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chingara/Documents/Sayeed/GitHub_Directory/Insights: Recommendations/"/>
    </mc:Choice>
  </mc:AlternateContent>
  <xr:revisionPtr revIDLastSave="0" documentId="13_ncr:1_{8A675F56-FB2E-B148-9DFB-E56EA1B068B9}" xr6:coauthVersionLast="47" xr6:coauthVersionMax="47" xr10:uidLastSave="{00000000-0000-0000-0000-000000000000}"/>
  <bookViews>
    <workbookView xWindow="0" yWindow="0" windowWidth="28800" windowHeight="18000" activeTab="5" xr2:uid="{FD85D214-20B7-054A-901E-42B8AA24B246}"/>
  </bookViews>
  <sheets>
    <sheet name="Sheet7" sheetId="7" state="hidden" r:id="rId1"/>
    <sheet name="Sheet8" sheetId="8" state="hidden" r:id="rId2"/>
    <sheet name="order_detail" sheetId="1" r:id="rId3"/>
    <sheet name="Sheet6" sheetId="6" state="hidden" r:id="rId4"/>
    <sheet name="order_list" sheetId="2" r:id="rId5"/>
    <sheet name="Insights Summary" sheetId="4" r:id="rId6"/>
  </sheets>
  <definedNames>
    <definedName name="_xlnm._FilterDatabase" localSheetId="4" hidden="1">order_list!$A$1:$F$501</definedName>
  </definedNames>
  <calcPr calcId="181029"/>
  <pivotCaches>
    <pivotCache cacheId="378" r:id="rId7"/>
    <pivotCache cacheId="384" r:id="rId8"/>
    <pivotCache cacheId="395" r:id="rId9"/>
    <pivotCache cacheId="39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01" i="1" l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0" i="4"/>
  <c r="F29" i="4"/>
  <c r="F28" i="4"/>
  <c r="F27" i="4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<sst xmlns="http://schemas.openxmlformats.org/spreadsheetml/2006/main" count="6927" uniqueCount="959">
  <si>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</si>
  <si>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</si>
  <si>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</si>
  <si>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</si>
  <si>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</si>
  <si>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</si>
  <si>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</si>
  <si>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</si>
  <si>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</si>
  <si>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</si>
  <si>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</si>
  <si>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</si>
  <si>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</si>
  <si>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</si>
  <si>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</si>
  <si>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</si>
  <si>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</si>
  <si>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</si>
  <si>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</si>
  <si>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</si>
  <si>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</si>
  <si>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</si>
  <si>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</si>
  <si>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</si>
  <si>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</si>
  <si>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</si>
  <si>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</si>
  <si>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</si>
  <si>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</si>
  <si>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</si>
  <si>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</si>
  <si>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</si>
  <si>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</si>
  <si>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</si>
  <si>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</si>
  <si>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</si>
  <si>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</si>
  <si>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</si>
  <si>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</si>
  <si>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</si>
  <si>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</si>
  <si>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</si>
  <si>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</si>
  <si>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</si>
  <si>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</si>
  <si>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</si>
  <si>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</si>
  <si>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</si>
  <si>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</si>
  <si>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</si>
  <si>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</si>
  <si>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</si>
  <si>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</si>
  <si>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</si>
  <si>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</si>
  <si>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</si>
  <si>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</si>
  <si>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</si>
  <si>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</si>
  <si>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</si>
  <si>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</si>
  <si>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</si>
  <si>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</si>
  <si>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</si>
  <si>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</si>
  <si>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</si>
  <si>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</si>
  <si>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</si>
  <si>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</si>
  <si>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</si>
  <si>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</si>
  <si>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</si>
  <si>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</si>
  <si>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</si>
  <si>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</si>
  <si>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</si>
  <si>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</si>
  <si>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</si>
  <si>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</si>
  <si>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</si>
  <si>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</si>
  <si>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</si>
  <si>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</si>
  <si>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</si>
  <si>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</si>
  <si>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</si>
  <si>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</si>
  <si>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</si>
  <si>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</si>
  <si>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</si>
  <si>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</si>
  <si>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</si>
  <si>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</si>
  <si>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</si>
  <si>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</si>
  <si>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</si>
  <si>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</si>
  <si>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</si>
  <si>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</si>
  <si>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</si>
  <si>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</si>
  <si>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</si>
  <si>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</si>
  <si>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</si>
  <si>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</si>
  <si>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</si>
  <si>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</si>
  <si>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</si>
  <si>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</si>
  <si>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</si>
  <si>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</si>
  <si>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</si>
  <si>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</si>
  <si>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</si>
  <si>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</si>
  <si>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</si>
  <si>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</si>
  <si>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</si>
  <si>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</si>
  <si>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</si>
  <si>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</si>
  <si>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</si>
  <si>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</si>
  <si>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</si>
  <si>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</si>
  <si>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</si>
  <si>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</si>
  <si>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</si>
  <si>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</si>
  <si>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</si>
  <si>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</si>
  <si>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</si>
  <si>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</si>
  <si>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</si>
  <si>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</si>
  <si>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</si>
  <si>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</si>
  <si>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</si>
  <si>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</si>
  <si>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</si>
  <si>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</si>
  <si>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</si>
  <si>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</si>
  <si>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</si>
  <si>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</si>
  <si>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</si>
  <si>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</si>
  <si>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</si>
  <si>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</si>
  <si>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</si>
  <si>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</si>
  <si>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</si>
  <si>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</si>
  <si>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</si>
  <si>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</si>
  <si>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</si>
  <si>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</si>
  <si>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</si>
  <si>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</si>
  <si>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</si>
  <si>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</si>
  <si>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</si>
  <si>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</si>
  <si>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</si>
  <si>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</si>
  <si>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</si>
  <si>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</si>
  <si>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</si>
  <si>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</si>
  <si>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</si>
  <si>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</si>
  <si>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</si>
  <si>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</si>
  <si>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</si>
  <si>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</si>
  <si>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</si>
  <si>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</si>
  <si>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</si>
  <si>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</si>
  <si>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</si>
  <si>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</si>
  <si>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</si>
  <si>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</si>
  <si>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</si>
  <si>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</si>
  <si>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</si>
  <si>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</si>
  <si>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</si>
  <si>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</si>
  <si>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</si>
  <si>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</si>
  <si>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</si>
  <si>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</si>
  <si>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</si>
  <si>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</si>
  <si>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</si>
  <si>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</si>
  <si>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</si>
  <si>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</si>
  <si>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</si>
  <si>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</si>
  <si>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</si>
  <si>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</si>
  <si>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</si>
  <si>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</si>
  <si>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</si>
  <si>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</si>
  <si>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</si>
  <si>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</si>
  <si>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</si>
  <si>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</si>
  <si>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</si>
  <si>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</si>
  <si>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</si>
  <si>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</si>
  <si>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</si>
  <si>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</si>
  <si>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</si>
  <si>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</si>
  <si>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</si>
  <si>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</si>
  <si>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</si>
  <si>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</si>
  <si>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</si>
  <si>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</si>
  <si>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</si>
  <si>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</si>
  <si>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</si>
  <si>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</si>
  <si>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</si>
  <si>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</si>
  <si>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</si>
  <si>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</si>
  <si>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</si>
  <si>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</si>
  <si>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</si>
  <si>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</si>
  <si>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</si>
  <si>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</si>
  <si>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</si>
  <si>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</si>
  <si>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</si>
  <si>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</si>
  <si>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</si>
  <si>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</si>
  <si>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</si>
  <si>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</si>
  <si>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</si>
  <si>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</si>
  <si>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</si>
  <si>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</si>
  <si>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</si>
  <si>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</si>
  <si>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</si>
  <si>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</si>
  <si>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</si>
  <si>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</si>
  <si>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</si>
  <si>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</si>
  <si>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</si>
  <si>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</si>
  <si>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</si>
  <si>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</si>
  <si>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</si>
  <si>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</si>
  <si>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</si>
  <si>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</si>
  <si>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</si>
  <si>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</si>
  <si>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</si>
  <si>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</si>
  <si>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</si>
  <si>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</si>
  <si>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</si>
  <si>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</si>
  <si>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</si>
  <si>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</si>
  <si>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</si>
  <si>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</si>
  <si>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</si>
  <si>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</si>
  <si>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</si>
  <si>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</si>
  <si>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</si>
  <si>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</si>
  <si>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</si>
  <si>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</si>
  <si>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</si>
  <si>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</si>
  <si>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</si>
  <si>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</si>
  <si>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</si>
  <si>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</si>
  <si>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</si>
  <si>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</si>
  <si>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</si>
  <si>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</si>
  <si>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</si>
  <si>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</si>
  <si>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</si>
  <si>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</si>
  <si>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</si>
  <si>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</si>
  <si>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</si>
  <si>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</si>
  <si>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</si>
  <si>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</si>
  <si>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</si>
  <si>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</si>
  <si>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</si>
  <si>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</si>
  <si>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</si>
  <si>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</si>
  <si>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</si>
  <si>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</si>
  <si>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</si>
  <si>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</si>
  <si>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</si>
  <si>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</si>
  <si>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</si>
  <si>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</si>
  <si>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</si>
  <si>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</si>
  <si>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</si>
  <si>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</si>
  <si>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</si>
  <si>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</si>
  <si>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</si>
  <si>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</si>
  <si>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</si>
  <si>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</si>
  <si>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</si>
  <si>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</si>
  <si>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</si>
  <si>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</si>
  <si>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</si>
  <si>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</si>
  <si>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</si>
  <si>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</si>
  <si>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</si>
  <si>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</si>
  <si>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</si>
  <si>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</si>
  <si>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</si>
  <si>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</si>
  <si>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</si>
  <si>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</si>
  <si>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</si>
  <si>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</si>
  <si>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</si>
  <si>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</si>
  <si>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</si>
  <si>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</si>
  <si>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</si>
  <si>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</si>
  <si>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</si>
  <si>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</si>
  <si>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</si>
  <si>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</si>
  <si>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</si>
  <si>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</si>
  <si>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</si>
  <si>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</si>
  <si>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</si>
  <si>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</si>
  <si>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</si>
  <si>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</si>
  <si>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</si>
  <si>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</si>
  <si>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</si>
  <si>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</si>
  <si>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</si>
  <si>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</si>
  <si>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</si>
  <si>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</si>
  <si>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</si>
  <si>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</si>
  <si>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</si>
  <si>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</si>
  <si>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</si>
  <si>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</si>
  <si>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</si>
  <si>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</si>
  <si>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</si>
  <si>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</si>
  <si>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</si>
  <si>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</si>
  <si>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</si>
  <si>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</si>
  <si>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</si>
  <si>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</si>
  <si>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</si>
  <si>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</si>
  <si>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</si>
  <si>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</si>
  <si>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</si>
  <si>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</si>
  <si>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</si>
  <si>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</si>
  <si>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</si>
  <si>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</si>
  <si>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</si>
  <si>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</si>
  <si>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</si>
  <si>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</si>
  <si>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</si>
  <si>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</si>
  <si>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</si>
  <si>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</si>
  <si>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</si>
  <si>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</si>
  <si>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</si>
  <si>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</si>
  <si>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</si>
  <si>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</si>
  <si>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</si>
  <si>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</si>
  <si>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</si>
  <si>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</si>
  <si>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</si>
  <si>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</si>
  <si>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</si>
  <si>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</si>
  <si>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</si>
  <si>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</si>
  <si>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</si>
  <si>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</si>
  <si>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</si>
  <si>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</si>
  <si>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</si>
  <si>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</si>
  <si>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</si>
  <si>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</si>
  <si>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</si>
  <si>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</si>
  <si>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</si>
  <si>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</si>
  <si>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</si>
  <si>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</si>
  <si>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</si>
  <si>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</si>
  <si>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</si>
  <si>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</si>
  <si>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</si>
  <si>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</si>
  <si>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</si>
  <si>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</si>
  <si>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</si>
  <si>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</si>
  <si>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</si>
  <si>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</si>
  <si>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</si>
  <si>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</si>
  <si>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</si>
  <si>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</si>
  <si>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</si>
  <si>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</si>
  <si>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</si>
  <si>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</si>
  <si>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</si>
  <si>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</si>
  <si>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</si>
  <si>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</si>
  <si>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</si>
  <si>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</si>
  <si>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</si>
  <si>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</si>
  <si>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</si>
  <si>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</si>
  <si>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</si>
  <si>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</si>
  <si>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</si>
  <si>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</si>
  <si>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</si>
  <si>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</si>
  <si>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</si>
  <si>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</si>
  <si>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</si>
  <si>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</si>
  <si>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</si>
  <si>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</si>
  <si>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</si>
  <si>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</si>
  <si>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</si>
  <si>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</si>
  <si>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</si>
  <si>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</si>
  <si>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</si>
  <si>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</si>
  <si>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</si>
  <si>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</si>
  <si>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</si>
  <si>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</si>
  <si>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</si>
  <si>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</si>
  <si>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</si>
  <si>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</si>
  <si>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</si>
  <si>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</si>
  <si>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</si>
  <si>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</si>
  <si>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</si>
  <si>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</si>
  <si>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</si>
  <si>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</si>
  <si>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</si>
  <si>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</si>
  <si>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</si>
  <si>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</si>
  <si>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</si>
  <si>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</si>
  <si>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</si>
  <si>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</si>
  <si>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</si>
  <si>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</si>
  <si>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</si>
  <si>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</si>
  <si>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</si>
  <si>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</si>
  <si>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</si>
  <si>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</si>
  <si>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</si>
  <si>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</si>
  <si>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</si>
  <si>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</si>
  <si>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</si>
  <si>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Order Date</t>
  </si>
  <si>
    <t>CustomerName</t>
  </si>
  <si>
    <t>State</t>
  </si>
  <si>
    <t>City</t>
  </si>
  <si>
    <t>Bharat</t>
  </si>
  <si>
    <t>Gujarat</t>
  </si>
  <si>
    <t>Ahmedabad</t>
  </si>
  <si>
    <t>Pearl</t>
  </si>
  <si>
    <t>Maharashtra</t>
  </si>
  <si>
    <t>Pune</t>
  </si>
  <si>
    <t>Jahan</t>
  </si>
  <si>
    <t>Madhya Pradesh</t>
  </si>
  <si>
    <t>Bhopal</t>
  </si>
  <si>
    <t>Divsha</t>
  </si>
  <si>
    <t>Rajasthan</t>
  </si>
  <si>
    <t>Jaipur</t>
  </si>
  <si>
    <t>Kasheen</t>
  </si>
  <si>
    <t>West Bengal</t>
  </si>
  <si>
    <t>Kolkata</t>
  </si>
  <si>
    <t>Hazel</t>
  </si>
  <si>
    <t>Karnataka</t>
  </si>
  <si>
    <t>Bangalore</t>
  </si>
  <si>
    <t>Sonakshi</t>
  </si>
  <si>
    <t>Jammu and Kashmir</t>
  </si>
  <si>
    <t>Kashmir</t>
  </si>
  <si>
    <t>Aarushi</t>
  </si>
  <si>
    <t>Tamil Nadu</t>
  </si>
  <si>
    <t>Chennai</t>
  </si>
  <si>
    <t>Jitesh</t>
  </si>
  <si>
    <t>Uttar Pradesh</t>
  </si>
  <si>
    <t>Lucknow</t>
  </si>
  <si>
    <t>Yogesh</t>
  </si>
  <si>
    <t>Bihar</t>
  </si>
  <si>
    <t>Patna</t>
  </si>
  <si>
    <t>Anita</t>
  </si>
  <si>
    <t xml:space="preserve">Kerala </t>
  </si>
  <si>
    <t>Thiruvananthapuram</t>
  </si>
  <si>
    <t>Shrichand</t>
  </si>
  <si>
    <t>Punjab</t>
  </si>
  <si>
    <t>Chandigarh</t>
  </si>
  <si>
    <t>Mukesh</t>
  </si>
  <si>
    <t>Haryana</t>
  </si>
  <si>
    <t>Vandana</t>
  </si>
  <si>
    <t>Himachal Pradesh</t>
  </si>
  <si>
    <t>Simla</t>
  </si>
  <si>
    <t>Bhavna</t>
  </si>
  <si>
    <t>Sikkim</t>
  </si>
  <si>
    <t>Gangtok</t>
  </si>
  <si>
    <t>Kanak</t>
  </si>
  <si>
    <t>Goa</t>
  </si>
  <si>
    <t>Sagar</t>
  </si>
  <si>
    <t>Nagaland</t>
  </si>
  <si>
    <t>Kohima</t>
  </si>
  <si>
    <t>Manju</t>
  </si>
  <si>
    <t>Andhra Pradesh</t>
  </si>
  <si>
    <t>Hyderabad</t>
  </si>
  <si>
    <t>Ramesh</t>
  </si>
  <si>
    <t>Sarita</t>
  </si>
  <si>
    <t>Deepak</t>
  </si>
  <si>
    <t>Monisha</t>
  </si>
  <si>
    <t>Atharv</t>
  </si>
  <si>
    <t>Vini</t>
  </si>
  <si>
    <t>Pinky</t>
  </si>
  <si>
    <t>Bhishm</t>
  </si>
  <si>
    <t>Mumbai</t>
  </si>
  <si>
    <t>Hitika</t>
  </si>
  <si>
    <t>Indore</t>
  </si>
  <si>
    <t>Pooja</t>
  </si>
  <si>
    <t>Hemant</t>
  </si>
  <si>
    <t>Sahil</t>
  </si>
  <si>
    <t>Ritu</t>
  </si>
  <si>
    <t>Manish</t>
  </si>
  <si>
    <t>Amit</t>
  </si>
  <si>
    <t>Sanjay</t>
  </si>
  <si>
    <t>Nidhi</t>
  </si>
  <si>
    <t>Nishi</t>
  </si>
  <si>
    <t>Ashmi</t>
  </si>
  <si>
    <t>Parth</t>
  </si>
  <si>
    <t>Lisha</t>
  </si>
  <si>
    <t>Paridhi</t>
  </si>
  <si>
    <t>Parishi</t>
  </si>
  <si>
    <t>Ajay</t>
  </si>
  <si>
    <t>Kirti</t>
  </si>
  <si>
    <t>Mayank</t>
  </si>
  <si>
    <t>Yaanvi</t>
  </si>
  <si>
    <t>Sonal</t>
  </si>
  <si>
    <t>Sharda</t>
  </si>
  <si>
    <t>Aditya</t>
  </si>
  <si>
    <t>Rachna</t>
  </si>
  <si>
    <t>Chirag</t>
  </si>
  <si>
    <t>Anurag</t>
  </si>
  <si>
    <t>Tushina</t>
  </si>
  <si>
    <t>Farah</t>
  </si>
  <si>
    <t>Sabah</t>
  </si>
  <si>
    <t>Nida</t>
  </si>
  <si>
    <t>Priyanka</t>
  </si>
  <si>
    <t>Tulika</t>
  </si>
  <si>
    <t>Shefali</t>
  </si>
  <si>
    <t>Sanskriti</t>
  </si>
  <si>
    <t>Shruti</t>
  </si>
  <si>
    <t>Subhashree</t>
  </si>
  <si>
    <t>Sweta</t>
  </si>
  <si>
    <t>Pournamasi</t>
  </si>
  <si>
    <t>Pratyusmita</t>
  </si>
  <si>
    <t>Chayanika</t>
  </si>
  <si>
    <t>Tanvi</t>
  </si>
  <si>
    <t>Anjali</t>
  </si>
  <si>
    <t>Rhea</t>
  </si>
  <si>
    <t>Piyali</t>
  </si>
  <si>
    <t>Charika</t>
  </si>
  <si>
    <t>Mitali</t>
  </si>
  <si>
    <t>Akanksha</t>
  </si>
  <si>
    <t>Arsheen</t>
  </si>
  <si>
    <t>Mahima</t>
  </si>
  <si>
    <t>Shreya</t>
  </si>
  <si>
    <t>Chandni</t>
  </si>
  <si>
    <t>Ekta</t>
  </si>
  <si>
    <t>Bathina</t>
  </si>
  <si>
    <t>Avni</t>
  </si>
  <si>
    <t>Aayushi</t>
  </si>
  <si>
    <t>Bhawna</t>
  </si>
  <si>
    <t>Krutika</t>
  </si>
  <si>
    <t>Samiksha</t>
  </si>
  <si>
    <t>Sheetal</t>
  </si>
  <si>
    <t>Sanjna</t>
  </si>
  <si>
    <t>Swetha</t>
  </si>
  <si>
    <t>Bhaggyasree</t>
  </si>
  <si>
    <t>Gunjan</t>
  </si>
  <si>
    <t>Akancha</t>
  </si>
  <si>
    <t>Rashmi</t>
  </si>
  <si>
    <t>Parna</t>
  </si>
  <si>
    <t>Subhasmita</t>
  </si>
  <si>
    <t>Suhani</t>
  </si>
  <si>
    <t>Noopur</t>
  </si>
  <si>
    <t>Vijay</t>
  </si>
  <si>
    <t>Amisha</t>
  </si>
  <si>
    <t>Kritika</t>
  </si>
  <si>
    <t>Shubhi</t>
  </si>
  <si>
    <t>Maithilee</t>
  </si>
  <si>
    <t>Shaily</t>
  </si>
  <si>
    <t>Riya</t>
  </si>
  <si>
    <t>Shweta</t>
  </si>
  <si>
    <t>Swetlana</t>
  </si>
  <si>
    <t>Shivani</t>
  </si>
  <si>
    <t>Kishwar</t>
  </si>
  <si>
    <t>Aakanksha</t>
  </si>
  <si>
    <t>Megha</t>
  </si>
  <si>
    <t>Sakshi</t>
  </si>
  <si>
    <t>Adhvaita</t>
  </si>
  <si>
    <t>Raksha</t>
  </si>
  <si>
    <t>Stuti</t>
  </si>
  <si>
    <t>Srishti</t>
  </si>
  <si>
    <t>Surabhi</t>
  </si>
  <si>
    <t>Manshul</t>
  </si>
  <si>
    <t>Namrata</t>
  </si>
  <si>
    <t>Anchal</t>
  </si>
  <si>
    <t>Inderpreet</t>
  </si>
  <si>
    <t>Wale</t>
  </si>
  <si>
    <t>Anisha</t>
  </si>
  <si>
    <t>Kiran</t>
  </si>
  <si>
    <t>Turumella</t>
  </si>
  <si>
    <t>Ameesha</t>
  </si>
  <si>
    <t>Madhulika</t>
  </si>
  <si>
    <t>Rishabh</t>
  </si>
  <si>
    <t>Akash</t>
  </si>
  <si>
    <t>Anubhaw</t>
  </si>
  <si>
    <t>Dhirajendu</t>
  </si>
  <si>
    <t>Pranav</t>
  </si>
  <si>
    <t>Arindam</t>
  </si>
  <si>
    <t>Akshat</t>
  </si>
  <si>
    <t>Shubham</t>
  </si>
  <si>
    <t>Ayush</t>
  </si>
  <si>
    <t>Daksh</t>
  </si>
  <si>
    <t>Rane</t>
  </si>
  <si>
    <t>Navdeep</t>
  </si>
  <si>
    <t>Ashwin</t>
  </si>
  <si>
    <t>Aman</t>
  </si>
  <si>
    <t>Devendra</t>
  </si>
  <si>
    <t>Kartik</t>
  </si>
  <si>
    <t>Shivam</t>
  </si>
  <si>
    <t>Harsh</t>
  </si>
  <si>
    <t>Nitant</t>
  </si>
  <si>
    <t>Priyanshu</t>
  </si>
  <si>
    <t>Nishant</t>
  </si>
  <si>
    <t>Vaibhav</t>
  </si>
  <si>
    <t>Akshay</t>
  </si>
  <si>
    <t>Shourya</t>
  </si>
  <si>
    <t>Mohan</t>
  </si>
  <si>
    <t>Mohit</t>
  </si>
  <si>
    <t>Soumya</t>
  </si>
  <si>
    <t>Anudeep</t>
  </si>
  <si>
    <t>Noshiba</t>
  </si>
  <si>
    <t>Sanjova</t>
  </si>
  <si>
    <t>Meghana</t>
  </si>
  <si>
    <t>Ashmeet</t>
  </si>
  <si>
    <t>Shreyoshe</t>
  </si>
  <si>
    <t>Surbhi</t>
  </si>
  <si>
    <t>Vaibhavi</t>
  </si>
  <si>
    <t>Sanjana</t>
  </si>
  <si>
    <t>Snehal</t>
  </si>
  <si>
    <t>Duhita</t>
  </si>
  <si>
    <t>Mousam</t>
  </si>
  <si>
    <t>Aditi</t>
  </si>
  <si>
    <t>Savi</t>
  </si>
  <si>
    <t>Teena</t>
  </si>
  <si>
    <t>Rutuja</t>
  </si>
  <si>
    <t>Shivangi</t>
  </si>
  <si>
    <t>Rohit</t>
  </si>
  <si>
    <t>Abhishek</t>
  </si>
  <si>
    <t>Asish</t>
  </si>
  <si>
    <t>Dinesh</t>
  </si>
  <si>
    <t>Sajal</t>
  </si>
  <si>
    <t>Avish</t>
  </si>
  <si>
    <t>Siddharth</t>
  </si>
  <si>
    <t>Sukant</t>
  </si>
  <si>
    <t>Sukrith</t>
  </si>
  <si>
    <t>Sauptik</t>
  </si>
  <si>
    <t>Shishu</t>
  </si>
  <si>
    <t>Divyansh</t>
  </si>
  <si>
    <t>Ishit</t>
  </si>
  <si>
    <t>Aryan</t>
  </si>
  <si>
    <t>Yash</t>
  </si>
  <si>
    <t>Shivanshu</t>
  </si>
  <si>
    <t>Sudheer</t>
  </si>
  <si>
    <t>Ankit</t>
  </si>
  <si>
    <t>Dhanraj</t>
  </si>
  <si>
    <t>Vipul</t>
  </si>
  <si>
    <t>Apsingekar</t>
  </si>
  <si>
    <t>Suman</t>
  </si>
  <si>
    <t>Nripraj</t>
  </si>
  <si>
    <t>Utsav</t>
  </si>
  <si>
    <t>Kshitij</t>
  </si>
  <si>
    <t>Hrisheekesh</t>
  </si>
  <si>
    <t>Swapnil</t>
  </si>
  <si>
    <t>Mane</t>
  </si>
  <si>
    <t>Praneet</t>
  </si>
  <si>
    <t>Sandeep</t>
  </si>
  <si>
    <t>Ankur</t>
  </si>
  <si>
    <t>Dheeraj</t>
  </si>
  <si>
    <t>Tejas</t>
  </si>
  <si>
    <t>Rohan</t>
  </si>
  <si>
    <t>Shyam</t>
  </si>
  <si>
    <t>Tanushree</t>
  </si>
  <si>
    <t>Nikita</t>
  </si>
  <si>
    <t>Apoorva</t>
  </si>
  <si>
    <t>Aastha</t>
  </si>
  <si>
    <t>Harshita</t>
  </si>
  <si>
    <t>Krishna</t>
  </si>
  <si>
    <t>Ananya</t>
  </si>
  <si>
    <t>Moumita</t>
  </si>
  <si>
    <t>Arti</t>
  </si>
  <si>
    <t>Palak</t>
  </si>
  <si>
    <t>Pranjali</t>
  </si>
  <si>
    <t>Sneha</t>
  </si>
  <si>
    <t>Ashvini</t>
  </si>
  <si>
    <t>Mrunal</t>
  </si>
  <si>
    <t>Swati</t>
  </si>
  <si>
    <t>Snel</t>
  </si>
  <si>
    <t>Soodesh</t>
  </si>
  <si>
    <t>Aniket</t>
  </si>
  <si>
    <t>K</t>
  </si>
  <si>
    <t>Kushal</t>
  </si>
  <si>
    <t>Soumyabrata</t>
  </si>
  <si>
    <t>Gaurav</t>
  </si>
  <si>
    <t>Abhijeet</t>
  </si>
  <si>
    <t>Anand</t>
  </si>
  <si>
    <t>Chikku</t>
  </si>
  <si>
    <t>Aayush</t>
  </si>
  <si>
    <t>Amol</t>
  </si>
  <si>
    <t>Manibalan</t>
  </si>
  <si>
    <t>Aromal</t>
  </si>
  <si>
    <t>Arun</t>
  </si>
  <si>
    <t>Komal</t>
  </si>
  <si>
    <t>Vikash</t>
  </si>
  <si>
    <t>Parakh</t>
  </si>
  <si>
    <t>Gunjal</t>
  </si>
  <si>
    <t>Surat</t>
  </si>
  <si>
    <t>Saurabh</t>
  </si>
  <si>
    <t>Divyeta</t>
  </si>
  <si>
    <t>Udaipur</t>
  </si>
  <si>
    <t>Divyeshkumar</t>
  </si>
  <si>
    <t>Allahabad</t>
  </si>
  <si>
    <t>Bhosale</t>
  </si>
  <si>
    <t>Amritsar</t>
  </si>
  <si>
    <t>Dashyam</t>
  </si>
  <si>
    <t>Mrinal</t>
  </si>
  <si>
    <t>Apoorv</t>
  </si>
  <si>
    <t>Masurkar</t>
  </si>
  <si>
    <t>Saptadeep</t>
  </si>
  <si>
    <t>Sumeet</t>
  </si>
  <si>
    <t>Shatayu</t>
  </si>
  <si>
    <t>Brijesh</t>
  </si>
  <si>
    <t>Vedant</t>
  </si>
  <si>
    <t>Divyansha</t>
  </si>
  <si>
    <t>Aashna</t>
  </si>
  <si>
    <t>Monu</t>
  </si>
  <si>
    <t>Sathya</t>
  </si>
  <si>
    <t>Aishwarya</t>
  </si>
  <si>
    <t>Suraj</t>
  </si>
  <si>
    <t>Ishpreet</t>
  </si>
  <si>
    <t>Amlan</t>
  </si>
  <si>
    <t>Delhi</t>
  </si>
  <si>
    <t>Bhargav</t>
  </si>
  <si>
    <t>Abhijit</t>
  </si>
  <si>
    <t>Jaydeep</t>
  </si>
  <si>
    <t>Pradeep</t>
  </si>
  <si>
    <t>Sujay</t>
  </si>
  <si>
    <t>Jay</t>
  </si>
  <si>
    <t>Phalguni</t>
  </si>
  <si>
    <t>Preksha</t>
  </si>
  <si>
    <t>Geetanjali</t>
  </si>
  <si>
    <t>Kajal</t>
  </si>
  <si>
    <t>Sukruta</t>
  </si>
  <si>
    <t>Utkarsh</t>
  </si>
  <si>
    <t>Karandeep</t>
  </si>
  <si>
    <t>Neha</t>
  </si>
  <si>
    <t>Jayanti</t>
  </si>
  <si>
    <t>Sandra</t>
  </si>
  <si>
    <t>Akshata</t>
  </si>
  <si>
    <t>Vishakha</t>
  </si>
  <si>
    <t>Prajakta</t>
  </si>
  <si>
    <t>Dipali</t>
  </si>
  <si>
    <t>Smriti</t>
  </si>
  <si>
    <t>Girase</t>
  </si>
  <si>
    <t>Monica</t>
  </si>
  <si>
    <t>Sidharth</t>
  </si>
  <si>
    <t>Bhutekar</t>
  </si>
  <si>
    <t>Shikhar</t>
  </si>
  <si>
    <t>Rahul</t>
  </si>
  <si>
    <t>Sudhir</t>
  </si>
  <si>
    <t>Nikhil</t>
  </si>
  <si>
    <t>Vineet</t>
  </si>
  <si>
    <t>Vivek</t>
  </si>
  <si>
    <t>Jaideep</t>
  </si>
  <si>
    <t>Shardul</t>
  </si>
  <si>
    <t>Syed</t>
  </si>
  <si>
    <t>Mhatre</t>
  </si>
  <si>
    <t>Chetan</t>
  </si>
  <si>
    <t>Mukund</t>
  </si>
  <si>
    <t>Shantanu</t>
  </si>
  <si>
    <t>Jesal</t>
  </si>
  <si>
    <t>Trupti</t>
  </si>
  <si>
    <t>Aparajita</t>
  </si>
  <si>
    <t>Muskan</t>
  </si>
  <si>
    <t>Tejeswini</t>
  </si>
  <si>
    <t>Pratiksha</t>
  </si>
  <si>
    <t>Oshin</t>
  </si>
  <si>
    <t>Saloni</t>
  </si>
  <si>
    <t>Paromita</t>
  </si>
  <si>
    <t>Shreyshi</t>
  </si>
  <si>
    <t>Jesslyn</t>
  </si>
  <si>
    <t>Seema</t>
  </si>
  <si>
    <t>Manisha</t>
  </si>
  <si>
    <t>Piyam</t>
  </si>
  <si>
    <t>Parin</t>
  </si>
  <si>
    <t>Amruta</t>
  </si>
  <si>
    <t>Hemangi</t>
  </si>
  <si>
    <t>Atul</t>
  </si>
  <si>
    <t>Ginny</t>
  </si>
  <si>
    <t>Manjiri</t>
  </si>
  <si>
    <t>Nirja</t>
  </si>
  <si>
    <t>Mugdha</t>
  </si>
  <si>
    <t>Mansi</t>
  </si>
  <si>
    <t>Harshal</t>
  </si>
  <si>
    <t>Omkar</t>
  </si>
  <si>
    <t>Yohann</t>
  </si>
  <si>
    <t>Prashant</t>
  </si>
  <si>
    <t>Anmol</t>
  </si>
  <si>
    <t>Diwakar</t>
  </si>
  <si>
    <t>Patil</t>
  </si>
  <si>
    <t>Hitesh</t>
  </si>
  <si>
    <t>Nandita</t>
  </si>
  <si>
    <t>Parnavi</t>
  </si>
  <si>
    <t>Arpita</t>
  </si>
  <si>
    <t>Kalyani</t>
  </si>
  <si>
    <t>Kartikay</t>
  </si>
  <si>
    <t>Ankita</t>
  </si>
  <si>
    <t>Row Labels</t>
  </si>
  <si>
    <t>Grand Total</t>
  </si>
  <si>
    <t>Count of Order ID</t>
  </si>
  <si>
    <t>year-month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</si>
  <si>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</si>
  <si>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</si>
  <si>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</si>
  <si>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</si>
  <si>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</si>
  <si>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</si>
  <si>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</si>
  <si>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</si>
  <si>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</si>
  <si>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</si>
  <si>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</si>
  <si>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</si>
  <si>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</si>
  <si>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</si>
  <si>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</si>
  <si>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</si>
  <si>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</si>
  <si>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</si>
  <si>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Insight: Due to COVID there has been a sharp decline since March of 2019</t>
  </si>
  <si>
    <t>2018-11</t>
  </si>
  <si>
    <t>2018-12</t>
  </si>
  <si>
    <t>2018-10</t>
  </si>
  <si>
    <t>2019-10</t>
  </si>
  <si>
    <t>2019-11</t>
  </si>
  <si>
    <t>2019-12</t>
  </si>
  <si>
    <t>Sum of Amount</t>
  </si>
  <si>
    <t>Sum of Profit</t>
  </si>
  <si>
    <t>Sum of Quantity</t>
  </si>
  <si>
    <t>Profit Margin:</t>
  </si>
  <si>
    <t xml:space="preserve"> Sum of Amount </t>
  </si>
  <si>
    <t xml:space="preserve"> Sum of Profit </t>
  </si>
  <si>
    <t>Profit Margin</t>
  </si>
  <si>
    <t>Overall proft margin of the company is 5.6%, with Clothing providing the highest margin</t>
  </si>
  <si>
    <t>Insights Summary</t>
  </si>
  <si>
    <t>Year-Month</t>
  </si>
  <si>
    <t>Column Labels</t>
  </si>
  <si>
    <t>Profit Trends:</t>
  </si>
  <si>
    <t>Electronis profit peaked during new year of 2019</t>
  </si>
  <si>
    <t>The company started off on losses until they started gaining profit in early 2019 before COVID struck</t>
  </si>
  <si>
    <t xml:space="preserve">Furniture, due to huge discounts/seasonal influence saw high losses during winter season </t>
  </si>
  <si>
    <t>Category Contribution:</t>
  </si>
  <si>
    <t>Electronics has contributed the most towards the profit of the company since the inception.</t>
  </si>
  <si>
    <t>State/City</t>
  </si>
  <si>
    <t>Insight:</t>
  </si>
  <si>
    <t>State Mahrashtra contributed to the highest profit followed by MP.</t>
  </si>
  <si>
    <t>State - Category</t>
  </si>
  <si>
    <t>In Mahrashtra, electronics and clothing are in par with each other in terms of profit contribution. Howver, in MP , majority of the profit is coming from electronics category</t>
  </si>
  <si>
    <t>Overall recommendation</t>
  </si>
  <si>
    <t>1.Furniture as a category is not performing well on the ecommerce platform of the company</t>
  </si>
  <si>
    <t>2. That are selected states like Mahrashtra, MP where the company is doing well, and can potentially look at expanding into other cities of this state</t>
  </si>
  <si>
    <t>3. Certain states like Tamil Nadu is not generating profit and we need to remove furniture categories from such states to reduce losses</t>
  </si>
  <si>
    <t>Order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</si>
</sst>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0" formatCode="_(* #,##0_);_(* \(#,##0\);_(* &quot;-&quot;??_);_(@_)"/>
    <numFmt numFmtId="172" formatCode="_(&quot;$&quot;* #,##0_);_(&quot;$&quot;* \(#,##0\);_(&quot;$&quot;* &quot;-&quot;??_);_(@_)"/>
    <numFmt numFmtId="173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70" fontId="0" fillId="0" borderId="0" xfId="0" applyNumberFormat="1"/>
    <xf numFmtId="172" fontId="0" fillId="0" borderId="0" xfId="1" applyNumberFormat="1" applyFont="1"/>
    <xf numFmtId="0" fontId="5" fillId="2" borderId="1" xfId="0" applyFont="1" applyFill="1" applyBorder="1"/>
    <xf numFmtId="172" fontId="5" fillId="2" borderId="1" xfId="0" applyNumberFormat="1" applyFont="1" applyFill="1" applyBorder="1"/>
    <xf numFmtId="0" fontId="3" fillId="0" borderId="0" xfId="0" applyFont="1" applyAlignment="1">
      <alignment horizontal="left"/>
    </xf>
    <xf numFmtId="172" fontId="0" fillId="0" borderId="0" xfId="0" applyNumberFormat="1"/>
    <xf numFmtId="172" fontId="3" fillId="0" borderId="0" xfId="0" applyNumberFormat="1" applyFont="1"/>
    <xf numFmtId="170" fontId="3" fillId="0" borderId="0" xfId="0" applyNumberFormat="1" applyFont="1"/>
    <xf numFmtId="0" fontId="5" fillId="2" borderId="2" xfId="0" applyFont="1" applyFill="1" applyBorder="1" applyAlignment="1">
      <alignment horizontal="left"/>
    </xf>
    <xf numFmtId="172" fontId="5" fillId="2" borderId="2" xfId="0" applyNumberFormat="1" applyFont="1" applyFill="1" applyBorder="1"/>
    <xf numFmtId="170" fontId="5" fillId="2" borderId="2" xfId="0" applyNumberFormat="1" applyFont="1" applyFill="1" applyBorder="1"/>
    <xf numFmtId="173" fontId="0" fillId="0" borderId="0" xfId="2" applyNumberFormat="1" applyFont="1"/>
    <xf numFmtId="0" fontId="6" fillId="0" borderId="0" xfId="0" applyFont="1" applyAlignment="1">
      <alignment horizontal="left"/>
    </xf>
    <xf numFmtId="172" fontId="0" fillId="0" borderId="0" xfId="1" pivotButton="1" applyNumberFormat="1" applyFont="1"/>
    <xf numFmtId="0" fontId="7" fillId="0" borderId="0" xfId="0" applyFont="1"/>
    <xf numFmtId="172" fontId="0" fillId="0" borderId="0" xfId="0" pivotButton="1" applyNumberFormat="1"/>
    <xf numFmtId="44" fontId="0" fillId="0" borderId="0" xfId="1" applyNumberFormat="1" applyFont="1"/>
    <xf numFmtId="44" fontId="0" fillId="0" borderId="0" xfId="0" applyNumberForma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1"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recommendation.xlsx]Sheet6!PivotTable64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Sheet6!$A$4:$A$28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Sheet6!$B$4:$B$28</c:f>
              <c:numCache>
                <c:formatCode>General</c:formatCode>
                <c:ptCount val="24"/>
                <c:pt idx="0">
                  <c:v>17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31</c:v>
                </c:pt>
                <c:pt idx="8">
                  <c:v>26</c:v>
                </c:pt>
                <c:pt idx="9">
                  <c:v>41</c:v>
                </c:pt>
                <c:pt idx="10">
                  <c:v>41</c:v>
                </c:pt>
                <c:pt idx="11">
                  <c:v>28</c:v>
                </c:pt>
                <c:pt idx="12">
                  <c:v>45</c:v>
                </c:pt>
                <c:pt idx="13">
                  <c:v>34</c:v>
                </c:pt>
                <c:pt idx="14">
                  <c:v>47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C4B-9EBB-8C5CF9E7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9919"/>
        <c:axId val="1184716959"/>
      </c:lineChart>
      <c:catAx>
        <c:axId val="7951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16959"/>
        <c:crosses val="autoZero"/>
        <c:auto val="1"/>
        <c:lblAlgn val="ctr"/>
        <c:lblOffset val="100"/>
        <c:noMultiLvlLbl val="0"/>
      </c:catAx>
      <c:valAx>
        <c:axId val="1184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recommendation.xlsx]Sheet6!PivotTable64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Order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Sheet6!$A$4:$A$28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Sheet6!$B$4:$B$28</c:f>
              <c:numCache>
                <c:formatCode>General</c:formatCode>
                <c:ptCount val="24"/>
                <c:pt idx="0">
                  <c:v>17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31</c:v>
                </c:pt>
                <c:pt idx="8">
                  <c:v>26</c:v>
                </c:pt>
                <c:pt idx="9">
                  <c:v>41</c:v>
                </c:pt>
                <c:pt idx="10">
                  <c:v>41</c:v>
                </c:pt>
                <c:pt idx="11">
                  <c:v>28</c:v>
                </c:pt>
                <c:pt idx="12">
                  <c:v>45</c:v>
                </c:pt>
                <c:pt idx="13">
                  <c:v>34</c:v>
                </c:pt>
                <c:pt idx="14">
                  <c:v>47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5344-AFDD-B1DF6AC654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129919"/>
        <c:axId val="1184716959"/>
      </c:lineChart>
      <c:catAx>
        <c:axId val="7951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16959"/>
        <c:crosses val="autoZero"/>
        <c:auto val="1"/>
        <c:lblAlgn val="ctr"/>
        <c:lblOffset val="100"/>
        <c:noMultiLvlLbl val="0"/>
      </c:catAx>
      <c:valAx>
        <c:axId val="1184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9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recommendation.xlsx]Sheet8!PivotTable66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05985198743945E-2"/>
          <c:y val="1.147862003143024E-2"/>
          <c:w val="0.87564183485080394"/>
          <c:h val="0.95402298850574707"/>
        </c:manualLayout>
      </c:layout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Clothing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Sheet8!$B$5:$B$29</c:f>
              <c:numCache>
                <c:formatCode>_("$"* #,##0_);_("$"* \(#,##0\);_("$"* "-"??_);_(@_)</c:formatCode>
                <c:ptCount val="24"/>
                <c:pt idx="0">
                  <c:v>-602</c:v>
                </c:pt>
                <c:pt idx="1">
                  <c:v>51</c:v>
                </c:pt>
                <c:pt idx="2">
                  <c:v>39</c:v>
                </c:pt>
                <c:pt idx="3">
                  <c:v>429</c:v>
                </c:pt>
                <c:pt idx="4">
                  <c:v>300</c:v>
                </c:pt>
                <c:pt idx="5">
                  <c:v>-1735</c:v>
                </c:pt>
                <c:pt idx="6">
                  <c:v>-116</c:v>
                </c:pt>
                <c:pt idx="7">
                  <c:v>280</c:v>
                </c:pt>
                <c:pt idx="8">
                  <c:v>-1350</c:v>
                </c:pt>
                <c:pt idx="9">
                  <c:v>2348</c:v>
                </c:pt>
                <c:pt idx="10">
                  <c:v>2261</c:v>
                </c:pt>
                <c:pt idx="11">
                  <c:v>685</c:v>
                </c:pt>
                <c:pt idx="12">
                  <c:v>2004</c:v>
                </c:pt>
                <c:pt idx="13">
                  <c:v>1130</c:v>
                </c:pt>
                <c:pt idx="14">
                  <c:v>3303</c:v>
                </c:pt>
                <c:pt idx="15">
                  <c:v>-93</c:v>
                </c:pt>
                <c:pt idx="16">
                  <c:v>173</c:v>
                </c:pt>
                <c:pt idx="17">
                  <c:v>194</c:v>
                </c:pt>
                <c:pt idx="18">
                  <c:v>352</c:v>
                </c:pt>
                <c:pt idx="19">
                  <c:v>206</c:v>
                </c:pt>
                <c:pt idx="20">
                  <c:v>430</c:v>
                </c:pt>
                <c:pt idx="21">
                  <c:v>689</c:v>
                </c:pt>
                <c:pt idx="22">
                  <c:v>135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3-8D49-A07C-31D74A02B248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Sheet8!$C$5:$C$29</c:f>
              <c:numCache>
                <c:formatCode>_("$"* #,##0_);_("$"* \(#,##0\);_("$"* "-"??_);_(@_)</c:formatCode>
                <c:ptCount val="24"/>
                <c:pt idx="0">
                  <c:v>630</c:v>
                </c:pt>
                <c:pt idx="1">
                  <c:v>600</c:v>
                </c:pt>
                <c:pt idx="2">
                  <c:v>624</c:v>
                </c:pt>
                <c:pt idx="3">
                  <c:v>-1290</c:v>
                </c:pt>
                <c:pt idx="4">
                  <c:v>-710</c:v>
                </c:pt>
                <c:pt idx="5">
                  <c:v>-1094</c:v>
                </c:pt>
                <c:pt idx="6">
                  <c:v>-1597</c:v>
                </c:pt>
                <c:pt idx="7">
                  <c:v>-1178</c:v>
                </c:pt>
                <c:pt idx="8">
                  <c:v>-815</c:v>
                </c:pt>
                <c:pt idx="9">
                  <c:v>2741</c:v>
                </c:pt>
                <c:pt idx="10">
                  <c:v>378</c:v>
                </c:pt>
                <c:pt idx="11">
                  <c:v>2063</c:v>
                </c:pt>
                <c:pt idx="12">
                  <c:v>4514</c:v>
                </c:pt>
                <c:pt idx="13">
                  <c:v>41</c:v>
                </c:pt>
                <c:pt idx="14">
                  <c:v>2168</c:v>
                </c:pt>
                <c:pt idx="15">
                  <c:v>230</c:v>
                </c:pt>
                <c:pt idx="16">
                  <c:v>377</c:v>
                </c:pt>
                <c:pt idx="17">
                  <c:v>413</c:v>
                </c:pt>
                <c:pt idx="18">
                  <c:v>337</c:v>
                </c:pt>
                <c:pt idx="19">
                  <c:v>220</c:v>
                </c:pt>
                <c:pt idx="20">
                  <c:v>944</c:v>
                </c:pt>
                <c:pt idx="21">
                  <c:v>901</c:v>
                </c:pt>
                <c:pt idx="22">
                  <c:v>-10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3-8D49-A07C-31D74A02B248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Furniture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Sheet8!$D$5:$D$29</c:f>
              <c:numCache>
                <c:formatCode>_("$"* #,##0_);_("$"* \(#,##0\);_("$"* "-"??_);_(@_)</c:formatCode>
                <c:ptCount val="24"/>
                <c:pt idx="0">
                  <c:v>-3324</c:v>
                </c:pt>
                <c:pt idx="1">
                  <c:v>34</c:v>
                </c:pt>
                <c:pt idx="2">
                  <c:v>6</c:v>
                </c:pt>
                <c:pt idx="3">
                  <c:v>-182</c:v>
                </c:pt>
                <c:pt idx="4">
                  <c:v>-481</c:v>
                </c:pt>
                <c:pt idx="5">
                  <c:v>-930</c:v>
                </c:pt>
                <c:pt idx="6">
                  <c:v>-352</c:v>
                </c:pt>
                <c:pt idx="7">
                  <c:v>-161</c:v>
                </c:pt>
                <c:pt idx="8">
                  <c:v>-1344</c:v>
                </c:pt>
                <c:pt idx="9">
                  <c:v>890</c:v>
                </c:pt>
                <c:pt idx="10">
                  <c:v>2316</c:v>
                </c:pt>
                <c:pt idx="11">
                  <c:v>-1213</c:v>
                </c:pt>
                <c:pt idx="12">
                  <c:v>2137</c:v>
                </c:pt>
                <c:pt idx="13">
                  <c:v>1120</c:v>
                </c:pt>
                <c:pt idx="14">
                  <c:v>1162</c:v>
                </c:pt>
                <c:pt idx="15">
                  <c:v>1158</c:v>
                </c:pt>
                <c:pt idx="16">
                  <c:v>393</c:v>
                </c:pt>
                <c:pt idx="17">
                  <c:v>93</c:v>
                </c:pt>
                <c:pt idx="18">
                  <c:v>286</c:v>
                </c:pt>
                <c:pt idx="19">
                  <c:v>168</c:v>
                </c:pt>
                <c:pt idx="20">
                  <c:v>223</c:v>
                </c:pt>
                <c:pt idx="21">
                  <c:v>302</c:v>
                </c:pt>
                <c:pt idx="2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3-8D49-A07C-31D74A02B2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4339199"/>
        <c:axId val="779272607"/>
      </c:lineChart>
      <c:catAx>
        <c:axId val="12643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2607"/>
        <c:crosses val="autoZero"/>
        <c:auto val="1"/>
        <c:lblAlgn val="ctr"/>
        <c:lblOffset val="100"/>
        <c:noMultiLvlLbl val="0"/>
      </c:catAx>
      <c:valAx>
        <c:axId val="7792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39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recommendation.xlsx]Sheet8!PivotTable66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Sheet8!$B$5:$B$29</c:f>
              <c:numCache>
                <c:formatCode>_("$"* #,##0_);_("$"* \(#,##0\);_("$"* "-"??_);_(@_)</c:formatCode>
                <c:ptCount val="24"/>
                <c:pt idx="0">
                  <c:v>-602</c:v>
                </c:pt>
                <c:pt idx="1">
                  <c:v>51</c:v>
                </c:pt>
                <c:pt idx="2">
                  <c:v>39</c:v>
                </c:pt>
                <c:pt idx="3">
                  <c:v>429</c:v>
                </c:pt>
                <c:pt idx="4">
                  <c:v>300</c:v>
                </c:pt>
                <c:pt idx="5">
                  <c:v>-1735</c:v>
                </c:pt>
                <c:pt idx="6">
                  <c:v>-116</c:v>
                </c:pt>
                <c:pt idx="7">
                  <c:v>280</c:v>
                </c:pt>
                <c:pt idx="8">
                  <c:v>-1350</c:v>
                </c:pt>
                <c:pt idx="9">
                  <c:v>2348</c:v>
                </c:pt>
                <c:pt idx="10">
                  <c:v>2261</c:v>
                </c:pt>
                <c:pt idx="11">
                  <c:v>685</c:v>
                </c:pt>
                <c:pt idx="12">
                  <c:v>2004</c:v>
                </c:pt>
                <c:pt idx="13">
                  <c:v>1130</c:v>
                </c:pt>
                <c:pt idx="14">
                  <c:v>3303</c:v>
                </c:pt>
                <c:pt idx="15">
                  <c:v>-93</c:v>
                </c:pt>
                <c:pt idx="16">
                  <c:v>173</c:v>
                </c:pt>
                <c:pt idx="17">
                  <c:v>194</c:v>
                </c:pt>
                <c:pt idx="18">
                  <c:v>352</c:v>
                </c:pt>
                <c:pt idx="19">
                  <c:v>206</c:v>
                </c:pt>
                <c:pt idx="20">
                  <c:v>430</c:v>
                </c:pt>
                <c:pt idx="21">
                  <c:v>689</c:v>
                </c:pt>
                <c:pt idx="22">
                  <c:v>135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F242-BDC3-4581CCA93EB5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Sheet8!$C$5:$C$29</c:f>
              <c:numCache>
                <c:formatCode>_("$"* #,##0_);_("$"* \(#,##0\);_("$"* "-"??_);_(@_)</c:formatCode>
                <c:ptCount val="24"/>
                <c:pt idx="0">
                  <c:v>630</c:v>
                </c:pt>
                <c:pt idx="1">
                  <c:v>600</c:v>
                </c:pt>
                <c:pt idx="2">
                  <c:v>624</c:v>
                </c:pt>
                <c:pt idx="3">
                  <c:v>-1290</c:v>
                </c:pt>
                <c:pt idx="4">
                  <c:v>-710</c:v>
                </c:pt>
                <c:pt idx="5">
                  <c:v>-1094</c:v>
                </c:pt>
                <c:pt idx="6">
                  <c:v>-1597</c:v>
                </c:pt>
                <c:pt idx="7">
                  <c:v>-1178</c:v>
                </c:pt>
                <c:pt idx="8">
                  <c:v>-815</c:v>
                </c:pt>
                <c:pt idx="9">
                  <c:v>2741</c:v>
                </c:pt>
                <c:pt idx="10">
                  <c:v>378</c:v>
                </c:pt>
                <c:pt idx="11">
                  <c:v>2063</c:v>
                </c:pt>
                <c:pt idx="12">
                  <c:v>4514</c:v>
                </c:pt>
                <c:pt idx="13">
                  <c:v>41</c:v>
                </c:pt>
                <c:pt idx="14">
                  <c:v>2168</c:v>
                </c:pt>
                <c:pt idx="15">
                  <c:v>230</c:v>
                </c:pt>
                <c:pt idx="16">
                  <c:v>377</c:v>
                </c:pt>
                <c:pt idx="17">
                  <c:v>413</c:v>
                </c:pt>
                <c:pt idx="18">
                  <c:v>337</c:v>
                </c:pt>
                <c:pt idx="19">
                  <c:v>220</c:v>
                </c:pt>
                <c:pt idx="20">
                  <c:v>944</c:v>
                </c:pt>
                <c:pt idx="21">
                  <c:v>901</c:v>
                </c:pt>
                <c:pt idx="22">
                  <c:v>-10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F242-BDC3-4581CCA93EB5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Sheet8!$D$5:$D$29</c:f>
              <c:numCache>
                <c:formatCode>_("$"* #,##0_);_("$"* \(#,##0\);_("$"* "-"??_);_(@_)</c:formatCode>
                <c:ptCount val="24"/>
                <c:pt idx="0">
                  <c:v>-3324</c:v>
                </c:pt>
                <c:pt idx="1">
                  <c:v>34</c:v>
                </c:pt>
                <c:pt idx="2">
                  <c:v>6</c:v>
                </c:pt>
                <c:pt idx="3">
                  <c:v>-182</c:v>
                </c:pt>
                <c:pt idx="4">
                  <c:v>-481</c:v>
                </c:pt>
                <c:pt idx="5">
                  <c:v>-930</c:v>
                </c:pt>
                <c:pt idx="6">
                  <c:v>-352</c:v>
                </c:pt>
                <c:pt idx="7">
                  <c:v>-161</c:v>
                </c:pt>
                <c:pt idx="8">
                  <c:v>-1344</c:v>
                </c:pt>
                <c:pt idx="9">
                  <c:v>890</c:v>
                </c:pt>
                <c:pt idx="10">
                  <c:v>2316</c:v>
                </c:pt>
                <c:pt idx="11">
                  <c:v>-1213</c:v>
                </c:pt>
                <c:pt idx="12">
                  <c:v>2137</c:v>
                </c:pt>
                <c:pt idx="13">
                  <c:v>1120</c:v>
                </c:pt>
                <c:pt idx="14">
                  <c:v>1162</c:v>
                </c:pt>
                <c:pt idx="15">
                  <c:v>1158</c:v>
                </c:pt>
                <c:pt idx="16">
                  <c:v>393</c:v>
                </c:pt>
                <c:pt idx="17">
                  <c:v>93</c:v>
                </c:pt>
                <c:pt idx="18">
                  <c:v>286</c:v>
                </c:pt>
                <c:pt idx="19">
                  <c:v>168</c:v>
                </c:pt>
                <c:pt idx="20">
                  <c:v>223</c:v>
                </c:pt>
                <c:pt idx="21">
                  <c:v>302</c:v>
                </c:pt>
                <c:pt idx="22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0-F242-BDC3-4581CCA9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728207"/>
        <c:axId val="1183010015"/>
      </c:barChart>
      <c:catAx>
        <c:axId val="10537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10015"/>
        <c:crosses val="autoZero"/>
        <c:auto val="1"/>
        <c:lblAlgn val="ctr"/>
        <c:lblOffset val="100"/>
        <c:noMultiLvlLbl val="0"/>
      </c:catAx>
      <c:valAx>
        <c:axId val="11830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recommendation.xlsx]Sheet8!PivotTable67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Sheet8!$G$4:$G$23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Sheet8!$H$4:$H$23</c:f>
              <c:numCache>
                <c:formatCode>_("$"* #,##0.00_);_("$"* \(#,##0.00\);_("$"* "-"??_);_(@_)</c:formatCode>
                <c:ptCount val="19"/>
                <c:pt idx="0">
                  <c:v>6176</c:v>
                </c:pt>
                <c:pt idx="1">
                  <c:v>5551</c:v>
                </c:pt>
                <c:pt idx="2">
                  <c:v>3237</c:v>
                </c:pt>
                <c:pt idx="3">
                  <c:v>2987</c:v>
                </c:pt>
                <c:pt idx="4">
                  <c:v>2500</c:v>
                </c:pt>
                <c:pt idx="5">
                  <c:v>1871</c:v>
                </c:pt>
                <c:pt idx="6">
                  <c:v>1325</c:v>
                </c:pt>
                <c:pt idx="7">
                  <c:v>1257</c:v>
                </c:pt>
                <c:pt idx="8">
                  <c:v>656</c:v>
                </c:pt>
                <c:pt idx="9">
                  <c:v>645</c:v>
                </c:pt>
                <c:pt idx="10">
                  <c:v>465</c:v>
                </c:pt>
                <c:pt idx="11">
                  <c:v>401</c:v>
                </c:pt>
                <c:pt idx="12">
                  <c:v>370</c:v>
                </c:pt>
                <c:pt idx="13">
                  <c:v>148</c:v>
                </c:pt>
                <c:pt idx="14">
                  <c:v>8</c:v>
                </c:pt>
                <c:pt idx="15">
                  <c:v>-321</c:v>
                </c:pt>
                <c:pt idx="16">
                  <c:v>-496</c:v>
                </c:pt>
                <c:pt idx="17">
                  <c:v>-609</c:v>
                </c:pt>
                <c:pt idx="18">
                  <c:v>-2216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DF4E-B512-838B1EEA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7511775"/>
        <c:axId val="777593231"/>
      </c:barChart>
      <c:catAx>
        <c:axId val="7975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93231"/>
        <c:crosses val="autoZero"/>
        <c:auto val="1"/>
        <c:lblAlgn val="ctr"/>
        <c:lblOffset val="100"/>
        <c:noMultiLvlLbl val="0"/>
      </c:catAx>
      <c:valAx>
        <c:axId val="77759323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recommendation.xlsx]Sheet8!PivotTable68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Sheet8!$O$3:$O$4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Sheet8!$O$5:$O$24</c:f>
              <c:numCache>
                <c:formatCode>_("$"* #,##0.00_);_("$"* \(#,##0.00\);_("$"* "-"??_);_(@_)</c:formatCode>
                <c:ptCount val="19"/>
                <c:pt idx="0">
                  <c:v>2516</c:v>
                </c:pt>
                <c:pt idx="1">
                  <c:v>1061</c:v>
                </c:pt>
                <c:pt idx="2">
                  <c:v>1186</c:v>
                </c:pt>
                <c:pt idx="3">
                  <c:v>822</c:v>
                </c:pt>
                <c:pt idx="4">
                  <c:v>1522</c:v>
                </c:pt>
                <c:pt idx="5">
                  <c:v>978</c:v>
                </c:pt>
                <c:pt idx="6">
                  <c:v>67</c:v>
                </c:pt>
                <c:pt idx="7">
                  <c:v>450</c:v>
                </c:pt>
                <c:pt idx="8">
                  <c:v>146</c:v>
                </c:pt>
                <c:pt idx="9">
                  <c:v>-535</c:v>
                </c:pt>
                <c:pt idx="10">
                  <c:v>362</c:v>
                </c:pt>
                <c:pt idx="11">
                  <c:v>403</c:v>
                </c:pt>
                <c:pt idx="12">
                  <c:v>67</c:v>
                </c:pt>
                <c:pt idx="13">
                  <c:v>237</c:v>
                </c:pt>
                <c:pt idx="14">
                  <c:v>-70</c:v>
                </c:pt>
                <c:pt idx="15">
                  <c:v>1</c:v>
                </c:pt>
                <c:pt idx="16">
                  <c:v>596</c:v>
                </c:pt>
                <c:pt idx="17">
                  <c:v>1452</c:v>
                </c:pt>
                <c:pt idx="18">
                  <c:v>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3448-A0C6-022CD5D0A4D5}"/>
            </c:ext>
          </c:extLst>
        </c:ser>
        <c:ser>
          <c:idx val="1"/>
          <c:order val="1"/>
          <c:tx>
            <c:strRef>
              <c:f>Sheet8!$P$3:$P$4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Sheet8!$P$5:$P$24</c:f>
              <c:numCache>
                <c:formatCode>_("$"* #,##0.00_);_("$"* \(#,##0.00\);_("$"* "-"??_);_(@_)</c:formatCode>
                <c:ptCount val="19"/>
                <c:pt idx="0">
                  <c:v>2611</c:v>
                </c:pt>
                <c:pt idx="1">
                  <c:v>3799</c:v>
                </c:pt>
                <c:pt idx="2">
                  <c:v>2311</c:v>
                </c:pt>
                <c:pt idx="3">
                  <c:v>1527</c:v>
                </c:pt>
                <c:pt idx="4">
                  <c:v>702</c:v>
                </c:pt>
                <c:pt idx="5">
                  <c:v>536</c:v>
                </c:pt>
                <c:pt idx="6">
                  <c:v>492</c:v>
                </c:pt>
                <c:pt idx="7">
                  <c:v>202</c:v>
                </c:pt>
                <c:pt idx="8">
                  <c:v>473</c:v>
                </c:pt>
                <c:pt idx="9">
                  <c:v>514</c:v>
                </c:pt>
                <c:pt idx="10">
                  <c:v>158</c:v>
                </c:pt>
                <c:pt idx="11">
                  <c:v>64</c:v>
                </c:pt>
                <c:pt idx="12">
                  <c:v>216</c:v>
                </c:pt>
                <c:pt idx="13">
                  <c:v>-1033</c:v>
                </c:pt>
                <c:pt idx="14">
                  <c:v>23</c:v>
                </c:pt>
                <c:pt idx="15">
                  <c:v>-814</c:v>
                </c:pt>
                <c:pt idx="16">
                  <c:v>476</c:v>
                </c:pt>
                <c:pt idx="17">
                  <c:v>-2132</c:v>
                </c:pt>
                <c:pt idx="1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F-3448-A0C6-022CD5D0A4D5}"/>
            </c:ext>
          </c:extLst>
        </c:ser>
        <c:ser>
          <c:idx val="2"/>
          <c:order val="2"/>
          <c:tx>
            <c:strRef>
              <c:f>Sheet8!$Q$3:$Q$4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Sheet8!$Q$5:$Q$24</c:f>
              <c:numCache>
                <c:formatCode>_("$"* #,##0.00_);_("$"* \(#,##0.00\);_("$"* "-"??_);_(@_)</c:formatCode>
                <c:ptCount val="19"/>
                <c:pt idx="0">
                  <c:v>1049</c:v>
                </c:pt>
                <c:pt idx="1">
                  <c:v>691</c:v>
                </c:pt>
                <c:pt idx="2">
                  <c:v>-260</c:v>
                </c:pt>
                <c:pt idx="3">
                  <c:v>638</c:v>
                </c:pt>
                <c:pt idx="4">
                  <c:v>276</c:v>
                </c:pt>
                <c:pt idx="5">
                  <c:v>357</c:v>
                </c:pt>
                <c:pt idx="6">
                  <c:v>766</c:v>
                </c:pt>
                <c:pt idx="7">
                  <c:v>605</c:v>
                </c:pt>
                <c:pt idx="8">
                  <c:v>37</c:v>
                </c:pt>
                <c:pt idx="9">
                  <c:v>666</c:v>
                </c:pt>
                <c:pt idx="10">
                  <c:v>-55</c:v>
                </c:pt>
                <c:pt idx="11">
                  <c:v>-66</c:v>
                </c:pt>
                <c:pt idx="12">
                  <c:v>87</c:v>
                </c:pt>
                <c:pt idx="13">
                  <c:v>944</c:v>
                </c:pt>
                <c:pt idx="14">
                  <c:v>55</c:v>
                </c:pt>
                <c:pt idx="15">
                  <c:v>492</c:v>
                </c:pt>
                <c:pt idx="16">
                  <c:v>-1568</c:v>
                </c:pt>
                <c:pt idx="17">
                  <c:v>71</c:v>
                </c:pt>
                <c:pt idx="18">
                  <c:v>-2487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F-3448-A0C6-022CD5D0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535791"/>
        <c:axId val="1053654831"/>
      </c:barChart>
      <c:catAx>
        <c:axId val="1183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54831"/>
        <c:crosses val="autoZero"/>
        <c:auto val="1"/>
        <c:lblAlgn val="ctr"/>
        <c:lblOffset val="100"/>
        <c:noMultiLvlLbl val="0"/>
      </c:catAx>
      <c:valAx>
        <c:axId val="10536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5</xdr:row>
      <xdr:rowOff>133350</xdr:rowOff>
    </xdr:from>
    <xdr:to>
      <xdr:col>17</xdr:col>
      <xdr:colOff>698500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42D3E-60EB-014A-860D-12314500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546100</xdr:colOff>
      <xdr:row>20</xdr:row>
      <xdr:rowOff>159688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821B5-795D-754D-8E8A-0D04B2E4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33</xdr:row>
      <xdr:rowOff>190500</xdr:rowOff>
    </xdr:from>
    <xdr:to>
      <xdr:col>15</xdr:col>
      <xdr:colOff>266700</xdr:colOff>
      <xdr:row>58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964EE-291F-274E-8CEC-4D8E0DE5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64</xdr:row>
      <xdr:rowOff>76200</xdr:rowOff>
    </xdr:from>
    <xdr:to>
      <xdr:col>13</xdr:col>
      <xdr:colOff>241300</xdr:colOff>
      <xdr:row>82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F1090-E9D4-6949-95D9-F2E396E55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87</xdr:row>
      <xdr:rowOff>1</xdr:rowOff>
    </xdr:from>
    <xdr:to>
      <xdr:col>12</xdr:col>
      <xdr:colOff>190501</xdr:colOff>
      <xdr:row>105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5E6E9-DFEE-2B4B-84D5-9271A2CE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88900</xdr:colOff>
      <xdr:row>112</xdr:row>
      <xdr:rowOff>12700</xdr:rowOff>
    </xdr:from>
    <xdr:to>
      <xdr:col>11</xdr:col>
      <xdr:colOff>420511</xdr:colOff>
      <xdr:row>137</xdr:row>
      <xdr:rowOff>22578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1BC23-565C-DF4D-8AFA-9A431729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5694560183" createdVersion="7" refreshedVersion="7" minRefreshableVersion="3" recordCount="500" xr:uid="{9C3D9EC4-B247-8240-99A0-0FD35272C9FC}">
  <cacheSource type="worksheet">
    <worksheetSource ref="A1:F501" sheet="order_list"/>
  </cacheSource>
  <cacheFields count="6">
    <cacheField name="Order ID" numFmtId="0">
      <sharedItems/>
    </cacheField>
    <cacheField name="Order Date" numFmtId="14">
      <sharedItems containsSemiMixedTypes="0" containsNonDate="0" containsDate="1" containsString="0" minDate="2018-01-04T00:00:00" maxDate="2019-12-04T00:00:00"/>
    </cacheField>
    <cacheField name="year-month" numFmtId="14">
      <sharedItems count="30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1910" u="1"/>
        <s v="201911" u="1"/>
        <s v="201912" u="1"/>
        <s v="201810" u="1"/>
        <s v="201811" u="1"/>
        <s v="201812" u="1"/>
      </sharedItems>
    </cacheField>
    <cacheField name="CustomerName" numFmtId="0">
      <sharedItems/>
    </cacheField>
    <cacheField name="State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6101851854" createdVersion="7" refreshedVersion="7" minRefreshableVersion="3" recordCount="1500" xr:uid="{4717F05C-2068-C84F-A6AB-FC1D31CC2BC6}">
  <cacheSource type="worksheet">
    <worksheetSource ref="A1:F1501" sheet="order_detail"/>
  </cacheSource>
  <cacheFields count="6">
    <cacheField name="Order ID" numFmtId="0">
      <sharedItems/>
    </cacheField>
    <cacheField name="Amount" numFmtId="0">
      <sharedItems containsSemiMixedTypes="0" containsString="0" containsNumber="1" containsInteger="1" minValue="4" maxValue="5729" count="585">
        <n v="1275"/>
        <n v="66"/>
        <n v="8"/>
        <n v="80"/>
        <n v="168"/>
        <n v="424"/>
        <n v="2617"/>
        <n v="561"/>
        <n v="119"/>
        <n v="1355"/>
        <n v="24"/>
        <n v="193"/>
        <n v="180"/>
        <n v="116"/>
        <n v="107"/>
        <n v="12"/>
        <n v="38"/>
        <n v="65"/>
        <n v="157"/>
        <n v="75"/>
        <n v="87"/>
        <n v="50"/>
        <n v="1364"/>
        <n v="476"/>
        <n v="257"/>
        <n v="856"/>
        <n v="485"/>
        <n v="25"/>
        <n v="1076"/>
        <n v="68"/>
        <n v="781"/>
        <n v="43"/>
        <n v="30"/>
        <n v="160"/>
        <n v="259"/>
        <n v="1603"/>
        <n v="494"/>
        <n v="98"/>
        <n v="42"/>
        <n v="22"/>
        <n v="14"/>
        <n v="305"/>
        <n v="362"/>
        <n v="353"/>
        <n v="233"/>
        <n v="228"/>
        <n v="333"/>
        <n v="534"/>
        <n v="53"/>
        <n v="158"/>
        <n v="149"/>
        <n v="105"/>
        <n v="26"/>
        <n v="97"/>
        <n v="59"/>
        <n v="635"/>
        <n v="46"/>
        <n v="1103"/>
        <n v="55"/>
        <n v="45"/>
        <n v="35"/>
        <n v="1560"/>
        <n v="133"/>
        <n v="114"/>
        <n v="143"/>
        <n v="40"/>
        <n v="34"/>
        <n v="89"/>
        <n v="19"/>
        <n v="249"/>
        <n v="711"/>
        <n v="496"/>
        <n v="389"/>
        <n v="23"/>
        <n v="382"/>
        <n v="637"/>
        <n v="117"/>
        <n v="182"/>
        <n v="880"/>
        <n v="154"/>
        <n v="816"/>
        <n v="1629"/>
        <n v="314"/>
        <n v="122"/>
        <n v="434"/>
        <n v="1061"/>
        <n v="37"/>
        <n v="263"/>
        <n v="36"/>
        <n v="76"/>
        <n v="273"/>
        <n v="86"/>
        <n v="183"/>
        <n v="20"/>
        <n v="100"/>
        <n v="130"/>
        <n v="27"/>
        <n v="245"/>
        <n v="211"/>
        <n v="31"/>
        <n v="28"/>
        <n v="512"/>
        <n v="925"/>
        <n v="238"/>
        <n v="351"/>
        <n v="269"/>
        <n v="200"/>
        <n v="44"/>
        <n v="7"/>
        <n v="11"/>
        <n v="16"/>
        <n v="172"/>
        <n v="49"/>
        <n v="823"/>
        <n v="457"/>
        <n v="174"/>
        <n v="206"/>
        <n v="21"/>
        <n v="9"/>
        <n v="1279"/>
        <n v="427"/>
        <n v="1327"/>
        <n v="195"/>
        <n v="115"/>
        <n v="668"/>
        <n v="227"/>
        <n v="229"/>
        <n v="54"/>
        <n v="450"/>
        <n v="121"/>
        <n v="396"/>
        <n v="110"/>
        <n v="312"/>
        <n v="6"/>
        <n v="74"/>
        <n v="61"/>
        <n v="56"/>
        <n v="406"/>
        <n v="624"/>
        <n v="101"/>
        <n v="1389"/>
        <n v="651"/>
        <n v="13"/>
        <n v="1021"/>
        <n v="32"/>
        <n v="332"/>
        <n v="288"/>
        <n v="148"/>
        <n v="224"/>
        <n v="58"/>
        <n v="145"/>
        <n v="385"/>
        <n v="294"/>
        <n v="444"/>
        <n v="785"/>
        <n v="258"/>
        <n v="83"/>
        <n v="166"/>
        <n v="934"/>
        <n v="41"/>
        <n v="344"/>
        <n v="1030"/>
        <n v="516"/>
        <n v="123"/>
        <n v="610"/>
        <n v="656"/>
        <n v="832"/>
        <n v="17"/>
        <n v="929"/>
        <n v="342"/>
        <n v="1263"/>
        <n v="674"/>
        <n v="79"/>
        <n v="64"/>
        <n v="327"/>
        <n v="73"/>
        <n v="523"/>
        <n v="243"/>
        <n v="1625"/>
        <n v="1096"/>
        <n v="545"/>
        <n v="433"/>
        <n v="155"/>
        <n v="134"/>
        <n v="51"/>
        <n v="529"/>
        <n v="264"/>
        <n v="381"/>
        <n v="1829"/>
        <n v="357"/>
        <n v="387"/>
        <n v="352"/>
        <n v="469"/>
        <n v="714"/>
        <n v="141"/>
        <n v="632"/>
        <n v="82"/>
        <n v="72"/>
        <n v="167"/>
        <n v="171"/>
        <n v="887"/>
        <n v="275"/>
        <n v="1300"/>
        <n v="4"/>
        <n v="67"/>
        <n v="322"/>
        <n v="207"/>
        <n v="129"/>
        <n v="10"/>
        <n v="33"/>
        <n v="941"/>
        <n v="306"/>
        <n v="231"/>
        <n v="47"/>
        <n v="186"/>
        <n v="126"/>
        <n v="102"/>
        <n v="191"/>
        <n v="709"/>
        <n v="81"/>
        <n v="216"/>
        <n v="616"/>
        <n v="340"/>
        <n v="416"/>
        <n v="138"/>
        <n v="90"/>
        <n v="371"/>
        <n v="460"/>
        <n v="29"/>
        <n v="48"/>
        <n v="144"/>
        <n v="490"/>
        <n v="57"/>
        <n v="1055"/>
        <n v="771"/>
        <n v="1549"/>
        <n v="1145"/>
        <n v="473"/>
        <n v="96"/>
        <n v="18"/>
        <n v="187"/>
        <n v="131"/>
        <n v="108"/>
        <n v="15"/>
        <n v="70"/>
        <n v="1069"/>
        <n v="482"/>
        <n v="503"/>
        <n v="373"/>
        <n v="296"/>
        <n v="670"/>
        <n v="132"/>
        <n v="877"/>
        <n v="1052"/>
        <n v="212"/>
        <n v="208"/>
        <n v="539"/>
        <n v="78"/>
        <n v="106"/>
        <n v="221"/>
        <n v="1361"/>
        <n v="761"/>
        <n v="91"/>
        <n v="735"/>
        <n v="62"/>
        <n v="341"/>
        <n v="620"/>
        <n v="77"/>
        <n v="93"/>
        <n v="319"/>
        <n v="262"/>
        <n v="321"/>
        <n v="593"/>
        <n v="1709"/>
        <n v="465"/>
        <n v="643"/>
        <n v="204"/>
        <n v="729"/>
        <n v="3151"/>
        <n v="165"/>
        <n v="2188"/>
        <n v="328"/>
        <n v="418"/>
        <n v="1316"/>
        <n v="765"/>
        <n v="139"/>
        <n v="220"/>
        <n v="299"/>
        <n v="1582"/>
        <n v="355"/>
        <n v="375"/>
        <n v="287"/>
        <n v="1183"/>
        <n v="248"/>
        <n v="85"/>
        <n v="209"/>
        <n v="69"/>
        <n v="1506"/>
        <n v="109"/>
        <n v="933"/>
        <n v="724"/>
        <n v="137"/>
        <n v="60"/>
        <n v="767"/>
        <n v="584"/>
        <n v="335"/>
        <n v="595"/>
        <n v="192"/>
        <n v="1854"/>
        <n v="623"/>
        <n v="556"/>
        <n v="140"/>
        <n v="313"/>
        <n v="253"/>
        <n v="565"/>
        <n v="175"/>
        <n v="63"/>
        <n v="1402"/>
        <n v="176"/>
        <n v="276"/>
        <n v="239"/>
        <n v="559"/>
        <n v="976"/>
        <n v="413"/>
        <n v="1630"/>
        <n v="379"/>
        <n v="448"/>
        <n v="2830"/>
        <n v="205"/>
        <n v="633"/>
        <n v="95"/>
        <n v="536"/>
        <n v="757"/>
        <n v="511"/>
        <n v="185"/>
        <n v="156"/>
        <n v="112"/>
        <n v="146"/>
        <n v="210"/>
        <n v="1120"/>
        <n v="307"/>
        <n v="92"/>
        <n v="911"/>
        <n v="118"/>
        <n v="462"/>
        <n v="391"/>
        <n v="743"/>
        <n v="94"/>
        <n v="417"/>
        <n v="125"/>
        <n v="2103"/>
        <n v="104"/>
        <n v="103"/>
        <n v="537"/>
        <n v="128"/>
        <n v="222"/>
        <n v="345"/>
        <n v="71"/>
        <n v="1063"/>
        <n v="1954"/>
        <n v="693"/>
        <n v="504"/>
        <n v="52"/>
        <n v="1298"/>
        <n v="955"/>
        <n v="161"/>
        <n v="1250"/>
        <n v="246"/>
        <n v="298"/>
        <n v="1543"/>
        <n v="214"/>
        <n v="255"/>
        <n v="274"/>
        <n v="147"/>
        <n v="648"/>
        <n v="336"/>
        <n v="513"/>
        <n v="916"/>
        <n v="300"/>
        <n v="135"/>
        <n v="237"/>
        <n v="320"/>
        <n v="869"/>
        <n v="39"/>
        <n v="579"/>
        <n v="2093"/>
        <n v="199"/>
        <n v="436"/>
        <n v="88"/>
        <n v="829"/>
        <n v="442"/>
        <n v="1027"/>
        <n v="1319"/>
        <n v="197"/>
        <n v="550"/>
        <n v="689"/>
        <n v="324"/>
        <n v="598"/>
        <n v="223"/>
        <n v="2457"/>
        <n v="2061"/>
        <n v="189"/>
        <n v="240"/>
        <n v="163"/>
        <n v="170"/>
        <n v="1118"/>
        <n v="845"/>
        <n v="367"/>
        <n v="124"/>
        <n v="282"/>
        <n v="1137"/>
        <n v="84"/>
        <n v="741"/>
        <n v="719"/>
        <n v="1351"/>
        <n v="2244"/>
        <n v="2115"/>
        <n v="127"/>
        <n v="394"/>
        <n v="734"/>
        <n v="349"/>
        <n v="502"/>
        <n v="2125"/>
        <n v="646"/>
        <n v="688"/>
        <n v="372"/>
        <n v="1246"/>
        <n v="388"/>
        <n v="190"/>
        <n v="499"/>
        <n v="915"/>
        <n v="857"/>
        <n v="846"/>
        <n v="159"/>
        <n v="268"/>
        <n v="802"/>
        <n v="1700"/>
        <n v="455"/>
        <n v="871"/>
        <n v="152"/>
        <n v="179"/>
        <n v="1622"/>
        <n v="323"/>
        <n v="685"/>
        <n v="850"/>
        <n v="277"/>
        <n v="244"/>
        <n v="636"/>
        <n v="1599"/>
        <n v="977"/>
        <n v="226"/>
        <n v="484"/>
        <n v="3873"/>
        <n v="1228"/>
        <n v="1308"/>
        <n v="151"/>
        <n v="202"/>
        <n v="412"/>
        <n v="162"/>
        <n v="150"/>
        <n v="1657"/>
        <n v="1101"/>
        <n v="136"/>
        <n v="177"/>
        <n v="1547"/>
        <n v="169"/>
        <n v="290"/>
        <n v="644"/>
        <n v="261"/>
        <n v="111"/>
        <n v="120"/>
        <n v="250"/>
        <n v="742"/>
        <n v="935"/>
        <n v="173"/>
        <n v="188"/>
        <n v="744"/>
        <n v="1218"/>
        <n v="891"/>
        <n v="524"/>
        <n v="1716"/>
        <n v="954"/>
        <n v="2927"/>
        <n v="474"/>
        <n v="1157"/>
        <n v="360"/>
        <n v="252"/>
        <n v="681"/>
        <n v="429"/>
        <n v="366"/>
        <n v="446"/>
        <n v="260"/>
        <n v="544"/>
        <n v="1270"/>
        <n v="346"/>
        <n v="510"/>
        <n v="811"/>
        <n v="720"/>
        <n v="2452"/>
        <n v="203"/>
        <n v="365"/>
        <n v="571"/>
        <n v="398"/>
        <n v="4141"/>
        <n v="662"/>
        <n v="560"/>
        <n v="284"/>
        <n v="867"/>
        <n v="230"/>
        <n v="304"/>
        <n v="749"/>
        <n v="487"/>
        <n v="918"/>
        <n v="330"/>
        <n v="338"/>
        <n v="4363"/>
        <n v="414"/>
        <n v="201"/>
        <n v="196"/>
        <n v="1314"/>
        <n v="217"/>
        <n v="286"/>
        <n v="2292"/>
        <n v="770"/>
        <n v="215"/>
        <n v="676"/>
        <n v="597"/>
        <n v="113"/>
        <n v="315"/>
        <n v="652"/>
        <n v="498"/>
        <n v="1745"/>
        <n v="1301"/>
        <n v="311"/>
        <n v="285"/>
        <n v="527"/>
        <n v="278"/>
        <n v="326"/>
        <n v="585"/>
        <n v="1824"/>
        <n v="1117"/>
        <n v="1272"/>
        <n v="291"/>
        <n v="774"/>
        <n v="425"/>
        <n v="520"/>
        <n v="369"/>
        <n v="833"/>
        <n v="302"/>
        <n v="376"/>
        <n v="401"/>
        <n v="1461"/>
        <n v="1104"/>
        <n v="325"/>
        <n v="184"/>
        <n v="669"/>
        <n v="1337"/>
        <n v="600"/>
        <n v="594"/>
        <n v="5729"/>
        <n v="213"/>
        <n v="671"/>
        <n v="736"/>
        <n v="659"/>
        <n v="508"/>
        <n v="965"/>
        <n v="642"/>
        <n v="241"/>
        <n v="618"/>
        <n v="582"/>
        <n v="1514"/>
        <n v="557"/>
        <n v="359"/>
        <n v="1487"/>
        <n v="762"/>
        <n v="2847"/>
        <n v="852"/>
        <n v="492"/>
        <n v="451"/>
        <n v="663"/>
        <n v="497"/>
        <n v="409"/>
        <n v="835"/>
        <n v="2366"/>
        <n v="828"/>
      </sharedItems>
    </cacheField>
    <cacheField name="Profit" numFmtId="0">
      <sharedItems containsSemiMixedTypes="0" containsString="0" containsNumber="1" containsInteger="1" minValue="-1981" maxValue="1698" count="401">
        <n v="-1148"/>
        <n v="-12"/>
        <n v="-2"/>
        <n v="-56"/>
        <n v="-111"/>
        <n v="-272"/>
        <n v="1151"/>
        <n v="212"/>
        <n v="-5"/>
        <n v="-60"/>
        <n v="-30"/>
        <n v="-166"/>
        <n v="5"/>
        <n v="16"/>
        <n v="36"/>
        <n v="1"/>
        <n v="18"/>
        <n v="17"/>
        <n v="0"/>
        <n v="4"/>
        <n v="15"/>
        <n v="-1864"/>
        <n v="23"/>
        <n v="385"/>
        <n v="29"/>
        <n v="-38"/>
        <n v="-54"/>
        <n v="-55"/>
        <n v="-594"/>
        <n v="-59"/>
        <n v="54"/>
        <n v="20"/>
        <n v="12"/>
        <n v="-270"/>
        <n v="127"/>
        <n v="90"/>
        <n v="46"/>
        <n v="-10"/>
        <n v="63"/>
        <n v="-15"/>
        <n v="69"/>
        <n v="-87"/>
        <n v="30"/>
        <n v="-349"/>
        <n v="-14"/>
        <n v="-276"/>
        <n v="-39"/>
        <n v="13"/>
        <n v="-9"/>
        <n v="-8"/>
        <n v="421"/>
        <n v="-129"/>
        <n v="-7"/>
        <n v="-22"/>
        <n v="-26"/>
        <n v="-89"/>
        <n v="-130"/>
        <n v="-79"/>
        <n v="-83"/>
        <n v="2"/>
        <n v="113"/>
        <n v="14"/>
        <n v="-11"/>
        <n v="97"/>
        <n v="39"/>
        <n v="-96"/>
        <n v="-153"/>
        <n v="-62"/>
        <n v="-239"/>
        <n v="-47"/>
        <n v="-6"/>
        <n v="26"/>
        <n v="-36"/>
        <n v="-44"/>
        <n v="-23"/>
        <n v="-63"/>
        <n v="-92"/>
        <n v="-42"/>
        <n v="-66"/>
        <n v="-41"/>
        <n v="-25"/>
        <n v="-78"/>
        <n v="-105"/>
        <n v="-225"/>
        <n v="-447"/>
        <n v="111"/>
        <n v="-4"/>
        <n v="-103"/>
        <n v="3"/>
        <n v="-18"/>
        <n v="-21"/>
        <n v="-70"/>
        <n v="-206"/>
        <n v="-13"/>
        <n v="-640"/>
        <n v="-3"/>
        <n v="-50"/>
        <n v="318"/>
        <n v="-117"/>
        <n v="25"/>
        <n v="-31"/>
        <n v="102"/>
        <n v="-86"/>
        <n v="-90"/>
        <n v="-17"/>
        <n v="-68"/>
        <n v="-312"/>
        <n v="-1"/>
        <n v="126"/>
        <n v="37"/>
        <n v="680"/>
        <n v="169"/>
        <n v="-48"/>
        <n v="-43"/>
        <n v="-180"/>
        <n v="9"/>
        <n v="72"/>
        <n v="-81"/>
        <n v="-104"/>
        <n v="-33"/>
        <n v="-77"/>
        <n v="138"/>
        <n v="-200"/>
        <n v="52"/>
        <n v="-27"/>
        <n v="-113"/>
        <n v="-916"/>
        <n v="6"/>
        <n v="-34"/>
        <n v="206"/>
        <n v="-124"/>
        <n v="-93"/>
        <n v="-187"/>
        <n v="204"/>
        <n v="-658"/>
        <n v="-73"/>
        <n v="56"/>
        <n v="42"/>
        <n v="7"/>
        <n v="137"/>
        <n v="-503"/>
        <n v="139"/>
        <n v="21"/>
        <n v="-213"/>
        <n v="-345"/>
        <n v="-459"/>
        <n v="10"/>
        <n v="28"/>
        <n v="-72"/>
        <n v="-316"/>
        <n v="-16"/>
        <n v="-49"/>
        <n v="43"/>
        <n v="80"/>
        <n v="-275"/>
        <n v="8"/>
        <n v="-193"/>
        <n v="-392"/>
        <n v="-75"/>
        <n v="-32"/>
        <n v="-29"/>
        <n v="-45"/>
        <n v="-203"/>
        <n v="-147"/>
        <n v="-190"/>
        <n v="-141"/>
        <n v="-100"/>
        <n v="-51"/>
        <n v="-69"/>
        <n v="-58"/>
        <n v="115"/>
        <n v="31"/>
        <n v="-35"/>
        <n v="51"/>
        <n v="-40"/>
        <n v="-24"/>
        <n v="-128"/>
        <n v="114"/>
        <n v="264"/>
        <n v="-424"/>
        <n v="-439"/>
        <n v="-706"/>
        <n v="22"/>
        <n v="-154"/>
        <n v="-19"/>
        <n v="-91"/>
        <n v="-37"/>
        <n v="-254"/>
        <n v="395"/>
        <n v="58"/>
        <n v="-82"/>
        <n v="-146"/>
        <n v="197"/>
        <n v="266"/>
        <n v="27"/>
        <n v="-235"/>
        <n v="-20"/>
        <n v="-52"/>
        <n v="-114"/>
        <n v="-85"/>
        <n v="82"/>
        <n v="-46"/>
        <n v="-65"/>
        <n v="-215"/>
        <n v="-53"/>
        <n v="-315"/>
        <n v="213"/>
        <n v="564"/>
        <n v="-492"/>
        <n v="19"/>
        <n v="1050"/>
        <n v="70"/>
        <n v="-527"/>
        <n v="-28"/>
        <n v="-443"/>
        <n v="180"/>
        <n v="-280"/>
        <n v="35"/>
        <n v="59"/>
        <n v="106"/>
        <n v="-143"/>
        <n v="-67"/>
        <n v="-266"/>
        <n v="166"/>
        <n v="-980"/>
        <n v="-353"/>
        <n v="-444"/>
        <n v="292"/>
        <n v="433"/>
        <n v="-192"/>
        <n v="-209"/>
        <n v="66"/>
        <n v="77"/>
        <n v="-252"/>
        <n v="109"/>
        <n v="-162"/>
        <n v="-64"/>
        <n v="293"/>
        <n v="-101"/>
        <n v="-314"/>
        <n v="-802"/>
        <n v="148"/>
        <n v="-1981"/>
        <n v="-119"/>
        <n v="-633"/>
        <n v="91"/>
        <n v="371"/>
        <n v="194"/>
        <n v="48"/>
        <n v="50"/>
        <n v="24"/>
        <n v="199"/>
        <n v="74"/>
        <n v="47"/>
        <n v="202"/>
        <n v="89"/>
        <n v="11"/>
        <n v="49"/>
        <n v="322"/>
        <n v="38"/>
        <n v="355"/>
        <n v="261"/>
        <n v="107"/>
        <n v="64"/>
        <n v="782"/>
        <n v="254"/>
        <n v="116"/>
        <n v="65"/>
        <n v="305"/>
        <n v="40"/>
        <n v="486"/>
        <n v="61"/>
        <n v="370"/>
        <n v="33"/>
        <n v="225"/>
        <n v="71"/>
        <n v="123"/>
        <n v="215"/>
        <n v="192"/>
        <n v="144"/>
        <n v="67"/>
        <n v="721"/>
        <n v="131"/>
        <n v="154"/>
        <n v="441"/>
        <n v="567"/>
        <n v="73"/>
        <n v="242"/>
        <n v="665"/>
        <n v="253"/>
        <n v="701"/>
        <n v="41"/>
        <n v="87"/>
        <n v="84"/>
        <n v="357"/>
        <n v="568"/>
        <n v="267"/>
        <n v="303"/>
        <n v="247"/>
        <n v="146"/>
        <n v="248"/>
        <n v="234"/>
        <n v="207"/>
        <n v="103"/>
        <n v="62"/>
        <n v="93"/>
        <n v="68"/>
        <n v="-99"/>
        <n v="274"/>
        <n v="120"/>
        <n v="85"/>
        <n v="94"/>
        <n v="57"/>
        <n v="122"/>
        <n v="289"/>
        <n v="-624"/>
        <n v="143"/>
        <n v="244"/>
        <n v="891"/>
        <n v="536"/>
        <n v="-135"/>
        <n v="-94"/>
        <n v="119"/>
        <n v="-412"/>
        <n v="32"/>
        <n v="460"/>
        <n v="352"/>
        <n v="340"/>
        <n v="167"/>
        <n v="95"/>
        <n v="100"/>
        <n v="105"/>
        <n v="198"/>
        <n v="60"/>
        <n v="309"/>
        <n v="259"/>
        <n v="-140"/>
        <n v="53"/>
        <n v="-152"/>
        <n v="546"/>
        <n v="108"/>
        <n v="191"/>
        <n v="83"/>
        <n v="1698"/>
        <n v="240"/>
        <n v="-175"/>
        <n v="160"/>
        <n v="44"/>
        <n v="45"/>
        <n v="251"/>
        <n v="-229"/>
        <n v="118"/>
        <n v="307"/>
        <n v="81"/>
        <n v="208"/>
        <n v="86"/>
        <n v="342"/>
        <n v="140"/>
        <n v="99"/>
        <n v="323"/>
        <n v="151"/>
        <n v="-116"/>
        <n v="573"/>
        <n v="128"/>
        <n v="55"/>
        <n v="175"/>
        <n v="-1303"/>
        <n v="447"/>
        <n v="76"/>
        <n v="547"/>
        <n v="170"/>
        <n v="183"/>
        <n v="34"/>
        <n v="75"/>
        <n v="209"/>
        <n v="92"/>
        <n v="195"/>
        <n v="88"/>
        <n v="147"/>
        <n v="98"/>
        <n v="174"/>
        <n v="420"/>
        <n v="161"/>
        <n v="-145"/>
        <n v="346"/>
        <n v="203"/>
        <n v="262"/>
        <n v="110"/>
        <n v="742"/>
        <n v="190"/>
        <n v="-338"/>
        <n v="-84"/>
        <n v="624"/>
        <n v="101"/>
        <n v="712"/>
        <n v="187"/>
        <n v="-212"/>
        <n v="-309"/>
        <n v="179"/>
        <n v="552"/>
        <n v="230"/>
      </sharedItems>
    </cacheField>
    <cacheField name="Quantity" numFmtId="0">
      <sharedItems containsSemiMixedTypes="0" containsString="0" containsNumber="1" containsInteger="1" minValue="1" maxValue="14" count="14">
        <n v="7"/>
        <n v="5"/>
        <n v="3"/>
        <n v="4"/>
        <n v="2"/>
        <n v="8"/>
        <n v="1"/>
        <n v="6"/>
        <n v="9"/>
        <n v="13"/>
        <n v="11"/>
        <n v="12"/>
        <n v="10"/>
        <n v="14"/>
      </sharedItems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848715278" createdVersion="7" refreshedVersion="7" minRefreshableVersion="3" recordCount="1500" xr:uid="{84C23511-8C10-844E-A852-C88E64C4E16D}">
  <cacheSource type="worksheet">
    <worksheetSource ref="A1:G1501" sheet="order_detail"/>
  </cacheSource>
  <cacheFields count="7">
    <cacheField name="Order ID" numFmtId="0">
      <sharedItems/>
    </cacheField>
    <cacheField name="Amount" numFmtId="0">
      <sharedItems containsSemiMixedTypes="0" containsString="0" containsNumber="1" containsInteger="1" minValue="4" maxValue="5729" count="585">
        <n v="1275"/>
        <n v="66"/>
        <n v="8"/>
        <n v="80"/>
        <n v="168"/>
        <n v="424"/>
        <n v="2617"/>
        <n v="561"/>
        <n v="119"/>
        <n v="1355"/>
        <n v="24"/>
        <n v="193"/>
        <n v="180"/>
        <n v="116"/>
        <n v="107"/>
        <n v="12"/>
        <n v="38"/>
        <n v="65"/>
        <n v="157"/>
        <n v="75"/>
        <n v="87"/>
        <n v="50"/>
        <n v="1364"/>
        <n v="476"/>
        <n v="257"/>
        <n v="856"/>
        <n v="485"/>
        <n v="25"/>
        <n v="1076"/>
        <n v="68"/>
        <n v="781"/>
        <n v="43"/>
        <n v="30"/>
        <n v="160"/>
        <n v="259"/>
        <n v="1603"/>
        <n v="494"/>
        <n v="98"/>
        <n v="42"/>
        <n v="22"/>
        <n v="14"/>
        <n v="305"/>
        <n v="362"/>
        <n v="353"/>
        <n v="233"/>
        <n v="228"/>
        <n v="333"/>
        <n v="534"/>
        <n v="53"/>
        <n v="158"/>
        <n v="149"/>
        <n v="105"/>
        <n v="26"/>
        <n v="97"/>
        <n v="59"/>
        <n v="635"/>
        <n v="46"/>
        <n v="1103"/>
        <n v="55"/>
        <n v="45"/>
        <n v="35"/>
        <n v="1560"/>
        <n v="133"/>
        <n v="114"/>
        <n v="143"/>
        <n v="40"/>
        <n v="34"/>
        <n v="89"/>
        <n v="19"/>
        <n v="249"/>
        <n v="711"/>
        <n v="496"/>
        <n v="389"/>
        <n v="23"/>
        <n v="382"/>
        <n v="637"/>
        <n v="117"/>
        <n v="182"/>
        <n v="880"/>
        <n v="154"/>
        <n v="816"/>
        <n v="1629"/>
        <n v="314"/>
        <n v="122"/>
        <n v="434"/>
        <n v="1061"/>
        <n v="37"/>
        <n v="263"/>
        <n v="36"/>
        <n v="76"/>
        <n v="273"/>
        <n v="86"/>
        <n v="183"/>
        <n v="20"/>
        <n v="100"/>
        <n v="130"/>
        <n v="27"/>
        <n v="245"/>
        <n v="211"/>
        <n v="31"/>
        <n v="28"/>
        <n v="512"/>
        <n v="925"/>
        <n v="238"/>
        <n v="351"/>
        <n v="269"/>
        <n v="200"/>
        <n v="44"/>
        <n v="7"/>
        <n v="11"/>
        <n v="16"/>
        <n v="172"/>
        <n v="49"/>
        <n v="823"/>
        <n v="457"/>
        <n v="174"/>
        <n v="206"/>
        <n v="21"/>
        <n v="9"/>
        <n v="1279"/>
        <n v="427"/>
        <n v="1327"/>
        <n v="195"/>
        <n v="115"/>
        <n v="668"/>
        <n v="227"/>
        <n v="229"/>
        <n v="54"/>
        <n v="450"/>
        <n v="121"/>
        <n v="396"/>
        <n v="110"/>
        <n v="312"/>
        <n v="6"/>
        <n v="74"/>
        <n v="61"/>
        <n v="56"/>
        <n v="406"/>
        <n v="624"/>
        <n v="101"/>
        <n v="1389"/>
        <n v="651"/>
        <n v="13"/>
        <n v="1021"/>
        <n v="32"/>
        <n v="332"/>
        <n v="288"/>
        <n v="148"/>
        <n v="224"/>
        <n v="58"/>
        <n v="145"/>
        <n v="385"/>
        <n v="294"/>
        <n v="444"/>
        <n v="785"/>
        <n v="258"/>
        <n v="83"/>
        <n v="166"/>
        <n v="934"/>
        <n v="41"/>
        <n v="344"/>
        <n v="1030"/>
        <n v="516"/>
        <n v="123"/>
        <n v="610"/>
        <n v="656"/>
        <n v="832"/>
        <n v="17"/>
        <n v="929"/>
        <n v="342"/>
        <n v="1263"/>
        <n v="674"/>
        <n v="79"/>
        <n v="64"/>
        <n v="327"/>
        <n v="73"/>
        <n v="523"/>
        <n v="243"/>
        <n v="1625"/>
        <n v="1096"/>
        <n v="545"/>
        <n v="433"/>
        <n v="155"/>
        <n v="134"/>
        <n v="51"/>
        <n v="529"/>
        <n v="264"/>
        <n v="381"/>
        <n v="1829"/>
        <n v="357"/>
        <n v="387"/>
        <n v="352"/>
        <n v="469"/>
        <n v="714"/>
        <n v="141"/>
        <n v="632"/>
        <n v="82"/>
        <n v="72"/>
        <n v="167"/>
        <n v="171"/>
        <n v="887"/>
        <n v="275"/>
        <n v="1300"/>
        <n v="4"/>
        <n v="67"/>
        <n v="322"/>
        <n v="207"/>
        <n v="129"/>
        <n v="10"/>
        <n v="33"/>
        <n v="941"/>
        <n v="306"/>
        <n v="231"/>
        <n v="47"/>
        <n v="186"/>
        <n v="126"/>
        <n v="102"/>
        <n v="191"/>
        <n v="709"/>
        <n v="81"/>
        <n v="216"/>
        <n v="616"/>
        <n v="340"/>
        <n v="416"/>
        <n v="138"/>
        <n v="90"/>
        <n v="371"/>
        <n v="460"/>
        <n v="29"/>
        <n v="48"/>
        <n v="144"/>
        <n v="490"/>
        <n v="57"/>
        <n v="1055"/>
        <n v="771"/>
        <n v="1549"/>
        <n v="1145"/>
        <n v="473"/>
        <n v="96"/>
        <n v="18"/>
        <n v="187"/>
        <n v="131"/>
        <n v="108"/>
        <n v="15"/>
        <n v="70"/>
        <n v="1069"/>
        <n v="482"/>
        <n v="503"/>
        <n v="373"/>
        <n v="296"/>
        <n v="670"/>
        <n v="132"/>
        <n v="877"/>
        <n v="1052"/>
        <n v="212"/>
        <n v="208"/>
        <n v="539"/>
        <n v="78"/>
        <n v="106"/>
        <n v="221"/>
        <n v="1361"/>
        <n v="761"/>
        <n v="91"/>
        <n v="735"/>
        <n v="62"/>
        <n v="341"/>
        <n v="620"/>
        <n v="77"/>
        <n v="93"/>
        <n v="319"/>
        <n v="262"/>
        <n v="321"/>
        <n v="593"/>
        <n v="1709"/>
        <n v="465"/>
        <n v="643"/>
        <n v="204"/>
        <n v="729"/>
        <n v="3151"/>
        <n v="165"/>
        <n v="2188"/>
        <n v="328"/>
        <n v="418"/>
        <n v="1316"/>
        <n v="765"/>
        <n v="139"/>
        <n v="220"/>
        <n v="299"/>
        <n v="1582"/>
        <n v="355"/>
        <n v="375"/>
        <n v="287"/>
        <n v="1183"/>
        <n v="248"/>
        <n v="85"/>
        <n v="209"/>
        <n v="69"/>
        <n v="1506"/>
        <n v="109"/>
        <n v="933"/>
        <n v="724"/>
        <n v="137"/>
        <n v="60"/>
        <n v="767"/>
        <n v="584"/>
        <n v="335"/>
        <n v="595"/>
        <n v="192"/>
        <n v="1854"/>
        <n v="623"/>
        <n v="556"/>
        <n v="140"/>
        <n v="313"/>
        <n v="253"/>
        <n v="565"/>
        <n v="175"/>
        <n v="63"/>
        <n v="1402"/>
        <n v="176"/>
        <n v="276"/>
        <n v="239"/>
        <n v="559"/>
        <n v="976"/>
        <n v="413"/>
        <n v="1630"/>
        <n v="379"/>
        <n v="448"/>
        <n v="2830"/>
        <n v="205"/>
        <n v="633"/>
        <n v="95"/>
        <n v="536"/>
        <n v="757"/>
        <n v="511"/>
        <n v="185"/>
        <n v="156"/>
        <n v="112"/>
        <n v="146"/>
        <n v="210"/>
        <n v="1120"/>
        <n v="307"/>
        <n v="92"/>
        <n v="911"/>
        <n v="118"/>
        <n v="462"/>
        <n v="391"/>
        <n v="743"/>
        <n v="94"/>
        <n v="417"/>
        <n v="125"/>
        <n v="2103"/>
        <n v="104"/>
        <n v="103"/>
        <n v="537"/>
        <n v="128"/>
        <n v="222"/>
        <n v="345"/>
        <n v="71"/>
        <n v="1063"/>
        <n v="1954"/>
        <n v="693"/>
        <n v="504"/>
        <n v="52"/>
        <n v="1298"/>
        <n v="955"/>
        <n v="161"/>
        <n v="1250"/>
        <n v="246"/>
        <n v="298"/>
        <n v="1543"/>
        <n v="214"/>
        <n v="255"/>
        <n v="274"/>
        <n v="147"/>
        <n v="648"/>
        <n v="336"/>
        <n v="513"/>
        <n v="916"/>
        <n v="300"/>
        <n v="135"/>
        <n v="237"/>
        <n v="320"/>
        <n v="869"/>
        <n v="39"/>
        <n v="579"/>
        <n v="2093"/>
        <n v="199"/>
        <n v="436"/>
        <n v="88"/>
        <n v="829"/>
        <n v="442"/>
        <n v="1027"/>
        <n v="1319"/>
        <n v="197"/>
        <n v="550"/>
        <n v="689"/>
        <n v="324"/>
        <n v="598"/>
        <n v="223"/>
        <n v="2457"/>
        <n v="2061"/>
        <n v="189"/>
        <n v="240"/>
        <n v="163"/>
        <n v="170"/>
        <n v="1118"/>
        <n v="845"/>
        <n v="367"/>
        <n v="124"/>
        <n v="282"/>
        <n v="1137"/>
        <n v="84"/>
        <n v="741"/>
        <n v="719"/>
        <n v="1351"/>
        <n v="2244"/>
        <n v="2115"/>
        <n v="127"/>
        <n v="394"/>
        <n v="734"/>
        <n v="349"/>
        <n v="502"/>
        <n v="2125"/>
        <n v="646"/>
        <n v="688"/>
        <n v="372"/>
        <n v="1246"/>
        <n v="388"/>
        <n v="190"/>
        <n v="499"/>
        <n v="915"/>
        <n v="857"/>
        <n v="846"/>
        <n v="159"/>
        <n v="268"/>
        <n v="802"/>
        <n v="1700"/>
        <n v="455"/>
        <n v="871"/>
        <n v="152"/>
        <n v="179"/>
        <n v="1622"/>
        <n v="323"/>
        <n v="685"/>
        <n v="850"/>
        <n v="277"/>
        <n v="244"/>
        <n v="636"/>
        <n v="1599"/>
        <n v="977"/>
        <n v="226"/>
        <n v="484"/>
        <n v="3873"/>
        <n v="1228"/>
        <n v="1308"/>
        <n v="151"/>
        <n v="202"/>
        <n v="412"/>
        <n v="162"/>
        <n v="150"/>
        <n v="1657"/>
        <n v="1101"/>
        <n v="136"/>
        <n v="177"/>
        <n v="1547"/>
        <n v="169"/>
        <n v="290"/>
        <n v="644"/>
        <n v="261"/>
        <n v="111"/>
        <n v="120"/>
        <n v="250"/>
        <n v="742"/>
        <n v="935"/>
        <n v="173"/>
        <n v="188"/>
        <n v="744"/>
        <n v="1218"/>
        <n v="891"/>
        <n v="524"/>
        <n v="1716"/>
        <n v="954"/>
        <n v="2927"/>
        <n v="474"/>
        <n v="1157"/>
        <n v="360"/>
        <n v="252"/>
        <n v="681"/>
        <n v="429"/>
        <n v="366"/>
        <n v="446"/>
        <n v="260"/>
        <n v="544"/>
        <n v="1270"/>
        <n v="346"/>
        <n v="510"/>
        <n v="811"/>
        <n v="720"/>
        <n v="2452"/>
        <n v="203"/>
        <n v="365"/>
        <n v="571"/>
        <n v="398"/>
        <n v="4141"/>
        <n v="662"/>
        <n v="560"/>
        <n v="284"/>
        <n v="867"/>
        <n v="230"/>
        <n v="304"/>
        <n v="749"/>
        <n v="487"/>
        <n v="918"/>
        <n v="330"/>
        <n v="338"/>
        <n v="4363"/>
        <n v="414"/>
        <n v="201"/>
        <n v="196"/>
        <n v="1314"/>
        <n v="217"/>
        <n v="286"/>
        <n v="2292"/>
        <n v="770"/>
        <n v="215"/>
        <n v="676"/>
        <n v="597"/>
        <n v="113"/>
        <n v="315"/>
        <n v="652"/>
        <n v="498"/>
        <n v="1745"/>
        <n v="1301"/>
        <n v="311"/>
        <n v="285"/>
        <n v="527"/>
        <n v="278"/>
        <n v="326"/>
        <n v="585"/>
        <n v="1824"/>
        <n v="1117"/>
        <n v="1272"/>
        <n v="291"/>
        <n v="774"/>
        <n v="425"/>
        <n v="520"/>
        <n v="369"/>
        <n v="833"/>
        <n v="302"/>
        <n v="376"/>
        <n v="401"/>
        <n v="1461"/>
        <n v="1104"/>
        <n v="325"/>
        <n v="184"/>
        <n v="669"/>
        <n v="1337"/>
        <n v="600"/>
        <n v="594"/>
        <n v="5729"/>
        <n v="213"/>
        <n v="671"/>
        <n v="736"/>
        <n v="659"/>
        <n v="508"/>
        <n v="965"/>
        <n v="642"/>
        <n v="241"/>
        <n v="618"/>
        <n v="582"/>
        <n v="1514"/>
        <n v="557"/>
        <n v="359"/>
        <n v="1487"/>
        <n v="762"/>
        <n v="2847"/>
        <n v="852"/>
        <n v="492"/>
        <n v="451"/>
        <n v="663"/>
        <n v="497"/>
        <n v="409"/>
        <n v="835"/>
        <n v="2366"/>
        <n v="828"/>
      </sharedItems>
    </cacheField>
    <cacheField name="Profit" numFmtId="0">
      <sharedItems containsSemiMixedTypes="0" containsString="0" containsNumber="1" containsInteger="1" minValue="-1981" maxValue="1698" count="401">
        <n v="-1148"/>
        <n v="-12"/>
        <n v="-2"/>
        <n v="-56"/>
        <n v="-111"/>
        <n v="-272"/>
        <n v="1151"/>
        <n v="212"/>
        <n v="-5"/>
        <n v="-60"/>
        <n v="-30"/>
        <n v="-166"/>
        <n v="5"/>
        <n v="16"/>
        <n v="36"/>
        <n v="1"/>
        <n v="18"/>
        <n v="17"/>
        <n v="0"/>
        <n v="4"/>
        <n v="15"/>
        <n v="-1864"/>
        <n v="23"/>
        <n v="385"/>
        <n v="29"/>
        <n v="-38"/>
        <n v="-54"/>
        <n v="-55"/>
        <n v="-594"/>
        <n v="-59"/>
        <n v="54"/>
        <n v="20"/>
        <n v="12"/>
        <n v="-270"/>
        <n v="127"/>
        <n v="90"/>
        <n v="46"/>
        <n v="-10"/>
        <n v="63"/>
        <n v="-15"/>
        <n v="69"/>
        <n v="-87"/>
        <n v="30"/>
        <n v="-349"/>
        <n v="-14"/>
        <n v="-276"/>
        <n v="-39"/>
        <n v="13"/>
        <n v="-9"/>
        <n v="-8"/>
        <n v="421"/>
        <n v="-129"/>
        <n v="-7"/>
        <n v="-22"/>
        <n v="-26"/>
        <n v="-89"/>
        <n v="-130"/>
        <n v="-79"/>
        <n v="-83"/>
        <n v="2"/>
        <n v="113"/>
        <n v="14"/>
        <n v="-11"/>
        <n v="97"/>
        <n v="39"/>
        <n v="-96"/>
        <n v="-153"/>
        <n v="-62"/>
        <n v="-239"/>
        <n v="-47"/>
        <n v="-6"/>
        <n v="26"/>
        <n v="-36"/>
        <n v="-44"/>
        <n v="-23"/>
        <n v="-63"/>
        <n v="-92"/>
        <n v="-42"/>
        <n v="-66"/>
        <n v="-41"/>
        <n v="-25"/>
        <n v="-78"/>
        <n v="-105"/>
        <n v="-225"/>
        <n v="-447"/>
        <n v="111"/>
        <n v="-4"/>
        <n v="-103"/>
        <n v="3"/>
        <n v="-18"/>
        <n v="-21"/>
        <n v="-70"/>
        <n v="-206"/>
        <n v="-13"/>
        <n v="-640"/>
        <n v="-3"/>
        <n v="-50"/>
        <n v="318"/>
        <n v="-117"/>
        <n v="25"/>
        <n v="-31"/>
        <n v="102"/>
        <n v="-86"/>
        <n v="-90"/>
        <n v="-17"/>
        <n v="-68"/>
        <n v="-312"/>
        <n v="-1"/>
        <n v="126"/>
        <n v="37"/>
        <n v="680"/>
        <n v="169"/>
        <n v="-48"/>
        <n v="-43"/>
        <n v="-180"/>
        <n v="9"/>
        <n v="72"/>
        <n v="-81"/>
        <n v="-104"/>
        <n v="-33"/>
        <n v="-77"/>
        <n v="138"/>
        <n v="-200"/>
        <n v="52"/>
        <n v="-27"/>
        <n v="-113"/>
        <n v="-916"/>
        <n v="6"/>
        <n v="-34"/>
        <n v="206"/>
        <n v="-124"/>
        <n v="-93"/>
        <n v="-187"/>
        <n v="204"/>
        <n v="-658"/>
        <n v="-73"/>
        <n v="56"/>
        <n v="42"/>
        <n v="7"/>
        <n v="137"/>
        <n v="-503"/>
        <n v="139"/>
        <n v="21"/>
        <n v="-213"/>
        <n v="-345"/>
        <n v="-459"/>
        <n v="10"/>
        <n v="28"/>
        <n v="-72"/>
        <n v="-316"/>
        <n v="-16"/>
        <n v="-49"/>
        <n v="43"/>
        <n v="80"/>
        <n v="-275"/>
        <n v="8"/>
        <n v="-193"/>
        <n v="-392"/>
        <n v="-75"/>
        <n v="-32"/>
        <n v="-29"/>
        <n v="-45"/>
        <n v="-203"/>
        <n v="-147"/>
        <n v="-190"/>
        <n v="-141"/>
        <n v="-100"/>
        <n v="-51"/>
        <n v="-69"/>
        <n v="-58"/>
        <n v="115"/>
        <n v="31"/>
        <n v="-35"/>
        <n v="51"/>
        <n v="-40"/>
        <n v="-24"/>
        <n v="-128"/>
        <n v="114"/>
        <n v="264"/>
        <n v="-424"/>
        <n v="-439"/>
        <n v="-706"/>
        <n v="22"/>
        <n v="-154"/>
        <n v="-19"/>
        <n v="-91"/>
        <n v="-37"/>
        <n v="-254"/>
        <n v="395"/>
        <n v="58"/>
        <n v="-82"/>
        <n v="-146"/>
        <n v="197"/>
        <n v="266"/>
        <n v="27"/>
        <n v="-235"/>
        <n v="-20"/>
        <n v="-52"/>
        <n v="-114"/>
        <n v="-85"/>
        <n v="82"/>
        <n v="-46"/>
        <n v="-65"/>
        <n v="-215"/>
        <n v="-53"/>
        <n v="-315"/>
        <n v="213"/>
        <n v="564"/>
        <n v="-492"/>
        <n v="19"/>
        <n v="1050"/>
        <n v="70"/>
        <n v="-527"/>
        <n v="-28"/>
        <n v="-443"/>
        <n v="180"/>
        <n v="-280"/>
        <n v="35"/>
        <n v="59"/>
        <n v="106"/>
        <n v="-143"/>
        <n v="-67"/>
        <n v="-266"/>
        <n v="166"/>
        <n v="-980"/>
        <n v="-353"/>
        <n v="-444"/>
        <n v="292"/>
        <n v="433"/>
        <n v="-192"/>
        <n v="-209"/>
        <n v="66"/>
        <n v="77"/>
        <n v="-252"/>
        <n v="109"/>
        <n v="-162"/>
        <n v="-64"/>
        <n v="293"/>
        <n v="-101"/>
        <n v="-314"/>
        <n v="-802"/>
        <n v="148"/>
        <n v="-1981"/>
        <n v="-119"/>
        <n v="-633"/>
        <n v="91"/>
        <n v="371"/>
        <n v="194"/>
        <n v="48"/>
        <n v="50"/>
        <n v="24"/>
        <n v="199"/>
        <n v="74"/>
        <n v="47"/>
        <n v="202"/>
        <n v="89"/>
        <n v="11"/>
        <n v="49"/>
        <n v="322"/>
        <n v="38"/>
        <n v="355"/>
        <n v="261"/>
        <n v="107"/>
        <n v="64"/>
        <n v="782"/>
        <n v="254"/>
        <n v="116"/>
        <n v="65"/>
        <n v="305"/>
        <n v="40"/>
        <n v="486"/>
        <n v="61"/>
        <n v="370"/>
        <n v="33"/>
        <n v="225"/>
        <n v="71"/>
        <n v="123"/>
        <n v="215"/>
        <n v="192"/>
        <n v="144"/>
        <n v="67"/>
        <n v="721"/>
        <n v="131"/>
        <n v="154"/>
        <n v="441"/>
        <n v="567"/>
        <n v="73"/>
        <n v="242"/>
        <n v="665"/>
        <n v="253"/>
        <n v="701"/>
        <n v="41"/>
        <n v="87"/>
        <n v="84"/>
        <n v="357"/>
        <n v="568"/>
        <n v="267"/>
        <n v="303"/>
        <n v="247"/>
        <n v="146"/>
        <n v="248"/>
        <n v="234"/>
        <n v="207"/>
        <n v="103"/>
        <n v="62"/>
        <n v="93"/>
        <n v="68"/>
        <n v="-99"/>
        <n v="274"/>
        <n v="120"/>
        <n v="85"/>
        <n v="94"/>
        <n v="57"/>
        <n v="122"/>
        <n v="289"/>
        <n v="-624"/>
        <n v="143"/>
        <n v="244"/>
        <n v="891"/>
        <n v="536"/>
        <n v="-135"/>
        <n v="-94"/>
        <n v="119"/>
        <n v="-412"/>
        <n v="32"/>
        <n v="460"/>
        <n v="352"/>
        <n v="340"/>
        <n v="167"/>
        <n v="95"/>
        <n v="100"/>
        <n v="105"/>
        <n v="198"/>
        <n v="60"/>
        <n v="309"/>
        <n v="259"/>
        <n v="-140"/>
        <n v="53"/>
        <n v="-152"/>
        <n v="546"/>
        <n v="108"/>
        <n v="191"/>
        <n v="83"/>
        <n v="1698"/>
        <n v="240"/>
        <n v="-175"/>
        <n v="160"/>
        <n v="44"/>
        <n v="45"/>
        <n v="251"/>
        <n v="-229"/>
        <n v="118"/>
        <n v="307"/>
        <n v="81"/>
        <n v="208"/>
        <n v="86"/>
        <n v="342"/>
        <n v="140"/>
        <n v="99"/>
        <n v="323"/>
        <n v="151"/>
        <n v="-116"/>
        <n v="573"/>
        <n v="128"/>
        <n v="55"/>
        <n v="175"/>
        <n v="-1303"/>
        <n v="447"/>
        <n v="76"/>
        <n v="547"/>
        <n v="170"/>
        <n v="183"/>
        <n v="34"/>
        <n v="75"/>
        <n v="209"/>
        <n v="92"/>
        <n v="195"/>
        <n v="88"/>
        <n v="147"/>
        <n v="98"/>
        <n v="174"/>
        <n v="420"/>
        <n v="161"/>
        <n v="-145"/>
        <n v="346"/>
        <n v="203"/>
        <n v="262"/>
        <n v="110"/>
        <n v="742"/>
        <n v="190"/>
        <n v="-338"/>
        <n v="-84"/>
        <n v="624"/>
        <n v="101"/>
        <n v="712"/>
        <n v="187"/>
        <n v="-212"/>
        <n v="-309"/>
        <n v="179"/>
        <n v="552"/>
        <n v="230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 count="17">
        <s v="Bookcases"/>
        <s v="Stole"/>
        <s v="Hankerchief"/>
        <s v="Electronic Games"/>
        <s v="Phones"/>
        <s v="Saree"/>
        <s v="Trousers"/>
        <s v="Chairs"/>
        <s v="Kurti"/>
        <s v="T-shirt"/>
        <s v="Shirt"/>
        <s v="Leggings"/>
        <s v="Tables"/>
        <s v="Printers"/>
        <s v="Accessories"/>
        <s v="Furnishings"/>
        <s v="Skirt"/>
      </sharedItems>
    </cacheField>
    <cacheField name="Year-Month" numFmtId="0">
      <sharedItems count="24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62473032407" createdVersion="7" refreshedVersion="7" minRefreshableVersion="3" recordCount="1500" xr:uid="{2A180F9C-E343-B149-9908-63B6F494E5D5}">
  <cacheSource type="worksheet">
    <worksheetSource ref="A1:H1501" sheet="order_detail"/>
  </cacheSource>
  <cacheFields count="8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  <cacheField name="Year-Month" numFmtId="0">
      <sharedItems count="24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</sharedItems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-25601"/>
    <d v="2018-01-04T00:00:00"/>
    <x v="0"/>
    <s v="Bharat"/>
    <s v="Gujarat"/>
    <s v="Ahmedabad"/>
  </r>
  <r>
    <s v="B-25602"/>
    <d v="2018-01-04T00:00:00"/>
    <x v="0"/>
    <s v="Pearl"/>
    <s v="Maharashtra"/>
    <s v="Pune"/>
  </r>
  <r>
    <s v="B-25603"/>
    <d v="2018-03-04T00:00:00"/>
    <x v="1"/>
    <s v="Jahan"/>
    <s v="Madhya Pradesh"/>
    <s v="Bhopal"/>
  </r>
  <r>
    <s v="B-25604"/>
    <d v="2018-03-04T00:00:00"/>
    <x v="1"/>
    <s v="Divsha"/>
    <s v="Rajasthan"/>
    <s v="Jaipur"/>
  </r>
  <r>
    <s v="B-25605"/>
    <d v="2018-05-04T00:00:00"/>
    <x v="2"/>
    <s v="Kasheen"/>
    <s v="West Bengal"/>
    <s v="Kolkata"/>
  </r>
  <r>
    <s v="B-25606"/>
    <d v="2018-06-04T00:00:00"/>
    <x v="3"/>
    <s v="Hazel"/>
    <s v="Karnataka"/>
    <s v="Bangalore"/>
  </r>
  <r>
    <s v="B-25607"/>
    <d v="2018-06-04T00:00:00"/>
    <x v="3"/>
    <s v="Sonakshi"/>
    <s v="Jammu and Kashmir"/>
    <s v="Kashmir"/>
  </r>
  <r>
    <s v="B-25608"/>
    <d v="2018-08-04T00:00:00"/>
    <x v="4"/>
    <s v="Aarushi"/>
    <s v="Tamil Nadu"/>
    <s v="Chennai"/>
  </r>
  <r>
    <s v="B-25609"/>
    <d v="2018-09-04T00:00:00"/>
    <x v="5"/>
    <s v="Jitesh"/>
    <s v="Uttar Pradesh"/>
    <s v="Lucknow"/>
  </r>
  <r>
    <s v="B-25610"/>
    <d v="2018-09-04T00:00:00"/>
    <x v="5"/>
    <s v="Yogesh"/>
    <s v="Bihar"/>
    <s v="Patna"/>
  </r>
  <r>
    <s v="B-25611"/>
    <d v="2018-11-04T00:00:00"/>
    <x v="6"/>
    <s v="Anita"/>
    <s v="Kerala "/>
    <s v="Thiruvananthapuram"/>
  </r>
  <r>
    <s v="B-25612"/>
    <d v="2018-12-04T00:00:00"/>
    <x v="7"/>
    <s v="Shrichand"/>
    <s v="Punjab"/>
    <s v="Chandigarh"/>
  </r>
  <r>
    <s v="B-25613"/>
    <d v="2018-12-04T00:00:00"/>
    <x v="7"/>
    <s v="Mukesh"/>
    <s v="Haryana"/>
    <s v="Chandigarh"/>
  </r>
  <r>
    <s v="B-25614"/>
    <d v="2018-04-13T00:00:00"/>
    <x v="8"/>
    <s v="Vandana"/>
    <s v="Himachal Pradesh"/>
    <s v="Simla"/>
  </r>
  <r>
    <s v="B-25615"/>
    <d v="2018-04-15T00:00:00"/>
    <x v="8"/>
    <s v="Bhavna"/>
    <s v="Sikkim"/>
    <s v="Gangtok"/>
  </r>
  <r>
    <s v="B-25616"/>
    <d v="2018-04-15T00:00:00"/>
    <x v="8"/>
    <s v="Kanak"/>
    <s v="Goa"/>
    <s v="Goa"/>
  </r>
  <r>
    <s v="B-25617"/>
    <d v="2018-04-17T00:00:00"/>
    <x v="8"/>
    <s v="Sagar"/>
    <s v="Nagaland"/>
    <s v="Kohima"/>
  </r>
  <r>
    <s v="B-25618"/>
    <d v="2018-04-18T00:00:00"/>
    <x v="8"/>
    <s v="Manju"/>
    <s v="Andhra Pradesh"/>
    <s v="Hyderabad"/>
  </r>
  <r>
    <s v="B-25619"/>
    <d v="2018-04-18T00:00:00"/>
    <x v="8"/>
    <s v="Ramesh"/>
    <s v="Gujarat"/>
    <s v="Ahmedabad"/>
  </r>
  <r>
    <s v="B-25620"/>
    <d v="2018-04-20T00:00:00"/>
    <x v="8"/>
    <s v="Sarita"/>
    <s v="Maharashtra"/>
    <s v="Pune"/>
  </r>
  <r>
    <s v="B-25621"/>
    <d v="2018-04-20T00:00:00"/>
    <x v="8"/>
    <s v="Deepak"/>
    <s v="Madhya Pradesh"/>
    <s v="Bhopal"/>
  </r>
  <r>
    <s v="B-25622"/>
    <d v="2018-04-22T00:00:00"/>
    <x v="8"/>
    <s v="Monisha"/>
    <s v="Rajasthan"/>
    <s v="Jaipur"/>
  </r>
  <r>
    <s v="B-25623"/>
    <d v="2018-04-22T00:00:00"/>
    <x v="8"/>
    <s v="Atharv"/>
    <s v="West Bengal"/>
    <s v="Kolkata"/>
  </r>
  <r>
    <s v="B-25624"/>
    <d v="2018-04-22T00:00:00"/>
    <x v="8"/>
    <s v="Vini"/>
    <s v="Karnataka"/>
    <s v="Bangalore"/>
  </r>
  <r>
    <s v="B-25625"/>
    <d v="2018-04-23T00:00:00"/>
    <x v="8"/>
    <s v="Pinky"/>
    <s v="Jammu and Kashmir"/>
    <s v="Kashmir"/>
  </r>
  <r>
    <s v="B-25626"/>
    <d v="2018-04-23T00:00:00"/>
    <x v="8"/>
    <s v="Bhishm"/>
    <s v="Maharashtra"/>
    <s v="Mumbai"/>
  </r>
  <r>
    <s v="B-25627"/>
    <d v="2018-04-23T00:00:00"/>
    <x v="8"/>
    <s v="Hitika"/>
    <s v="Madhya Pradesh"/>
    <s v="Indore"/>
  </r>
  <r>
    <s v="B-25628"/>
    <d v="2018-04-24T00:00:00"/>
    <x v="8"/>
    <s v="Pooja"/>
    <s v="Bihar"/>
    <s v="Patna"/>
  </r>
  <r>
    <s v="B-25629"/>
    <d v="2018-04-24T00:00:00"/>
    <x v="8"/>
    <s v="Hemant"/>
    <s v="Kerala "/>
    <s v="Thiruvananthapuram"/>
  </r>
  <r>
    <s v="B-25630"/>
    <d v="2018-04-24T00:00:00"/>
    <x v="8"/>
    <s v="Sahil"/>
    <s v="Punjab"/>
    <s v="Chandigarh"/>
  </r>
  <r>
    <s v="B-25631"/>
    <d v="2018-04-24T00:00:00"/>
    <x v="8"/>
    <s v="Ritu"/>
    <s v="Haryana"/>
    <s v="Chandigarh"/>
  </r>
  <r>
    <s v="B-25632"/>
    <d v="2018-04-25T00:00:00"/>
    <x v="8"/>
    <s v="Manish"/>
    <s v="Himachal Pradesh"/>
    <s v="Simla"/>
  </r>
  <r>
    <s v="B-25633"/>
    <d v="2018-04-26T00:00:00"/>
    <x v="8"/>
    <s v="Amit"/>
    <s v="Sikkim"/>
    <s v="Gangtok"/>
  </r>
  <r>
    <s v="B-25634"/>
    <d v="2018-04-26T00:00:00"/>
    <x v="8"/>
    <s v="Sanjay"/>
    <s v="Goa"/>
    <s v="Goa"/>
  </r>
  <r>
    <s v="B-25635"/>
    <d v="2018-04-26T00:00:00"/>
    <x v="8"/>
    <s v="Nidhi"/>
    <s v="Nagaland"/>
    <s v="Kohima"/>
  </r>
  <r>
    <s v="B-25636"/>
    <d v="2018-04-26T00:00:00"/>
    <x v="8"/>
    <s v="Nishi"/>
    <s v="Maharashtra"/>
    <s v="Mumbai"/>
  </r>
  <r>
    <s v="B-25637"/>
    <d v="2018-04-26T00:00:00"/>
    <x v="8"/>
    <s v="Ashmi"/>
    <s v="Madhya Pradesh"/>
    <s v="Indore"/>
  </r>
  <r>
    <s v="B-25638"/>
    <d v="2018-04-26T00:00:00"/>
    <x v="8"/>
    <s v="Parth"/>
    <s v="Maharashtra"/>
    <s v="Pune"/>
  </r>
  <r>
    <s v="B-25639"/>
    <d v="2018-04-27T00:00:00"/>
    <x v="8"/>
    <s v="Lisha"/>
    <s v="Madhya Pradesh"/>
    <s v="Bhopal"/>
  </r>
  <r>
    <s v="B-25640"/>
    <d v="2018-04-27T00:00:00"/>
    <x v="8"/>
    <s v="Paridhi"/>
    <s v="Rajasthan"/>
    <s v="Jaipur"/>
  </r>
  <r>
    <s v="B-25641"/>
    <d v="2018-04-27T00:00:00"/>
    <x v="8"/>
    <s v="Parishi"/>
    <s v="West Bengal"/>
    <s v="Kolkata"/>
  </r>
  <r>
    <s v="B-25642"/>
    <d v="2018-04-28T00:00:00"/>
    <x v="8"/>
    <s v="Ajay"/>
    <s v="Karnataka"/>
    <s v="Bangalore"/>
  </r>
  <r>
    <s v="B-25643"/>
    <d v="2018-04-29T00:00:00"/>
    <x v="8"/>
    <s v="Kirti"/>
    <s v="Jammu and Kashmir"/>
    <s v="Kashmir"/>
  </r>
  <r>
    <s v="B-25644"/>
    <d v="2018-04-30T00:00:00"/>
    <x v="8"/>
    <s v="Mayank"/>
    <s v="Maharashtra"/>
    <s v="Mumbai"/>
  </r>
  <r>
    <s v="B-25645"/>
    <d v="2018-01-05T00:00:00"/>
    <x v="0"/>
    <s v="Yaanvi"/>
    <s v="Madhya Pradesh"/>
    <s v="Indore"/>
  </r>
  <r>
    <s v="B-25646"/>
    <d v="2018-01-05T00:00:00"/>
    <x v="0"/>
    <s v="Sonal"/>
    <s v="Bihar"/>
    <s v="Patna"/>
  </r>
  <r>
    <s v="B-25647"/>
    <d v="2018-03-05T00:00:00"/>
    <x v="1"/>
    <s v="Sharda"/>
    <s v="Kerala "/>
    <s v="Thiruvananthapuram"/>
  </r>
  <r>
    <s v="B-25648"/>
    <d v="2018-04-05T00:00:00"/>
    <x v="8"/>
    <s v="Aditya"/>
    <s v="Punjab"/>
    <s v="Chandigarh"/>
  </r>
  <r>
    <s v="B-25649"/>
    <d v="2018-05-05T00:00:00"/>
    <x v="2"/>
    <s v="Rachna"/>
    <s v="Haryana"/>
    <s v="Chandigarh"/>
  </r>
  <r>
    <s v="B-25650"/>
    <d v="2018-06-05T00:00:00"/>
    <x v="3"/>
    <s v="Chirag"/>
    <s v="Maharashtra"/>
    <s v="Mumbai"/>
  </r>
  <r>
    <s v="B-25651"/>
    <d v="2018-07-05T00:00:00"/>
    <x v="9"/>
    <s v="Anurag"/>
    <s v="Madhya Pradesh"/>
    <s v="Indore"/>
  </r>
  <r>
    <s v="B-25652"/>
    <d v="2018-08-05T00:00:00"/>
    <x v="4"/>
    <s v="Tushina"/>
    <s v="Goa"/>
    <s v="Goa"/>
  </r>
  <r>
    <s v="B-25653"/>
    <d v="2018-08-05T00:00:00"/>
    <x v="4"/>
    <s v="Farah"/>
    <s v="Nagaland"/>
    <s v="Kohima"/>
  </r>
  <r>
    <s v="B-25654"/>
    <d v="2018-10-05T00:00:00"/>
    <x v="10"/>
    <s v="Sabah"/>
    <s v="Maharashtra"/>
    <s v="Mumbai"/>
  </r>
  <r>
    <s v="B-25655"/>
    <d v="2018-11-05T00:00:00"/>
    <x v="6"/>
    <s v="Nida"/>
    <s v="Madhya Pradesh"/>
    <s v="Indore"/>
  </r>
  <r>
    <s v="B-25656"/>
    <d v="2018-11-05T00:00:00"/>
    <x v="6"/>
    <s v="Priyanka"/>
    <s v="Maharashtra"/>
    <s v="Pune"/>
  </r>
  <r>
    <s v="B-25657"/>
    <d v="2018-05-13T00:00:00"/>
    <x v="2"/>
    <s v="Tulika"/>
    <s v="Madhya Pradesh"/>
    <s v="Bhopal"/>
  </r>
  <r>
    <s v="B-25658"/>
    <d v="2018-05-14T00:00:00"/>
    <x v="2"/>
    <s v="Shefali"/>
    <s v="Rajasthan"/>
    <s v="Jaipur"/>
  </r>
  <r>
    <s v="B-25659"/>
    <d v="2018-05-15T00:00:00"/>
    <x v="2"/>
    <s v="Sanskriti"/>
    <s v="West Bengal"/>
    <s v="Kolkata"/>
  </r>
  <r>
    <s v="B-25660"/>
    <d v="2018-05-16T00:00:00"/>
    <x v="2"/>
    <s v="Shruti"/>
    <s v="Karnataka"/>
    <s v="Bangalore"/>
  </r>
  <r>
    <s v="B-25661"/>
    <d v="2018-05-17T00:00:00"/>
    <x v="2"/>
    <s v="Subhashree"/>
    <s v="Jammu and Kashmir"/>
    <s v="Kashmir"/>
  </r>
  <r>
    <s v="B-25662"/>
    <d v="2018-05-17T00:00:00"/>
    <x v="2"/>
    <s v="Sweta"/>
    <s v="Maharashtra"/>
    <s v="Mumbai"/>
  </r>
  <r>
    <s v="B-25663"/>
    <d v="2018-05-19T00:00:00"/>
    <x v="2"/>
    <s v="Pournamasi"/>
    <s v="Madhya Pradesh"/>
    <s v="Indore"/>
  </r>
  <r>
    <s v="B-25664"/>
    <d v="2018-05-20T00:00:00"/>
    <x v="2"/>
    <s v="Pratyusmita"/>
    <s v="Bihar"/>
    <s v="Patna"/>
  </r>
  <r>
    <s v="B-25665"/>
    <d v="2018-05-21T00:00:00"/>
    <x v="2"/>
    <s v="Chayanika"/>
    <s v="Kerala "/>
    <s v="Thiruvananthapuram"/>
  </r>
  <r>
    <s v="B-25666"/>
    <d v="2018-05-22T00:00:00"/>
    <x v="2"/>
    <s v="Tanvi"/>
    <s v="Punjab"/>
    <s v="Chandigarh"/>
  </r>
  <r>
    <s v="B-25667"/>
    <d v="2018-05-23T00:00:00"/>
    <x v="2"/>
    <s v="Anjali"/>
    <s v="Haryana"/>
    <s v="Chandigarh"/>
  </r>
  <r>
    <s v="B-25668"/>
    <d v="2018-05-24T00:00:00"/>
    <x v="2"/>
    <s v="Rhea"/>
    <s v="Himachal Pradesh"/>
    <s v="Simla"/>
  </r>
  <r>
    <s v="B-25669"/>
    <d v="2018-05-25T00:00:00"/>
    <x v="2"/>
    <s v="Piyali"/>
    <s v="Sikkim"/>
    <s v="Gangtok"/>
  </r>
  <r>
    <s v="B-25670"/>
    <d v="2018-05-25T00:00:00"/>
    <x v="2"/>
    <s v="Charika"/>
    <s v="Goa"/>
    <s v="Goa"/>
  </r>
  <r>
    <s v="B-25671"/>
    <d v="2018-05-27T00:00:00"/>
    <x v="2"/>
    <s v="Mitali"/>
    <s v="Nagaland"/>
    <s v="Kohima"/>
  </r>
  <r>
    <s v="B-25672"/>
    <d v="2018-05-28T00:00:00"/>
    <x v="2"/>
    <s v="Akanksha"/>
    <s v="Andhra Pradesh"/>
    <s v="Hyderabad"/>
  </r>
  <r>
    <s v="B-25673"/>
    <d v="2018-05-28T00:00:00"/>
    <x v="2"/>
    <s v="Arsheen"/>
    <s v="Gujarat"/>
    <s v="Ahmedabad"/>
  </r>
  <r>
    <s v="B-25674"/>
    <d v="2018-05-28T00:00:00"/>
    <x v="2"/>
    <s v="Mahima"/>
    <s v="Maharashtra"/>
    <s v="Pune"/>
  </r>
  <r>
    <s v="B-25675"/>
    <d v="2018-05-31T00:00:00"/>
    <x v="2"/>
    <s v="Shreya"/>
    <s v="Madhya Pradesh"/>
    <s v="Bhopal"/>
  </r>
  <r>
    <s v="B-25676"/>
    <d v="2018-01-06T00:00:00"/>
    <x v="0"/>
    <s v="Chandni"/>
    <s v="Rajasthan"/>
    <s v="Jaipur"/>
  </r>
  <r>
    <s v="B-25677"/>
    <d v="2018-02-06T00:00:00"/>
    <x v="11"/>
    <s v="Ekta"/>
    <s v="West Bengal"/>
    <s v="Kolkata"/>
  </r>
  <r>
    <s v="B-25678"/>
    <d v="2018-03-06T00:00:00"/>
    <x v="1"/>
    <s v="Bathina"/>
    <s v="Karnataka"/>
    <s v="Bangalore"/>
  </r>
  <r>
    <s v="B-25679"/>
    <d v="2018-04-06T00:00:00"/>
    <x v="8"/>
    <s v="Avni"/>
    <s v="Maharashtra"/>
    <s v="Mumbai"/>
  </r>
  <r>
    <s v="B-25680"/>
    <d v="2018-04-06T00:00:00"/>
    <x v="8"/>
    <s v="Aayushi"/>
    <s v="Madhya Pradesh"/>
    <s v="Indore"/>
  </r>
  <r>
    <s v="B-25681"/>
    <d v="2018-04-06T00:00:00"/>
    <x v="8"/>
    <s v="Bhawna"/>
    <s v="Madhya Pradesh"/>
    <s v="Indore"/>
  </r>
  <r>
    <s v="B-25682"/>
    <d v="2018-07-06T00:00:00"/>
    <x v="9"/>
    <s v="Krutika"/>
    <s v="Bihar"/>
    <s v="Patna"/>
  </r>
  <r>
    <s v="B-25683"/>
    <d v="2018-08-06T00:00:00"/>
    <x v="4"/>
    <s v="Shreya"/>
    <s v="Kerala "/>
    <s v="Thiruvananthapuram"/>
  </r>
  <r>
    <s v="B-25684"/>
    <d v="2018-09-06T00:00:00"/>
    <x v="5"/>
    <s v="Samiksha"/>
    <s v="Maharashtra"/>
    <s v="Mumbai"/>
  </r>
  <r>
    <s v="B-25685"/>
    <d v="2018-10-06T00:00:00"/>
    <x v="10"/>
    <s v="Sheetal"/>
    <s v="Madhya Pradesh"/>
    <s v="Indore"/>
  </r>
  <r>
    <s v="B-25686"/>
    <d v="2018-11-06T00:00:00"/>
    <x v="6"/>
    <s v="Pooja"/>
    <s v="Himachal Pradesh"/>
    <s v="Simla"/>
  </r>
  <r>
    <s v="B-25687"/>
    <d v="2018-11-06T00:00:00"/>
    <x v="6"/>
    <s v="Sanjna"/>
    <s v="Maharashtra"/>
    <s v="Mumbai"/>
  </r>
  <r>
    <s v="B-25688"/>
    <d v="2018-11-06T00:00:00"/>
    <x v="6"/>
    <s v="Swetha"/>
    <s v="Madhya Pradesh"/>
    <s v="Indore"/>
  </r>
  <r>
    <s v="B-25689"/>
    <d v="2018-06-14T00:00:00"/>
    <x v="3"/>
    <s v="Bhaggyasree"/>
    <s v="Maharashtra"/>
    <s v="Mumbai"/>
  </r>
  <r>
    <s v="B-25690"/>
    <d v="2018-06-15T00:00:00"/>
    <x v="3"/>
    <s v="Gunjan"/>
    <s v="Madhya Pradesh"/>
    <s v="Indore"/>
  </r>
  <r>
    <s v="B-25691"/>
    <d v="2018-06-16T00:00:00"/>
    <x v="3"/>
    <s v="Akancha"/>
    <s v="Maharashtra"/>
    <s v="Mumbai"/>
  </r>
  <r>
    <s v="B-25692"/>
    <d v="2018-06-17T00:00:00"/>
    <x v="3"/>
    <s v="Rashmi"/>
    <s v="Madhya Pradesh"/>
    <s v="Indore"/>
  </r>
  <r>
    <s v="B-25693"/>
    <d v="2018-06-18T00:00:00"/>
    <x v="3"/>
    <s v="Parna"/>
    <s v="Madhya Pradesh"/>
    <s v="Bhopal"/>
  </r>
  <r>
    <s v="B-25694"/>
    <d v="2018-06-18T00:00:00"/>
    <x v="3"/>
    <s v="Subhasmita"/>
    <s v="Rajasthan"/>
    <s v="Jaipur"/>
  </r>
  <r>
    <s v="B-25695"/>
    <d v="2018-06-18T00:00:00"/>
    <x v="3"/>
    <s v="Suhani"/>
    <s v="West Bengal"/>
    <s v="Kolkata"/>
  </r>
  <r>
    <s v="B-25696"/>
    <d v="2018-06-21T00:00:00"/>
    <x v="3"/>
    <s v="Noopur"/>
    <s v="Karnataka"/>
    <s v="Bangalore"/>
  </r>
  <r>
    <s v="B-25697"/>
    <d v="2018-06-22T00:00:00"/>
    <x v="3"/>
    <s v="Vijay"/>
    <s v="Jammu and Kashmir"/>
    <s v="Kashmir"/>
  </r>
  <r>
    <s v="B-25698"/>
    <d v="2018-06-23T00:00:00"/>
    <x v="3"/>
    <s v="Amisha"/>
    <s v="Tamil Nadu"/>
    <s v="Chennai"/>
  </r>
  <r>
    <s v="B-25699"/>
    <d v="2018-06-24T00:00:00"/>
    <x v="3"/>
    <s v="Kritika"/>
    <s v="Uttar Pradesh"/>
    <s v="Lucknow"/>
  </r>
  <r>
    <s v="B-25700"/>
    <d v="2018-06-25T00:00:00"/>
    <x v="3"/>
    <s v="Shubhi"/>
    <s v="Maharashtra"/>
    <s v="Mumbai"/>
  </r>
  <r>
    <s v="B-25701"/>
    <d v="2018-06-26T00:00:00"/>
    <x v="3"/>
    <s v="Maithilee"/>
    <s v="Madhya Pradesh"/>
    <s v="Indore"/>
  </r>
  <r>
    <s v="B-25702"/>
    <d v="2018-06-27T00:00:00"/>
    <x v="3"/>
    <s v="Shaily"/>
    <s v="Maharashtra"/>
    <s v="Mumbai"/>
  </r>
  <r>
    <s v="B-25703"/>
    <d v="2018-06-28T00:00:00"/>
    <x v="3"/>
    <s v="Ekta"/>
    <s v="Madhya Pradesh"/>
    <s v="Indore"/>
  </r>
  <r>
    <s v="B-25704"/>
    <d v="2018-06-29T00:00:00"/>
    <x v="3"/>
    <s v="Riya"/>
    <s v="Maharashtra"/>
    <s v="Mumbai"/>
  </r>
  <r>
    <s v="B-25705"/>
    <d v="2018-06-30T00:00:00"/>
    <x v="3"/>
    <s v="Shweta"/>
    <s v="Madhya Pradesh"/>
    <s v="Indore"/>
  </r>
  <r>
    <s v="B-25706"/>
    <d v="2018-01-07T00:00:00"/>
    <x v="0"/>
    <s v="Swetlana"/>
    <s v="Goa"/>
    <s v="Goa"/>
  </r>
  <r>
    <s v="B-25707"/>
    <d v="2018-01-07T00:00:00"/>
    <x v="0"/>
    <s v="Shivani"/>
    <s v="Maharashtra"/>
    <s v="Mumbai"/>
  </r>
  <r>
    <s v="B-25708"/>
    <d v="2018-01-07T00:00:00"/>
    <x v="0"/>
    <s v="Kishwar"/>
    <s v="Madhya Pradesh"/>
    <s v="Indore"/>
  </r>
  <r>
    <s v="B-25709"/>
    <d v="2018-01-07T00:00:00"/>
    <x v="0"/>
    <s v="Aakanksha"/>
    <s v="Madhya Pradesh"/>
    <s v="Indore"/>
  </r>
  <r>
    <s v="B-25710"/>
    <d v="2018-05-07T00:00:00"/>
    <x v="2"/>
    <s v="Megha"/>
    <s v="Maharashtra"/>
    <s v="Pune"/>
  </r>
  <r>
    <s v="B-25711"/>
    <d v="2018-06-07T00:00:00"/>
    <x v="3"/>
    <s v="Sakshi"/>
    <s v="Madhya Pradesh"/>
    <s v="Bhopal"/>
  </r>
  <r>
    <s v="B-25712"/>
    <d v="2018-07-07T00:00:00"/>
    <x v="9"/>
    <s v="Adhvaita"/>
    <s v="Rajasthan"/>
    <s v="Jaipur"/>
  </r>
  <r>
    <s v="B-25713"/>
    <d v="2018-08-07T00:00:00"/>
    <x v="4"/>
    <s v="Raksha"/>
    <s v="West Bengal"/>
    <s v="Kolkata"/>
  </r>
  <r>
    <s v="B-25714"/>
    <d v="2018-09-07T00:00:00"/>
    <x v="5"/>
    <s v="Stuti"/>
    <s v="Karnataka"/>
    <s v="Bangalore"/>
  </r>
  <r>
    <s v="B-25715"/>
    <d v="2018-10-07T00:00:00"/>
    <x v="10"/>
    <s v="Srishti"/>
    <s v="Jammu and Kashmir"/>
    <s v="Kashmir"/>
  </r>
  <r>
    <s v="B-25716"/>
    <d v="2018-11-07T00:00:00"/>
    <x v="6"/>
    <s v="Surabhi"/>
    <s v="Tamil Nadu"/>
    <s v="Chennai"/>
  </r>
  <r>
    <s v="B-25717"/>
    <d v="2018-12-07T00:00:00"/>
    <x v="7"/>
    <s v="Manshul"/>
    <s v="Uttar Pradesh"/>
    <s v="Lucknow"/>
  </r>
  <r>
    <s v="B-25718"/>
    <d v="2018-12-07T00:00:00"/>
    <x v="7"/>
    <s v="Anjali"/>
    <s v="Maharashtra"/>
    <s v="Mumbai"/>
  </r>
  <r>
    <s v="B-25719"/>
    <d v="2018-12-07T00:00:00"/>
    <x v="7"/>
    <s v="Rashmi"/>
    <s v="Madhya Pradesh"/>
    <s v="Indore"/>
  </r>
  <r>
    <s v="B-25720"/>
    <d v="2018-07-15T00:00:00"/>
    <x v="9"/>
    <s v="Namrata"/>
    <s v="Punjab"/>
    <s v="Chandigarh"/>
  </r>
  <r>
    <s v="B-25721"/>
    <d v="2018-07-16T00:00:00"/>
    <x v="9"/>
    <s v="Anchal"/>
    <s v="Haryana"/>
    <s v="Chandigarh"/>
  </r>
  <r>
    <s v="B-25722"/>
    <d v="2018-07-17T00:00:00"/>
    <x v="9"/>
    <s v="Inderpreet"/>
    <s v="Himachal Pradesh"/>
    <s v="Simla"/>
  </r>
  <r>
    <s v="B-25723"/>
    <d v="2018-07-18T00:00:00"/>
    <x v="9"/>
    <s v="Wale"/>
    <s v="Maharashtra"/>
    <s v="Mumbai"/>
  </r>
  <r>
    <s v="B-25724"/>
    <d v="2018-07-19T00:00:00"/>
    <x v="9"/>
    <s v="Sheetal"/>
    <s v="Madhya Pradesh"/>
    <s v="Indore"/>
  </r>
  <r>
    <s v="B-25725"/>
    <d v="2018-07-20T00:00:00"/>
    <x v="9"/>
    <s v="Anisha"/>
    <s v="Nagaland"/>
    <s v="Kohima"/>
  </r>
  <r>
    <s v="B-25726"/>
    <d v="2018-07-21T00:00:00"/>
    <x v="9"/>
    <s v="Kiran"/>
    <s v="Maharashtra"/>
    <s v="Mumbai"/>
  </r>
  <r>
    <s v="B-25727"/>
    <d v="2018-07-22T00:00:00"/>
    <x v="9"/>
    <s v="Turumella"/>
    <s v="Madhya Pradesh"/>
    <s v="Indore"/>
  </r>
  <r>
    <s v="B-25728"/>
    <d v="2018-07-22T00:00:00"/>
    <x v="9"/>
    <s v="Ameesha"/>
    <s v="Maharashtra"/>
    <s v="Pune"/>
  </r>
  <r>
    <s v="B-25729"/>
    <d v="2018-07-22T00:00:00"/>
    <x v="9"/>
    <s v="Madhulika"/>
    <s v="Madhya Pradesh"/>
    <s v="Bhopal"/>
  </r>
  <r>
    <s v="B-25730"/>
    <d v="2018-07-22T00:00:00"/>
    <x v="9"/>
    <s v="Rishabh"/>
    <s v="Rajasthan"/>
    <s v="Jaipur"/>
  </r>
  <r>
    <s v="B-25731"/>
    <d v="2018-07-26T00:00:00"/>
    <x v="9"/>
    <s v="Akash"/>
    <s v="West Bengal"/>
    <s v="Kolkata"/>
  </r>
  <r>
    <s v="B-25732"/>
    <d v="2018-07-27T00:00:00"/>
    <x v="9"/>
    <s v="Anubhaw"/>
    <s v="Karnataka"/>
    <s v="Bangalore"/>
  </r>
  <r>
    <s v="B-25733"/>
    <d v="2018-07-28T00:00:00"/>
    <x v="9"/>
    <s v="Dhirajendu"/>
    <s v="Maharashtra"/>
    <s v="Mumbai"/>
  </r>
  <r>
    <s v="B-25734"/>
    <d v="2018-07-29T00:00:00"/>
    <x v="9"/>
    <s v="Pranav"/>
    <s v="Madhya Pradesh"/>
    <s v="Indore"/>
  </r>
  <r>
    <s v="B-25735"/>
    <d v="2018-07-30T00:00:00"/>
    <x v="9"/>
    <s v="Arindam"/>
    <s v="Uttar Pradesh"/>
    <s v="Lucknow"/>
  </r>
  <r>
    <s v="B-25736"/>
    <d v="2018-07-31T00:00:00"/>
    <x v="9"/>
    <s v="Akshat"/>
    <s v="Maharashtra"/>
    <s v="Mumbai"/>
  </r>
  <r>
    <s v="B-25737"/>
    <d v="2018-01-08T00:00:00"/>
    <x v="0"/>
    <s v="Shubham"/>
    <s v="Madhya Pradesh"/>
    <s v="Indore"/>
  </r>
  <r>
    <s v="B-25738"/>
    <d v="2018-02-08T00:00:00"/>
    <x v="11"/>
    <s v="Ayush"/>
    <s v="Punjab"/>
    <s v="Chandigarh"/>
  </r>
  <r>
    <s v="B-25739"/>
    <d v="2018-03-08T00:00:00"/>
    <x v="1"/>
    <s v="Daksh"/>
    <s v="Haryana"/>
    <s v="Chandigarh"/>
  </r>
  <r>
    <s v="B-25740"/>
    <d v="2018-03-08T00:00:00"/>
    <x v="1"/>
    <s v="Rane"/>
    <s v="Maharashtra"/>
    <s v="Mumbai"/>
  </r>
  <r>
    <s v="B-25741"/>
    <d v="2018-03-08T00:00:00"/>
    <x v="1"/>
    <s v="Navdeep"/>
    <s v="Madhya Pradesh"/>
    <s v="Indore"/>
  </r>
  <r>
    <s v="B-25742"/>
    <d v="2018-03-08T00:00:00"/>
    <x v="1"/>
    <s v="Ashwin"/>
    <s v="Goa"/>
    <s v="Goa"/>
  </r>
  <r>
    <s v="B-25743"/>
    <d v="2018-07-08T00:00:00"/>
    <x v="9"/>
    <s v="Aman"/>
    <s v="Nagaland"/>
    <s v="Kohima"/>
  </r>
  <r>
    <s v="B-25744"/>
    <d v="2018-08-08T00:00:00"/>
    <x v="4"/>
    <s v="Devendra"/>
    <s v="Andhra Pradesh"/>
    <s v="Hyderabad"/>
  </r>
  <r>
    <s v="B-25745"/>
    <d v="2018-09-08T00:00:00"/>
    <x v="5"/>
    <s v="Kartik"/>
    <s v="Gujarat"/>
    <s v="Ahmedabad"/>
  </r>
  <r>
    <s v="B-25746"/>
    <d v="2018-10-08T00:00:00"/>
    <x v="10"/>
    <s v="Shivam"/>
    <s v="Maharashtra"/>
    <s v="Pune"/>
  </r>
  <r>
    <s v="B-25747"/>
    <d v="2018-11-08T00:00:00"/>
    <x v="6"/>
    <s v="Harsh"/>
    <s v="Madhya Pradesh"/>
    <s v="Bhopal"/>
  </r>
  <r>
    <s v="B-25748"/>
    <d v="2018-12-08T00:00:00"/>
    <x v="7"/>
    <s v="Nitant"/>
    <s v="Rajasthan"/>
    <s v="Jaipur"/>
  </r>
  <r>
    <s v="B-25749"/>
    <d v="2018-08-13T00:00:00"/>
    <x v="4"/>
    <s v="Ayush"/>
    <s v="Maharashtra"/>
    <s v="Mumbai"/>
  </r>
  <r>
    <s v="B-25750"/>
    <d v="2018-08-14T00:00:00"/>
    <x v="4"/>
    <s v="Priyanshu"/>
    <s v="Madhya Pradesh"/>
    <s v="Indore"/>
  </r>
  <r>
    <s v="B-25751"/>
    <d v="2018-08-14T00:00:00"/>
    <x v="4"/>
    <s v="Nishant"/>
    <s v="Maharashtra"/>
    <s v="Mumbai"/>
  </r>
  <r>
    <s v="B-25752"/>
    <d v="2018-08-14T00:00:00"/>
    <x v="4"/>
    <s v="Vaibhav"/>
    <s v="Madhya Pradesh"/>
    <s v="Indore"/>
  </r>
  <r>
    <s v="B-25753"/>
    <d v="2018-08-17T00:00:00"/>
    <x v="4"/>
    <s v="Shivam"/>
    <s v="Uttar Pradesh"/>
    <s v="Lucknow"/>
  </r>
  <r>
    <s v="B-25754"/>
    <d v="2018-08-18T00:00:00"/>
    <x v="4"/>
    <s v="Akshay"/>
    <s v="Bihar"/>
    <s v="Patna"/>
  </r>
  <r>
    <s v="B-25755"/>
    <d v="2018-08-19T00:00:00"/>
    <x v="4"/>
    <s v="Shourya"/>
    <s v="Kerala "/>
    <s v="Thiruvananthapuram"/>
  </r>
  <r>
    <s v="B-25756"/>
    <d v="2018-08-20T00:00:00"/>
    <x v="4"/>
    <s v="Mohan"/>
    <s v="Maharashtra"/>
    <s v="Mumbai"/>
  </r>
  <r>
    <s v="B-25757"/>
    <d v="2018-08-21T00:00:00"/>
    <x v="4"/>
    <s v="Mohit"/>
    <s v="Madhya Pradesh"/>
    <s v="Indore"/>
  </r>
  <r>
    <s v="B-25758"/>
    <d v="2018-08-22T00:00:00"/>
    <x v="4"/>
    <s v="Shubham"/>
    <s v="Himachal Pradesh"/>
    <s v="Simla"/>
  </r>
  <r>
    <s v="B-25759"/>
    <d v="2018-08-23T00:00:00"/>
    <x v="4"/>
    <s v="Soumya"/>
    <s v="Sikkim"/>
    <s v="Gangtok"/>
  </r>
  <r>
    <s v="B-25760"/>
    <d v="2018-08-24T00:00:00"/>
    <x v="4"/>
    <s v="Pooja"/>
    <s v="Goa"/>
    <s v="Goa"/>
  </r>
  <r>
    <s v="B-25761"/>
    <d v="2018-08-25T00:00:00"/>
    <x v="4"/>
    <s v="Surabhi"/>
    <s v="Maharashtra"/>
    <s v="Mumbai"/>
  </r>
  <r>
    <s v="B-25762"/>
    <d v="2018-08-26T00:00:00"/>
    <x v="4"/>
    <s v="Anudeep"/>
    <s v="Madhya Pradesh"/>
    <s v="Indore"/>
  </r>
  <r>
    <s v="B-25763"/>
    <d v="2018-08-27T00:00:00"/>
    <x v="4"/>
    <s v="Noshiba"/>
    <s v="Gujarat"/>
    <s v="Ahmedabad"/>
  </r>
  <r>
    <s v="B-25764"/>
    <d v="2018-08-28T00:00:00"/>
    <x v="4"/>
    <s v="Sanjova"/>
    <s v="Maharashtra"/>
    <s v="Pune"/>
  </r>
  <r>
    <s v="B-25765"/>
    <d v="2018-08-29T00:00:00"/>
    <x v="4"/>
    <s v="Meghana"/>
    <s v="Madhya Pradesh"/>
    <s v="Bhopal"/>
  </r>
  <r>
    <s v="B-25766"/>
    <d v="2018-08-30T00:00:00"/>
    <x v="4"/>
    <s v="Surabhi"/>
    <s v="Rajasthan"/>
    <s v="Jaipur"/>
  </r>
  <r>
    <s v="B-25767"/>
    <d v="2018-08-31T00:00:00"/>
    <x v="4"/>
    <s v="Ashmeet"/>
    <s v="West Bengal"/>
    <s v="Kolkata"/>
  </r>
  <r>
    <s v="B-25768"/>
    <d v="2018-01-09T00:00:00"/>
    <x v="0"/>
    <s v="Shreyoshe"/>
    <s v="Karnataka"/>
    <s v="Bangalore"/>
  </r>
  <r>
    <s v="B-25769"/>
    <d v="2018-02-09T00:00:00"/>
    <x v="11"/>
    <s v="Surbhi"/>
    <s v="Maharashtra"/>
    <s v="Mumbai"/>
  </r>
  <r>
    <s v="B-25770"/>
    <d v="2018-02-09T00:00:00"/>
    <x v="11"/>
    <s v="Sakshi"/>
    <s v="Madhya Pradesh"/>
    <s v="Indore"/>
  </r>
  <r>
    <s v="B-25771"/>
    <d v="2018-02-09T00:00:00"/>
    <x v="11"/>
    <s v="Vaibhavi"/>
    <s v="Uttar Pradesh"/>
    <s v="Lucknow"/>
  </r>
  <r>
    <s v="B-25772"/>
    <d v="2018-02-09T00:00:00"/>
    <x v="11"/>
    <s v="Sanjana"/>
    <s v="Bihar"/>
    <s v="Patna"/>
  </r>
  <r>
    <s v="B-25773"/>
    <d v="2018-06-09T00:00:00"/>
    <x v="3"/>
    <s v="Shreya"/>
    <s v="Kerala "/>
    <s v="Thiruvananthapuram"/>
  </r>
  <r>
    <s v="B-25774"/>
    <d v="2018-07-09T00:00:00"/>
    <x v="9"/>
    <s v="Snehal"/>
    <s v="Punjab"/>
    <s v="Chandigarh"/>
  </r>
  <r>
    <s v="B-25775"/>
    <d v="2018-08-09T00:00:00"/>
    <x v="4"/>
    <s v="Duhita"/>
    <s v="Haryana"/>
    <s v="Chandigarh"/>
  </r>
  <r>
    <s v="B-25776"/>
    <d v="2018-09-09T00:00:00"/>
    <x v="5"/>
    <s v="Mousam"/>
    <s v="Maharashtra"/>
    <s v="Mumbai"/>
  </r>
  <r>
    <s v="B-25777"/>
    <d v="2018-10-09T00:00:00"/>
    <x v="10"/>
    <s v="Aditi"/>
    <s v="Madhya Pradesh"/>
    <s v="Indore"/>
  </r>
  <r>
    <s v="B-25778"/>
    <d v="2018-11-09T00:00:00"/>
    <x v="6"/>
    <s v="Surabhi"/>
    <s v="Maharashtra"/>
    <s v="Mumbai"/>
  </r>
  <r>
    <s v="B-25779"/>
    <d v="2018-12-09T00:00:00"/>
    <x v="7"/>
    <s v="Savi"/>
    <s v="Madhya Pradesh"/>
    <s v="Indore"/>
  </r>
  <r>
    <s v="B-25780"/>
    <d v="2018-09-13T00:00:00"/>
    <x v="5"/>
    <s v="Teena"/>
    <s v="Andhra Pradesh"/>
    <s v="Hyderabad"/>
  </r>
  <r>
    <s v="B-25781"/>
    <d v="2018-09-14T00:00:00"/>
    <x v="5"/>
    <s v="Rutuja"/>
    <s v="Gujarat"/>
    <s v="Ahmedabad"/>
  </r>
  <r>
    <s v="B-25782"/>
    <d v="2018-09-15T00:00:00"/>
    <x v="5"/>
    <s v="Aayushi"/>
    <s v="Maharashtra"/>
    <s v="Mumbai"/>
  </r>
  <r>
    <s v="B-25783"/>
    <d v="2018-09-15T00:00:00"/>
    <x v="5"/>
    <s v="Shivangi"/>
    <s v="Madhya Pradesh"/>
    <s v="Indore"/>
  </r>
  <r>
    <s v="B-25784"/>
    <d v="2018-09-15T00:00:00"/>
    <x v="5"/>
    <s v="Rohit"/>
    <s v="Rajasthan"/>
    <s v="Jaipur"/>
  </r>
  <r>
    <s v="B-25785"/>
    <d v="2018-09-15T00:00:00"/>
    <x v="5"/>
    <s v="Ayush"/>
    <s v="West Bengal"/>
    <s v="Kolkata"/>
  </r>
  <r>
    <s v="B-25786"/>
    <d v="2018-09-19T00:00:00"/>
    <x v="5"/>
    <s v="Abhishek"/>
    <s v="Karnataka"/>
    <s v="Bangalore"/>
  </r>
  <r>
    <s v="B-25787"/>
    <d v="2018-09-20T00:00:00"/>
    <x v="5"/>
    <s v="Asish"/>
    <s v="Jammu and Kashmir"/>
    <s v="Kashmir"/>
  </r>
  <r>
    <s v="B-25788"/>
    <d v="2018-09-21T00:00:00"/>
    <x v="5"/>
    <s v="Dinesh"/>
    <s v="Tamil Nadu"/>
    <s v="Chennai"/>
  </r>
  <r>
    <s v="B-25789"/>
    <d v="2018-09-22T00:00:00"/>
    <x v="5"/>
    <s v="Akshay"/>
    <s v="Uttar Pradesh"/>
    <s v="Lucknow"/>
  </r>
  <r>
    <s v="B-25790"/>
    <d v="2018-09-23T00:00:00"/>
    <x v="5"/>
    <s v="Sajal"/>
    <s v="Bihar"/>
    <s v="Patna"/>
  </r>
  <r>
    <s v="B-25791"/>
    <d v="2018-09-24T00:00:00"/>
    <x v="5"/>
    <s v="Avish"/>
    <s v="Kerala "/>
    <s v="Thiruvananthapuram"/>
  </r>
  <r>
    <s v="B-25792"/>
    <d v="2018-09-24T00:00:00"/>
    <x v="5"/>
    <s v="Abhishek"/>
    <s v="Maharashtra"/>
    <s v="Mumbai"/>
  </r>
  <r>
    <s v="B-25793"/>
    <d v="2018-09-24T00:00:00"/>
    <x v="5"/>
    <s v="Siddharth"/>
    <s v="Madhya Pradesh"/>
    <s v="Indore"/>
  </r>
  <r>
    <s v="B-25794"/>
    <d v="2018-09-24T00:00:00"/>
    <x v="5"/>
    <s v="Aditya"/>
    <s v="Himachal Pradesh"/>
    <s v="Simla"/>
  </r>
  <r>
    <s v="B-25795"/>
    <d v="2018-09-24T00:00:00"/>
    <x v="5"/>
    <s v="Sukant"/>
    <s v="Sikkim"/>
    <s v="Gangtok"/>
  </r>
  <r>
    <s v="B-25796"/>
    <d v="2018-09-24T00:00:00"/>
    <x v="5"/>
    <s v="Sukrith"/>
    <s v="Maharashtra"/>
    <s v="Mumbai"/>
  </r>
  <r>
    <s v="B-25797"/>
    <d v="2018-09-30T00:00:00"/>
    <x v="5"/>
    <s v="Sauptik"/>
    <s v="Madhya Pradesh"/>
    <s v="Indore"/>
  </r>
  <r>
    <s v="B-25798"/>
    <d v="2018-01-10T00:00:00"/>
    <x v="0"/>
    <s v="Shishu"/>
    <s v="Andhra Pradesh"/>
    <s v="Hyderabad"/>
  </r>
  <r>
    <s v="B-25799"/>
    <d v="2018-01-10T00:00:00"/>
    <x v="0"/>
    <s v="Divyansh"/>
    <s v="Gujarat"/>
    <s v="Ahmedabad"/>
  </r>
  <r>
    <s v="B-25800"/>
    <d v="2018-01-10T00:00:00"/>
    <x v="0"/>
    <s v="Ishit"/>
    <s v="Maharashtra"/>
    <s v="Pune"/>
  </r>
  <r>
    <s v="B-25801"/>
    <d v="2018-01-10T00:00:00"/>
    <x v="0"/>
    <s v="Aryan"/>
    <s v="Madhya Pradesh"/>
    <s v="Bhopal"/>
  </r>
  <r>
    <s v="B-25802"/>
    <d v="2018-05-10T00:00:00"/>
    <x v="2"/>
    <s v="Yash"/>
    <s v="Maharashtra"/>
    <s v="Mumbai"/>
  </r>
  <r>
    <s v="B-25803"/>
    <d v="2018-05-10T00:00:00"/>
    <x v="2"/>
    <s v="Shivanshu"/>
    <s v="Madhya Pradesh"/>
    <s v="Indore"/>
  </r>
  <r>
    <s v="B-25804"/>
    <d v="2018-05-10T00:00:00"/>
    <x v="2"/>
    <s v="Sudheer"/>
    <s v="Karnataka"/>
    <s v="Bangalore"/>
  </r>
  <r>
    <s v="B-25805"/>
    <d v="2018-05-10T00:00:00"/>
    <x v="2"/>
    <s v="Ankit"/>
    <s v="Maharashtra"/>
    <s v="Mumbai"/>
  </r>
  <r>
    <s v="B-25806"/>
    <d v="2018-06-10T00:00:00"/>
    <x v="3"/>
    <s v="Dhanraj"/>
    <s v="Madhya Pradesh"/>
    <s v="Indore"/>
  </r>
  <r>
    <s v="B-25807"/>
    <d v="2018-07-10T00:00:00"/>
    <x v="9"/>
    <s v="Vipul"/>
    <s v="Uttar Pradesh"/>
    <s v="Lucknow"/>
  </r>
  <r>
    <s v="B-25808"/>
    <d v="2018-08-10T00:00:00"/>
    <x v="4"/>
    <s v="Apsingekar"/>
    <s v="Bihar"/>
    <s v="Patna"/>
  </r>
  <r>
    <s v="B-25809"/>
    <d v="2018-09-10T00:00:00"/>
    <x v="5"/>
    <s v="Suman"/>
    <s v="Kerala "/>
    <s v="Thiruvananthapuram"/>
  </r>
  <r>
    <s v="B-25810"/>
    <d v="2018-10-10T00:00:00"/>
    <x v="10"/>
    <s v="Nripraj"/>
    <s v="Punjab"/>
    <s v="Chandigarh"/>
  </r>
  <r>
    <s v="B-25811"/>
    <d v="2018-10-10T00:00:00"/>
    <x v="10"/>
    <s v="Utsav"/>
    <s v="Maharashtra"/>
    <s v="Mumbai"/>
  </r>
  <r>
    <s v="B-25812"/>
    <d v="2018-10-10T00:00:00"/>
    <x v="10"/>
    <s v="Kshitij"/>
    <s v="Madhya Pradesh"/>
    <s v="Indore"/>
  </r>
  <r>
    <s v="B-25813"/>
    <d v="2018-10-10T00:00:00"/>
    <x v="10"/>
    <s v="Hrisheekesh"/>
    <s v="Maharashtra"/>
    <s v="Mumbai"/>
  </r>
  <r>
    <s v="B-25814"/>
    <d v="2018-10-10T00:00:00"/>
    <x v="10"/>
    <s v="Swapnil"/>
    <s v="Madhya Pradesh"/>
    <s v="Indore"/>
  </r>
  <r>
    <s v="B-25815"/>
    <d v="2018-10-10T00:00:00"/>
    <x v="10"/>
    <s v="Harsh"/>
    <s v="Nagaland"/>
    <s v="Kohima"/>
  </r>
  <r>
    <s v="B-25816"/>
    <d v="2018-12-10T00:00:00"/>
    <x v="7"/>
    <s v="Mane"/>
    <s v="Andhra Pradesh"/>
    <s v="Hyderabad"/>
  </r>
  <r>
    <s v="B-25817"/>
    <d v="2018-10-13T00:00:00"/>
    <x v="10"/>
    <s v="Praneet"/>
    <s v="Maharashtra"/>
    <s v="Mumbai"/>
  </r>
  <r>
    <s v="B-25818"/>
    <d v="2018-10-14T00:00:00"/>
    <x v="10"/>
    <s v="Sandeep"/>
    <s v="Madhya Pradesh"/>
    <s v="Indore"/>
  </r>
  <r>
    <s v="B-25819"/>
    <d v="2018-10-15T00:00:00"/>
    <x v="10"/>
    <s v="Ankur"/>
    <s v="Madhya Pradesh"/>
    <s v="Bhopal"/>
  </r>
  <r>
    <s v="B-25820"/>
    <d v="2018-10-16T00:00:00"/>
    <x v="10"/>
    <s v="Dheeraj"/>
    <s v="Rajasthan"/>
    <s v="Jaipur"/>
  </r>
  <r>
    <s v="B-25821"/>
    <d v="2018-10-16T00:00:00"/>
    <x v="10"/>
    <s v="Ajay"/>
    <s v="West Bengal"/>
    <s v="Kolkata"/>
  </r>
  <r>
    <s v="B-25822"/>
    <d v="2018-10-18T00:00:00"/>
    <x v="10"/>
    <s v="Tejas"/>
    <s v="Karnataka"/>
    <s v="Bangalore"/>
  </r>
  <r>
    <s v="B-25823"/>
    <d v="2018-10-18T00:00:00"/>
    <x v="10"/>
    <s v="Rohan"/>
    <s v="Maharashtra"/>
    <s v="Mumbai"/>
  </r>
  <r>
    <s v="B-25824"/>
    <d v="2018-10-20T00:00:00"/>
    <x v="10"/>
    <s v="Shyam"/>
    <s v="Madhya Pradesh"/>
    <s v="Indore"/>
  </r>
  <r>
    <s v="B-25825"/>
    <d v="2018-10-21T00:00:00"/>
    <x v="10"/>
    <s v="Kartik"/>
    <s v="Madhya Pradesh"/>
    <s v="Indore"/>
  </r>
  <r>
    <s v="B-25826"/>
    <d v="2018-10-22T00:00:00"/>
    <x v="10"/>
    <s v="Tanushree"/>
    <s v="Maharashtra"/>
    <s v="Mumbai"/>
  </r>
  <r>
    <s v="B-25827"/>
    <d v="2018-10-23T00:00:00"/>
    <x v="10"/>
    <s v="Sheetal"/>
    <s v="Madhya Pradesh"/>
    <s v="Indore"/>
  </r>
  <r>
    <s v="B-25828"/>
    <d v="2018-10-24T00:00:00"/>
    <x v="10"/>
    <s v="Nikita"/>
    <s v="Punjab"/>
    <s v="Chandigarh"/>
  </r>
  <r>
    <s v="B-25829"/>
    <d v="2018-10-25T00:00:00"/>
    <x v="10"/>
    <s v="Apoorva"/>
    <s v="Haryana"/>
    <s v="Chandigarh"/>
  </r>
  <r>
    <s v="B-25830"/>
    <d v="2018-10-26T00:00:00"/>
    <x v="10"/>
    <s v="Aastha"/>
    <s v="Himachal Pradesh"/>
    <s v="Simla"/>
  </r>
  <r>
    <s v="B-25831"/>
    <d v="2018-10-27T00:00:00"/>
    <x v="10"/>
    <s v="Mahima"/>
    <s v="Sikkim"/>
    <s v="Gangtok"/>
  </r>
  <r>
    <s v="B-25832"/>
    <d v="2018-10-28T00:00:00"/>
    <x v="10"/>
    <s v="Harshita"/>
    <s v="Maharashtra"/>
    <s v="Mumbai"/>
  </r>
  <r>
    <s v="B-25833"/>
    <d v="2018-10-29T00:00:00"/>
    <x v="10"/>
    <s v="Krishna"/>
    <s v="Madhya Pradesh"/>
    <s v="Indore"/>
  </r>
  <r>
    <s v="B-25834"/>
    <d v="2018-10-29T00:00:00"/>
    <x v="10"/>
    <s v="Ananya"/>
    <s v="Andhra Pradesh"/>
    <s v="Hyderabad"/>
  </r>
  <r>
    <s v="B-25835"/>
    <d v="2018-10-29T00:00:00"/>
    <x v="10"/>
    <s v="Moumita"/>
    <s v="Gujarat"/>
    <s v="Ahmedabad"/>
  </r>
  <r>
    <s v="B-25836"/>
    <d v="2018-10-29T00:00:00"/>
    <x v="10"/>
    <s v="Arti"/>
    <s v="Maharashtra"/>
    <s v="Pune"/>
  </r>
  <r>
    <s v="B-25837"/>
    <d v="2018-10-29T00:00:00"/>
    <x v="10"/>
    <s v="Palak"/>
    <s v="Maharashtra"/>
    <s v="Mumbai"/>
  </r>
  <r>
    <s v="B-25838"/>
    <d v="2018-10-29T00:00:00"/>
    <x v="10"/>
    <s v="Sanjana"/>
    <s v="Madhya Pradesh"/>
    <s v="Indore"/>
  </r>
  <r>
    <s v="B-25839"/>
    <d v="2018-10-30T00:00:00"/>
    <x v="10"/>
    <s v="Pranjali"/>
    <s v="West Bengal"/>
    <s v="Kolkata"/>
  </r>
  <r>
    <s v="B-25840"/>
    <d v="2018-10-31T00:00:00"/>
    <x v="10"/>
    <s v="Sneha"/>
    <s v="Karnataka"/>
    <s v="Bangalore"/>
  </r>
  <r>
    <s v="B-25841"/>
    <d v="2018-01-11T00:00:00"/>
    <x v="0"/>
    <s v="Ashvini"/>
    <s v="Maharashtra"/>
    <s v="Mumbai"/>
  </r>
  <r>
    <s v="B-25842"/>
    <d v="2018-02-11T00:00:00"/>
    <x v="11"/>
    <s v="Sheetal"/>
    <s v="Madhya Pradesh"/>
    <s v="Indore"/>
  </r>
  <r>
    <s v="B-25843"/>
    <d v="2018-03-11T00:00:00"/>
    <x v="1"/>
    <s v="Mrunal"/>
    <s v="Maharashtra"/>
    <s v="Mumbai"/>
  </r>
  <r>
    <s v="B-25844"/>
    <d v="2018-03-11T00:00:00"/>
    <x v="1"/>
    <s v="Swati"/>
    <s v="Madhya Pradesh"/>
    <s v="Indore"/>
  </r>
  <r>
    <s v="B-25845"/>
    <d v="2018-03-11T00:00:00"/>
    <x v="1"/>
    <s v="Snel"/>
    <s v="Kerala "/>
    <s v="Thiruvananthapuram"/>
  </r>
  <r>
    <s v="B-25846"/>
    <d v="2018-03-11T00:00:00"/>
    <x v="1"/>
    <s v="Soodesh"/>
    <s v="Punjab"/>
    <s v="Chandigarh"/>
  </r>
  <r>
    <s v="B-25847"/>
    <d v="2018-03-11T00:00:00"/>
    <x v="1"/>
    <s v="Aniket"/>
    <s v="Haryana"/>
    <s v="Chandigarh"/>
  </r>
  <r>
    <s v="B-25848"/>
    <d v="2018-03-11T00:00:00"/>
    <x v="1"/>
    <s v="Rohan"/>
    <s v="Himachal Pradesh"/>
    <s v="Simla"/>
  </r>
  <r>
    <s v="B-25849"/>
    <d v="2018-04-11T00:00:00"/>
    <x v="8"/>
    <s v="K"/>
    <s v="Sikkim"/>
    <s v="Gangtok"/>
  </r>
  <r>
    <s v="B-25850"/>
    <d v="2018-05-11T00:00:00"/>
    <x v="2"/>
    <s v="Abhishek"/>
    <s v="Goa"/>
    <s v="Goa"/>
  </r>
  <r>
    <s v="B-25851"/>
    <d v="2018-06-11T00:00:00"/>
    <x v="3"/>
    <s v="Kushal"/>
    <s v="Nagaland"/>
    <s v="Kohima"/>
  </r>
  <r>
    <s v="B-25852"/>
    <d v="2018-07-11T00:00:00"/>
    <x v="9"/>
    <s v="Soumyabrata"/>
    <s v="Andhra Pradesh"/>
    <s v="Hyderabad"/>
  </r>
  <r>
    <s v="B-25853"/>
    <d v="2018-08-11T00:00:00"/>
    <x v="4"/>
    <s v="Gaurav"/>
    <s v="Gujarat"/>
    <s v="Ahmedabad"/>
  </r>
  <r>
    <s v="B-25854"/>
    <d v="2018-08-11T00:00:00"/>
    <x v="4"/>
    <s v="Shubham"/>
    <s v="Maharashtra"/>
    <s v="Pune"/>
  </r>
  <r>
    <s v="B-25855"/>
    <d v="2018-08-11T00:00:00"/>
    <x v="4"/>
    <s v="Abhijeet"/>
    <s v="Madhya Pradesh"/>
    <s v="Bhopal"/>
  </r>
  <r>
    <s v="B-25856"/>
    <d v="2018-10-11T00:00:00"/>
    <x v="10"/>
    <s v="Abhijeet"/>
    <s v="Maharashtra"/>
    <s v="Mumbai"/>
  </r>
  <r>
    <s v="B-25857"/>
    <d v="2018-10-11T00:00:00"/>
    <x v="10"/>
    <s v="Anand"/>
    <s v="Madhya Pradesh"/>
    <s v="Indore"/>
  </r>
  <r>
    <s v="B-25858"/>
    <d v="2018-11-13T00:00:00"/>
    <x v="6"/>
    <s v="Swapnil"/>
    <s v="Maharashtra"/>
    <s v="Mumbai"/>
  </r>
  <r>
    <s v="B-25859"/>
    <d v="2018-11-14T00:00:00"/>
    <x v="6"/>
    <s v="Chikku"/>
    <s v="Madhya Pradesh"/>
    <s v="Indore"/>
  </r>
  <r>
    <s v="B-25860"/>
    <d v="2018-11-15T00:00:00"/>
    <x v="6"/>
    <s v="Akshay"/>
    <s v="Tamil Nadu"/>
    <s v="Chennai"/>
  </r>
  <r>
    <s v="B-25861"/>
    <d v="2018-11-15T00:00:00"/>
    <x v="6"/>
    <s v="Aayush"/>
    <s v="Uttar Pradesh"/>
    <s v="Lucknow"/>
  </r>
  <r>
    <s v="B-25862"/>
    <d v="2018-11-15T00:00:00"/>
    <x v="6"/>
    <s v="Amol"/>
    <s v="Bihar"/>
    <s v="Patna"/>
  </r>
  <r>
    <s v="B-25863"/>
    <d v="2018-11-15T00:00:00"/>
    <x v="6"/>
    <s v="Manibalan"/>
    <s v="Kerala "/>
    <s v="Thiruvananthapuram"/>
  </r>
  <r>
    <s v="B-25864"/>
    <d v="2018-11-15T00:00:00"/>
    <x v="6"/>
    <s v="Aromal"/>
    <s v="Maharashtra"/>
    <s v="Mumbai"/>
  </r>
  <r>
    <s v="B-25865"/>
    <d v="2018-11-15T00:00:00"/>
    <x v="6"/>
    <s v="Arun"/>
    <s v="Madhya Pradesh"/>
    <s v="Indore"/>
  </r>
  <r>
    <s v="B-25866"/>
    <d v="2018-11-16T00:00:00"/>
    <x v="6"/>
    <s v="Komal"/>
    <s v="Himachal Pradesh"/>
    <s v="Simla"/>
  </r>
  <r>
    <s v="B-25867"/>
    <d v="2018-11-17T00:00:00"/>
    <x v="6"/>
    <s v="Ankit"/>
    <s v="Sikkim"/>
    <s v="Gangtok"/>
  </r>
  <r>
    <s v="B-25868"/>
    <d v="2018-11-18T00:00:00"/>
    <x v="6"/>
    <s v="Vikash"/>
    <s v="Goa"/>
    <s v="Goa"/>
  </r>
  <r>
    <s v="B-25869"/>
    <d v="2018-11-19T00:00:00"/>
    <x v="6"/>
    <s v="Parakh"/>
    <s v="Nagaland"/>
    <s v="Kohima"/>
  </r>
  <r>
    <s v="B-25870"/>
    <d v="2018-11-20T00:00:00"/>
    <x v="6"/>
    <s v="Pranav"/>
    <s v="Andhra Pradesh"/>
    <s v="Hyderabad"/>
  </r>
  <r>
    <s v="B-25871"/>
    <d v="2018-11-21T00:00:00"/>
    <x v="6"/>
    <s v="Gunjal"/>
    <s v="Gujarat"/>
    <s v="Surat"/>
  </r>
  <r>
    <s v="B-25872"/>
    <d v="2018-11-22T00:00:00"/>
    <x v="6"/>
    <s v="Saurabh"/>
    <s v="Maharashtra"/>
    <s v="Mumbai"/>
  </r>
  <r>
    <s v="B-25873"/>
    <d v="2018-11-23T00:00:00"/>
    <x v="6"/>
    <s v="Divyeta"/>
    <s v="Madhya Pradesh"/>
    <s v="Indore"/>
  </r>
  <r>
    <s v="B-25874"/>
    <d v="2018-11-24T00:00:00"/>
    <x v="6"/>
    <s v="Megha"/>
    <s v="Rajasthan"/>
    <s v="Udaipur"/>
  </r>
  <r>
    <s v="B-25875"/>
    <d v="2018-11-24T00:00:00"/>
    <x v="6"/>
    <s v="Divyeshkumar"/>
    <s v="Uttar Pradesh"/>
    <s v="Allahabad"/>
  </r>
  <r>
    <s v="B-25876"/>
    <d v="2018-11-24T00:00:00"/>
    <x v="6"/>
    <s v="Bhosale"/>
    <s v="Punjab"/>
    <s v="Amritsar"/>
  </r>
  <r>
    <s v="B-25877"/>
    <d v="2018-11-24T00:00:00"/>
    <x v="6"/>
    <s v="Dashyam"/>
    <s v="Gujarat"/>
    <s v="Surat"/>
  </r>
  <r>
    <s v="B-25878"/>
    <d v="2018-11-24T00:00:00"/>
    <x v="6"/>
    <s v="Mrinal"/>
    <s v="Maharashtra"/>
    <s v="Mumbai"/>
  </r>
  <r>
    <s v="B-25879"/>
    <d v="2018-11-24T00:00:00"/>
    <x v="6"/>
    <s v="Siddharth"/>
    <s v="Madhya Pradesh"/>
    <s v="Indore"/>
  </r>
  <r>
    <s v="B-25880"/>
    <d v="2018-11-24T00:00:00"/>
    <x v="6"/>
    <s v="Apoorv"/>
    <s v="Rajasthan"/>
    <s v="Udaipur"/>
  </r>
  <r>
    <s v="B-25881"/>
    <d v="2018-11-25T00:00:00"/>
    <x v="6"/>
    <s v="Pooja"/>
    <s v="Uttar Pradesh"/>
    <s v="Allahabad"/>
  </r>
  <r>
    <s v="B-25882"/>
    <d v="2018-11-26T00:00:00"/>
    <x v="6"/>
    <s v="Masurkar"/>
    <s v="Punjab"/>
    <s v="Amritsar"/>
  </r>
  <r>
    <s v="B-25883"/>
    <d v="2018-11-27T00:00:00"/>
    <x v="6"/>
    <s v="Saptadeep"/>
    <s v="Gujarat"/>
    <s v="Surat"/>
  </r>
  <r>
    <s v="B-25884"/>
    <d v="2018-11-28T00:00:00"/>
    <x v="6"/>
    <s v="Sumeet"/>
    <s v="Maharashtra"/>
    <s v="Mumbai"/>
  </r>
  <r>
    <s v="B-25885"/>
    <d v="2018-11-28T00:00:00"/>
    <x v="6"/>
    <s v="Shatayu"/>
    <s v="Madhya Pradesh"/>
    <s v="Indore"/>
  </r>
  <r>
    <s v="B-25886"/>
    <d v="2018-11-28T00:00:00"/>
    <x v="6"/>
    <s v="Brijesh"/>
    <s v="Rajasthan"/>
    <s v="Udaipur"/>
  </r>
  <r>
    <s v="B-25887"/>
    <d v="2018-01-12T00:00:00"/>
    <x v="0"/>
    <s v="Vedant"/>
    <s v="Uttar Pradesh"/>
    <s v="Allahabad"/>
  </r>
  <r>
    <s v="B-25888"/>
    <d v="2018-02-12T00:00:00"/>
    <x v="11"/>
    <s v="Rohan"/>
    <s v="Punjab"/>
    <s v="Amritsar"/>
  </r>
  <r>
    <s v="B-25889"/>
    <d v="2018-03-12T00:00:00"/>
    <x v="1"/>
    <s v="Abhishek"/>
    <s v="Gujarat"/>
    <s v="Surat"/>
  </r>
  <r>
    <s v="B-25890"/>
    <d v="2018-04-12T00:00:00"/>
    <x v="8"/>
    <s v="Divyansha"/>
    <s v="Maharashtra"/>
    <s v="Mumbai"/>
  </r>
  <r>
    <s v="B-25891"/>
    <d v="2018-04-12T00:00:00"/>
    <x v="8"/>
    <s v="Shivani"/>
    <s v="Madhya Pradesh"/>
    <s v="Indore"/>
  </r>
  <r>
    <s v="B-25892"/>
    <d v="2018-04-12T00:00:00"/>
    <x v="8"/>
    <s v="Aditi"/>
    <s v="Rajasthan"/>
    <s v="Udaipur"/>
  </r>
  <r>
    <s v="B-25893"/>
    <d v="2018-04-12T00:00:00"/>
    <x v="8"/>
    <s v="Aashna"/>
    <s v="Uttar Pradesh"/>
    <s v="Allahabad"/>
  </r>
  <r>
    <s v="B-25894"/>
    <d v="2018-04-12T00:00:00"/>
    <x v="8"/>
    <s v="Monu"/>
    <s v="Punjab"/>
    <s v="Amritsar"/>
  </r>
  <r>
    <s v="B-25895"/>
    <d v="2018-04-12T00:00:00"/>
    <x v="8"/>
    <s v="Sathya"/>
    <s v="Gujarat"/>
    <s v="Surat"/>
  </r>
  <r>
    <s v="B-25896"/>
    <d v="2018-05-12T00:00:00"/>
    <x v="2"/>
    <s v="Aman"/>
    <s v="Maharashtra"/>
    <s v="Mumbai"/>
  </r>
  <r>
    <s v="B-25897"/>
    <d v="2018-06-12T00:00:00"/>
    <x v="3"/>
    <s v="Rohan"/>
    <s v="Madhya Pradesh"/>
    <s v="Indore"/>
  </r>
  <r>
    <s v="B-25898"/>
    <d v="2018-07-12T00:00:00"/>
    <x v="9"/>
    <s v="Abhishek"/>
    <s v="Rajasthan"/>
    <s v="Udaipur"/>
  </r>
  <r>
    <s v="B-25899"/>
    <d v="2018-08-12T00:00:00"/>
    <x v="4"/>
    <s v="Aishwarya"/>
    <s v="Uttar Pradesh"/>
    <s v="Allahabad"/>
  </r>
  <r>
    <s v="B-25900"/>
    <d v="2018-09-12T00:00:00"/>
    <x v="5"/>
    <s v="Anand"/>
    <s v="Punjab"/>
    <s v="Amritsar"/>
  </r>
  <r>
    <s v="B-25901"/>
    <d v="2018-10-12T00:00:00"/>
    <x v="10"/>
    <s v="Suraj"/>
    <s v="Gujarat"/>
    <s v="Surat"/>
  </r>
  <r>
    <s v="B-25902"/>
    <d v="2018-10-12T00:00:00"/>
    <x v="10"/>
    <s v="Ishpreet"/>
    <s v="Maharashtra"/>
    <s v="Mumbai"/>
  </r>
  <r>
    <s v="B-25903"/>
    <d v="2018-10-12T00:00:00"/>
    <x v="10"/>
    <s v="Amlan"/>
    <s v="Madhya Pradesh"/>
    <s v="Indore"/>
  </r>
  <r>
    <s v="B-25904"/>
    <d v="2018-10-12T00:00:00"/>
    <x v="10"/>
    <s v="Swapnil"/>
    <s v="Delhi"/>
    <s v="Delhi"/>
  </r>
  <r>
    <s v="B-25905"/>
    <d v="2018-11-12T00:00:00"/>
    <x v="6"/>
    <s v="Bhargav"/>
    <s v="Madhya Pradesh"/>
    <s v="Delhi"/>
  </r>
  <r>
    <s v="B-25906"/>
    <d v="2018-11-12T00:00:00"/>
    <x v="6"/>
    <s v="Abhijit"/>
    <s v="Delhi"/>
    <s v="Delhi"/>
  </r>
  <r>
    <s v="B-25907"/>
    <d v="2018-11-12T00:00:00"/>
    <x v="6"/>
    <s v="Jaydeep"/>
    <s v="Madhya Pradesh"/>
    <s v="Bhopal"/>
  </r>
  <r>
    <s v="B-25908"/>
    <d v="2018-12-12T00:00:00"/>
    <x v="7"/>
    <s v="Pradeep"/>
    <s v="Delhi"/>
    <s v="Delhi"/>
  </r>
  <r>
    <s v="B-25909"/>
    <d v="2018-12-13T00:00:00"/>
    <x v="7"/>
    <s v="Sujay"/>
    <s v="Madhya Pradesh"/>
    <s v="Delhi"/>
  </r>
  <r>
    <s v="B-25910"/>
    <d v="2018-12-14T00:00:00"/>
    <x v="7"/>
    <s v="Jay"/>
    <s v="Delhi"/>
    <s v="Delhi"/>
  </r>
  <r>
    <s v="B-25911"/>
    <d v="2018-12-15T00:00:00"/>
    <x v="7"/>
    <s v="Phalguni"/>
    <s v="Madhya Pradesh"/>
    <s v="Bhopal"/>
  </r>
  <r>
    <s v="B-25912"/>
    <d v="2018-12-16T00:00:00"/>
    <x v="7"/>
    <s v="Preksha"/>
    <s v="Delhi"/>
    <s v="Delhi"/>
  </r>
  <r>
    <s v="B-25913"/>
    <d v="2018-12-17T00:00:00"/>
    <x v="7"/>
    <s v="Geetanjali"/>
    <s v="Madhya Pradesh"/>
    <s v="Delhi"/>
  </r>
  <r>
    <s v="B-25914"/>
    <d v="2018-12-18T00:00:00"/>
    <x v="7"/>
    <s v="Kajal"/>
    <s v="Delhi"/>
    <s v="Delhi"/>
  </r>
  <r>
    <s v="B-25915"/>
    <d v="2018-12-19T00:00:00"/>
    <x v="7"/>
    <s v="Sukruta"/>
    <s v="Punjab"/>
    <s v="Amritsar"/>
  </r>
  <r>
    <s v="B-25916"/>
    <d v="2018-12-20T00:00:00"/>
    <x v="7"/>
    <s v="Utkarsh"/>
    <s v="Gujarat"/>
    <s v="Surat"/>
  </r>
  <r>
    <s v="B-25917"/>
    <d v="2018-12-21T00:00:00"/>
    <x v="7"/>
    <s v="Sanjay"/>
    <s v="Maharashtra"/>
    <s v="Mumbai"/>
  </r>
  <r>
    <s v="B-25918"/>
    <d v="2018-12-22T00:00:00"/>
    <x v="7"/>
    <s v="Karandeep"/>
    <s v="Madhya Pradesh"/>
    <s v="Indore"/>
  </r>
  <r>
    <s v="B-25919"/>
    <d v="2018-12-23T00:00:00"/>
    <x v="7"/>
    <s v="Neha"/>
    <s v="Rajasthan"/>
    <s v="Udaipur"/>
  </r>
  <r>
    <s v="B-25920"/>
    <d v="2018-12-24T00:00:00"/>
    <x v="7"/>
    <s v="Jayanti"/>
    <s v="Uttar Pradesh"/>
    <s v="Allahabad"/>
  </r>
  <r>
    <s v="B-25921"/>
    <d v="2018-12-25T00:00:00"/>
    <x v="7"/>
    <s v="Sandra"/>
    <s v="Punjab"/>
    <s v="Amritsar"/>
  </r>
  <r>
    <s v="B-25922"/>
    <d v="2018-12-26T00:00:00"/>
    <x v="7"/>
    <s v="Akshata"/>
    <s v="Gujarat"/>
    <s v="Surat"/>
  </r>
  <r>
    <s v="B-25923"/>
    <d v="2018-12-27T00:00:00"/>
    <x v="7"/>
    <s v="Vishakha"/>
    <s v="Maharashtra"/>
    <s v="Mumbai"/>
  </r>
  <r>
    <s v="B-25924"/>
    <d v="2018-12-28T00:00:00"/>
    <x v="7"/>
    <s v="Prajakta"/>
    <s v="Karnataka"/>
    <s v="Bangalore"/>
  </r>
  <r>
    <s v="B-25925"/>
    <d v="2018-12-29T00:00:00"/>
    <x v="7"/>
    <s v="Shruti"/>
    <s v="Maharashtra"/>
    <s v="Mumbai"/>
  </r>
  <r>
    <s v="B-25926"/>
    <d v="2018-12-30T00:00:00"/>
    <x v="7"/>
    <s v="Dipali"/>
    <s v="Madhya Pradesh"/>
    <s v="Indore"/>
  </r>
  <r>
    <s v="B-25927"/>
    <d v="2018-12-31T00:00:00"/>
    <x v="7"/>
    <s v="Shreya"/>
    <s v="Uttar Pradesh"/>
    <s v="Lucknow"/>
  </r>
  <r>
    <s v="B-25928"/>
    <d v="2019-01-01T00:00:00"/>
    <x v="12"/>
    <s v="Smriti"/>
    <s v="Bihar"/>
    <s v="Patna"/>
  </r>
  <r>
    <s v="B-25929"/>
    <d v="2019-02-01T00:00:00"/>
    <x v="13"/>
    <s v="Girase"/>
    <s v="Kerala "/>
    <s v="Thiruvananthapuram"/>
  </r>
  <r>
    <s v="B-25930"/>
    <d v="2019-03-01T00:00:00"/>
    <x v="14"/>
    <s v="Monica"/>
    <s v="Punjab"/>
    <s v="Chandigarh"/>
  </r>
  <r>
    <s v="B-25931"/>
    <d v="2019-04-01T00:00:00"/>
    <x v="15"/>
    <s v="Sidharth"/>
    <s v="Maharashtra"/>
    <s v="Mumbai"/>
  </r>
  <r>
    <s v="B-25932"/>
    <d v="2019-04-01T00:00:00"/>
    <x v="15"/>
    <s v="Bhutekar"/>
    <s v="Madhya Pradesh"/>
    <s v="Indore"/>
  </r>
  <r>
    <s v="B-25933"/>
    <d v="2019-04-01T00:00:00"/>
    <x v="15"/>
    <s v="Shikhar"/>
    <s v="Maharashtra"/>
    <s v="Mumbai"/>
  </r>
  <r>
    <s v="B-25934"/>
    <d v="2019-04-01T00:00:00"/>
    <x v="15"/>
    <s v="Rahul"/>
    <s v="Madhya Pradesh"/>
    <s v="Indore"/>
  </r>
  <r>
    <s v="B-25935"/>
    <d v="2019-04-01T00:00:00"/>
    <x v="15"/>
    <s v="Sudhir"/>
    <s v="Nagaland"/>
    <s v="Kohima"/>
  </r>
  <r>
    <s v="B-25936"/>
    <d v="2019-05-01T00:00:00"/>
    <x v="16"/>
    <s v="Nikhil"/>
    <s v="Punjab"/>
    <s v="Chandigarh"/>
  </r>
  <r>
    <s v="B-25937"/>
    <d v="2019-05-01T00:00:00"/>
    <x v="16"/>
    <s v="Ankit"/>
    <s v="Haryana"/>
    <s v="Chandigarh"/>
  </r>
  <r>
    <s v="B-25938"/>
    <d v="2019-05-01T00:00:00"/>
    <x v="16"/>
    <s v="Shikhar"/>
    <s v="Himachal Pradesh"/>
    <s v="Simla"/>
  </r>
  <r>
    <s v="B-25939"/>
    <d v="2019-05-01T00:00:00"/>
    <x v="16"/>
    <s v="Vineet"/>
    <s v="Sikkim"/>
    <s v="Gangtok"/>
  </r>
  <r>
    <s v="B-25940"/>
    <d v="2019-06-01T00:00:00"/>
    <x v="17"/>
    <s v="Vivek"/>
    <s v="Goa"/>
    <s v="Goa"/>
  </r>
  <r>
    <s v="B-25941"/>
    <d v="2019-07-01T00:00:00"/>
    <x v="18"/>
    <s v="Jaideep"/>
    <s v="Nagaland"/>
    <s v="Kohima"/>
  </r>
  <r>
    <s v="B-25942"/>
    <d v="2019-08-01T00:00:00"/>
    <x v="19"/>
    <s v="Ankur"/>
    <s v="Andhra Pradesh"/>
    <s v="Hyderabad"/>
  </r>
  <r>
    <s v="B-25943"/>
    <d v="2019-09-01T00:00:00"/>
    <x v="20"/>
    <s v="Shardul"/>
    <s v="Gujarat"/>
    <s v="Ahmedabad"/>
  </r>
  <r>
    <s v="B-25944"/>
    <d v="2019-10-01T00:00:00"/>
    <x v="21"/>
    <s v="Syed"/>
    <s v="Maharashtra"/>
    <s v="Pune"/>
  </r>
  <r>
    <s v="B-25945"/>
    <d v="2019-11-01T00:00:00"/>
    <x v="22"/>
    <s v="Mhatre"/>
    <s v="Madhya Pradesh"/>
    <s v="Indore"/>
  </r>
  <r>
    <s v="B-25946"/>
    <d v="2019-12-01T00:00:00"/>
    <x v="23"/>
    <s v="Saurabh"/>
    <s v="Andhra Pradesh"/>
    <s v="Hyderabad"/>
  </r>
  <r>
    <s v="B-25947"/>
    <d v="2019-01-13T00:00:00"/>
    <x v="12"/>
    <s v="Chetan"/>
    <s v="Gujarat"/>
    <s v="Ahmedabad"/>
  </r>
  <r>
    <s v="B-25948"/>
    <d v="2019-01-13T00:00:00"/>
    <x v="12"/>
    <s v="Mukund"/>
    <s v="Maharashtra"/>
    <s v="Pune"/>
  </r>
  <r>
    <s v="B-25949"/>
    <d v="2019-01-13T00:00:00"/>
    <x v="12"/>
    <s v="Shantanu"/>
    <s v="Maharashtra"/>
    <s v="Mumbai"/>
  </r>
  <r>
    <s v="B-25950"/>
    <d v="2019-01-13T00:00:00"/>
    <x v="12"/>
    <s v="Shruti"/>
    <s v="Madhya Pradesh"/>
    <s v="Indore"/>
  </r>
  <r>
    <s v="B-25951"/>
    <d v="2019-01-13T00:00:00"/>
    <x v="12"/>
    <s v="Jesal"/>
    <s v="West Bengal"/>
    <s v="Kolkata"/>
  </r>
  <r>
    <s v="B-25952"/>
    <d v="2019-01-13T00:00:00"/>
    <x v="12"/>
    <s v="Priyanka"/>
    <s v="Madhya Pradesh"/>
    <s v="Indore"/>
  </r>
  <r>
    <s v="B-25953"/>
    <d v="2019-01-14T00:00:00"/>
    <x v="12"/>
    <s v="Krutika"/>
    <s v="Andhra Pradesh"/>
    <s v="Hyderabad"/>
  </r>
  <r>
    <s v="B-25954"/>
    <d v="2019-01-14T00:00:00"/>
    <x v="12"/>
    <s v="Trupti"/>
    <s v="Gujarat"/>
    <s v="Ahmedabad"/>
  </r>
  <r>
    <s v="B-25955"/>
    <d v="2019-01-16T00:00:00"/>
    <x v="12"/>
    <s v="Soumya"/>
    <s v="Maharashtra"/>
    <s v="Pune"/>
  </r>
  <r>
    <s v="B-25956"/>
    <d v="2019-01-17T00:00:00"/>
    <x v="12"/>
    <s v="Shreya"/>
    <s v="Maharashtra"/>
    <s v="Mumbai"/>
  </r>
  <r>
    <s v="B-25957"/>
    <d v="2019-01-18T00:00:00"/>
    <x v="12"/>
    <s v="Mahima"/>
    <s v="Madhya Pradesh"/>
    <s v="Indore"/>
  </r>
  <r>
    <s v="B-25958"/>
    <d v="2019-01-18T00:00:00"/>
    <x v="12"/>
    <s v="Aparajita"/>
    <s v="West Bengal"/>
    <s v="Kolkata"/>
  </r>
  <r>
    <s v="B-25959"/>
    <d v="2019-01-18T00:00:00"/>
    <x v="12"/>
    <s v="Muskan"/>
    <s v="Madhya Pradesh"/>
    <s v="Indore"/>
  </r>
  <r>
    <s v="B-25960"/>
    <d v="2019-01-18T00:00:00"/>
    <x v="12"/>
    <s v="Shreya"/>
    <s v="Andhra Pradesh"/>
    <s v="Hyderabad"/>
  </r>
  <r>
    <s v="B-25961"/>
    <d v="2019-01-18T00:00:00"/>
    <x v="12"/>
    <s v="Surbhi"/>
    <s v="Gujarat"/>
    <s v="Ahmedabad"/>
  </r>
  <r>
    <s v="B-25962"/>
    <d v="2019-01-19T00:00:00"/>
    <x v="12"/>
    <s v="Tejeswini"/>
    <s v="Maharashtra"/>
    <s v="Pune"/>
  </r>
  <r>
    <s v="B-25963"/>
    <d v="2019-01-19T00:00:00"/>
    <x v="12"/>
    <s v="Pratiksha"/>
    <s v="Maharashtra"/>
    <s v="Mumbai"/>
  </r>
  <r>
    <s v="B-25964"/>
    <d v="2019-01-20T00:00:00"/>
    <x v="12"/>
    <s v="Oshin"/>
    <s v="Madhya Pradesh"/>
    <s v="Indore"/>
  </r>
  <r>
    <s v="B-25965"/>
    <d v="2019-01-21T00:00:00"/>
    <x v="12"/>
    <s v="Saloni"/>
    <s v="West Bengal"/>
    <s v="Kolkata"/>
  </r>
  <r>
    <s v="B-25966"/>
    <d v="2019-01-21T00:00:00"/>
    <x v="12"/>
    <s v="Soumya"/>
    <s v="Rajasthan"/>
    <s v="Udaipur"/>
  </r>
  <r>
    <s v="B-25967"/>
    <d v="2019-01-21T00:00:00"/>
    <x v="12"/>
    <s v="Komal"/>
    <s v="Uttar Pradesh"/>
    <s v="Allahabad"/>
  </r>
  <r>
    <s v="B-25968"/>
    <d v="2019-01-21T00:00:00"/>
    <x v="12"/>
    <s v="Paromita"/>
    <s v="Punjab"/>
    <s v="Amritsar"/>
  </r>
  <r>
    <s v="B-25969"/>
    <d v="2019-01-21T00:00:00"/>
    <x v="12"/>
    <s v="Shreyshi"/>
    <s v="Gujarat"/>
    <s v="Surat"/>
  </r>
  <r>
    <s v="B-25970"/>
    <d v="2019-01-22T00:00:00"/>
    <x v="12"/>
    <s v="Rhea"/>
    <s v="Maharashtra"/>
    <s v="Mumbai"/>
  </r>
  <r>
    <s v="B-25971"/>
    <d v="2019-01-22T00:00:00"/>
    <x v="12"/>
    <s v="Mitali"/>
    <s v="Madhya Pradesh"/>
    <s v="Indore"/>
  </r>
  <r>
    <s v="B-25972"/>
    <d v="2019-01-23T00:00:00"/>
    <x v="12"/>
    <s v="Jesslyn"/>
    <s v="Rajasthan"/>
    <s v="Udaipur"/>
  </r>
  <r>
    <s v="B-25973"/>
    <d v="2019-01-24T00:00:00"/>
    <x v="12"/>
    <s v="Seema"/>
    <s v="Uttar Pradesh"/>
    <s v="Allahabad"/>
  </r>
  <r>
    <s v="B-25974"/>
    <d v="2019-01-25T00:00:00"/>
    <x v="12"/>
    <s v="Manisha"/>
    <s v="Rajasthan"/>
    <s v="Udaipur"/>
  </r>
  <r>
    <s v="B-25975"/>
    <d v="2019-01-25T00:00:00"/>
    <x v="12"/>
    <s v="Priyanka"/>
    <s v="Uttar Pradesh"/>
    <s v="Allahabad"/>
  </r>
  <r>
    <s v="B-25976"/>
    <d v="2019-01-25T00:00:00"/>
    <x v="12"/>
    <s v="Piyam"/>
    <s v="Punjab"/>
    <s v="Amritsar"/>
  </r>
  <r>
    <s v="B-25977"/>
    <d v="2019-01-27T00:00:00"/>
    <x v="12"/>
    <s v="Aayushi"/>
    <s v="Gujarat"/>
    <s v="Surat"/>
  </r>
  <r>
    <s v="B-25978"/>
    <d v="2019-01-27T00:00:00"/>
    <x v="12"/>
    <s v="Parin"/>
    <s v="Maharashtra"/>
    <s v="Mumbai"/>
  </r>
  <r>
    <s v="B-25979"/>
    <d v="2019-01-27T00:00:00"/>
    <x v="12"/>
    <s v="Shivangi"/>
    <s v="Madhya Pradesh"/>
    <s v="Indore"/>
  </r>
  <r>
    <s v="B-25980"/>
    <d v="2019-01-27T00:00:00"/>
    <x v="12"/>
    <s v="Shweta"/>
    <s v="Rajasthan"/>
    <s v="Udaipur"/>
  </r>
  <r>
    <s v="B-25981"/>
    <d v="2019-01-28T00:00:00"/>
    <x v="12"/>
    <s v="Amruta"/>
    <s v="Delhi"/>
    <s v="Delhi"/>
  </r>
  <r>
    <s v="B-25982"/>
    <d v="2019-01-29T00:00:00"/>
    <x v="12"/>
    <s v="Hemangi"/>
    <s v="Delhi"/>
    <s v="Delhi"/>
  </r>
  <r>
    <s v="B-25983"/>
    <d v="2019-01-30T00:00:00"/>
    <x v="12"/>
    <s v="Atul"/>
    <s v="Delhi"/>
    <s v="Delhi"/>
  </r>
  <r>
    <s v="B-25984"/>
    <d v="2019-01-30T00:00:00"/>
    <x v="12"/>
    <s v="Kajal"/>
    <s v="Delhi"/>
    <s v="Delhi"/>
  </r>
  <r>
    <s v="B-25985"/>
    <d v="2019-01-31T00:00:00"/>
    <x v="12"/>
    <s v="Ginny"/>
    <s v="Madhya Pradesh"/>
    <s v="Indore"/>
  </r>
  <r>
    <s v="B-25986"/>
    <d v="2019-01-31T00:00:00"/>
    <x v="12"/>
    <s v="Shweta"/>
    <s v="Rajasthan"/>
    <s v="Udaipur"/>
  </r>
  <r>
    <s v="B-25987"/>
    <d v="2019-01-31T00:00:00"/>
    <x v="12"/>
    <s v="Manjiri"/>
    <s v="Delhi"/>
    <s v="Delhi"/>
  </r>
  <r>
    <s v="B-25988"/>
    <d v="2019-01-31T00:00:00"/>
    <x v="12"/>
    <s v="Nirja"/>
    <s v="Delhi"/>
    <s v="Delhi"/>
  </r>
  <r>
    <s v="B-25989"/>
    <d v="2019-01-02T00:00:00"/>
    <x v="12"/>
    <s v="Anjali"/>
    <s v="Delhi"/>
    <s v="Delhi"/>
  </r>
  <r>
    <s v="B-25990"/>
    <d v="2019-02-02T00:00:00"/>
    <x v="13"/>
    <s v="Mugdha"/>
    <s v="Delhi"/>
    <s v="Delhi"/>
  </r>
  <r>
    <s v="B-25991"/>
    <d v="2019-03-02T00:00:00"/>
    <x v="14"/>
    <s v="Mansi"/>
    <s v="Madhya Pradesh"/>
    <s v="Indore"/>
  </r>
  <r>
    <s v="B-25992"/>
    <d v="2019-03-02T00:00:00"/>
    <x v="14"/>
    <s v="Gaurav"/>
    <s v="Rajasthan"/>
    <s v="Udaipur"/>
  </r>
  <r>
    <s v="B-25993"/>
    <d v="2019-03-02T00:00:00"/>
    <x v="14"/>
    <s v="Harshal"/>
    <s v="Delhi"/>
    <s v="Delhi"/>
  </r>
  <r>
    <s v="B-25994"/>
    <d v="2019-03-02T00:00:00"/>
    <x v="14"/>
    <s v="Omkar"/>
    <s v="Delhi"/>
    <s v="Delhi"/>
  </r>
  <r>
    <s v="B-25995"/>
    <d v="2019-04-02T00:00:00"/>
    <x v="15"/>
    <s v="Yohann"/>
    <s v="Delhi"/>
    <s v="Delhi"/>
  </r>
  <r>
    <s v="B-25996"/>
    <d v="2019-04-02T00:00:00"/>
    <x v="15"/>
    <s v="Prashant"/>
    <s v="Delhi"/>
    <s v="Delhi"/>
  </r>
  <r>
    <s v="B-25997"/>
    <d v="2019-04-02T00:00:00"/>
    <x v="15"/>
    <s v="Yogesh"/>
    <s v="Madhya Pradesh"/>
    <s v="Indore"/>
  </r>
  <r>
    <s v="B-25998"/>
    <d v="2019-04-02T00:00:00"/>
    <x v="15"/>
    <s v="Anmol"/>
    <s v="Rajasthan"/>
    <s v="Udaipur"/>
  </r>
  <r>
    <s v="B-25999"/>
    <d v="2019-05-02T00:00:00"/>
    <x v="16"/>
    <s v="Diwakar"/>
    <s v="Delhi"/>
    <s v="Delhi"/>
  </r>
  <r>
    <s v="B-26000"/>
    <d v="2019-06-02T00:00:00"/>
    <x v="17"/>
    <s v="Shubham"/>
    <s v="Delhi"/>
    <s v="Delhi"/>
  </r>
  <r>
    <s v="B-26001"/>
    <d v="2019-07-02T00:00:00"/>
    <x v="18"/>
    <s v="Patil"/>
    <s v="Delhi"/>
    <s v="Delhi"/>
  </r>
  <r>
    <s v="B-26002"/>
    <d v="2019-08-02T00:00:00"/>
    <x v="19"/>
    <s v="Harsh"/>
    <s v="Delhi"/>
    <s v="Delhi"/>
  </r>
  <r>
    <s v="B-26003"/>
    <d v="2019-08-02T00:00:00"/>
    <x v="19"/>
    <s v="Hitesh"/>
    <s v="Madhya Pradesh"/>
    <s v="Bhopal"/>
  </r>
  <r>
    <s v="B-26004"/>
    <d v="2019-08-02T00:00:00"/>
    <x v="19"/>
    <s v="Nandita"/>
    <s v="Rajasthan"/>
    <s v="Jaipur"/>
  </r>
  <r>
    <s v="B-26005"/>
    <d v="2019-08-02T00:00:00"/>
    <x v="19"/>
    <s v="Parnavi"/>
    <s v="West Bengal"/>
    <s v="Kolkata"/>
  </r>
  <r>
    <s v="B-26006"/>
    <d v="2019-09-02T00:00:00"/>
    <x v="20"/>
    <s v="Arpita"/>
    <s v="Karnataka"/>
    <s v="Bangalore"/>
  </r>
  <r>
    <s v="B-26007"/>
    <d v="2019-09-02T00:00:00"/>
    <x v="20"/>
    <s v="Shubham"/>
    <s v="Jammu and Kashmir"/>
    <s v="Kashmir"/>
  </r>
  <r>
    <s v="B-26008"/>
    <d v="2019-09-02T00:00:00"/>
    <x v="20"/>
    <s v="Kalyani"/>
    <s v="Tamil Nadu"/>
    <s v="Chennai"/>
  </r>
  <r>
    <s v="B-26009"/>
    <d v="2019-10-02T00:00:00"/>
    <x v="21"/>
    <s v="Komal"/>
    <s v="Uttar Pradesh"/>
    <s v="Lucknow"/>
  </r>
  <r>
    <s v="B-26010"/>
    <d v="2019-11-02T00:00:00"/>
    <x v="22"/>
    <s v="Kartikay"/>
    <s v="Bihar"/>
    <s v="Patna"/>
  </r>
  <r>
    <s v="B-26011"/>
    <d v="2019-12-02T00:00:00"/>
    <x v="23"/>
    <s v="Bharat"/>
    <s v="Gujarat"/>
    <s v="Ahmedabad"/>
  </r>
  <r>
    <s v="B-26012"/>
    <d v="2019-02-13T00:00:00"/>
    <x v="13"/>
    <s v="Pearl"/>
    <s v="Maharashtra"/>
    <s v="Pune"/>
  </r>
  <r>
    <s v="B-26013"/>
    <d v="2019-02-13T00:00:00"/>
    <x v="13"/>
    <s v="Jahan"/>
    <s v="Madhya Pradesh"/>
    <s v="Bhopal"/>
  </r>
  <r>
    <s v="B-26014"/>
    <d v="2019-02-13T00:00:00"/>
    <x v="13"/>
    <s v="Divsha"/>
    <s v="Rajasthan"/>
    <s v="Jaipur"/>
  </r>
  <r>
    <s v="B-26015"/>
    <d v="2019-02-14T00:00:00"/>
    <x v="13"/>
    <s v="Kasheen"/>
    <s v="West Bengal"/>
    <s v="Kolkata"/>
  </r>
  <r>
    <s v="B-26016"/>
    <d v="2019-02-14T00:00:00"/>
    <x v="13"/>
    <s v="Hazel"/>
    <s v="Karnataka"/>
    <s v="Bangalore"/>
  </r>
  <r>
    <s v="B-26017"/>
    <d v="2019-02-14T00:00:00"/>
    <x v="13"/>
    <s v="Sonakshi"/>
    <s v="Jammu and Kashmir"/>
    <s v="Kashmir"/>
  </r>
  <r>
    <s v="B-26018"/>
    <d v="2019-02-14T00:00:00"/>
    <x v="13"/>
    <s v="Aarushi"/>
    <s v="Tamil Nadu"/>
    <s v="Chennai"/>
  </r>
  <r>
    <s v="B-26019"/>
    <d v="2019-02-15T00:00:00"/>
    <x v="13"/>
    <s v="Jitesh"/>
    <s v="Uttar Pradesh"/>
    <s v="Lucknow"/>
  </r>
  <r>
    <s v="B-26020"/>
    <d v="2019-02-16T00:00:00"/>
    <x v="13"/>
    <s v="Yogesh"/>
    <s v="Bihar"/>
    <s v="Patna"/>
  </r>
  <r>
    <s v="B-26021"/>
    <d v="2019-02-17T00:00:00"/>
    <x v="13"/>
    <s v="Anita"/>
    <s v="Kerala "/>
    <s v="Thiruvananthapuram"/>
  </r>
  <r>
    <s v="B-26022"/>
    <d v="2019-02-18T00:00:00"/>
    <x v="13"/>
    <s v="Shrichand"/>
    <s v="Punjab"/>
    <s v="Chandigarh"/>
  </r>
  <r>
    <s v="B-26023"/>
    <d v="2019-02-19T00:00:00"/>
    <x v="13"/>
    <s v="Mukesh"/>
    <s v="Haryana"/>
    <s v="Chandigarh"/>
  </r>
  <r>
    <s v="B-26024"/>
    <d v="2019-02-19T00:00:00"/>
    <x v="13"/>
    <s v="Vandana"/>
    <s v="Himachal Pradesh"/>
    <s v="Simla"/>
  </r>
  <r>
    <s v="B-26025"/>
    <d v="2019-02-19T00:00:00"/>
    <x v="13"/>
    <s v="Bhavna"/>
    <s v="Sikkim"/>
    <s v="Gangtok"/>
  </r>
  <r>
    <s v="B-26026"/>
    <d v="2019-02-19T00:00:00"/>
    <x v="13"/>
    <s v="Kanak"/>
    <s v="Goa"/>
    <s v="Goa"/>
  </r>
  <r>
    <s v="B-26027"/>
    <d v="2019-02-20T00:00:00"/>
    <x v="13"/>
    <s v="Sagar"/>
    <s v="Nagaland"/>
    <s v="Kohima"/>
  </r>
  <r>
    <s v="B-26028"/>
    <d v="2019-02-20T00:00:00"/>
    <x v="13"/>
    <s v="Manju"/>
    <s v="Andhra Pradesh"/>
    <s v="Hyderabad"/>
  </r>
  <r>
    <s v="B-26029"/>
    <d v="2019-02-20T00:00:00"/>
    <x v="13"/>
    <s v="Ramesh"/>
    <s v="Gujarat"/>
    <s v="Ahmedabad"/>
  </r>
  <r>
    <s v="B-26030"/>
    <d v="2019-02-21T00:00:00"/>
    <x v="13"/>
    <s v="Sarita"/>
    <s v="Maharashtra"/>
    <s v="Pune"/>
  </r>
  <r>
    <s v="B-26031"/>
    <d v="2019-02-22T00:00:00"/>
    <x v="13"/>
    <s v="Deepak"/>
    <s v="Madhya Pradesh"/>
    <s v="Bhopal"/>
  </r>
  <r>
    <s v="B-26032"/>
    <d v="2019-02-22T00:00:00"/>
    <x v="13"/>
    <s v="Monisha"/>
    <s v="Rajasthan"/>
    <s v="Jaipur"/>
  </r>
  <r>
    <s v="B-26033"/>
    <d v="2019-02-22T00:00:00"/>
    <x v="13"/>
    <s v="Atharv"/>
    <s v="West Bengal"/>
    <s v="Kolkata"/>
  </r>
  <r>
    <s v="B-26034"/>
    <d v="2019-02-23T00:00:00"/>
    <x v="13"/>
    <s v="Vini"/>
    <s v="Karnataka"/>
    <s v="Bangalore"/>
  </r>
  <r>
    <s v="B-26035"/>
    <d v="2019-02-23T00:00:00"/>
    <x v="13"/>
    <s v="Pinky"/>
    <s v="Jammu and Kashmir"/>
    <s v="Kashmir"/>
  </r>
  <r>
    <s v="B-26036"/>
    <d v="2019-02-23T00:00:00"/>
    <x v="13"/>
    <s v="Bhishm"/>
    <s v="Maharashtra"/>
    <s v="Mumbai"/>
  </r>
  <r>
    <s v="B-26037"/>
    <d v="2019-02-23T00:00:00"/>
    <x v="13"/>
    <s v="Hitika"/>
    <s v="Madhya Pradesh"/>
    <s v="Indore"/>
  </r>
  <r>
    <s v="B-26038"/>
    <d v="2019-02-24T00:00:00"/>
    <x v="13"/>
    <s v="Pooja"/>
    <s v="Bihar"/>
    <s v="Patna"/>
  </r>
  <r>
    <s v="B-26039"/>
    <d v="2019-02-25T00:00:00"/>
    <x v="13"/>
    <s v="Hemant"/>
    <s v="Kerala "/>
    <s v="Thiruvananthapuram"/>
  </r>
  <r>
    <s v="B-26040"/>
    <d v="2019-02-26T00:00:00"/>
    <x v="13"/>
    <s v="Sahil"/>
    <s v="Punjab"/>
    <s v="Chandigarh"/>
  </r>
  <r>
    <s v="B-26041"/>
    <d v="2019-02-27T00:00:00"/>
    <x v="13"/>
    <s v="Ritu"/>
    <s v="Haryana"/>
    <s v="Chandigarh"/>
  </r>
  <r>
    <s v="B-26042"/>
    <d v="2019-02-28T00:00:00"/>
    <x v="13"/>
    <s v="Manish"/>
    <s v="Himachal Pradesh"/>
    <s v="Simla"/>
  </r>
  <r>
    <s v="B-26043"/>
    <d v="2019-01-03T00:00:00"/>
    <x v="12"/>
    <s v="Amit"/>
    <s v="Sikkim"/>
    <s v="Gangtok"/>
  </r>
  <r>
    <s v="B-26044"/>
    <d v="2019-02-03T00:00:00"/>
    <x v="13"/>
    <s v="Sanjay"/>
    <s v="Goa"/>
    <s v="Goa"/>
  </r>
  <r>
    <s v="B-26045"/>
    <d v="2019-03-03T00:00:00"/>
    <x v="14"/>
    <s v="Nidhi"/>
    <s v="Nagaland"/>
    <s v="Kohima"/>
  </r>
  <r>
    <s v="B-26046"/>
    <d v="2019-04-03T00:00:00"/>
    <x v="15"/>
    <s v="Nishi"/>
    <s v="Maharashtra"/>
    <s v="Mumbai"/>
  </r>
  <r>
    <s v="B-26047"/>
    <d v="2019-04-03T00:00:00"/>
    <x v="15"/>
    <s v="Ashmi"/>
    <s v="Madhya Pradesh"/>
    <s v="Indore"/>
  </r>
  <r>
    <s v="B-26048"/>
    <d v="2019-04-03T00:00:00"/>
    <x v="15"/>
    <s v="Parth"/>
    <s v="Maharashtra"/>
    <s v="Pune"/>
  </r>
  <r>
    <s v="B-26049"/>
    <d v="2019-05-03T00:00:00"/>
    <x v="16"/>
    <s v="Lisha"/>
    <s v="Madhya Pradesh"/>
    <s v="Bhopal"/>
  </r>
  <r>
    <s v="B-26050"/>
    <d v="2019-06-03T00:00:00"/>
    <x v="17"/>
    <s v="Paridhi"/>
    <s v="Rajasthan"/>
    <s v="Jaipur"/>
  </r>
  <r>
    <s v="B-26051"/>
    <d v="2019-07-03T00:00:00"/>
    <x v="18"/>
    <s v="Parishi"/>
    <s v="West Bengal"/>
    <s v="Kolkata"/>
  </r>
  <r>
    <s v="B-26052"/>
    <d v="2019-08-03T00:00:00"/>
    <x v="19"/>
    <s v="Ajay"/>
    <s v="Karnataka"/>
    <s v="Bangalore"/>
  </r>
  <r>
    <s v="B-26053"/>
    <d v="2019-09-03T00:00:00"/>
    <x v="20"/>
    <s v="Kirti"/>
    <s v="Jammu and Kashmir"/>
    <s v="Kashmir"/>
  </r>
  <r>
    <s v="B-26054"/>
    <d v="2019-10-03T00:00:00"/>
    <x v="21"/>
    <s v="Mayank"/>
    <s v="Maharashtra"/>
    <s v="Mumbai"/>
  </r>
  <r>
    <s v="B-26055"/>
    <d v="2019-10-03T00:00:00"/>
    <x v="21"/>
    <s v="Yaanvi"/>
    <s v="Madhya Pradesh"/>
    <s v="Indore"/>
  </r>
  <r>
    <s v="B-26056"/>
    <d v="2019-10-03T00:00:00"/>
    <x v="21"/>
    <s v="Sonal"/>
    <s v="Bihar"/>
    <s v="Patna"/>
  </r>
  <r>
    <s v="B-26057"/>
    <d v="2019-10-03T00:00:00"/>
    <x v="21"/>
    <s v="Sharda"/>
    <s v="Kerala "/>
    <s v="Thiruvananthapuram"/>
  </r>
  <r>
    <s v="B-26058"/>
    <d v="2019-11-03T00:00:00"/>
    <x v="22"/>
    <s v="Aditya"/>
    <s v="Punjab"/>
    <s v="Chandigarh"/>
  </r>
  <r>
    <s v="B-26059"/>
    <d v="2019-12-03T00:00:00"/>
    <x v="23"/>
    <s v="Rachna"/>
    <s v="Haryana"/>
    <s v="Chandigarh"/>
  </r>
  <r>
    <s v="B-26060"/>
    <d v="2019-03-13T00:00:00"/>
    <x v="14"/>
    <s v="Chirag"/>
    <s v="Maharashtra"/>
    <s v="Mumbai"/>
  </r>
  <r>
    <s v="B-26061"/>
    <d v="2019-03-14T00:00:00"/>
    <x v="14"/>
    <s v="Anurag"/>
    <s v="Madhya Pradesh"/>
    <s v="Indore"/>
  </r>
  <r>
    <s v="B-26062"/>
    <d v="2019-03-15T00:00:00"/>
    <x v="14"/>
    <s v="Tushina"/>
    <s v="Goa"/>
    <s v="Goa"/>
  </r>
  <r>
    <s v="B-26063"/>
    <d v="2019-03-15T00:00:00"/>
    <x v="14"/>
    <s v="Farah"/>
    <s v="Nagaland"/>
    <s v="Kohima"/>
  </r>
  <r>
    <s v="B-26064"/>
    <d v="2019-03-16T00:00:00"/>
    <x v="14"/>
    <s v="Ankita"/>
    <s v="Maharashtra"/>
    <s v="Mumbai"/>
  </r>
  <r>
    <s v="B-26065"/>
    <d v="2019-03-16T00:00:00"/>
    <x v="14"/>
    <s v="Nida"/>
    <s v="Madhya Pradesh"/>
    <s v="Indore"/>
  </r>
  <r>
    <s v="B-26066"/>
    <d v="2019-03-16T00:00:00"/>
    <x v="14"/>
    <s v="Priyanka"/>
    <s v="Maharashtra"/>
    <s v="Pune"/>
  </r>
  <r>
    <s v="B-26067"/>
    <d v="2019-03-16T00:00:00"/>
    <x v="14"/>
    <s v="Tulika"/>
    <s v="Madhya Pradesh"/>
    <s v="Bhopal"/>
  </r>
  <r>
    <s v="B-26068"/>
    <d v="2019-03-16T00:00:00"/>
    <x v="14"/>
    <s v="Shefali"/>
    <s v="Rajasthan"/>
    <s v="Jaipur"/>
  </r>
  <r>
    <s v="B-26069"/>
    <d v="2019-03-17T00:00:00"/>
    <x v="14"/>
    <s v="Sanskriti"/>
    <s v="West Bengal"/>
    <s v="Kolkata"/>
  </r>
  <r>
    <s v="B-26070"/>
    <d v="2019-03-18T00:00:00"/>
    <x v="14"/>
    <s v="Shruti"/>
    <s v="Karnataka"/>
    <s v="Bangalore"/>
  </r>
  <r>
    <s v="B-26071"/>
    <d v="2019-03-19T00:00:00"/>
    <x v="14"/>
    <s v="Subhashree"/>
    <s v="Jammu and Kashmir"/>
    <s v="Kashmir"/>
  </r>
  <r>
    <s v="B-26072"/>
    <d v="2019-03-20T00:00:00"/>
    <x v="14"/>
    <s v="Sweta"/>
    <s v="Maharashtra"/>
    <s v="Mumbai"/>
  </r>
  <r>
    <s v="B-26073"/>
    <d v="2019-03-21T00:00:00"/>
    <x v="14"/>
    <s v="Pournamasi"/>
    <s v="Madhya Pradesh"/>
    <s v="Indore"/>
  </r>
  <r>
    <s v="B-26074"/>
    <d v="2019-03-21T00:00:00"/>
    <x v="14"/>
    <s v="Bharat"/>
    <s v="Gujarat"/>
    <s v="Ahmedabad"/>
  </r>
  <r>
    <s v="B-26075"/>
    <d v="2019-03-21T00:00:00"/>
    <x v="14"/>
    <s v="Pearl"/>
    <s v="Maharashtra"/>
    <s v="Pune"/>
  </r>
  <r>
    <s v="B-26076"/>
    <d v="2019-03-21T00:00:00"/>
    <x v="14"/>
    <s v="Jahan"/>
    <s v="Madhya Pradesh"/>
    <s v="Bhopal"/>
  </r>
  <r>
    <s v="B-26077"/>
    <d v="2019-03-22T00:00:00"/>
    <x v="14"/>
    <s v="Divsha"/>
    <s v="Rajasthan"/>
    <s v="Jaipur"/>
  </r>
  <r>
    <s v="B-26078"/>
    <d v="2019-03-22T00:00:00"/>
    <x v="14"/>
    <s v="Kasheen"/>
    <s v="West Bengal"/>
    <s v="Kolkata"/>
  </r>
  <r>
    <s v="B-26079"/>
    <d v="2019-03-22T00:00:00"/>
    <x v="14"/>
    <s v="Hazel"/>
    <s v="Karnataka"/>
    <s v="Bangalore"/>
  </r>
  <r>
    <s v="B-26080"/>
    <d v="2019-03-22T00:00:00"/>
    <x v="14"/>
    <s v="Sonakshi"/>
    <s v="Jammu and Kashmir"/>
    <s v="Kashmir"/>
  </r>
  <r>
    <s v="B-26081"/>
    <d v="2019-03-22T00:00:00"/>
    <x v="14"/>
    <s v="Aarushi"/>
    <s v="Tamil Nadu"/>
    <s v="Chennai"/>
  </r>
  <r>
    <s v="B-26082"/>
    <d v="2019-03-23T00:00:00"/>
    <x v="14"/>
    <s v="Jitesh"/>
    <s v="Uttar Pradesh"/>
    <s v="Lucknow"/>
  </r>
  <r>
    <s v="B-26083"/>
    <d v="2019-03-24T00:00:00"/>
    <x v="14"/>
    <s v="Yogesh"/>
    <s v="Bihar"/>
    <s v="Patna"/>
  </r>
  <r>
    <s v="B-26084"/>
    <d v="2019-03-25T00:00:00"/>
    <x v="14"/>
    <s v="Anita"/>
    <s v="Kerala "/>
    <s v="Thiruvananthapuram"/>
  </r>
  <r>
    <s v="B-26085"/>
    <d v="2019-03-26T00:00:00"/>
    <x v="14"/>
    <s v="Shrichand"/>
    <s v="Punjab"/>
    <s v="Chandigarh"/>
  </r>
  <r>
    <s v="B-26086"/>
    <d v="2019-03-26T00:00:00"/>
    <x v="14"/>
    <s v="Mukesh"/>
    <s v="Haryana"/>
    <s v="Chandigarh"/>
  </r>
  <r>
    <s v="B-26087"/>
    <d v="2019-03-26T00:00:00"/>
    <x v="14"/>
    <s v="Vandana"/>
    <s v="Himachal Pradesh"/>
    <s v="Simla"/>
  </r>
  <r>
    <s v="B-26088"/>
    <d v="2019-03-26T00:00:00"/>
    <x v="14"/>
    <s v="Bhavna"/>
    <s v="Sikkim"/>
    <s v="Gangtok"/>
  </r>
  <r>
    <s v="B-26089"/>
    <d v="2019-03-26T00:00:00"/>
    <x v="14"/>
    <s v="Kanak"/>
    <s v="Goa"/>
    <s v="Goa"/>
  </r>
  <r>
    <s v="B-26090"/>
    <d v="2019-03-27T00:00:00"/>
    <x v="14"/>
    <s v="Sagar"/>
    <s v="Nagaland"/>
    <s v="Kohima"/>
  </r>
  <r>
    <s v="B-26091"/>
    <d v="2019-03-27T00:00:00"/>
    <x v="14"/>
    <s v="Manju"/>
    <s v="Andhra Pradesh"/>
    <s v="Hyderabad"/>
  </r>
  <r>
    <s v="B-26092"/>
    <d v="2019-03-27T00:00:00"/>
    <x v="14"/>
    <s v="Ramesh"/>
    <s v="Gujarat"/>
    <s v="Ahmedabad"/>
  </r>
  <r>
    <s v="B-26093"/>
    <d v="2019-03-27T00:00:00"/>
    <x v="14"/>
    <s v="Sarita"/>
    <s v="Maharashtra"/>
    <s v="Pune"/>
  </r>
  <r>
    <s v="B-26094"/>
    <d v="2019-03-27T00:00:00"/>
    <x v="14"/>
    <s v="Deepak"/>
    <s v="Madhya Pradesh"/>
    <s v="Bhopal"/>
  </r>
  <r>
    <s v="B-26095"/>
    <d v="2019-03-28T00:00:00"/>
    <x v="14"/>
    <s v="Monisha"/>
    <s v="Rajasthan"/>
    <s v="Jaipur"/>
  </r>
  <r>
    <s v="B-26096"/>
    <d v="2019-03-28T00:00:00"/>
    <x v="14"/>
    <s v="Atharv"/>
    <s v="West Bengal"/>
    <s v="Kolkata"/>
  </r>
  <r>
    <s v="B-26097"/>
    <d v="2019-03-28T00:00:00"/>
    <x v="14"/>
    <s v="Vini"/>
    <s v="Karnataka"/>
    <s v="Bangalore"/>
  </r>
  <r>
    <s v="B-26098"/>
    <d v="2019-03-29T00:00:00"/>
    <x v="14"/>
    <s v="Pinky"/>
    <s v="Jammu and Kashmir"/>
    <s v="Kashmir"/>
  </r>
  <r>
    <s v="B-26099"/>
    <d v="2019-03-30T00:00:00"/>
    <x v="14"/>
    <s v="Bhishm"/>
    <s v="Maharashtra"/>
    <s v="Mumbai"/>
  </r>
  <r>
    <s v="B-26100"/>
    <d v="2019-03-31T00:00:00"/>
    <x v="14"/>
    <s v="Hitika"/>
    <s v="Madhya Pradesh"/>
    <s v="Ind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x v="0"/>
    <x v="0"/>
    <x v="0"/>
    <s v="Bookcases"/>
  </r>
  <r>
    <s v="B-25601"/>
    <x v="1"/>
    <x v="1"/>
    <x v="1"/>
    <x v="1"/>
    <s v="Stole"/>
  </r>
  <r>
    <s v="B-25601"/>
    <x v="2"/>
    <x v="2"/>
    <x v="2"/>
    <x v="1"/>
    <s v="Hankerchief"/>
  </r>
  <r>
    <s v="B-25601"/>
    <x v="3"/>
    <x v="3"/>
    <x v="3"/>
    <x v="2"/>
    <s v="Electronic Games"/>
  </r>
  <r>
    <s v="B-25602"/>
    <x v="4"/>
    <x v="4"/>
    <x v="4"/>
    <x v="2"/>
    <s v="Phones"/>
  </r>
  <r>
    <s v="B-25602"/>
    <x v="5"/>
    <x v="5"/>
    <x v="1"/>
    <x v="2"/>
    <s v="Phones"/>
  </r>
  <r>
    <s v="B-25602"/>
    <x v="6"/>
    <x v="6"/>
    <x v="3"/>
    <x v="2"/>
    <s v="Phones"/>
  </r>
  <r>
    <s v="B-25602"/>
    <x v="7"/>
    <x v="7"/>
    <x v="2"/>
    <x v="1"/>
    <s v="Saree"/>
  </r>
  <r>
    <s v="B-25602"/>
    <x v="8"/>
    <x v="8"/>
    <x v="5"/>
    <x v="1"/>
    <s v="Saree"/>
  </r>
  <r>
    <s v="B-25603"/>
    <x v="9"/>
    <x v="9"/>
    <x v="1"/>
    <x v="1"/>
    <s v="Trousers"/>
  </r>
  <r>
    <s v="B-25603"/>
    <x v="10"/>
    <x v="10"/>
    <x v="6"/>
    <x v="0"/>
    <s v="Chairs"/>
  </r>
  <r>
    <s v="B-25603"/>
    <x v="11"/>
    <x v="11"/>
    <x v="2"/>
    <x v="1"/>
    <s v="Saree"/>
  </r>
  <r>
    <s v="B-25603"/>
    <x v="12"/>
    <x v="12"/>
    <x v="2"/>
    <x v="1"/>
    <s v="Trousers"/>
  </r>
  <r>
    <s v="B-25603"/>
    <x v="13"/>
    <x v="13"/>
    <x v="3"/>
    <x v="1"/>
    <s v="Stole"/>
  </r>
  <r>
    <s v="B-25603"/>
    <x v="14"/>
    <x v="14"/>
    <x v="7"/>
    <x v="1"/>
    <s v="Stole"/>
  </r>
  <r>
    <s v="B-25603"/>
    <x v="15"/>
    <x v="15"/>
    <x v="4"/>
    <x v="1"/>
    <s v="Hankerchief"/>
  </r>
  <r>
    <s v="B-25603"/>
    <x v="16"/>
    <x v="16"/>
    <x v="6"/>
    <x v="1"/>
    <s v="Kurti"/>
  </r>
  <r>
    <s v="B-25604"/>
    <x v="17"/>
    <x v="17"/>
    <x v="4"/>
    <x v="1"/>
    <s v="T-shirt"/>
  </r>
  <r>
    <s v="B-25604"/>
    <x v="18"/>
    <x v="12"/>
    <x v="8"/>
    <x v="1"/>
    <s v="Saree"/>
  </r>
  <r>
    <s v="B-25605"/>
    <x v="19"/>
    <x v="18"/>
    <x v="0"/>
    <x v="1"/>
    <s v="Saree"/>
  </r>
  <r>
    <s v="B-25606"/>
    <x v="20"/>
    <x v="19"/>
    <x v="4"/>
    <x v="1"/>
    <s v="Shirt"/>
  </r>
  <r>
    <s v="B-25607"/>
    <x v="21"/>
    <x v="20"/>
    <x v="3"/>
    <x v="1"/>
    <s v="Leggings"/>
  </r>
  <r>
    <s v="B-25608"/>
    <x v="22"/>
    <x v="21"/>
    <x v="1"/>
    <x v="0"/>
    <s v="Tables"/>
  </r>
  <r>
    <s v="B-25608"/>
    <x v="23"/>
    <x v="18"/>
    <x v="2"/>
    <x v="0"/>
    <s v="Chairs"/>
  </r>
  <r>
    <s v="B-25608"/>
    <x v="24"/>
    <x v="22"/>
    <x v="1"/>
    <x v="1"/>
    <s v="Hankerchief"/>
  </r>
  <r>
    <s v="B-25608"/>
    <x v="25"/>
    <x v="23"/>
    <x v="7"/>
    <x v="2"/>
    <s v="Printers"/>
  </r>
  <r>
    <s v="B-25609"/>
    <x v="26"/>
    <x v="24"/>
    <x v="3"/>
    <x v="2"/>
    <s v="Electronic Games"/>
  </r>
  <r>
    <s v="B-25609"/>
    <x v="27"/>
    <x v="8"/>
    <x v="3"/>
    <x v="1"/>
    <s v="Saree"/>
  </r>
  <r>
    <s v="B-25610"/>
    <x v="28"/>
    <x v="25"/>
    <x v="3"/>
    <x v="2"/>
    <s v="Printers"/>
  </r>
  <r>
    <s v="B-25610"/>
    <x v="14"/>
    <x v="26"/>
    <x v="3"/>
    <x v="1"/>
    <s v="Stole"/>
  </r>
  <r>
    <s v="B-25610"/>
    <x v="29"/>
    <x v="27"/>
    <x v="1"/>
    <x v="2"/>
    <s v="Accessories"/>
  </r>
  <r>
    <s v="B-25610"/>
    <x v="30"/>
    <x v="28"/>
    <x v="7"/>
    <x v="2"/>
    <s v="Printers"/>
  </r>
  <r>
    <s v="B-25610"/>
    <x v="31"/>
    <x v="18"/>
    <x v="2"/>
    <x v="1"/>
    <s v="Saree"/>
  </r>
  <r>
    <s v="B-25610"/>
    <x v="32"/>
    <x v="8"/>
    <x v="4"/>
    <x v="0"/>
    <s v="Furnishings"/>
  </r>
  <r>
    <s v="B-25611"/>
    <x v="33"/>
    <x v="29"/>
    <x v="4"/>
    <x v="1"/>
    <s v="Saree"/>
  </r>
  <r>
    <s v="B-25612"/>
    <x v="34"/>
    <x v="27"/>
    <x v="4"/>
    <x v="0"/>
    <s v="Chairs"/>
  </r>
  <r>
    <s v="B-25613"/>
    <x v="35"/>
    <x v="18"/>
    <x v="8"/>
    <x v="1"/>
    <s v="Saree"/>
  </r>
  <r>
    <s v="B-25614"/>
    <x v="36"/>
    <x v="30"/>
    <x v="3"/>
    <x v="0"/>
    <s v="Bookcases"/>
  </r>
  <r>
    <s v="B-25614"/>
    <x v="37"/>
    <x v="1"/>
    <x v="4"/>
    <x v="2"/>
    <s v="Electronic Games"/>
  </r>
  <r>
    <s v="B-25615"/>
    <x v="29"/>
    <x v="31"/>
    <x v="1"/>
    <x v="1"/>
    <s v="Hankerchief"/>
  </r>
  <r>
    <s v="B-25616"/>
    <x v="38"/>
    <x v="32"/>
    <x v="1"/>
    <x v="1"/>
    <s v="Hankerchief"/>
  </r>
  <r>
    <s v="B-25616"/>
    <x v="13"/>
    <x v="3"/>
    <x v="1"/>
    <x v="1"/>
    <s v="Stole"/>
  </r>
  <r>
    <s v="B-25616"/>
    <x v="39"/>
    <x v="2"/>
    <x v="2"/>
    <x v="1"/>
    <s v="Hankerchief"/>
  </r>
  <r>
    <s v="B-25616"/>
    <x v="40"/>
    <x v="2"/>
    <x v="2"/>
    <x v="1"/>
    <s v="Hankerchief"/>
  </r>
  <r>
    <s v="B-25617"/>
    <x v="41"/>
    <x v="33"/>
    <x v="1"/>
    <x v="2"/>
    <s v="Electronic Games"/>
  </r>
  <r>
    <s v="B-25618"/>
    <x v="42"/>
    <x v="34"/>
    <x v="6"/>
    <x v="0"/>
    <s v="Bookcases"/>
  </r>
  <r>
    <s v="B-25618"/>
    <x v="15"/>
    <x v="18"/>
    <x v="4"/>
    <x v="1"/>
    <s v="Hankerchief"/>
  </r>
  <r>
    <s v="B-25619"/>
    <x v="43"/>
    <x v="35"/>
    <x v="5"/>
    <x v="1"/>
    <s v="Saree"/>
  </r>
  <r>
    <s v="B-25620"/>
    <x v="11"/>
    <x v="36"/>
    <x v="6"/>
    <x v="2"/>
    <s v="Printers"/>
  </r>
  <r>
    <s v="B-25621"/>
    <x v="44"/>
    <x v="37"/>
    <x v="1"/>
    <x v="2"/>
    <s v="Electronic Games"/>
  </r>
  <r>
    <s v="B-25621"/>
    <x v="45"/>
    <x v="38"/>
    <x v="2"/>
    <x v="2"/>
    <s v="Electronic Games"/>
  </r>
  <r>
    <s v="B-25621"/>
    <x v="46"/>
    <x v="39"/>
    <x v="2"/>
    <x v="2"/>
    <s v="Phones"/>
  </r>
  <r>
    <s v="B-25622"/>
    <x v="47"/>
    <x v="18"/>
    <x v="2"/>
    <x v="1"/>
    <s v="Saree"/>
  </r>
  <r>
    <s v="B-25623"/>
    <x v="48"/>
    <x v="15"/>
    <x v="3"/>
    <x v="1"/>
    <s v="Stole"/>
  </r>
  <r>
    <s v="B-25623"/>
    <x v="49"/>
    <x v="40"/>
    <x v="2"/>
    <x v="1"/>
    <s v="Stole"/>
  </r>
  <r>
    <s v="B-25623"/>
    <x v="50"/>
    <x v="41"/>
    <x v="3"/>
    <x v="1"/>
    <s v="Saree"/>
  </r>
  <r>
    <s v="B-25623"/>
    <x v="51"/>
    <x v="31"/>
    <x v="4"/>
    <x v="1"/>
    <s v="Stole"/>
  </r>
  <r>
    <s v="B-25624"/>
    <x v="52"/>
    <x v="32"/>
    <x v="2"/>
    <x v="1"/>
    <s v="Hankerchief"/>
  </r>
  <r>
    <s v="B-25625"/>
    <x v="53"/>
    <x v="24"/>
    <x v="4"/>
    <x v="1"/>
    <s v="Hankerchief"/>
  </r>
  <r>
    <s v="B-25625"/>
    <x v="54"/>
    <x v="42"/>
    <x v="2"/>
    <x v="1"/>
    <s v="Leggings"/>
  </r>
  <r>
    <s v="B-25625"/>
    <x v="55"/>
    <x v="43"/>
    <x v="1"/>
    <x v="1"/>
    <s v="Saree"/>
  </r>
  <r>
    <s v="B-25626"/>
    <x v="56"/>
    <x v="44"/>
    <x v="6"/>
    <x v="2"/>
    <s v="Phones"/>
  </r>
  <r>
    <s v="B-25626"/>
    <x v="57"/>
    <x v="45"/>
    <x v="2"/>
    <x v="0"/>
    <s v="Chairs"/>
  </r>
  <r>
    <s v="B-25627"/>
    <x v="58"/>
    <x v="46"/>
    <x v="3"/>
    <x v="1"/>
    <s v="Stole"/>
  </r>
  <r>
    <s v="B-25628"/>
    <x v="59"/>
    <x v="47"/>
    <x v="3"/>
    <x v="1"/>
    <s v="Skirt"/>
  </r>
  <r>
    <s v="B-25628"/>
    <x v="10"/>
    <x v="48"/>
    <x v="3"/>
    <x v="1"/>
    <s v="Saree"/>
  </r>
  <r>
    <s v="B-25628"/>
    <x v="60"/>
    <x v="49"/>
    <x v="4"/>
    <x v="0"/>
    <s v="Furnishings"/>
  </r>
  <r>
    <s v="B-25629"/>
    <x v="61"/>
    <x v="50"/>
    <x v="2"/>
    <x v="1"/>
    <s v="Trousers"/>
  </r>
  <r>
    <s v="B-25630"/>
    <x v="62"/>
    <x v="32"/>
    <x v="1"/>
    <x v="1"/>
    <s v="Stole"/>
  </r>
  <r>
    <s v="B-25630"/>
    <x v="63"/>
    <x v="46"/>
    <x v="1"/>
    <x v="1"/>
    <s v="Kurti"/>
  </r>
  <r>
    <s v="B-25630"/>
    <x v="64"/>
    <x v="51"/>
    <x v="4"/>
    <x v="2"/>
    <s v="Phones"/>
  </r>
  <r>
    <s v="B-25630"/>
    <x v="65"/>
    <x v="52"/>
    <x v="2"/>
    <x v="1"/>
    <s v="Stole"/>
  </r>
  <r>
    <s v="B-25630"/>
    <x v="66"/>
    <x v="53"/>
    <x v="3"/>
    <x v="1"/>
    <s v="T-shirt"/>
  </r>
  <r>
    <s v="B-25630"/>
    <x v="38"/>
    <x v="54"/>
    <x v="4"/>
    <x v="1"/>
    <s v="Kurti"/>
  </r>
  <r>
    <s v="B-25631"/>
    <x v="67"/>
    <x v="55"/>
    <x v="4"/>
    <x v="0"/>
    <s v="Furnishings"/>
  </r>
  <r>
    <s v="B-25632"/>
    <x v="68"/>
    <x v="2"/>
    <x v="4"/>
    <x v="1"/>
    <s v="Leggings"/>
  </r>
  <r>
    <s v="B-25633"/>
    <x v="69"/>
    <x v="56"/>
    <x v="3"/>
    <x v="2"/>
    <s v="Phones"/>
  </r>
  <r>
    <s v="B-25633"/>
    <x v="70"/>
    <x v="49"/>
    <x v="3"/>
    <x v="1"/>
    <s v="Saree"/>
  </r>
  <r>
    <s v="B-25633"/>
    <x v="71"/>
    <x v="57"/>
    <x v="4"/>
    <x v="1"/>
    <s v="Trousers"/>
  </r>
  <r>
    <s v="B-25634"/>
    <x v="72"/>
    <x v="58"/>
    <x v="2"/>
    <x v="0"/>
    <s v="Chairs"/>
  </r>
  <r>
    <s v="B-25635"/>
    <x v="65"/>
    <x v="13"/>
    <x v="2"/>
    <x v="1"/>
    <s v="Hankerchief"/>
  </r>
  <r>
    <s v="B-25635"/>
    <x v="73"/>
    <x v="59"/>
    <x v="4"/>
    <x v="1"/>
    <s v="Skirt"/>
  </r>
  <r>
    <s v="B-25635"/>
    <x v="74"/>
    <x v="42"/>
    <x v="2"/>
    <x v="1"/>
    <s v="Saree"/>
  </r>
  <r>
    <s v="B-25636"/>
    <x v="75"/>
    <x v="60"/>
    <x v="1"/>
    <x v="1"/>
    <s v="Saree"/>
  </r>
  <r>
    <s v="B-25637"/>
    <x v="76"/>
    <x v="61"/>
    <x v="2"/>
    <x v="1"/>
    <s v="Shirt"/>
  </r>
  <r>
    <s v="B-25638"/>
    <x v="77"/>
    <x v="62"/>
    <x v="2"/>
    <x v="0"/>
    <s v="Bookcases"/>
  </r>
  <r>
    <s v="B-25638"/>
    <x v="78"/>
    <x v="63"/>
    <x v="5"/>
    <x v="0"/>
    <s v="Furnishings"/>
  </r>
  <r>
    <s v="B-25638"/>
    <x v="79"/>
    <x v="64"/>
    <x v="2"/>
    <x v="1"/>
    <s v="Hankerchief"/>
  </r>
  <r>
    <s v="B-25638"/>
    <x v="80"/>
    <x v="65"/>
    <x v="2"/>
    <x v="2"/>
    <s v="Printers"/>
  </r>
  <r>
    <s v="B-25639"/>
    <x v="81"/>
    <x v="66"/>
    <x v="2"/>
    <x v="2"/>
    <s v="Phones"/>
  </r>
  <r>
    <s v="B-25640"/>
    <x v="29"/>
    <x v="67"/>
    <x v="4"/>
    <x v="1"/>
    <s v="Trousers"/>
  </r>
  <r>
    <s v="B-25640"/>
    <x v="82"/>
    <x v="68"/>
    <x v="9"/>
    <x v="1"/>
    <s v="Hankerchief"/>
  </r>
  <r>
    <s v="B-25640"/>
    <x v="83"/>
    <x v="69"/>
    <x v="3"/>
    <x v="1"/>
    <s v="Saree"/>
  </r>
  <r>
    <s v="B-25641"/>
    <x v="39"/>
    <x v="70"/>
    <x v="6"/>
    <x v="0"/>
    <s v="Furnishings"/>
  </r>
  <r>
    <s v="B-25642"/>
    <x v="84"/>
    <x v="71"/>
    <x v="10"/>
    <x v="1"/>
    <s v="Shirt"/>
  </r>
  <r>
    <s v="B-25643"/>
    <x v="85"/>
    <x v="72"/>
    <x v="5"/>
    <x v="0"/>
    <s v="Bookcases"/>
  </r>
  <r>
    <s v="B-25643"/>
    <x v="21"/>
    <x v="73"/>
    <x v="4"/>
    <x v="1"/>
    <s v="Hankerchief"/>
  </r>
  <r>
    <s v="B-25643"/>
    <x v="86"/>
    <x v="74"/>
    <x v="3"/>
    <x v="1"/>
    <s v="Shirt"/>
  </r>
  <r>
    <s v="B-25643"/>
    <x v="87"/>
    <x v="75"/>
    <x v="4"/>
    <x v="2"/>
    <s v="Electronic Games"/>
  </r>
  <r>
    <s v="B-25643"/>
    <x v="88"/>
    <x v="52"/>
    <x v="6"/>
    <x v="2"/>
    <s v="Electronic Games"/>
  </r>
  <r>
    <s v="B-25644"/>
    <x v="89"/>
    <x v="76"/>
    <x v="5"/>
    <x v="0"/>
    <s v="Furnishings"/>
  </r>
  <r>
    <s v="B-25645"/>
    <x v="90"/>
    <x v="41"/>
    <x v="3"/>
    <x v="2"/>
    <s v="Phones"/>
  </r>
  <r>
    <s v="B-25645"/>
    <x v="91"/>
    <x v="18"/>
    <x v="3"/>
    <x v="1"/>
    <s v="T-shirt"/>
  </r>
  <r>
    <s v="B-25645"/>
    <x v="62"/>
    <x v="77"/>
    <x v="6"/>
    <x v="2"/>
    <s v="Printers"/>
  </r>
  <r>
    <s v="B-25645"/>
    <x v="92"/>
    <x v="78"/>
    <x v="1"/>
    <x v="2"/>
    <s v="Phones"/>
  </r>
  <r>
    <s v="B-25646"/>
    <x v="93"/>
    <x v="49"/>
    <x v="4"/>
    <x v="1"/>
    <s v="Saree"/>
  </r>
  <r>
    <s v="B-25647"/>
    <x v="38"/>
    <x v="70"/>
    <x v="3"/>
    <x v="1"/>
    <s v="Saree"/>
  </r>
  <r>
    <s v="B-25648"/>
    <x v="94"/>
    <x v="74"/>
    <x v="6"/>
    <x v="2"/>
    <s v="Phones"/>
  </r>
  <r>
    <s v="B-25648"/>
    <x v="32"/>
    <x v="47"/>
    <x v="6"/>
    <x v="1"/>
    <s v="T-shirt"/>
  </r>
  <r>
    <s v="B-25648"/>
    <x v="58"/>
    <x v="54"/>
    <x v="3"/>
    <x v="1"/>
    <s v="Saree"/>
  </r>
  <r>
    <s v="B-25648"/>
    <x v="95"/>
    <x v="79"/>
    <x v="3"/>
    <x v="1"/>
    <s v="Saree"/>
  </r>
  <r>
    <s v="B-25649"/>
    <x v="96"/>
    <x v="80"/>
    <x v="4"/>
    <x v="1"/>
    <s v="Stole"/>
  </r>
  <r>
    <s v="B-25650"/>
    <x v="97"/>
    <x v="81"/>
    <x v="4"/>
    <x v="2"/>
    <s v="Printers"/>
  </r>
  <r>
    <s v="B-25650"/>
    <x v="98"/>
    <x v="82"/>
    <x v="4"/>
    <x v="1"/>
    <s v="Saree"/>
  </r>
  <r>
    <s v="B-25650"/>
    <x v="99"/>
    <x v="2"/>
    <x v="4"/>
    <x v="1"/>
    <s v="Saree"/>
  </r>
  <r>
    <s v="B-25650"/>
    <x v="100"/>
    <x v="54"/>
    <x v="4"/>
    <x v="1"/>
    <s v="Stole"/>
  </r>
  <r>
    <s v="B-25650"/>
    <x v="101"/>
    <x v="83"/>
    <x v="1"/>
    <x v="1"/>
    <s v="Saree"/>
  </r>
  <r>
    <s v="B-25650"/>
    <x v="102"/>
    <x v="84"/>
    <x v="1"/>
    <x v="2"/>
    <s v="Electronic Games"/>
  </r>
  <r>
    <s v="B-25650"/>
    <x v="103"/>
    <x v="31"/>
    <x v="4"/>
    <x v="1"/>
    <s v="Saree"/>
  </r>
  <r>
    <s v="B-25650"/>
    <x v="104"/>
    <x v="69"/>
    <x v="5"/>
    <x v="2"/>
    <s v="Phones"/>
  </r>
  <r>
    <s v="B-25650"/>
    <x v="105"/>
    <x v="85"/>
    <x v="2"/>
    <x v="1"/>
    <s v="Trousers"/>
  </r>
  <r>
    <s v="B-25651"/>
    <x v="106"/>
    <x v="9"/>
    <x v="3"/>
    <x v="0"/>
    <s v="Bookcases"/>
  </r>
  <r>
    <s v="B-25651"/>
    <x v="107"/>
    <x v="49"/>
    <x v="2"/>
    <x v="1"/>
    <s v="Stole"/>
  </r>
  <r>
    <s v="B-25651"/>
    <x v="108"/>
    <x v="18"/>
    <x v="6"/>
    <x v="1"/>
    <s v="Leggings"/>
  </r>
  <r>
    <s v="B-25651"/>
    <x v="109"/>
    <x v="86"/>
    <x v="4"/>
    <x v="1"/>
    <s v="Skirt"/>
  </r>
  <r>
    <s v="B-25651"/>
    <x v="110"/>
    <x v="37"/>
    <x v="4"/>
    <x v="1"/>
    <s v="T-shirt"/>
  </r>
  <r>
    <s v="B-25651"/>
    <x v="111"/>
    <x v="87"/>
    <x v="2"/>
    <x v="0"/>
    <s v="Chairs"/>
  </r>
  <r>
    <s v="B-25651"/>
    <x v="112"/>
    <x v="88"/>
    <x v="6"/>
    <x v="1"/>
    <s v="Shirt"/>
  </r>
  <r>
    <s v="B-25651"/>
    <x v="113"/>
    <x v="89"/>
    <x v="0"/>
    <x v="0"/>
    <s v="Chairs"/>
  </r>
  <r>
    <s v="B-25651"/>
    <x v="73"/>
    <x v="19"/>
    <x v="6"/>
    <x v="1"/>
    <s v="Saree"/>
  </r>
  <r>
    <s v="B-25651"/>
    <x v="114"/>
    <x v="79"/>
    <x v="3"/>
    <x v="1"/>
    <s v="Saree"/>
  </r>
  <r>
    <s v="B-25652"/>
    <x v="10"/>
    <x v="90"/>
    <x v="0"/>
    <x v="1"/>
    <s v="Skirt"/>
  </r>
  <r>
    <s v="B-25652"/>
    <x v="27"/>
    <x v="2"/>
    <x v="1"/>
    <x v="1"/>
    <s v="Hankerchief"/>
  </r>
  <r>
    <s v="B-25652"/>
    <x v="115"/>
    <x v="91"/>
    <x v="2"/>
    <x v="2"/>
    <s v="Accessories"/>
  </r>
  <r>
    <s v="B-25652"/>
    <x v="116"/>
    <x v="92"/>
    <x v="2"/>
    <x v="1"/>
    <s v="Saree"/>
  </r>
  <r>
    <s v="B-25652"/>
    <x v="117"/>
    <x v="93"/>
    <x v="2"/>
    <x v="1"/>
    <s v="Leggings"/>
  </r>
  <r>
    <s v="B-25652"/>
    <x v="66"/>
    <x v="70"/>
    <x v="3"/>
    <x v="1"/>
    <s v="Leggings"/>
  </r>
  <r>
    <s v="B-25652"/>
    <x v="118"/>
    <x v="70"/>
    <x v="4"/>
    <x v="1"/>
    <s v="Hankerchief"/>
  </r>
  <r>
    <s v="B-25653"/>
    <x v="119"/>
    <x v="94"/>
    <x v="5"/>
    <x v="2"/>
    <s v="Printers"/>
  </r>
  <r>
    <s v="B-25653"/>
    <x v="100"/>
    <x v="95"/>
    <x v="4"/>
    <x v="1"/>
    <s v="Saree"/>
  </r>
  <r>
    <s v="B-25653"/>
    <x v="120"/>
    <x v="96"/>
    <x v="0"/>
    <x v="2"/>
    <s v="Phones"/>
  </r>
  <r>
    <s v="B-25653"/>
    <x v="4"/>
    <x v="37"/>
    <x v="2"/>
    <x v="2"/>
    <s v="Accessories"/>
  </r>
  <r>
    <s v="B-25653"/>
    <x v="121"/>
    <x v="97"/>
    <x v="5"/>
    <x v="0"/>
    <s v="Chairs"/>
  </r>
  <r>
    <s v="B-25653"/>
    <x v="122"/>
    <x v="98"/>
    <x v="1"/>
    <x v="2"/>
    <s v="Phones"/>
  </r>
  <r>
    <s v="B-25653"/>
    <x v="123"/>
    <x v="99"/>
    <x v="6"/>
    <x v="2"/>
    <s v="Accessories"/>
  </r>
  <r>
    <s v="B-25653"/>
    <x v="124"/>
    <x v="100"/>
    <x v="2"/>
    <x v="2"/>
    <s v="Printers"/>
  </r>
  <r>
    <s v="B-25653"/>
    <x v="125"/>
    <x v="101"/>
    <x v="5"/>
    <x v="2"/>
    <s v="Accessories"/>
  </r>
  <r>
    <s v="B-25654"/>
    <x v="66"/>
    <x v="32"/>
    <x v="2"/>
    <x v="1"/>
    <s v="Hankerchief"/>
  </r>
  <r>
    <s v="B-25654"/>
    <x v="126"/>
    <x v="74"/>
    <x v="4"/>
    <x v="1"/>
    <s v="Saree"/>
  </r>
  <r>
    <s v="B-25654"/>
    <x v="127"/>
    <x v="95"/>
    <x v="2"/>
    <x v="1"/>
    <s v="Saree"/>
  </r>
  <r>
    <s v="B-25654"/>
    <x v="105"/>
    <x v="102"/>
    <x v="4"/>
    <x v="2"/>
    <s v="Electronic Games"/>
  </r>
  <r>
    <s v="B-25654"/>
    <x v="83"/>
    <x v="90"/>
    <x v="2"/>
    <x v="0"/>
    <s v="Furnishings"/>
  </r>
  <r>
    <s v="B-25654"/>
    <x v="51"/>
    <x v="36"/>
    <x v="4"/>
    <x v="1"/>
    <s v="Stole"/>
  </r>
  <r>
    <s v="B-25654"/>
    <x v="128"/>
    <x v="103"/>
    <x v="2"/>
    <x v="2"/>
    <s v="Printers"/>
  </r>
  <r>
    <s v="B-25654"/>
    <x v="129"/>
    <x v="104"/>
    <x v="2"/>
    <x v="0"/>
    <s v="Furnishings"/>
  </r>
  <r>
    <s v="B-25655"/>
    <x v="107"/>
    <x v="54"/>
    <x v="2"/>
    <x v="1"/>
    <s v="Hankerchief"/>
  </r>
  <r>
    <s v="B-25655"/>
    <x v="108"/>
    <x v="86"/>
    <x v="2"/>
    <x v="1"/>
    <s v="Hankerchief"/>
  </r>
  <r>
    <s v="B-25655"/>
    <x v="130"/>
    <x v="100"/>
    <x v="8"/>
    <x v="1"/>
    <s v="Saree"/>
  </r>
  <r>
    <s v="B-25655"/>
    <x v="53"/>
    <x v="67"/>
    <x v="4"/>
    <x v="1"/>
    <s v="Trousers"/>
  </r>
  <r>
    <s v="B-25655"/>
    <x v="131"/>
    <x v="105"/>
    <x v="3"/>
    <x v="1"/>
    <s v="Saree"/>
  </r>
  <r>
    <s v="B-25655"/>
    <x v="132"/>
    <x v="106"/>
    <x v="0"/>
    <x v="0"/>
    <s v="Chairs"/>
  </r>
  <r>
    <s v="B-25655"/>
    <x v="118"/>
    <x v="70"/>
    <x v="4"/>
    <x v="1"/>
    <s v="Skirt"/>
  </r>
  <r>
    <s v="B-25655"/>
    <x v="133"/>
    <x v="95"/>
    <x v="6"/>
    <x v="1"/>
    <s v="Hankerchief"/>
  </r>
  <r>
    <s v="B-25655"/>
    <x v="134"/>
    <x v="22"/>
    <x v="5"/>
    <x v="1"/>
    <s v="Skirt"/>
  </r>
  <r>
    <s v="B-25656"/>
    <x v="47"/>
    <x v="18"/>
    <x v="2"/>
    <x v="1"/>
    <s v="Saree"/>
  </r>
  <r>
    <s v="B-25656"/>
    <x v="32"/>
    <x v="8"/>
    <x v="1"/>
    <x v="1"/>
    <s v="Stole"/>
  </r>
  <r>
    <s v="B-25656"/>
    <x v="135"/>
    <x v="74"/>
    <x v="4"/>
    <x v="1"/>
    <s v="Saree"/>
  </r>
  <r>
    <s v="B-25656"/>
    <x v="133"/>
    <x v="88"/>
    <x v="6"/>
    <x v="1"/>
    <s v="Hankerchief"/>
  </r>
  <r>
    <s v="B-25656"/>
    <x v="10"/>
    <x v="107"/>
    <x v="4"/>
    <x v="1"/>
    <s v="Hankerchief"/>
  </r>
  <r>
    <s v="B-25656"/>
    <x v="136"/>
    <x v="16"/>
    <x v="4"/>
    <x v="1"/>
    <s v="Hankerchief"/>
  </r>
  <r>
    <s v="B-25656"/>
    <x v="137"/>
    <x v="108"/>
    <x v="4"/>
    <x v="1"/>
    <s v="Saree"/>
  </r>
  <r>
    <s v="B-25656"/>
    <x v="138"/>
    <x v="109"/>
    <x v="4"/>
    <x v="2"/>
    <s v="Electronic Games"/>
  </r>
  <r>
    <s v="B-25656"/>
    <x v="139"/>
    <x v="16"/>
    <x v="8"/>
    <x v="1"/>
    <s v="Skirt"/>
  </r>
  <r>
    <s v="B-25656"/>
    <x v="140"/>
    <x v="110"/>
    <x v="0"/>
    <x v="1"/>
    <s v="Saree"/>
  </r>
  <r>
    <s v="B-25656"/>
    <x v="141"/>
    <x v="111"/>
    <x v="1"/>
    <x v="2"/>
    <s v="Printers"/>
  </r>
  <r>
    <s v="B-25656"/>
    <x v="142"/>
    <x v="107"/>
    <x v="2"/>
    <x v="1"/>
    <s v="Hankerchief"/>
  </r>
  <r>
    <s v="B-25657"/>
    <x v="143"/>
    <x v="112"/>
    <x v="3"/>
    <x v="2"/>
    <s v="Electronic Games"/>
  </r>
  <r>
    <s v="B-25657"/>
    <x v="144"/>
    <x v="53"/>
    <x v="1"/>
    <x v="1"/>
    <s v="Saree"/>
  </r>
  <r>
    <s v="B-25657"/>
    <x v="145"/>
    <x v="113"/>
    <x v="7"/>
    <x v="2"/>
    <s v="Phones"/>
  </r>
  <r>
    <s v="B-25657"/>
    <x v="146"/>
    <x v="114"/>
    <x v="3"/>
    <x v="0"/>
    <s v="Chairs"/>
  </r>
  <r>
    <s v="B-25658"/>
    <x v="96"/>
    <x v="115"/>
    <x v="4"/>
    <x v="1"/>
    <s v="T-shirt"/>
  </r>
  <r>
    <s v="B-25659"/>
    <x v="147"/>
    <x v="116"/>
    <x v="0"/>
    <x v="1"/>
    <s v="T-shirt"/>
  </r>
  <r>
    <s v="B-25660"/>
    <x v="97"/>
    <x v="81"/>
    <x v="2"/>
    <x v="1"/>
    <s v="Saree"/>
  </r>
  <r>
    <s v="B-25661"/>
    <x v="68"/>
    <x v="39"/>
    <x v="2"/>
    <x v="1"/>
    <s v="Hankerchief"/>
  </r>
  <r>
    <s v="B-25661"/>
    <x v="148"/>
    <x v="117"/>
    <x v="2"/>
    <x v="0"/>
    <s v="Chairs"/>
  </r>
  <r>
    <s v="B-25661"/>
    <x v="149"/>
    <x v="77"/>
    <x v="4"/>
    <x v="0"/>
    <s v="Chairs"/>
  </r>
  <r>
    <s v="B-25661"/>
    <x v="150"/>
    <x v="118"/>
    <x v="1"/>
    <x v="0"/>
    <s v="Chairs"/>
  </r>
  <r>
    <s v="B-25661"/>
    <x v="58"/>
    <x v="119"/>
    <x v="4"/>
    <x v="0"/>
    <s v="Chairs"/>
  </r>
  <r>
    <s v="B-25661"/>
    <x v="108"/>
    <x v="107"/>
    <x v="4"/>
    <x v="1"/>
    <s v="Hankerchief"/>
  </r>
  <r>
    <s v="B-25662"/>
    <x v="10"/>
    <x v="2"/>
    <x v="4"/>
    <x v="1"/>
    <s v="T-shirt"/>
  </r>
  <r>
    <s v="B-25662"/>
    <x v="91"/>
    <x v="90"/>
    <x v="6"/>
    <x v="2"/>
    <s v="Electronic Games"/>
  </r>
  <r>
    <s v="B-25662"/>
    <x v="151"/>
    <x v="120"/>
    <x v="10"/>
    <x v="0"/>
    <s v="Furnishings"/>
  </r>
  <r>
    <s v="B-25663"/>
    <x v="152"/>
    <x v="121"/>
    <x v="4"/>
    <x v="2"/>
    <s v="Printers"/>
  </r>
  <r>
    <s v="B-25664"/>
    <x v="153"/>
    <x v="122"/>
    <x v="3"/>
    <x v="2"/>
    <s v="Phones"/>
  </r>
  <r>
    <s v="B-25664"/>
    <x v="154"/>
    <x v="123"/>
    <x v="4"/>
    <x v="2"/>
    <s v="Phones"/>
  </r>
  <r>
    <s v="B-25664"/>
    <x v="155"/>
    <x v="124"/>
    <x v="4"/>
    <x v="2"/>
    <s v="Phones"/>
  </r>
  <r>
    <s v="B-25664"/>
    <x v="156"/>
    <x v="112"/>
    <x v="6"/>
    <x v="0"/>
    <s v="Bookcases"/>
  </r>
  <r>
    <s v="B-25665"/>
    <x v="157"/>
    <x v="125"/>
    <x v="3"/>
    <x v="2"/>
    <s v="Accessories"/>
  </r>
  <r>
    <s v="B-25666"/>
    <x v="158"/>
    <x v="126"/>
    <x v="0"/>
    <x v="2"/>
    <s v="Electronic Games"/>
  </r>
  <r>
    <s v="B-25667"/>
    <x v="109"/>
    <x v="2"/>
    <x v="3"/>
    <x v="1"/>
    <s v="Hankerchief"/>
  </r>
  <r>
    <s v="B-25667"/>
    <x v="159"/>
    <x v="127"/>
    <x v="1"/>
    <x v="1"/>
    <s v="Skirt"/>
  </r>
  <r>
    <s v="B-25667"/>
    <x v="160"/>
    <x v="128"/>
    <x v="2"/>
    <x v="1"/>
    <s v="Saree"/>
  </r>
  <r>
    <s v="B-25667"/>
    <x v="161"/>
    <x v="129"/>
    <x v="5"/>
    <x v="2"/>
    <s v="Printers"/>
  </r>
  <r>
    <s v="B-25667"/>
    <x v="162"/>
    <x v="40"/>
    <x v="3"/>
    <x v="0"/>
    <s v="Bookcases"/>
  </r>
  <r>
    <s v="B-25668"/>
    <x v="163"/>
    <x v="17"/>
    <x v="2"/>
    <x v="0"/>
    <s v="Furnishings"/>
  </r>
  <r>
    <s v="B-25669"/>
    <x v="164"/>
    <x v="78"/>
    <x v="4"/>
    <x v="0"/>
    <s v="Tables"/>
  </r>
  <r>
    <s v="B-25670"/>
    <x v="134"/>
    <x v="24"/>
    <x v="2"/>
    <x v="1"/>
    <s v="Stole"/>
  </r>
  <r>
    <s v="B-25670"/>
    <x v="10"/>
    <x v="15"/>
    <x v="4"/>
    <x v="1"/>
    <s v="Hankerchief"/>
  </r>
  <r>
    <s v="B-25670"/>
    <x v="40"/>
    <x v="59"/>
    <x v="6"/>
    <x v="1"/>
    <s v="Hankerchief"/>
  </r>
  <r>
    <s v="B-25670"/>
    <x v="165"/>
    <x v="72"/>
    <x v="4"/>
    <x v="0"/>
    <s v="Bookcases"/>
  </r>
  <r>
    <s v="B-25671"/>
    <x v="166"/>
    <x v="18"/>
    <x v="2"/>
    <x v="1"/>
    <s v="Trousers"/>
  </r>
  <r>
    <s v="B-25672"/>
    <x v="96"/>
    <x v="39"/>
    <x v="6"/>
    <x v="1"/>
    <s v="Stole"/>
  </r>
  <r>
    <s v="B-25673"/>
    <x v="64"/>
    <x v="130"/>
    <x v="1"/>
    <x v="1"/>
    <s v="Saree"/>
  </r>
  <r>
    <s v="B-25673"/>
    <x v="107"/>
    <x v="104"/>
    <x v="1"/>
    <x v="1"/>
    <s v="Saree"/>
  </r>
  <r>
    <s v="B-25673"/>
    <x v="59"/>
    <x v="2"/>
    <x v="3"/>
    <x v="1"/>
    <s v="Shirt"/>
  </r>
  <r>
    <s v="B-25673"/>
    <x v="110"/>
    <x v="107"/>
    <x v="6"/>
    <x v="1"/>
    <s v="Saree"/>
  </r>
  <r>
    <s v="B-25673"/>
    <x v="86"/>
    <x v="8"/>
    <x v="2"/>
    <x v="1"/>
    <s v="T-shirt"/>
  </r>
  <r>
    <s v="B-25674"/>
    <x v="167"/>
    <x v="1"/>
    <x v="1"/>
    <x v="1"/>
    <s v="Skirt"/>
  </r>
  <r>
    <s v="B-25675"/>
    <x v="168"/>
    <x v="131"/>
    <x v="8"/>
    <x v="1"/>
    <s v="Saree"/>
  </r>
  <r>
    <s v="B-25676"/>
    <x v="169"/>
    <x v="87"/>
    <x v="3"/>
    <x v="2"/>
    <s v="Electronic Games"/>
  </r>
  <r>
    <s v="B-25676"/>
    <x v="170"/>
    <x v="3"/>
    <x v="1"/>
    <x v="1"/>
    <s v="Trousers"/>
  </r>
  <r>
    <s v="B-25676"/>
    <x v="171"/>
    <x v="132"/>
    <x v="4"/>
    <x v="0"/>
    <s v="Tables"/>
  </r>
  <r>
    <s v="B-25676"/>
    <x v="144"/>
    <x v="127"/>
    <x v="2"/>
    <x v="1"/>
    <s v="Shirt"/>
  </r>
  <r>
    <s v="B-25676"/>
    <x v="172"/>
    <x v="14"/>
    <x v="3"/>
    <x v="1"/>
    <s v="Shirt"/>
  </r>
  <r>
    <s v="B-25677"/>
    <x v="93"/>
    <x v="2"/>
    <x v="6"/>
    <x v="2"/>
    <s v="Accessories"/>
  </r>
  <r>
    <s v="B-25678"/>
    <x v="173"/>
    <x v="52"/>
    <x v="2"/>
    <x v="1"/>
    <s v="Saree"/>
  </r>
  <r>
    <s v="B-25678"/>
    <x v="108"/>
    <x v="95"/>
    <x v="4"/>
    <x v="1"/>
    <s v="Skirt"/>
  </r>
  <r>
    <s v="B-25678"/>
    <x v="174"/>
    <x v="46"/>
    <x v="6"/>
    <x v="2"/>
    <s v="Phones"/>
  </r>
  <r>
    <s v="B-25678"/>
    <x v="96"/>
    <x v="80"/>
    <x v="4"/>
    <x v="1"/>
    <s v="Shirt"/>
  </r>
  <r>
    <s v="B-25679"/>
    <x v="89"/>
    <x v="96"/>
    <x v="6"/>
    <x v="1"/>
    <s v="Saree"/>
  </r>
  <r>
    <s v="B-25680"/>
    <x v="175"/>
    <x v="80"/>
    <x v="2"/>
    <x v="1"/>
    <s v="Saree"/>
  </r>
  <r>
    <s v="B-25681"/>
    <x v="29"/>
    <x v="124"/>
    <x v="2"/>
    <x v="2"/>
    <s v="Accessories"/>
  </r>
  <r>
    <s v="B-25681"/>
    <x v="176"/>
    <x v="133"/>
    <x v="0"/>
    <x v="1"/>
    <s v="Trousers"/>
  </r>
  <r>
    <s v="B-25681"/>
    <x v="107"/>
    <x v="95"/>
    <x v="6"/>
    <x v="1"/>
    <s v="Saree"/>
  </r>
  <r>
    <s v="B-25681"/>
    <x v="177"/>
    <x v="44"/>
    <x v="4"/>
    <x v="0"/>
    <s v="Chairs"/>
  </r>
  <r>
    <s v="B-25681"/>
    <x v="178"/>
    <x v="120"/>
    <x v="2"/>
    <x v="2"/>
    <s v="Phones"/>
  </r>
  <r>
    <s v="B-25681"/>
    <x v="179"/>
    <x v="134"/>
    <x v="0"/>
    <x v="2"/>
    <s v="Electronic Games"/>
  </r>
  <r>
    <s v="B-25682"/>
    <x v="180"/>
    <x v="135"/>
    <x v="10"/>
    <x v="2"/>
    <s v="Phones"/>
  </r>
  <r>
    <s v="B-25683"/>
    <x v="181"/>
    <x v="71"/>
    <x v="2"/>
    <x v="2"/>
    <s v="Printers"/>
  </r>
  <r>
    <s v="B-25683"/>
    <x v="97"/>
    <x v="95"/>
    <x v="3"/>
    <x v="2"/>
    <s v="Phones"/>
  </r>
  <r>
    <s v="B-25683"/>
    <x v="182"/>
    <x v="136"/>
    <x v="2"/>
    <x v="0"/>
    <s v="Furnishings"/>
  </r>
  <r>
    <s v="B-25683"/>
    <x v="147"/>
    <x v="123"/>
    <x v="1"/>
    <x v="1"/>
    <s v="Stole"/>
  </r>
  <r>
    <s v="B-25683"/>
    <x v="91"/>
    <x v="27"/>
    <x v="7"/>
    <x v="1"/>
    <s v="Saree"/>
  </r>
  <r>
    <s v="B-25684"/>
    <x v="183"/>
    <x v="137"/>
    <x v="4"/>
    <x v="0"/>
    <s v="Chairs"/>
  </r>
  <r>
    <s v="B-25685"/>
    <x v="184"/>
    <x v="138"/>
    <x v="4"/>
    <x v="0"/>
    <s v="Furnishings"/>
  </r>
  <r>
    <s v="B-25685"/>
    <x v="185"/>
    <x v="139"/>
    <x v="2"/>
    <x v="2"/>
    <s v="Phones"/>
  </r>
  <r>
    <s v="B-25685"/>
    <x v="186"/>
    <x v="10"/>
    <x v="2"/>
    <x v="0"/>
    <s v="Furnishings"/>
  </r>
  <r>
    <s v="B-25685"/>
    <x v="59"/>
    <x v="2"/>
    <x v="3"/>
    <x v="1"/>
    <s v="Shirt"/>
  </r>
  <r>
    <s v="B-25686"/>
    <x v="187"/>
    <x v="93"/>
    <x v="4"/>
    <x v="1"/>
    <s v="Saree"/>
  </r>
  <r>
    <s v="B-25686"/>
    <x v="145"/>
    <x v="140"/>
    <x v="2"/>
    <x v="2"/>
    <s v="Printers"/>
  </r>
  <r>
    <s v="B-25686"/>
    <x v="188"/>
    <x v="3"/>
    <x v="7"/>
    <x v="0"/>
    <s v="Tables"/>
  </r>
  <r>
    <s v="B-25687"/>
    <x v="167"/>
    <x v="127"/>
    <x v="6"/>
    <x v="1"/>
    <s v="Stole"/>
  </r>
  <r>
    <s v="B-25687"/>
    <x v="189"/>
    <x v="141"/>
    <x v="4"/>
    <x v="1"/>
    <s v="Saree"/>
  </r>
  <r>
    <s v="B-25687"/>
    <x v="184"/>
    <x v="142"/>
    <x v="2"/>
    <x v="1"/>
    <s v="T-shirt"/>
  </r>
  <r>
    <s v="B-25687"/>
    <x v="190"/>
    <x v="143"/>
    <x v="1"/>
    <x v="1"/>
    <s v="Saree"/>
  </r>
  <r>
    <s v="B-25687"/>
    <x v="40"/>
    <x v="107"/>
    <x v="3"/>
    <x v="1"/>
    <s v="Kurti"/>
  </r>
  <r>
    <s v="B-25688"/>
    <x v="191"/>
    <x v="144"/>
    <x v="1"/>
    <x v="1"/>
    <s v="Saree"/>
  </r>
  <r>
    <s v="B-25689"/>
    <x v="192"/>
    <x v="145"/>
    <x v="2"/>
    <x v="2"/>
    <s v="Electronic Games"/>
  </r>
  <r>
    <s v="B-25689"/>
    <x v="53"/>
    <x v="17"/>
    <x v="4"/>
    <x v="1"/>
    <s v="Stole"/>
  </r>
  <r>
    <s v="B-25689"/>
    <x v="50"/>
    <x v="14"/>
    <x v="2"/>
    <x v="1"/>
    <s v="Stole"/>
  </r>
  <r>
    <s v="B-25690"/>
    <x v="99"/>
    <x v="146"/>
    <x v="2"/>
    <x v="1"/>
    <s v="Skirt"/>
  </r>
  <r>
    <s v="B-25691"/>
    <x v="193"/>
    <x v="136"/>
    <x v="3"/>
    <x v="1"/>
    <s v="Saree"/>
  </r>
  <r>
    <s v="B-25691"/>
    <x v="19"/>
    <x v="80"/>
    <x v="2"/>
    <x v="1"/>
    <s v="Stole"/>
  </r>
  <r>
    <s v="B-25691"/>
    <x v="167"/>
    <x v="48"/>
    <x v="2"/>
    <x v="1"/>
    <s v="Stole"/>
  </r>
  <r>
    <s v="B-25692"/>
    <x v="194"/>
    <x v="147"/>
    <x v="0"/>
    <x v="0"/>
    <s v="Furnishings"/>
  </r>
  <r>
    <s v="B-25693"/>
    <x v="89"/>
    <x v="148"/>
    <x v="8"/>
    <x v="1"/>
    <s v="Hankerchief"/>
  </r>
  <r>
    <s v="B-25693"/>
    <x v="195"/>
    <x v="149"/>
    <x v="7"/>
    <x v="1"/>
    <s v="Saree"/>
  </r>
  <r>
    <s v="B-25693"/>
    <x v="144"/>
    <x v="150"/>
    <x v="7"/>
    <x v="1"/>
    <s v="Saree"/>
  </r>
  <r>
    <s v="B-25693"/>
    <x v="29"/>
    <x v="10"/>
    <x v="6"/>
    <x v="2"/>
    <s v="Phones"/>
  </r>
  <r>
    <s v="B-25693"/>
    <x v="196"/>
    <x v="46"/>
    <x v="1"/>
    <x v="1"/>
    <s v="T-shirt"/>
  </r>
  <r>
    <s v="B-25693"/>
    <x v="197"/>
    <x v="151"/>
    <x v="6"/>
    <x v="2"/>
    <s v="Phones"/>
  </r>
  <r>
    <s v="B-25693"/>
    <x v="142"/>
    <x v="93"/>
    <x v="4"/>
    <x v="1"/>
    <s v="Skirt"/>
  </r>
  <r>
    <s v="B-25694"/>
    <x v="198"/>
    <x v="152"/>
    <x v="0"/>
    <x v="1"/>
    <s v="T-shirt"/>
  </r>
  <r>
    <s v="B-25695"/>
    <x v="199"/>
    <x v="61"/>
    <x v="8"/>
    <x v="1"/>
    <s v="Shirt"/>
  </r>
  <r>
    <s v="B-25696"/>
    <x v="76"/>
    <x v="70"/>
    <x v="2"/>
    <x v="2"/>
    <s v="Phones"/>
  </r>
  <r>
    <s v="B-25696"/>
    <x v="13"/>
    <x v="86"/>
    <x v="6"/>
    <x v="1"/>
    <s v="Saree"/>
  </r>
  <r>
    <s v="B-25696"/>
    <x v="200"/>
    <x v="153"/>
    <x v="2"/>
    <x v="2"/>
    <s v="Printers"/>
  </r>
  <r>
    <s v="B-25696"/>
    <x v="201"/>
    <x v="154"/>
    <x v="3"/>
    <x v="1"/>
    <s v="Saree"/>
  </r>
  <r>
    <s v="B-25696"/>
    <x v="107"/>
    <x v="138"/>
    <x v="2"/>
    <x v="1"/>
    <s v="Kurti"/>
  </r>
  <r>
    <s v="B-25696"/>
    <x v="4"/>
    <x v="48"/>
    <x v="2"/>
    <x v="1"/>
    <s v="Saree"/>
  </r>
  <r>
    <s v="B-25697"/>
    <x v="63"/>
    <x v="155"/>
    <x v="2"/>
    <x v="2"/>
    <s v="Accessories"/>
  </r>
  <r>
    <s v="B-25697"/>
    <x v="202"/>
    <x v="150"/>
    <x v="5"/>
    <x v="2"/>
    <s v="Printers"/>
  </r>
  <r>
    <s v="B-25697"/>
    <x v="203"/>
    <x v="95"/>
    <x v="6"/>
    <x v="1"/>
    <s v="Skirt"/>
  </r>
  <r>
    <s v="B-25697"/>
    <x v="175"/>
    <x v="52"/>
    <x v="6"/>
    <x v="2"/>
    <s v="Phones"/>
  </r>
  <r>
    <s v="B-25697"/>
    <x v="204"/>
    <x v="77"/>
    <x v="2"/>
    <x v="1"/>
    <s v="Stole"/>
  </r>
  <r>
    <s v="B-25697"/>
    <x v="205"/>
    <x v="156"/>
    <x v="1"/>
    <x v="2"/>
    <s v="Printers"/>
  </r>
  <r>
    <s v="B-25697"/>
    <x v="123"/>
    <x v="46"/>
    <x v="2"/>
    <x v="1"/>
    <s v="Trousers"/>
  </r>
  <r>
    <s v="B-25698"/>
    <x v="20"/>
    <x v="58"/>
    <x v="1"/>
    <x v="1"/>
    <s v="Kurti"/>
  </r>
  <r>
    <s v="B-25698"/>
    <x v="96"/>
    <x v="70"/>
    <x v="3"/>
    <x v="1"/>
    <s v="Hankerchief"/>
  </r>
  <r>
    <s v="B-25698"/>
    <x v="206"/>
    <x v="66"/>
    <x v="2"/>
    <x v="1"/>
    <s v="Saree"/>
  </r>
  <r>
    <s v="B-25698"/>
    <x v="162"/>
    <x v="157"/>
    <x v="5"/>
    <x v="0"/>
    <s v="Chairs"/>
  </r>
  <r>
    <s v="B-25698"/>
    <x v="108"/>
    <x v="2"/>
    <x v="6"/>
    <x v="1"/>
    <s v="Hankerchief"/>
  </r>
  <r>
    <s v="B-25698"/>
    <x v="17"/>
    <x v="150"/>
    <x v="4"/>
    <x v="2"/>
    <s v="Phones"/>
  </r>
  <r>
    <s v="B-25699"/>
    <x v="93"/>
    <x v="53"/>
    <x v="6"/>
    <x v="0"/>
    <s v="Furnishings"/>
  </r>
  <r>
    <s v="B-25699"/>
    <x v="112"/>
    <x v="100"/>
    <x v="4"/>
    <x v="1"/>
    <s v="Stole"/>
  </r>
  <r>
    <s v="B-25699"/>
    <x v="66"/>
    <x v="93"/>
    <x v="1"/>
    <x v="1"/>
    <s v="Leggings"/>
  </r>
  <r>
    <s v="B-25699"/>
    <x v="117"/>
    <x v="8"/>
    <x v="6"/>
    <x v="2"/>
    <s v="Accessories"/>
  </r>
  <r>
    <s v="B-25700"/>
    <x v="207"/>
    <x v="158"/>
    <x v="1"/>
    <x v="1"/>
    <s v="Shirt"/>
  </r>
  <r>
    <s v="B-25700"/>
    <x v="107"/>
    <x v="159"/>
    <x v="2"/>
    <x v="1"/>
    <s v="Stole"/>
  </r>
  <r>
    <s v="B-25700"/>
    <x v="108"/>
    <x v="95"/>
    <x v="4"/>
    <x v="1"/>
    <s v="Hankerchief"/>
  </r>
  <r>
    <s v="B-25701"/>
    <x v="208"/>
    <x v="49"/>
    <x v="4"/>
    <x v="1"/>
    <s v="Skirt"/>
  </r>
  <r>
    <s v="B-25701"/>
    <x v="209"/>
    <x v="160"/>
    <x v="2"/>
    <x v="1"/>
    <s v="Shirt"/>
  </r>
  <r>
    <s v="B-25701"/>
    <x v="37"/>
    <x v="161"/>
    <x v="4"/>
    <x v="0"/>
    <s v="Chairs"/>
  </r>
  <r>
    <s v="B-25701"/>
    <x v="209"/>
    <x v="1"/>
    <x v="1"/>
    <x v="1"/>
    <s v="Hankerchief"/>
  </r>
  <r>
    <s v="B-25702"/>
    <x v="19"/>
    <x v="18"/>
    <x v="2"/>
    <x v="1"/>
    <s v="Shirt"/>
  </r>
  <r>
    <s v="B-25702"/>
    <x v="5"/>
    <x v="104"/>
    <x v="8"/>
    <x v="0"/>
    <s v="Chairs"/>
  </r>
  <r>
    <s v="B-25702"/>
    <x v="99"/>
    <x v="95"/>
    <x v="3"/>
    <x v="1"/>
    <s v="Saree"/>
  </r>
  <r>
    <s v="B-25702"/>
    <x v="210"/>
    <x v="162"/>
    <x v="2"/>
    <x v="0"/>
    <s v="Tables"/>
  </r>
  <r>
    <s v="B-25702"/>
    <x v="211"/>
    <x v="163"/>
    <x v="2"/>
    <x v="1"/>
    <s v="Saree"/>
  </r>
  <r>
    <s v="B-25703"/>
    <x v="38"/>
    <x v="74"/>
    <x v="4"/>
    <x v="0"/>
    <s v="Furnishings"/>
  </r>
  <r>
    <s v="B-25703"/>
    <x v="167"/>
    <x v="95"/>
    <x v="4"/>
    <x v="1"/>
    <s v="Stole"/>
  </r>
  <r>
    <s v="B-25703"/>
    <x v="144"/>
    <x v="8"/>
    <x v="1"/>
    <x v="1"/>
    <s v="Hankerchief"/>
  </r>
  <r>
    <s v="B-25703"/>
    <x v="212"/>
    <x v="164"/>
    <x v="8"/>
    <x v="1"/>
    <s v="Hankerchief"/>
  </r>
  <r>
    <s v="B-25703"/>
    <x v="39"/>
    <x v="39"/>
    <x v="3"/>
    <x v="1"/>
    <s v="Kurti"/>
  </r>
  <r>
    <s v="B-25703"/>
    <x v="53"/>
    <x v="161"/>
    <x v="3"/>
    <x v="1"/>
    <s v="Saree"/>
  </r>
  <r>
    <s v="B-25703"/>
    <x v="213"/>
    <x v="124"/>
    <x v="3"/>
    <x v="1"/>
    <s v="Saree"/>
  </r>
  <r>
    <s v="B-25703"/>
    <x v="214"/>
    <x v="165"/>
    <x v="8"/>
    <x v="1"/>
    <s v="Shirt"/>
  </r>
  <r>
    <s v="B-25704"/>
    <x v="215"/>
    <x v="75"/>
    <x v="2"/>
    <x v="2"/>
    <s v="Accessories"/>
  </r>
  <r>
    <s v="B-25704"/>
    <x v="216"/>
    <x v="18"/>
    <x v="2"/>
    <x v="2"/>
    <s v="Phones"/>
  </r>
  <r>
    <s v="B-25705"/>
    <x v="56"/>
    <x v="18"/>
    <x v="4"/>
    <x v="2"/>
    <s v="Electronic Games"/>
  </r>
  <r>
    <s v="B-25706"/>
    <x v="99"/>
    <x v="62"/>
    <x v="3"/>
    <x v="1"/>
    <s v="Stole"/>
  </r>
  <r>
    <s v="B-25707"/>
    <x v="2"/>
    <x v="70"/>
    <x v="6"/>
    <x v="1"/>
    <s v="Stole"/>
  </r>
  <r>
    <s v="B-25708"/>
    <x v="217"/>
    <x v="47"/>
    <x v="5"/>
    <x v="0"/>
    <s v="Furnishings"/>
  </r>
  <r>
    <s v="B-25708"/>
    <x v="218"/>
    <x v="166"/>
    <x v="1"/>
    <x v="2"/>
    <s v="Phones"/>
  </r>
  <r>
    <s v="B-25708"/>
    <x v="219"/>
    <x v="167"/>
    <x v="0"/>
    <x v="1"/>
    <s v="Stole"/>
  </r>
  <r>
    <s v="B-25708"/>
    <x v="144"/>
    <x v="49"/>
    <x v="4"/>
    <x v="1"/>
    <s v="Stole"/>
  </r>
  <r>
    <s v="B-25709"/>
    <x v="209"/>
    <x v="1"/>
    <x v="0"/>
    <x v="1"/>
    <s v="Saree"/>
  </r>
  <r>
    <s v="B-25709"/>
    <x v="159"/>
    <x v="70"/>
    <x v="6"/>
    <x v="0"/>
    <s v="Chairs"/>
  </r>
  <r>
    <s v="B-25710"/>
    <x v="220"/>
    <x v="25"/>
    <x v="7"/>
    <x v="0"/>
    <s v="Furnishings"/>
  </r>
  <r>
    <s v="B-25710"/>
    <x v="221"/>
    <x v="168"/>
    <x v="0"/>
    <x v="0"/>
    <s v="Furnishings"/>
  </r>
  <r>
    <s v="B-25710"/>
    <x v="208"/>
    <x v="107"/>
    <x v="6"/>
    <x v="1"/>
    <s v="Leggings"/>
  </r>
  <r>
    <s v="B-25710"/>
    <x v="27"/>
    <x v="18"/>
    <x v="3"/>
    <x v="1"/>
    <s v="Skirt"/>
  </r>
  <r>
    <s v="B-25710"/>
    <x v="48"/>
    <x v="89"/>
    <x v="3"/>
    <x v="1"/>
    <s v="T-shirt"/>
  </r>
  <r>
    <s v="B-25710"/>
    <x v="142"/>
    <x v="49"/>
    <x v="6"/>
    <x v="1"/>
    <s v="T-shirt"/>
  </r>
  <r>
    <s v="B-25711"/>
    <x v="94"/>
    <x v="169"/>
    <x v="3"/>
    <x v="1"/>
    <s v="Hankerchief"/>
  </r>
  <r>
    <s v="B-25712"/>
    <x v="11"/>
    <x v="154"/>
    <x v="2"/>
    <x v="2"/>
    <s v="Phones"/>
  </r>
  <r>
    <s v="B-25713"/>
    <x v="49"/>
    <x v="75"/>
    <x v="3"/>
    <x v="0"/>
    <s v="Chairs"/>
  </r>
  <r>
    <s v="B-25714"/>
    <x v="109"/>
    <x v="8"/>
    <x v="4"/>
    <x v="1"/>
    <s v="Hankerchief"/>
  </r>
  <r>
    <s v="B-25714"/>
    <x v="222"/>
    <x v="31"/>
    <x v="0"/>
    <x v="1"/>
    <s v="Shirt"/>
  </r>
  <r>
    <s v="B-25715"/>
    <x v="223"/>
    <x v="139"/>
    <x v="2"/>
    <x v="2"/>
    <s v="Phones"/>
  </r>
  <r>
    <s v="B-25716"/>
    <x v="149"/>
    <x v="18"/>
    <x v="3"/>
    <x v="1"/>
    <s v="Saree"/>
  </r>
  <r>
    <s v="B-25717"/>
    <x v="7"/>
    <x v="7"/>
    <x v="2"/>
    <x v="1"/>
    <s v="Saree"/>
  </r>
  <r>
    <s v="B-25717"/>
    <x v="224"/>
    <x v="95"/>
    <x v="1"/>
    <x v="1"/>
    <s v="Saree"/>
  </r>
  <r>
    <s v="B-25717"/>
    <x v="225"/>
    <x v="17"/>
    <x v="2"/>
    <x v="1"/>
    <s v="Shirt"/>
  </r>
  <r>
    <s v="B-25717"/>
    <x v="58"/>
    <x v="119"/>
    <x v="4"/>
    <x v="0"/>
    <s v="Chairs"/>
  </r>
  <r>
    <s v="B-25718"/>
    <x v="226"/>
    <x v="170"/>
    <x v="6"/>
    <x v="0"/>
    <s v="Bookcases"/>
  </r>
  <r>
    <s v="B-25718"/>
    <x v="227"/>
    <x v="171"/>
    <x v="2"/>
    <x v="0"/>
    <s v="Bookcases"/>
  </r>
  <r>
    <s v="B-25719"/>
    <x v="228"/>
    <x v="146"/>
    <x v="4"/>
    <x v="1"/>
    <s v="Stole"/>
  </r>
  <r>
    <s v="B-25720"/>
    <x v="32"/>
    <x v="172"/>
    <x v="6"/>
    <x v="0"/>
    <s v="Chairs"/>
  </r>
  <r>
    <s v="B-25721"/>
    <x v="228"/>
    <x v="89"/>
    <x v="0"/>
    <x v="1"/>
    <s v="Skirt"/>
  </r>
  <r>
    <s v="B-25721"/>
    <x v="217"/>
    <x v="173"/>
    <x v="1"/>
    <x v="1"/>
    <s v="Shirt"/>
  </r>
  <r>
    <s v="B-25721"/>
    <x v="50"/>
    <x v="174"/>
    <x v="4"/>
    <x v="2"/>
    <s v="Phones"/>
  </r>
  <r>
    <s v="B-25722"/>
    <x v="229"/>
    <x v="49"/>
    <x v="5"/>
    <x v="1"/>
    <s v="Stole"/>
  </r>
  <r>
    <s v="B-25723"/>
    <x v="52"/>
    <x v="175"/>
    <x v="6"/>
    <x v="1"/>
    <s v="Stole"/>
  </r>
  <r>
    <s v="B-25723"/>
    <x v="110"/>
    <x v="1"/>
    <x v="4"/>
    <x v="1"/>
    <s v="Stole"/>
  </r>
  <r>
    <s v="B-25723"/>
    <x v="15"/>
    <x v="52"/>
    <x v="4"/>
    <x v="1"/>
    <s v="Leggings"/>
  </r>
  <r>
    <s v="B-25723"/>
    <x v="89"/>
    <x v="26"/>
    <x v="2"/>
    <x v="2"/>
    <s v="Electronic Games"/>
  </r>
  <r>
    <s v="B-25724"/>
    <x v="4"/>
    <x v="167"/>
    <x v="4"/>
    <x v="0"/>
    <s v="Bookcases"/>
  </r>
  <r>
    <s v="B-25725"/>
    <x v="73"/>
    <x v="8"/>
    <x v="0"/>
    <x v="1"/>
    <s v="Hankerchief"/>
  </r>
  <r>
    <s v="B-25725"/>
    <x v="52"/>
    <x v="8"/>
    <x v="4"/>
    <x v="1"/>
    <s v="Stole"/>
  </r>
  <r>
    <s v="B-25725"/>
    <x v="230"/>
    <x v="52"/>
    <x v="3"/>
    <x v="2"/>
    <s v="Electronic Games"/>
  </r>
  <r>
    <s v="B-25726"/>
    <x v="231"/>
    <x v="176"/>
    <x v="5"/>
    <x v="0"/>
    <s v="Bookcases"/>
  </r>
  <r>
    <s v="B-25727"/>
    <x v="232"/>
    <x v="112"/>
    <x v="7"/>
    <x v="1"/>
    <s v="Leggings"/>
  </r>
  <r>
    <s v="B-25727"/>
    <x v="174"/>
    <x v="177"/>
    <x v="3"/>
    <x v="1"/>
    <s v="Trousers"/>
  </r>
  <r>
    <s v="B-25728"/>
    <x v="233"/>
    <x v="178"/>
    <x v="3"/>
    <x v="2"/>
    <s v="Printers"/>
  </r>
  <r>
    <s v="B-25728"/>
    <x v="234"/>
    <x v="179"/>
    <x v="4"/>
    <x v="2"/>
    <s v="Phones"/>
  </r>
  <r>
    <s v="B-25728"/>
    <x v="205"/>
    <x v="125"/>
    <x v="3"/>
    <x v="1"/>
    <s v="Saree"/>
  </r>
  <r>
    <s v="B-25729"/>
    <x v="235"/>
    <x v="180"/>
    <x v="3"/>
    <x v="2"/>
    <s v="Phones"/>
  </r>
  <r>
    <s v="B-25730"/>
    <x v="236"/>
    <x v="181"/>
    <x v="2"/>
    <x v="2"/>
    <s v="Phones"/>
  </r>
  <r>
    <s v="B-25730"/>
    <x v="237"/>
    <x v="137"/>
    <x v="3"/>
    <x v="0"/>
    <s v="Chairs"/>
  </r>
  <r>
    <s v="B-25730"/>
    <x v="238"/>
    <x v="182"/>
    <x v="1"/>
    <x v="1"/>
    <s v="Stole"/>
  </r>
  <r>
    <s v="B-25730"/>
    <x v="239"/>
    <x v="155"/>
    <x v="4"/>
    <x v="1"/>
    <s v="Hankerchief"/>
  </r>
  <r>
    <s v="B-25730"/>
    <x v="240"/>
    <x v="42"/>
    <x v="3"/>
    <x v="2"/>
    <s v="Accessories"/>
  </r>
  <r>
    <s v="B-25730"/>
    <x v="156"/>
    <x v="117"/>
    <x v="2"/>
    <x v="0"/>
    <s v="Chairs"/>
  </r>
  <r>
    <s v="B-25731"/>
    <x v="241"/>
    <x v="183"/>
    <x v="5"/>
    <x v="0"/>
    <s v="Furnishings"/>
  </r>
  <r>
    <s v="B-25732"/>
    <x v="110"/>
    <x v="8"/>
    <x v="4"/>
    <x v="1"/>
    <s v="Stole"/>
  </r>
  <r>
    <s v="B-25733"/>
    <x v="31"/>
    <x v="113"/>
    <x v="0"/>
    <x v="1"/>
    <s v="Stole"/>
  </r>
  <r>
    <s v="B-25733"/>
    <x v="32"/>
    <x v="37"/>
    <x v="4"/>
    <x v="1"/>
    <s v="Stole"/>
  </r>
  <r>
    <s v="B-25733"/>
    <x v="73"/>
    <x v="70"/>
    <x v="3"/>
    <x v="1"/>
    <s v="Hankerchief"/>
  </r>
  <r>
    <s v="B-25734"/>
    <x v="242"/>
    <x v="184"/>
    <x v="2"/>
    <x v="2"/>
    <s v="Electronic Games"/>
  </r>
  <r>
    <s v="B-25735"/>
    <x v="15"/>
    <x v="2"/>
    <x v="2"/>
    <x v="1"/>
    <s v="Hankerchief"/>
  </r>
  <r>
    <s v="B-25735"/>
    <x v="108"/>
    <x v="107"/>
    <x v="4"/>
    <x v="1"/>
    <s v="Skirt"/>
  </r>
  <r>
    <s v="B-25735"/>
    <x v="243"/>
    <x v="52"/>
    <x v="6"/>
    <x v="1"/>
    <s v="Hankerchief"/>
  </r>
  <r>
    <s v="B-25736"/>
    <x v="99"/>
    <x v="52"/>
    <x v="1"/>
    <x v="1"/>
    <s v="Skirt"/>
  </r>
  <r>
    <s v="B-25737"/>
    <x v="240"/>
    <x v="39"/>
    <x v="2"/>
    <x v="1"/>
    <s v="Trousers"/>
  </r>
  <r>
    <s v="B-25738"/>
    <x v="244"/>
    <x v="44"/>
    <x v="4"/>
    <x v="0"/>
    <s v="Furnishings"/>
  </r>
  <r>
    <s v="B-25738"/>
    <x v="197"/>
    <x v="70"/>
    <x v="2"/>
    <x v="1"/>
    <s v="Saree"/>
  </r>
  <r>
    <s v="B-25738"/>
    <x v="245"/>
    <x v="18"/>
    <x v="7"/>
    <x v="1"/>
    <s v="Saree"/>
  </r>
  <r>
    <s v="B-25738"/>
    <x v="147"/>
    <x v="185"/>
    <x v="4"/>
    <x v="2"/>
    <s v="Phones"/>
  </r>
  <r>
    <s v="B-25739"/>
    <x v="62"/>
    <x v="3"/>
    <x v="4"/>
    <x v="0"/>
    <s v="Chairs"/>
  </r>
  <r>
    <s v="B-25740"/>
    <x v="65"/>
    <x v="186"/>
    <x v="2"/>
    <x v="1"/>
    <s v="Stole"/>
  </r>
  <r>
    <s v="B-25740"/>
    <x v="108"/>
    <x v="18"/>
    <x v="4"/>
    <x v="1"/>
    <s v="Skirt"/>
  </r>
  <r>
    <s v="B-25740"/>
    <x v="149"/>
    <x v="49"/>
    <x v="4"/>
    <x v="1"/>
    <s v="Saree"/>
  </r>
  <r>
    <s v="B-25741"/>
    <x v="246"/>
    <x v="70"/>
    <x v="0"/>
    <x v="2"/>
    <s v="Electronic Games"/>
  </r>
  <r>
    <s v="B-25742"/>
    <x v="109"/>
    <x v="49"/>
    <x v="4"/>
    <x v="1"/>
    <s v="Skirt"/>
  </r>
  <r>
    <s v="B-25743"/>
    <x v="64"/>
    <x v="130"/>
    <x v="1"/>
    <x v="1"/>
    <s v="Saree"/>
  </r>
  <r>
    <s v="B-25743"/>
    <x v="118"/>
    <x v="8"/>
    <x v="6"/>
    <x v="1"/>
    <s v="Saree"/>
  </r>
  <r>
    <s v="B-25743"/>
    <x v="247"/>
    <x v="3"/>
    <x v="4"/>
    <x v="1"/>
    <s v="Trousers"/>
  </r>
  <r>
    <s v="B-25743"/>
    <x v="134"/>
    <x v="167"/>
    <x v="2"/>
    <x v="1"/>
    <s v="Stole"/>
  </r>
  <r>
    <s v="B-25743"/>
    <x v="136"/>
    <x v="18"/>
    <x v="3"/>
    <x v="1"/>
    <s v="Hankerchief"/>
  </r>
  <r>
    <s v="B-25744"/>
    <x v="248"/>
    <x v="187"/>
    <x v="7"/>
    <x v="2"/>
    <s v="Printers"/>
  </r>
  <r>
    <s v="B-25745"/>
    <x v="107"/>
    <x v="49"/>
    <x v="2"/>
    <x v="1"/>
    <s v="Stole"/>
  </r>
  <r>
    <s v="B-25745"/>
    <x v="249"/>
    <x v="83"/>
    <x v="10"/>
    <x v="1"/>
    <s v="Saree"/>
  </r>
  <r>
    <s v="B-25745"/>
    <x v="250"/>
    <x v="20"/>
    <x v="1"/>
    <x v="0"/>
    <s v="Bookcases"/>
  </r>
  <r>
    <s v="B-25745"/>
    <x v="251"/>
    <x v="57"/>
    <x v="1"/>
    <x v="0"/>
    <s v="Furnishings"/>
  </r>
  <r>
    <s v="B-25746"/>
    <x v="20"/>
    <x v="13"/>
    <x v="4"/>
    <x v="1"/>
    <s v="Saree"/>
  </r>
  <r>
    <s v="B-25747"/>
    <x v="252"/>
    <x v="188"/>
    <x v="4"/>
    <x v="0"/>
    <s v="Bookcases"/>
  </r>
  <r>
    <s v="B-25748"/>
    <x v="194"/>
    <x v="146"/>
    <x v="3"/>
    <x v="1"/>
    <s v="Shirt"/>
  </r>
  <r>
    <s v="B-25748"/>
    <x v="148"/>
    <x v="189"/>
    <x v="2"/>
    <x v="2"/>
    <s v="Phones"/>
  </r>
  <r>
    <s v="B-25748"/>
    <x v="2"/>
    <x v="107"/>
    <x v="4"/>
    <x v="1"/>
    <s v="Leggings"/>
  </r>
  <r>
    <s v="B-25748"/>
    <x v="213"/>
    <x v="90"/>
    <x v="4"/>
    <x v="2"/>
    <s v="Electronic Games"/>
  </r>
  <r>
    <s v="B-25749"/>
    <x v="253"/>
    <x v="190"/>
    <x v="2"/>
    <x v="0"/>
    <s v="Bookcases"/>
  </r>
  <r>
    <s v="B-25750"/>
    <x v="254"/>
    <x v="175"/>
    <x v="4"/>
    <x v="0"/>
    <s v="Chairs"/>
  </r>
  <r>
    <s v="B-25750"/>
    <x v="38"/>
    <x v="39"/>
    <x v="11"/>
    <x v="1"/>
    <s v="Skirt"/>
  </r>
  <r>
    <s v="B-25750"/>
    <x v="255"/>
    <x v="80"/>
    <x v="4"/>
    <x v="1"/>
    <s v="Saree"/>
  </r>
  <r>
    <s v="B-25750"/>
    <x v="39"/>
    <x v="1"/>
    <x v="2"/>
    <x v="1"/>
    <s v="Stole"/>
  </r>
  <r>
    <s v="B-25750"/>
    <x v="256"/>
    <x v="191"/>
    <x v="0"/>
    <x v="0"/>
    <s v="Furnishings"/>
  </r>
  <r>
    <s v="B-25750"/>
    <x v="257"/>
    <x v="70"/>
    <x v="4"/>
    <x v="0"/>
    <s v="Furnishings"/>
  </r>
  <r>
    <s v="B-25750"/>
    <x v="93"/>
    <x v="89"/>
    <x v="4"/>
    <x v="1"/>
    <s v="Saree"/>
  </r>
  <r>
    <s v="B-25750"/>
    <x v="68"/>
    <x v="107"/>
    <x v="6"/>
    <x v="1"/>
    <s v="Shirt"/>
  </r>
  <r>
    <s v="B-25750"/>
    <x v="175"/>
    <x v="100"/>
    <x v="6"/>
    <x v="0"/>
    <s v="Bookcases"/>
  </r>
  <r>
    <s v="B-25751"/>
    <x v="208"/>
    <x v="49"/>
    <x v="6"/>
    <x v="1"/>
    <s v="Kurti"/>
  </r>
  <r>
    <s v="B-25751"/>
    <x v="40"/>
    <x v="95"/>
    <x v="4"/>
    <x v="1"/>
    <s v="Leggings"/>
  </r>
  <r>
    <s v="B-25751"/>
    <x v="29"/>
    <x v="3"/>
    <x v="4"/>
    <x v="2"/>
    <s v="Phones"/>
  </r>
  <r>
    <s v="B-25751"/>
    <x v="258"/>
    <x v="18"/>
    <x v="4"/>
    <x v="2"/>
    <s v="Phones"/>
  </r>
  <r>
    <s v="B-25751"/>
    <x v="31"/>
    <x v="8"/>
    <x v="4"/>
    <x v="1"/>
    <s v="Saree"/>
  </r>
  <r>
    <s v="B-25751"/>
    <x v="31"/>
    <x v="142"/>
    <x v="2"/>
    <x v="1"/>
    <s v="Shirt"/>
  </r>
  <r>
    <s v="B-25751"/>
    <x v="47"/>
    <x v="12"/>
    <x v="4"/>
    <x v="2"/>
    <s v="Electronic Games"/>
  </r>
  <r>
    <s v="B-25751"/>
    <x v="144"/>
    <x v="138"/>
    <x v="2"/>
    <x v="1"/>
    <s v="Hankerchief"/>
  </r>
  <r>
    <s v="B-25751"/>
    <x v="17"/>
    <x v="86"/>
    <x v="7"/>
    <x v="1"/>
    <s v="Hankerchief"/>
  </r>
  <r>
    <s v="B-25751"/>
    <x v="259"/>
    <x v="39"/>
    <x v="4"/>
    <x v="2"/>
    <s v="Electronic Games"/>
  </r>
  <r>
    <s v="B-25752"/>
    <x v="260"/>
    <x v="192"/>
    <x v="8"/>
    <x v="0"/>
    <s v="Bookcases"/>
  </r>
  <r>
    <s v="B-25752"/>
    <x v="261"/>
    <x v="193"/>
    <x v="8"/>
    <x v="2"/>
    <s v="Electronic Games"/>
  </r>
  <r>
    <s v="B-25752"/>
    <x v="89"/>
    <x v="194"/>
    <x v="1"/>
    <x v="1"/>
    <s v="Stole"/>
  </r>
  <r>
    <s v="B-25752"/>
    <x v="262"/>
    <x v="20"/>
    <x v="7"/>
    <x v="1"/>
    <s v="T-shirt"/>
  </r>
  <r>
    <s v="B-25752"/>
    <x v="2"/>
    <x v="2"/>
    <x v="4"/>
    <x v="1"/>
    <s v="Hankerchief"/>
  </r>
  <r>
    <s v="B-25752"/>
    <x v="263"/>
    <x v="195"/>
    <x v="7"/>
    <x v="2"/>
    <s v="Printers"/>
  </r>
  <r>
    <s v="B-25752"/>
    <x v="209"/>
    <x v="124"/>
    <x v="6"/>
    <x v="0"/>
    <s v="Chairs"/>
  </r>
  <r>
    <s v="B-25753"/>
    <x v="264"/>
    <x v="3"/>
    <x v="1"/>
    <x v="1"/>
    <s v="Kurti"/>
  </r>
  <r>
    <s v="B-25753"/>
    <x v="96"/>
    <x v="196"/>
    <x v="4"/>
    <x v="1"/>
    <s v="Hankerchief"/>
  </r>
  <r>
    <s v="B-25753"/>
    <x v="17"/>
    <x v="197"/>
    <x v="2"/>
    <x v="2"/>
    <s v="Accessories"/>
  </r>
  <r>
    <s v="B-25753"/>
    <x v="213"/>
    <x v="198"/>
    <x v="1"/>
    <x v="0"/>
    <s v="Furnishings"/>
  </r>
  <r>
    <s v="B-25753"/>
    <x v="265"/>
    <x v="199"/>
    <x v="7"/>
    <x v="1"/>
    <s v="Trousers"/>
  </r>
  <r>
    <s v="B-25753"/>
    <x v="14"/>
    <x v="171"/>
    <x v="1"/>
    <x v="1"/>
    <s v="T-shirt"/>
  </r>
  <r>
    <s v="B-25753"/>
    <x v="79"/>
    <x v="182"/>
    <x v="0"/>
    <x v="1"/>
    <s v="T-shirt"/>
  </r>
  <r>
    <s v="B-25753"/>
    <x v="266"/>
    <x v="200"/>
    <x v="7"/>
    <x v="2"/>
    <s v="Accessories"/>
  </r>
  <r>
    <s v="B-25753"/>
    <x v="267"/>
    <x v="113"/>
    <x v="5"/>
    <x v="1"/>
    <s v="Stole"/>
  </r>
  <r>
    <s v="B-25754"/>
    <x v="197"/>
    <x v="201"/>
    <x v="0"/>
    <x v="1"/>
    <s v="Kurti"/>
  </r>
  <r>
    <s v="B-25754"/>
    <x v="159"/>
    <x v="44"/>
    <x v="1"/>
    <x v="1"/>
    <s v="Leggings"/>
  </r>
  <r>
    <s v="B-25754"/>
    <x v="32"/>
    <x v="74"/>
    <x v="4"/>
    <x v="1"/>
    <s v="Saree"/>
  </r>
  <r>
    <s v="B-25754"/>
    <x v="268"/>
    <x v="202"/>
    <x v="3"/>
    <x v="1"/>
    <s v="Stole"/>
  </r>
  <r>
    <s v="B-25754"/>
    <x v="68"/>
    <x v="18"/>
    <x v="2"/>
    <x v="1"/>
    <s v="Skirt"/>
  </r>
  <r>
    <s v="B-25754"/>
    <x v="118"/>
    <x v="107"/>
    <x v="2"/>
    <x v="1"/>
    <s v="Skirt"/>
  </r>
  <r>
    <s v="B-25754"/>
    <x v="269"/>
    <x v="106"/>
    <x v="1"/>
    <x v="1"/>
    <s v="Saree"/>
  </r>
  <r>
    <s v="B-25754"/>
    <x v="270"/>
    <x v="203"/>
    <x v="4"/>
    <x v="2"/>
    <s v="Printers"/>
  </r>
  <r>
    <s v="B-25755"/>
    <x v="86"/>
    <x v="204"/>
    <x v="2"/>
    <x v="1"/>
    <s v="Saree"/>
  </r>
  <r>
    <s v="B-25755"/>
    <x v="24"/>
    <x v="95"/>
    <x v="4"/>
    <x v="0"/>
    <s v="Bookcases"/>
  </r>
  <r>
    <s v="B-25755"/>
    <x v="3"/>
    <x v="184"/>
    <x v="1"/>
    <x v="1"/>
    <s v="Stole"/>
  </r>
  <r>
    <s v="B-25755"/>
    <x v="271"/>
    <x v="205"/>
    <x v="1"/>
    <x v="1"/>
    <s v="Saree"/>
  </r>
  <r>
    <s v="B-25755"/>
    <x v="213"/>
    <x v="95"/>
    <x v="4"/>
    <x v="1"/>
    <s v="Stole"/>
  </r>
  <r>
    <s v="B-25755"/>
    <x v="272"/>
    <x v="206"/>
    <x v="3"/>
    <x v="0"/>
    <s v="Bookcases"/>
  </r>
  <r>
    <s v="B-25755"/>
    <x v="183"/>
    <x v="128"/>
    <x v="4"/>
    <x v="0"/>
    <s v="Chairs"/>
  </r>
  <r>
    <s v="B-25755"/>
    <x v="273"/>
    <x v="207"/>
    <x v="2"/>
    <x v="1"/>
    <s v="Trousers"/>
  </r>
  <r>
    <s v="B-25755"/>
    <x v="96"/>
    <x v="19"/>
    <x v="4"/>
    <x v="1"/>
    <s v="Saree"/>
  </r>
  <r>
    <s v="B-25756"/>
    <x v="274"/>
    <x v="119"/>
    <x v="3"/>
    <x v="2"/>
    <s v="Phones"/>
  </r>
  <r>
    <s v="B-25756"/>
    <x v="275"/>
    <x v="161"/>
    <x v="4"/>
    <x v="2"/>
    <s v="Printers"/>
  </r>
  <r>
    <s v="B-25756"/>
    <x v="276"/>
    <x v="45"/>
    <x v="2"/>
    <x v="0"/>
    <s v="Bookcases"/>
  </r>
  <r>
    <s v="B-25756"/>
    <x v="277"/>
    <x v="208"/>
    <x v="1"/>
    <x v="0"/>
    <s v="Bookcases"/>
  </r>
  <r>
    <s v="B-25756"/>
    <x v="228"/>
    <x v="175"/>
    <x v="3"/>
    <x v="1"/>
    <s v="Leggings"/>
  </r>
  <r>
    <s v="B-25757"/>
    <x v="167"/>
    <x v="93"/>
    <x v="3"/>
    <x v="1"/>
    <s v="Skirt"/>
  </r>
  <r>
    <s v="B-25757"/>
    <x v="66"/>
    <x v="62"/>
    <x v="1"/>
    <x v="1"/>
    <s v="T-shirt"/>
  </r>
  <r>
    <s v="B-25757"/>
    <x v="37"/>
    <x v="115"/>
    <x v="4"/>
    <x v="0"/>
    <s v="Furnishings"/>
  </r>
  <r>
    <s v="B-25757"/>
    <x v="278"/>
    <x v="172"/>
    <x v="0"/>
    <x v="1"/>
    <s v="Trousers"/>
  </r>
  <r>
    <s v="B-25757"/>
    <x v="48"/>
    <x v="20"/>
    <x v="4"/>
    <x v="1"/>
    <s v="Stole"/>
  </r>
  <r>
    <s v="B-25757"/>
    <x v="279"/>
    <x v="42"/>
    <x v="2"/>
    <x v="1"/>
    <s v="Stole"/>
  </r>
  <r>
    <s v="B-25757"/>
    <x v="98"/>
    <x v="209"/>
    <x v="5"/>
    <x v="1"/>
    <s v="Stole"/>
  </r>
  <r>
    <s v="B-25757"/>
    <x v="258"/>
    <x v="20"/>
    <x v="0"/>
    <x v="1"/>
    <s v="Hankerchief"/>
  </r>
  <r>
    <s v="B-25757"/>
    <x v="40"/>
    <x v="12"/>
    <x v="6"/>
    <x v="1"/>
    <s v="Hankerchief"/>
  </r>
  <r>
    <s v="B-25757"/>
    <x v="167"/>
    <x v="138"/>
    <x v="2"/>
    <x v="1"/>
    <s v="Hankerchief"/>
  </r>
  <r>
    <s v="B-25757"/>
    <x v="56"/>
    <x v="61"/>
    <x v="1"/>
    <x v="1"/>
    <s v="Skirt"/>
  </r>
  <r>
    <s v="B-25758"/>
    <x v="2"/>
    <x v="2"/>
    <x v="6"/>
    <x v="1"/>
    <s v="Stole"/>
  </r>
  <r>
    <s v="B-25759"/>
    <x v="93"/>
    <x v="48"/>
    <x v="7"/>
    <x v="1"/>
    <s v="Hankerchief"/>
  </r>
  <r>
    <s v="B-25760"/>
    <x v="205"/>
    <x v="156"/>
    <x v="1"/>
    <x v="2"/>
    <s v="Printers"/>
  </r>
  <r>
    <s v="B-25761"/>
    <x v="280"/>
    <x v="210"/>
    <x v="1"/>
    <x v="0"/>
    <s v="Bookcases"/>
  </r>
  <r>
    <s v="B-25761"/>
    <x v="281"/>
    <x v="39"/>
    <x v="2"/>
    <x v="2"/>
    <s v="Electronic Games"/>
  </r>
  <r>
    <s v="B-25761"/>
    <x v="282"/>
    <x v="211"/>
    <x v="0"/>
    <x v="2"/>
    <s v="Phones"/>
  </r>
  <r>
    <s v="B-25761"/>
    <x v="65"/>
    <x v="18"/>
    <x v="2"/>
    <x v="1"/>
    <s v="Saree"/>
  </r>
  <r>
    <s v="B-25761"/>
    <x v="216"/>
    <x v="103"/>
    <x v="6"/>
    <x v="1"/>
    <s v="Saree"/>
  </r>
  <r>
    <s v="B-25761"/>
    <x v="87"/>
    <x v="100"/>
    <x v="8"/>
    <x v="2"/>
    <s v="Electronic Games"/>
  </r>
  <r>
    <s v="B-25762"/>
    <x v="283"/>
    <x v="212"/>
    <x v="0"/>
    <x v="2"/>
    <s v="Electronic Games"/>
  </r>
  <r>
    <s v="B-25762"/>
    <x v="96"/>
    <x v="19"/>
    <x v="2"/>
    <x v="1"/>
    <s v="Skirt"/>
  </r>
  <r>
    <s v="B-25762"/>
    <x v="37"/>
    <x v="8"/>
    <x v="4"/>
    <x v="1"/>
    <s v="Saree"/>
  </r>
  <r>
    <s v="B-25763"/>
    <x v="149"/>
    <x v="197"/>
    <x v="2"/>
    <x v="0"/>
    <s v="Chairs"/>
  </r>
  <r>
    <s v="B-25764"/>
    <x v="8"/>
    <x v="152"/>
    <x v="1"/>
    <x v="1"/>
    <s v="T-shirt"/>
  </r>
  <r>
    <s v="B-25764"/>
    <x v="284"/>
    <x v="66"/>
    <x v="4"/>
    <x v="2"/>
    <s v="Phones"/>
  </r>
  <r>
    <s v="B-25764"/>
    <x v="52"/>
    <x v="18"/>
    <x v="4"/>
    <x v="1"/>
    <s v="Kurti"/>
  </r>
  <r>
    <s v="B-25764"/>
    <x v="10"/>
    <x v="175"/>
    <x v="4"/>
    <x v="1"/>
    <s v="Saree"/>
  </r>
  <r>
    <s v="B-25765"/>
    <x v="285"/>
    <x v="61"/>
    <x v="2"/>
    <x v="1"/>
    <s v="Stole"/>
  </r>
  <r>
    <s v="B-25766"/>
    <x v="286"/>
    <x v="184"/>
    <x v="4"/>
    <x v="1"/>
    <s v="Saree"/>
  </r>
  <r>
    <s v="B-25767"/>
    <x v="287"/>
    <x v="213"/>
    <x v="2"/>
    <x v="2"/>
    <s v="Electronic Games"/>
  </r>
  <r>
    <s v="B-25767"/>
    <x v="118"/>
    <x v="48"/>
    <x v="4"/>
    <x v="1"/>
    <s v="Kurti"/>
  </r>
  <r>
    <s v="B-25767"/>
    <x v="134"/>
    <x v="29"/>
    <x v="4"/>
    <x v="2"/>
    <s v="Accessories"/>
  </r>
  <r>
    <s v="B-25767"/>
    <x v="228"/>
    <x v="95"/>
    <x v="2"/>
    <x v="1"/>
    <s v="Saree"/>
  </r>
  <r>
    <s v="B-25767"/>
    <x v="229"/>
    <x v="53"/>
    <x v="4"/>
    <x v="1"/>
    <s v="Saree"/>
  </r>
  <r>
    <s v="B-25768"/>
    <x v="288"/>
    <x v="214"/>
    <x v="7"/>
    <x v="1"/>
    <s v="Trousers"/>
  </r>
  <r>
    <s v="B-25769"/>
    <x v="289"/>
    <x v="86"/>
    <x v="4"/>
    <x v="1"/>
    <s v="Saree"/>
  </r>
  <r>
    <s v="B-25770"/>
    <x v="290"/>
    <x v="215"/>
    <x v="2"/>
    <x v="0"/>
    <s v="Bookcases"/>
  </r>
  <r>
    <s v="B-25770"/>
    <x v="287"/>
    <x v="60"/>
    <x v="4"/>
    <x v="0"/>
    <s v="Bookcases"/>
  </r>
  <r>
    <s v="B-25770"/>
    <x v="291"/>
    <x v="216"/>
    <x v="11"/>
    <x v="0"/>
    <s v="Chairs"/>
  </r>
  <r>
    <s v="B-25770"/>
    <x v="131"/>
    <x v="217"/>
    <x v="6"/>
    <x v="0"/>
    <s v="Furnishings"/>
  </r>
  <r>
    <s v="B-25771"/>
    <x v="147"/>
    <x v="218"/>
    <x v="2"/>
    <x v="1"/>
    <s v="Hankerchief"/>
  </r>
  <r>
    <s v="B-25772"/>
    <x v="292"/>
    <x v="219"/>
    <x v="3"/>
    <x v="2"/>
    <s v="Printers"/>
  </r>
  <r>
    <s v="B-25773"/>
    <x v="293"/>
    <x v="91"/>
    <x v="2"/>
    <x v="0"/>
    <s v="Chairs"/>
  </r>
  <r>
    <s v="B-25773"/>
    <x v="294"/>
    <x v="48"/>
    <x v="3"/>
    <x v="1"/>
    <s v="Saree"/>
  </r>
  <r>
    <s v="B-25773"/>
    <x v="10"/>
    <x v="44"/>
    <x v="4"/>
    <x v="1"/>
    <s v="Saree"/>
  </r>
  <r>
    <s v="B-25773"/>
    <x v="295"/>
    <x v="90"/>
    <x v="4"/>
    <x v="2"/>
    <s v="Electronic Games"/>
  </r>
  <r>
    <s v="B-25773"/>
    <x v="148"/>
    <x v="220"/>
    <x v="2"/>
    <x v="0"/>
    <s v="Chairs"/>
  </r>
  <r>
    <s v="B-25774"/>
    <x v="16"/>
    <x v="70"/>
    <x v="4"/>
    <x v="0"/>
    <s v="Furnishings"/>
  </r>
  <r>
    <s v="B-25775"/>
    <x v="21"/>
    <x v="104"/>
    <x v="4"/>
    <x v="1"/>
    <s v="Stole"/>
  </r>
  <r>
    <s v="B-25776"/>
    <x v="213"/>
    <x v="196"/>
    <x v="4"/>
    <x v="1"/>
    <s v="Kurti"/>
  </r>
  <r>
    <s v="B-25777"/>
    <x v="135"/>
    <x v="80"/>
    <x v="3"/>
    <x v="2"/>
    <s v="Accessories"/>
  </r>
  <r>
    <s v="B-25777"/>
    <x v="296"/>
    <x v="221"/>
    <x v="3"/>
    <x v="1"/>
    <s v="Kurti"/>
  </r>
  <r>
    <s v="B-25777"/>
    <x v="54"/>
    <x v="201"/>
    <x v="0"/>
    <x v="1"/>
    <s v="T-shirt"/>
  </r>
  <r>
    <s v="B-25777"/>
    <x v="76"/>
    <x v="17"/>
    <x v="7"/>
    <x v="1"/>
    <s v="Kurti"/>
  </r>
  <r>
    <s v="B-25777"/>
    <x v="28"/>
    <x v="25"/>
    <x v="3"/>
    <x v="2"/>
    <s v="Printers"/>
  </r>
  <r>
    <s v="B-25778"/>
    <x v="297"/>
    <x v="222"/>
    <x v="7"/>
    <x v="2"/>
    <s v="Printers"/>
  </r>
  <r>
    <s v="B-25778"/>
    <x v="298"/>
    <x v="70"/>
    <x v="7"/>
    <x v="1"/>
    <s v="Saree"/>
  </r>
  <r>
    <s v="B-25778"/>
    <x v="299"/>
    <x v="223"/>
    <x v="1"/>
    <x v="1"/>
    <s v="Saree"/>
  </r>
  <r>
    <s v="B-25778"/>
    <x v="300"/>
    <x v="84"/>
    <x v="3"/>
    <x v="2"/>
    <s v="Electronic Games"/>
  </r>
  <r>
    <s v="B-25779"/>
    <x v="260"/>
    <x v="224"/>
    <x v="2"/>
    <x v="0"/>
    <s v="Tables"/>
  </r>
  <r>
    <s v="B-25780"/>
    <x v="301"/>
    <x v="79"/>
    <x v="2"/>
    <x v="2"/>
    <s v="Phones"/>
  </r>
  <r>
    <s v="B-25781"/>
    <x v="302"/>
    <x v="151"/>
    <x v="5"/>
    <x v="1"/>
    <s v="Hankerchief"/>
  </r>
  <r>
    <s v="B-25781"/>
    <x v="32"/>
    <x v="80"/>
    <x v="4"/>
    <x v="1"/>
    <s v="T-shirt"/>
  </r>
  <r>
    <s v="B-25781"/>
    <x v="303"/>
    <x v="225"/>
    <x v="1"/>
    <x v="1"/>
    <s v="Trousers"/>
  </r>
  <r>
    <s v="B-25781"/>
    <x v="59"/>
    <x v="213"/>
    <x v="4"/>
    <x v="1"/>
    <s v="Stole"/>
  </r>
  <r>
    <s v="B-25781"/>
    <x v="27"/>
    <x v="107"/>
    <x v="3"/>
    <x v="1"/>
    <s v="Kurti"/>
  </r>
  <r>
    <s v="B-25781"/>
    <x v="304"/>
    <x v="226"/>
    <x v="0"/>
    <x v="2"/>
    <s v="Printers"/>
  </r>
  <r>
    <s v="B-25782"/>
    <x v="305"/>
    <x v="53"/>
    <x v="0"/>
    <x v="0"/>
    <s v="Chairs"/>
  </r>
  <r>
    <s v="B-25783"/>
    <x v="27"/>
    <x v="62"/>
    <x v="6"/>
    <x v="1"/>
    <s v="Stole"/>
  </r>
  <r>
    <s v="B-25783"/>
    <x v="32"/>
    <x v="70"/>
    <x v="4"/>
    <x v="1"/>
    <s v="Hankerchief"/>
  </r>
  <r>
    <s v="B-25783"/>
    <x v="209"/>
    <x v="37"/>
    <x v="7"/>
    <x v="1"/>
    <s v="Leggings"/>
  </r>
  <r>
    <s v="B-25783"/>
    <x v="117"/>
    <x v="104"/>
    <x v="2"/>
    <x v="1"/>
    <s v="Shirt"/>
  </r>
  <r>
    <s v="B-25783"/>
    <x v="52"/>
    <x v="59"/>
    <x v="4"/>
    <x v="1"/>
    <s v="Hankerchief"/>
  </r>
  <r>
    <s v="B-25784"/>
    <x v="243"/>
    <x v="19"/>
    <x v="6"/>
    <x v="1"/>
    <s v="Hankerchief"/>
  </r>
  <r>
    <s v="B-25785"/>
    <x v="306"/>
    <x v="227"/>
    <x v="2"/>
    <x v="1"/>
    <s v="Saree"/>
  </r>
  <r>
    <s v="B-25785"/>
    <x v="59"/>
    <x v="18"/>
    <x v="4"/>
    <x v="1"/>
    <s v="T-shirt"/>
  </r>
  <r>
    <s v="B-25785"/>
    <x v="307"/>
    <x v="191"/>
    <x v="2"/>
    <x v="1"/>
    <s v="Saree"/>
  </r>
  <r>
    <s v="B-25785"/>
    <x v="52"/>
    <x v="80"/>
    <x v="2"/>
    <x v="1"/>
    <s v="Saree"/>
  </r>
  <r>
    <s v="B-25786"/>
    <x v="308"/>
    <x v="228"/>
    <x v="1"/>
    <x v="0"/>
    <s v="Bookcases"/>
  </r>
  <r>
    <s v="B-25786"/>
    <x v="309"/>
    <x v="229"/>
    <x v="2"/>
    <x v="0"/>
    <s v="Tables"/>
  </r>
  <r>
    <s v="B-25786"/>
    <x v="107"/>
    <x v="128"/>
    <x v="2"/>
    <x v="1"/>
    <s v="Stole"/>
  </r>
  <r>
    <s v="B-25786"/>
    <x v="167"/>
    <x v="62"/>
    <x v="2"/>
    <x v="1"/>
    <s v="Skirt"/>
  </r>
  <r>
    <s v="B-25787"/>
    <x v="310"/>
    <x v="230"/>
    <x v="0"/>
    <x v="1"/>
    <s v="Saree"/>
  </r>
  <r>
    <s v="B-25787"/>
    <x v="65"/>
    <x v="1"/>
    <x v="2"/>
    <x v="1"/>
    <s v="Shirt"/>
  </r>
  <r>
    <s v="B-25787"/>
    <x v="126"/>
    <x v="79"/>
    <x v="5"/>
    <x v="2"/>
    <s v="Accessories"/>
  </r>
  <r>
    <s v="B-25787"/>
    <x v="311"/>
    <x v="169"/>
    <x v="3"/>
    <x v="0"/>
    <s v="Furnishings"/>
  </r>
  <r>
    <s v="B-25788"/>
    <x v="15"/>
    <x v="88"/>
    <x v="6"/>
    <x v="1"/>
    <s v="Stole"/>
  </r>
  <r>
    <s v="B-25789"/>
    <x v="32"/>
    <x v="18"/>
    <x v="6"/>
    <x v="1"/>
    <s v="Kurti"/>
  </r>
  <r>
    <s v="B-25789"/>
    <x v="312"/>
    <x v="93"/>
    <x v="1"/>
    <x v="0"/>
    <s v="Bookcases"/>
  </r>
  <r>
    <s v="B-25789"/>
    <x v="204"/>
    <x v="102"/>
    <x v="8"/>
    <x v="0"/>
    <s v="Furnishings"/>
  </r>
  <r>
    <s v="B-25790"/>
    <x v="38"/>
    <x v="95"/>
    <x v="6"/>
    <x v="2"/>
    <s v="Electronic Games"/>
  </r>
  <r>
    <s v="B-25791"/>
    <x v="313"/>
    <x v="75"/>
    <x v="4"/>
    <x v="1"/>
    <s v="Saree"/>
  </r>
  <r>
    <s v="B-25791"/>
    <x v="314"/>
    <x v="231"/>
    <x v="0"/>
    <x v="1"/>
    <s v="Saree"/>
  </r>
  <r>
    <s v="B-25791"/>
    <x v="315"/>
    <x v="232"/>
    <x v="2"/>
    <x v="1"/>
    <s v="Saree"/>
  </r>
  <r>
    <s v="B-25792"/>
    <x v="134"/>
    <x v="80"/>
    <x v="2"/>
    <x v="1"/>
    <s v="Stole"/>
  </r>
  <r>
    <s v="B-25793"/>
    <x v="65"/>
    <x v="119"/>
    <x v="1"/>
    <x v="1"/>
    <s v="Hankerchief"/>
  </r>
  <r>
    <s v="B-25793"/>
    <x v="316"/>
    <x v="175"/>
    <x v="7"/>
    <x v="1"/>
    <s v="Kurti"/>
  </r>
  <r>
    <s v="B-25793"/>
    <x v="302"/>
    <x v="1"/>
    <x v="3"/>
    <x v="1"/>
    <s v="Hankerchief"/>
  </r>
  <r>
    <s v="B-25793"/>
    <x v="24"/>
    <x v="233"/>
    <x v="3"/>
    <x v="1"/>
    <s v="Saree"/>
  </r>
  <r>
    <s v="B-25793"/>
    <x v="10"/>
    <x v="107"/>
    <x v="3"/>
    <x v="1"/>
    <s v="Skirt"/>
  </r>
  <r>
    <s v="B-25793"/>
    <x v="239"/>
    <x v="15"/>
    <x v="2"/>
    <x v="1"/>
    <s v="Hankerchief"/>
  </r>
  <r>
    <s v="B-25793"/>
    <x v="317"/>
    <x v="234"/>
    <x v="10"/>
    <x v="1"/>
    <s v="Saree"/>
  </r>
  <r>
    <s v="B-25794"/>
    <x v="318"/>
    <x v="109"/>
    <x v="7"/>
    <x v="2"/>
    <s v="Accessories"/>
  </r>
  <r>
    <s v="B-25795"/>
    <x v="319"/>
    <x v="90"/>
    <x v="4"/>
    <x v="2"/>
    <s v="Phones"/>
  </r>
  <r>
    <s v="B-25796"/>
    <x v="86"/>
    <x v="70"/>
    <x v="6"/>
    <x v="1"/>
    <s v="Saree"/>
  </r>
  <r>
    <s v="B-25796"/>
    <x v="100"/>
    <x v="15"/>
    <x v="6"/>
    <x v="2"/>
    <s v="Accessories"/>
  </r>
  <r>
    <s v="B-25796"/>
    <x v="320"/>
    <x v="235"/>
    <x v="1"/>
    <x v="0"/>
    <s v="Chairs"/>
  </r>
  <r>
    <s v="B-25796"/>
    <x v="257"/>
    <x v="236"/>
    <x v="0"/>
    <x v="1"/>
    <s v="Stole"/>
  </r>
  <r>
    <s v="B-25796"/>
    <x v="195"/>
    <x v="149"/>
    <x v="7"/>
    <x v="1"/>
    <s v="Saree"/>
  </r>
  <r>
    <s v="B-25796"/>
    <x v="321"/>
    <x v="184"/>
    <x v="4"/>
    <x v="1"/>
    <s v="Trousers"/>
  </r>
  <r>
    <s v="B-25796"/>
    <x v="147"/>
    <x v="18"/>
    <x v="2"/>
    <x v="1"/>
    <s v="Saree"/>
  </r>
  <r>
    <s v="B-25797"/>
    <x v="322"/>
    <x v="237"/>
    <x v="3"/>
    <x v="2"/>
    <s v="Accessories"/>
  </r>
  <r>
    <s v="B-25797"/>
    <x v="147"/>
    <x v="238"/>
    <x v="4"/>
    <x v="0"/>
    <s v="Bookcases"/>
  </r>
  <r>
    <s v="B-25797"/>
    <x v="323"/>
    <x v="239"/>
    <x v="8"/>
    <x v="0"/>
    <s v="Chairs"/>
  </r>
  <r>
    <s v="B-25797"/>
    <x v="67"/>
    <x v="86"/>
    <x v="1"/>
    <x v="1"/>
    <s v="Saree"/>
  </r>
  <r>
    <s v="B-25797"/>
    <x v="324"/>
    <x v="240"/>
    <x v="1"/>
    <x v="0"/>
    <s v="Tables"/>
  </r>
  <r>
    <s v="B-25797"/>
    <x v="99"/>
    <x v="15"/>
    <x v="4"/>
    <x v="1"/>
    <s v="Hankerchief"/>
  </r>
  <r>
    <s v="B-25798"/>
    <x v="325"/>
    <x v="38"/>
    <x v="4"/>
    <x v="1"/>
    <s v="Saree"/>
  </r>
  <r>
    <s v="B-25798"/>
    <x v="326"/>
    <x v="241"/>
    <x v="4"/>
    <x v="2"/>
    <s v="Printers"/>
  </r>
  <r>
    <s v="B-25798"/>
    <x v="327"/>
    <x v="242"/>
    <x v="9"/>
    <x v="0"/>
    <s v="Bookcases"/>
  </r>
  <r>
    <s v="B-25798"/>
    <x v="213"/>
    <x v="95"/>
    <x v="4"/>
    <x v="1"/>
    <s v="Stole"/>
  </r>
  <r>
    <s v="B-25798"/>
    <x v="16"/>
    <x v="93"/>
    <x v="2"/>
    <x v="1"/>
    <s v="Stole"/>
  </r>
  <r>
    <s v="B-25798"/>
    <x v="135"/>
    <x v="96"/>
    <x v="3"/>
    <x v="1"/>
    <s v="Hankerchief"/>
  </r>
  <r>
    <s v="B-25799"/>
    <x v="328"/>
    <x v="243"/>
    <x v="2"/>
    <x v="1"/>
    <s v="Saree"/>
  </r>
  <r>
    <s v="B-25799"/>
    <x v="213"/>
    <x v="124"/>
    <x v="3"/>
    <x v="1"/>
    <s v="Saree"/>
  </r>
  <r>
    <s v="B-25799"/>
    <x v="59"/>
    <x v="39"/>
    <x v="4"/>
    <x v="0"/>
    <s v="Chairs"/>
  </r>
  <r>
    <s v="B-25799"/>
    <x v="244"/>
    <x v="236"/>
    <x v="1"/>
    <x v="1"/>
    <s v="Stole"/>
  </r>
  <r>
    <s v="B-25800"/>
    <x v="83"/>
    <x v="78"/>
    <x v="8"/>
    <x v="2"/>
    <s v="Accessories"/>
  </r>
  <r>
    <s v="B-25800"/>
    <x v="117"/>
    <x v="70"/>
    <x v="2"/>
    <x v="1"/>
    <s v="Leggings"/>
  </r>
  <r>
    <s v="B-25800"/>
    <x v="59"/>
    <x v="32"/>
    <x v="0"/>
    <x v="1"/>
    <s v="Hankerchief"/>
  </r>
  <r>
    <s v="B-25801"/>
    <x v="173"/>
    <x v="127"/>
    <x v="3"/>
    <x v="1"/>
    <s v="Saree"/>
  </r>
  <r>
    <s v="B-25801"/>
    <x v="112"/>
    <x v="100"/>
    <x v="4"/>
    <x v="1"/>
    <s v="Stole"/>
  </r>
  <r>
    <s v="B-25801"/>
    <x v="117"/>
    <x v="37"/>
    <x v="3"/>
    <x v="1"/>
    <s v="Leggings"/>
  </r>
  <r>
    <s v="B-25801"/>
    <x v="243"/>
    <x v="2"/>
    <x v="6"/>
    <x v="1"/>
    <s v="T-shirt"/>
  </r>
  <r>
    <s v="B-25802"/>
    <x v="96"/>
    <x v="52"/>
    <x v="1"/>
    <x v="1"/>
    <s v="Saree"/>
  </r>
  <r>
    <s v="B-25802"/>
    <x v="329"/>
    <x v="244"/>
    <x v="10"/>
    <x v="2"/>
    <s v="Accessories"/>
  </r>
  <r>
    <s v="B-25802"/>
    <x v="142"/>
    <x v="48"/>
    <x v="4"/>
    <x v="1"/>
    <s v="Skirt"/>
  </r>
  <r>
    <s v="B-25802"/>
    <x v="73"/>
    <x v="95"/>
    <x v="6"/>
    <x v="1"/>
    <s v="Shirt"/>
  </r>
  <r>
    <s v="B-25802"/>
    <x v="330"/>
    <x v="12"/>
    <x v="4"/>
    <x v="1"/>
    <s v="Stole"/>
  </r>
  <r>
    <s v="B-25803"/>
    <x v="258"/>
    <x v="32"/>
    <x v="2"/>
    <x v="1"/>
    <s v="Trousers"/>
  </r>
  <r>
    <s v="B-25803"/>
    <x v="105"/>
    <x v="245"/>
    <x v="6"/>
    <x v="2"/>
    <s v="Electronic Games"/>
  </r>
  <r>
    <s v="B-25803"/>
    <x v="331"/>
    <x v="245"/>
    <x v="6"/>
    <x v="1"/>
    <s v="Trousers"/>
  </r>
  <r>
    <s v="B-25803"/>
    <x v="301"/>
    <x v="12"/>
    <x v="1"/>
    <x v="1"/>
    <s v="Shirt"/>
  </r>
  <r>
    <s v="B-25803"/>
    <x v="332"/>
    <x v="246"/>
    <x v="4"/>
    <x v="2"/>
    <s v="Printers"/>
  </r>
  <r>
    <s v="B-25803"/>
    <x v="333"/>
    <x v="247"/>
    <x v="2"/>
    <x v="0"/>
    <s v="Chairs"/>
  </r>
  <r>
    <s v="B-25803"/>
    <x v="334"/>
    <x v="248"/>
    <x v="3"/>
    <x v="1"/>
    <s v="Stole"/>
  </r>
  <r>
    <s v="B-25803"/>
    <x v="284"/>
    <x v="155"/>
    <x v="7"/>
    <x v="1"/>
    <s v="Saree"/>
  </r>
  <r>
    <s v="B-25804"/>
    <x v="335"/>
    <x v="14"/>
    <x v="1"/>
    <x v="1"/>
    <s v="T-shirt"/>
  </r>
  <r>
    <s v="B-25804"/>
    <x v="271"/>
    <x v="71"/>
    <x v="2"/>
    <x v="2"/>
    <s v="Printers"/>
  </r>
  <r>
    <s v="B-25805"/>
    <x v="336"/>
    <x v="20"/>
    <x v="4"/>
    <x v="0"/>
    <s v="Chairs"/>
  </r>
  <r>
    <s v="B-25806"/>
    <x v="195"/>
    <x v="198"/>
    <x v="3"/>
    <x v="0"/>
    <s v="Tables"/>
  </r>
  <r>
    <s v="B-25807"/>
    <x v="110"/>
    <x v="127"/>
    <x v="6"/>
    <x v="1"/>
    <s v="Stole"/>
  </r>
  <r>
    <s v="B-25808"/>
    <x v="316"/>
    <x v="17"/>
    <x v="7"/>
    <x v="1"/>
    <s v="Leggings"/>
  </r>
  <r>
    <s v="B-25808"/>
    <x v="337"/>
    <x v="75"/>
    <x v="2"/>
    <x v="2"/>
    <s v="Electronic Games"/>
  </r>
  <r>
    <s v="B-25808"/>
    <x v="54"/>
    <x v="142"/>
    <x v="4"/>
    <x v="1"/>
    <s v="Stole"/>
  </r>
  <r>
    <s v="B-25808"/>
    <x v="338"/>
    <x v="249"/>
    <x v="3"/>
    <x v="1"/>
    <s v="Hankerchief"/>
  </r>
  <r>
    <s v="B-25809"/>
    <x v="79"/>
    <x v="30"/>
    <x v="2"/>
    <x v="1"/>
    <s v="Hankerchief"/>
  </r>
  <r>
    <s v="B-25809"/>
    <x v="48"/>
    <x v="250"/>
    <x v="6"/>
    <x v="1"/>
    <s v="Hankerchief"/>
  </r>
  <r>
    <s v="B-25810"/>
    <x v="52"/>
    <x v="146"/>
    <x v="3"/>
    <x v="1"/>
    <s v="Hankerchief"/>
  </r>
  <r>
    <s v="B-25810"/>
    <x v="339"/>
    <x v="251"/>
    <x v="7"/>
    <x v="1"/>
    <s v="Saree"/>
  </r>
  <r>
    <s v="B-25810"/>
    <x v="59"/>
    <x v="127"/>
    <x v="2"/>
    <x v="1"/>
    <s v="Shirt"/>
  </r>
  <r>
    <s v="B-25810"/>
    <x v="340"/>
    <x v="252"/>
    <x v="2"/>
    <x v="2"/>
    <s v="Accessories"/>
  </r>
  <r>
    <s v="B-25810"/>
    <x v="341"/>
    <x v="137"/>
    <x v="4"/>
    <x v="1"/>
    <s v="Stole"/>
  </r>
  <r>
    <s v="B-25810"/>
    <x v="228"/>
    <x v="155"/>
    <x v="1"/>
    <x v="1"/>
    <s v="Hankerchief"/>
  </r>
  <r>
    <s v="B-25811"/>
    <x v="215"/>
    <x v="123"/>
    <x v="3"/>
    <x v="1"/>
    <s v="Hankerchief"/>
  </r>
  <r>
    <s v="B-25812"/>
    <x v="34"/>
    <x v="253"/>
    <x v="1"/>
    <x v="1"/>
    <s v="Hankerchief"/>
  </r>
  <r>
    <s v="B-25813"/>
    <x v="342"/>
    <x v="254"/>
    <x v="0"/>
    <x v="0"/>
    <s v="Chairs"/>
  </r>
  <r>
    <s v="B-25814"/>
    <x v="343"/>
    <x v="217"/>
    <x v="0"/>
    <x v="1"/>
    <s v="T-shirt"/>
  </r>
  <r>
    <s v="B-25814"/>
    <x v="344"/>
    <x v="111"/>
    <x v="3"/>
    <x v="1"/>
    <s v="Saree"/>
  </r>
  <r>
    <s v="B-25815"/>
    <x v="60"/>
    <x v="61"/>
    <x v="4"/>
    <x v="1"/>
    <s v="Stole"/>
  </r>
  <r>
    <s v="B-25816"/>
    <x v="345"/>
    <x v="60"/>
    <x v="5"/>
    <x v="1"/>
    <s v="Stole"/>
  </r>
  <r>
    <s v="B-25817"/>
    <x v="346"/>
    <x v="255"/>
    <x v="1"/>
    <x v="2"/>
    <s v="Printers"/>
  </r>
  <r>
    <s v="B-25818"/>
    <x v="19"/>
    <x v="147"/>
    <x v="8"/>
    <x v="1"/>
    <s v="Hankerchief"/>
  </r>
  <r>
    <s v="B-25818"/>
    <x v="88"/>
    <x v="18"/>
    <x v="3"/>
    <x v="1"/>
    <s v="Kurti"/>
  </r>
  <r>
    <s v="B-25818"/>
    <x v="144"/>
    <x v="256"/>
    <x v="4"/>
    <x v="1"/>
    <s v="Leggings"/>
  </r>
  <r>
    <s v="B-25818"/>
    <x v="347"/>
    <x v="31"/>
    <x v="4"/>
    <x v="0"/>
    <s v="Furnishings"/>
  </r>
  <r>
    <s v="B-25818"/>
    <x v="100"/>
    <x v="61"/>
    <x v="3"/>
    <x v="1"/>
    <s v="Hankerchief"/>
  </r>
  <r>
    <s v="B-25819"/>
    <x v="348"/>
    <x v="257"/>
    <x v="2"/>
    <x v="2"/>
    <s v="Electronic Games"/>
  </r>
  <r>
    <s v="B-25820"/>
    <x v="8"/>
    <x v="15"/>
    <x v="6"/>
    <x v="0"/>
    <s v="Chairs"/>
  </r>
  <r>
    <s v="B-25821"/>
    <x v="302"/>
    <x v="142"/>
    <x v="3"/>
    <x v="1"/>
    <s v="Stole"/>
  </r>
  <r>
    <s v="B-25821"/>
    <x v="167"/>
    <x v="18"/>
    <x v="6"/>
    <x v="1"/>
    <s v="Hankerchief"/>
  </r>
  <r>
    <s v="B-25821"/>
    <x v="349"/>
    <x v="18"/>
    <x v="2"/>
    <x v="2"/>
    <s v="Accessories"/>
  </r>
  <r>
    <s v="B-25822"/>
    <x v="66"/>
    <x v="47"/>
    <x v="4"/>
    <x v="1"/>
    <s v="Saree"/>
  </r>
  <r>
    <s v="B-25823"/>
    <x v="350"/>
    <x v="258"/>
    <x v="5"/>
    <x v="2"/>
    <s v="Electronic Games"/>
  </r>
  <r>
    <s v="B-25823"/>
    <x v="351"/>
    <x v="59"/>
    <x v="4"/>
    <x v="0"/>
    <s v="Furnishings"/>
  </r>
  <r>
    <s v="B-25823"/>
    <x v="54"/>
    <x v="127"/>
    <x v="6"/>
    <x v="2"/>
    <s v="Accessories"/>
  </r>
  <r>
    <s v="B-25823"/>
    <x v="352"/>
    <x v="249"/>
    <x v="4"/>
    <x v="0"/>
    <s v="Furnishings"/>
  </r>
  <r>
    <s v="B-25824"/>
    <x v="139"/>
    <x v="259"/>
    <x v="4"/>
    <x v="0"/>
    <s v="Furnishings"/>
  </r>
  <r>
    <s v="B-25825"/>
    <x v="342"/>
    <x v="260"/>
    <x v="1"/>
    <x v="2"/>
    <s v="Phones"/>
  </r>
  <r>
    <s v="B-25825"/>
    <x v="123"/>
    <x v="99"/>
    <x v="7"/>
    <x v="1"/>
    <s v="Stole"/>
  </r>
  <r>
    <s v="B-25825"/>
    <x v="311"/>
    <x v="127"/>
    <x v="1"/>
    <x v="1"/>
    <s v="Saree"/>
  </r>
  <r>
    <s v="B-25826"/>
    <x v="75"/>
    <x v="261"/>
    <x v="4"/>
    <x v="2"/>
    <s v="Printers"/>
  </r>
  <r>
    <s v="B-25827"/>
    <x v="335"/>
    <x v="142"/>
    <x v="2"/>
    <x v="0"/>
    <s v="Chairs"/>
  </r>
  <r>
    <s v="B-25828"/>
    <x v="353"/>
    <x v="262"/>
    <x v="2"/>
    <x v="1"/>
    <s v="Saree"/>
  </r>
  <r>
    <s v="B-25828"/>
    <x v="243"/>
    <x v="59"/>
    <x v="6"/>
    <x v="1"/>
    <s v="Leggings"/>
  </r>
  <r>
    <s v="B-25828"/>
    <x v="354"/>
    <x v="95"/>
    <x v="2"/>
    <x v="1"/>
    <s v="Saree"/>
  </r>
  <r>
    <s v="B-25828"/>
    <x v="355"/>
    <x v="217"/>
    <x v="1"/>
    <x v="1"/>
    <s v="Saree"/>
  </r>
  <r>
    <s v="B-25829"/>
    <x v="356"/>
    <x v="259"/>
    <x v="0"/>
    <x v="1"/>
    <s v="Hankerchief"/>
  </r>
  <r>
    <s v="B-25830"/>
    <x v="159"/>
    <x v="256"/>
    <x v="7"/>
    <x v="1"/>
    <s v="Hankerchief"/>
  </r>
  <r>
    <s v="B-25830"/>
    <x v="127"/>
    <x v="15"/>
    <x v="4"/>
    <x v="1"/>
    <s v="Saree"/>
  </r>
  <r>
    <s v="B-25830"/>
    <x v="357"/>
    <x v="18"/>
    <x v="5"/>
    <x v="1"/>
    <s v="Skirt"/>
  </r>
  <r>
    <s v="B-25830"/>
    <x v="268"/>
    <x v="20"/>
    <x v="4"/>
    <x v="2"/>
    <s v="Accessories"/>
  </r>
  <r>
    <s v="B-25830"/>
    <x v="358"/>
    <x v="263"/>
    <x v="0"/>
    <x v="2"/>
    <s v="Phones"/>
  </r>
  <r>
    <s v="B-25830"/>
    <x v="359"/>
    <x v="264"/>
    <x v="2"/>
    <x v="2"/>
    <s v="Phones"/>
  </r>
  <r>
    <s v="B-25831"/>
    <x v="360"/>
    <x v="265"/>
    <x v="7"/>
    <x v="1"/>
    <s v="Saree"/>
  </r>
  <r>
    <s v="B-25832"/>
    <x v="361"/>
    <x v="266"/>
    <x v="2"/>
    <x v="0"/>
    <s v="Bookcases"/>
  </r>
  <r>
    <s v="B-25833"/>
    <x v="173"/>
    <x v="194"/>
    <x v="1"/>
    <x v="1"/>
    <s v="Hankerchief"/>
  </r>
  <r>
    <s v="B-25833"/>
    <x v="88"/>
    <x v="19"/>
    <x v="8"/>
    <x v="1"/>
    <s v="Hankerchief"/>
  </r>
  <r>
    <s v="B-25833"/>
    <x v="59"/>
    <x v="13"/>
    <x v="2"/>
    <x v="1"/>
    <s v="Stole"/>
  </r>
  <r>
    <s v="B-25834"/>
    <x v="110"/>
    <x v="12"/>
    <x v="6"/>
    <x v="1"/>
    <s v="Stole"/>
  </r>
  <r>
    <s v="B-25835"/>
    <x v="362"/>
    <x v="256"/>
    <x v="1"/>
    <x v="1"/>
    <s v="Leggings"/>
  </r>
  <r>
    <s v="B-25835"/>
    <x v="96"/>
    <x v="59"/>
    <x v="4"/>
    <x v="1"/>
    <s v="Leggings"/>
  </r>
  <r>
    <s v="B-25835"/>
    <x v="182"/>
    <x v="71"/>
    <x v="2"/>
    <x v="1"/>
    <s v="Stole"/>
  </r>
  <r>
    <s v="B-25836"/>
    <x v="363"/>
    <x v="267"/>
    <x v="8"/>
    <x v="2"/>
    <s v="Printers"/>
  </r>
  <r>
    <s v="B-25837"/>
    <x v="87"/>
    <x v="249"/>
    <x v="1"/>
    <x v="1"/>
    <s v="Stole"/>
  </r>
  <r>
    <s v="B-25838"/>
    <x v="244"/>
    <x v="71"/>
    <x v="1"/>
    <x v="1"/>
    <s v="Hankerchief"/>
  </r>
  <r>
    <s v="B-25838"/>
    <x v="219"/>
    <x v="209"/>
    <x v="0"/>
    <x v="1"/>
    <s v="Hankerchief"/>
  </r>
  <r>
    <s v="B-25838"/>
    <x v="364"/>
    <x v="268"/>
    <x v="2"/>
    <x v="2"/>
    <s v="Printers"/>
  </r>
  <r>
    <s v="B-25838"/>
    <x v="365"/>
    <x v="269"/>
    <x v="2"/>
    <x v="1"/>
    <s v="Stole"/>
  </r>
  <r>
    <s v="B-25839"/>
    <x v="366"/>
    <x v="270"/>
    <x v="0"/>
    <x v="1"/>
    <s v="Saree"/>
  </r>
  <r>
    <s v="B-25840"/>
    <x v="367"/>
    <x v="271"/>
    <x v="4"/>
    <x v="0"/>
    <s v="Bookcases"/>
  </r>
  <r>
    <s v="B-25840"/>
    <x v="368"/>
    <x v="252"/>
    <x v="4"/>
    <x v="0"/>
    <s v="Bookcases"/>
  </r>
  <r>
    <s v="B-25840"/>
    <x v="270"/>
    <x v="263"/>
    <x v="7"/>
    <x v="1"/>
    <s v="Saree"/>
  </r>
  <r>
    <s v="B-25841"/>
    <x v="39"/>
    <x v="256"/>
    <x v="4"/>
    <x v="1"/>
    <s v="Skirt"/>
  </r>
  <r>
    <s v="B-25842"/>
    <x v="369"/>
    <x v="272"/>
    <x v="5"/>
    <x v="2"/>
    <s v="Printers"/>
  </r>
  <r>
    <s v="B-25843"/>
    <x v="21"/>
    <x v="138"/>
    <x v="7"/>
    <x v="1"/>
    <s v="Skirt"/>
  </r>
  <r>
    <s v="B-25843"/>
    <x v="370"/>
    <x v="42"/>
    <x v="2"/>
    <x v="2"/>
    <s v="Accessories"/>
  </r>
  <r>
    <s v="B-25843"/>
    <x v="371"/>
    <x v="252"/>
    <x v="1"/>
    <x v="1"/>
    <s v="Hankerchief"/>
  </r>
  <r>
    <s v="B-25843"/>
    <x v="239"/>
    <x v="127"/>
    <x v="2"/>
    <x v="1"/>
    <s v="Hankerchief"/>
  </r>
  <r>
    <s v="B-25843"/>
    <x v="59"/>
    <x v="18"/>
    <x v="4"/>
    <x v="1"/>
    <s v="Stole"/>
  </r>
  <r>
    <s v="B-25844"/>
    <x v="91"/>
    <x v="155"/>
    <x v="4"/>
    <x v="1"/>
    <s v="Saree"/>
  </r>
  <r>
    <s v="B-25845"/>
    <x v="372"/>
    <x v="52"/>
    <x v="3"/>
    <x v="2"/>
    <s v="Phones"/>
  </r>
  <r>
    <s v="B-25845"/>
    <x v="196"/>
    <x v="273"/>
    <x v="3"/>
    <x v="1"/>
    <s v="Kurti"/>
  </r>
  <r>
    <s v="B-25845"/>
    <x v="332"/>
    <x v="246"/>
    <x v="4"/>
    <x v="2"/>
    <s v="Printers"/>
  </r>
  <r>
    <s v="B-25845"/>
    <x v="251"/>
    <x v="30"/>
    <x v="1"/>
    <x v="1"/>
    <s v="Stole"/>
  </r>
  <r>
    <s v="B-25846"/>
    <x v="347"/>
    <x v="138"/>
    <x v="0"/>
    <x v="1"/>
    <s v="Leggings"/>
  </r>
  <r>
    <s v="B-25847"/>
    <x v="275"/>
    <x v="274"/>
    <x v="4"/>
    <x v="2"/>
    <s v="Printers"/>
  </r>
  <r>
    <s v="B-25847"/>
    <x v="186"/>
    <x v="275"/>
    <x v="12"/>
    <x v="0"/>
    <s v="Furnishings"/>
  </r>
  <r>
    <s v="B-25848"/>
    <x v="373"/>
    <x v="142"/>
    <x v="2"/>
    <x v="0"/>
    <s v="Furnishings"/>
  </r>
  <r>
    <s v="B-25848"/>
    <x v="110"/>
    <x v="155"/>
    <x v="4"/>
    <x v="1"/>
    <s v="Hankerchief"/>
  </r>
  <r>
    <s v="B-25848"/>
    <x v="374"/>
    <x v="249"/>
    <x v="7"/>
    <x v="2"/>
    <s v="Electronic Games"/>
  </r>
  <r>
    <s v="B-25849"/>
    <x v="375"/>
    <x v="276"/>
    <x v="2"/>
    <x v="2"/>
    <s v="Phones"/>
  </r>
  <r>
    <s v="B-25850"/>
    <x v="59"/>
    <x v="15"/>
    <x v="2"/>
    <x v="1"/>
    <s v="T-shirt"/>
  </r>
  <r>
    <s v="B-25850"/>
    <x v="268"/>
    <x v="107"/>
    <x v="4"/>
    <x v="1"/>
    <s v="Hankerchief"/>
  </r>
  <r>
    <s v="B-25850"/>
    <x v="362"/>
    <x v="16"/>
    <x v="1"/>
    <x v="1"/>
    <s v="Leggings"/>
  </r>
  <r>
    <s v="B-25850"/>
    <x v="147"/>
    <x v="250"/>
    <x v="2"/>
    <x v="1"/>
    <s v="Stole"/>
  </r>
  <r>
    <s v="B-25850"/>
    <x v="10"/>
    <x v="15"/>
    <x v="3"/>
    <x v="1"/>
    <s v="Hankerchief"/>
  </r>
  <r>
    <s v="B-25850"/>
    <x v="376"/>
    <x v="277"/>
    <x v="4"/>
    <x v="2"/>
    <s v="Accessories"/>
  </r>
  <r>
    <s v="B-25850"/>
    <x v="76"/>
    <x v="14"/>
    <x v="4"/>
    <x v="1"/>
    <s v="Trousers"/>
  </r>
  <r>
    <s v="B-25850"/>
    <x v="377"/>
    <x v="278"/>
    <x v="10"/>
    <x v="2"/>
    <s v="Phones"/>
  </r>
  <r>
    <s v="B-25850"/>
    <x v="26"/>
    <x v="251"/>
    <x v="3"/>
    <x v="1"/>
    <s v="Saree"/>
  </r>
  <r>
    <s v="B-25851"/>
    <x v="208"/>
    <x v="59"/>
    <x v="4"/>
    <x v="1"/>
    <s v="Hankerchief"/>
  </r>
  <r>
    <s v="B-25851"/>
    <x v="378"/>
    <x v="137"/>
    <x v="4"/>
    <x v="2"/>
    <s v="Printers"/>
  </r>
  <r>
    <s v="B-25851"/>
    <x v="232"/>
    <x v="194"/>
    <x v="4"/>
    <x v="1"/>
    <s v="T-shirt"/>
  </r>
  <r>
    <s v="B-25851"/>
    <x v="352"/>
    <x v="36"/>
    <x v="4"/>
    <x v="1"/>
    <s v="Saree"/>
  </r>
  <r>
    <s v="B-25851"/>
    <x v="375"/>
    <x v="275"/>
    <x v="2"/>
    <x v="0"/>
    <s v="Bookcases"/>
  </r>
  <r>
    <s v="B-25851"/>
    <x v="48"/>
    <x v="250"/>
    <x v="7"/>
    <x v="1"/>
    <s v="Hankerchief"/>
  </r>
  <r>
    <s v="B-25851"/>
    <x v="225"/>
    <x v="24"/>
    <x v="1"/>
    <x v="1"/>
    <s v="T-shirt"/>
  </r>
  <r>
    <s v="B-25851"/>
    <x v="264"/>
    <x v="15"/>
    <x v="2"/>
    <x v="1"/>
    <s v="Saree"/>
  </r>
  <r>
    <s v="B-25851"/>
    <x v="379"/>
    <x v="30"/>
    <x v="1"/>
    <x v="1"/>
    <s v="Kurti"/>
  </r>
  <r>
    <s v="B-25851"/>
    <x v="380"/>
    <x v="253"/>
    <x v="8"/>
    <x v="1"/>
    <s v="T-shirt"/>
  </r>
  <r>
    <s v="B-25852"/>
    <x v="381"/>
    <x v="279"/>
    <x v="6"/>
    <x v="2"/>
    <s v="Printers"/>
  </r>
  <r>
    <s v="B-25852"/>
    <x v="10"/>
    <x v="15"/>
    <x v="4"/>
    <x v="1"/>
    <s v="Hankerchief"/>
  </r>
  <r>
    <s v="B-25852"/>
    <x v="59"/>
    <x v="32"/>
    <x v="3"/>
    <x v="1"/>
    <s v="Hankerchief"/>
  </r>
  <r>
    <s v="B-25852"/>
    <x v="53"/>
    <x v="17"/>
    <x v="4"/>
    <x v="1"/>
    <s v="Stole"/>
  </r>
  <r>
    <s v="B-25852"/>
    <x v="21"/>
    <x v="13"/>
    <x v="6"/>
    <x v="1"/>
    <s v="Stole"/>
  </r>
  <r>
    <s v="B-25852"/>
    <x v="382"/>
    <x v="280"/>
    <x v="3"/>
    <x v="0"/>
    <s v="Tables"/>
  </r>
  <r>
    <s v="B-25852"/>
    <x v="51"/>
    <x v="273"/>
    <x v="1"/>
    <x v="1"/>
    <s v="Kurti"/>
  </r>
  <r>
    <s v="B-25853"/>
    <x v="383"/>
    <x v="13"/>
    <x v="7"/>
    <x v="1"/>
    <s v="Skirt"/>
  </r>
  <r>
    <s v="B-25853"/>
    <x v="32"/>
    <x v="61"/>
    <x v="2"/>
    <x v="1"/>
    <s v="Hankerchief"/>
  </r>
  <r>
    <s v="B-25853"/>
    <x v="52"/>
    <x v="256"/>
    <x v="4"/>
    <x v="1"/>
    <s v="Hankerchief"/>
  </r>
  <r>
    <s v="B-25853"/>
    <x v="68"/>
    <x v="127"/>
    <x v="4"/>
    <x v="1"/>
    <s v="Saree"/>
  </r>
  <r>
    <s v="B-25853"/>
    <x v="384"/>
    <x v="141"/>
    <x v="2"/>
    <x v="2"/>
    <s v="Printers"/>
  </r>
  <r>
    <s v="B-25853"/>
    <x v="385"/>
    <x v="281"/>
    <x v="1"/>
    <x v="0"/>
    <s v="Chairs"/>
  </r>
  <r>
    <s v="B-25853"/>
    <x v="330"/>
    <x v="256"/>
    <x v="3"/>
    <x v="0"/>
    <s v="Furnishings"/>
  </r>
  <r>
    <s v="B-25853"/>
    <x v="354"/>
    <x v="19"/>
    <x v="2"/>
    <x v="1"/>
    <s v="Saree"/>
  </r>
  <r>
    <s v="B-25853"/>
    <x v="386"/>
    <x v="248"/>
    <x v="3"/>
    <x v="1"/>
    <s v="Stole"/>
  </r>
  <r>
    <s v="B-25854"/>
    <x v="50"/>
    <x v="248"/>
    <x v="7"/>
    <x v="1"/>
    <s v="Stole"/>
  </r>
  <r>
    <s v="B-25854"/>
    <x v="387"/>
    <x v="282"/>
    <x v="8"/>
    <x v="1"/>
    <s v="Hankerchief"/>
  </r>
  <r>
    <s v="B-25854"/>
    <x v="89"/>
    <x v="209"/>
    <x v="2"/>
    <x v="1"/>
    <s v="Hankerchief"/>
  </r>
  <r>
    <s v="B-25854"/>
    <x v="388"/>
    <x v="13"/>
    <x v="3"/>
    <x v="1"/>
    <s v="Stole"/>
  </r>
  <r>
    <s v="B-25854"/>
    <x v="169"/>
    <x v="283"/>
    <x v="0"/>
    <x v="0"/>
    <s v="Furnishings"/>
  </r>
  <r>
    <s v="B-25854"/>
    <x v="65"/>
    <x v="13"/>
    <x v="2"/>
    <x v="1"/>
    <s v="Hankerchief"/>
  </r>
  <r>
    <s v="B-25854"/>
    <x v="48"/>
    <x v="2"/>
    <x v="2"/>
    <x v="1"/>
    <s v="Saree"/>
  </r>
  <r>
    <s v="B-25854"/>
    <x v="187"/>
    <x v="279"/>
    <x v="4"/>
    <x v="1"/>
    <s v="Saree"/>
  </r>
  <r>
    <s v="B-25855"/>
    <x v="389"/>
    <x v="209"/>
    <x v="3"/>
    <x v="2"/>
    <s v="Printers"/>
  </r>
  <r>
    <s v="B-25855"/>
    <x v="390"/>
    <x v="171"/>
    <x v="4"/>
    <x v="2"/>
    <s v="Electronic Games"/>
  </r>
  <r>
    <s v="B-25855"/>
    <x v="225"/>
    <x v="17"/>
    <x v="2"/>
    <x v="1"/>
    <s v="Hankerchief"/>
  </r>
  <r>
    <s v="B-25855"/>
    <x v="37"/>
    <x v="32"/>
    <x v="4"/>
    <x v="1"/>
    <s v="Hankerchief"/>
  </r>
  <r>
    <s v="B-25855"/>
    <x v="135"/>
    <x v="42"/>
    <x v="4"/>
    <x v="1"/>
    <s v="Hankerchief"/>
  </r>
  <r>
    <s v="B-25855"/>
    <x v="391"/>
    <x v="284"/>
    <x v="5"/>
    <x v="1"/>
    <s v="Saree"/>
  </r>
  <r>
    <s v="B-25855"/>
    <x v="392"/>
    <x v="285"/>
    <x v="1"/>
    <x v="2"/>
    <s v="Printers"/>
  </r>
  <r>
    <s v="B-25855"/>
    <x v="393"/>
    <x v="286"/>
    <x v="6"/>
    <x v="0"/>
    <s v="Bookcases"/>
  </r>
  <r>
    <s v="B-25855"/>
    <x v="394"/>
    <x v="287"/>
    <x v="1"/>
    <x v="0"/>
    <s v="Furnishings"/>
  </r>
  <r>
    <s v="B-25856"/>
    <x v="134"/>
    <x v="24"/>
    <x v="2"/>
    <x v="1"/>
    <s v="Stole"/>
  </r>
  <r>
    <s v="B-25856"/>
    <x v="208"/>
    <x v="59"/>
    <x v="4"/>
    <x v="1"/>
    <s v="Skirt"/>
  </r>
  <r>
    <s v="B-25856"/>
    <x v="395"/>
    <x v="35"/>
    <x v="1"/>
    <x v="1"/>
    <s v="Saree"/>
  </r>
  <r>
    <s v="B-25856"/>
    <x v="24"/>
    <x v="88"/>
    <x v="4"/>
    <x v="1"/>
    <s v="Saree"/>
  </r>
  <r>
    <s v="B-25856"/>
    <x v="229"/>
    <x v="127"/>
    <x v="6"/>
    <x v="1"/>
    <s v="Saree"/>
  </r>
  <r>
    <s v="B-25857"/>
    <x v="396"/>
    <x v="64"/>
    <x v="5"/>
    <x v="2"/>
    <s v="Accessories"/>
  </r>
  <r>
    <s v="B-25857"/>
    <x v="397"/>
    <x v="223"/>
    <x v="3"/>
    <x v="0"/>
    <s v="Bookcases"/>
  </r>
  <r>
    <s v="B-25857"/>
    <x v="125"/>
    <x v="218"/>
    <x v="4"/>
    <x v="0"/>
    <s v="Furnishings"/>
  </r>
  <r>
    <s v="B-25858"/>
    <x v="39"/>
    <x v="155"/>
    <x v="2"/>
    <x v="1"/>
    <s v="Hankerchief"/>
  </r>
  <r>
    <s v="B-25858"/>
    <x v="228"/>
    <x v="256"/>
    <x v="3"/>
    <x v="1"/>
    <s v="Skirt"/>
  </r>
  <r>
    <s v="B-25858"/>
    <x v="96"/>
    <x v="12"/>
    <x v="4"/>
    <x v="1"/>
    <s v="Skirt"/>
  </r>
  <r>
    <s v="B-25858"/>
    <x v="196"/>
    <x v="47"/>
    <x v="4"/>
    <x v="1"/>
    <s v="Shirt"/>
  </r>
  <r>
    <s v="B-25858"/>
    <x v="152"/>
    <x v="234"/>
    <x v="0"/>
    <x v="2"/>
    <s v="Accessories"/>
  </r>
  <r>
    <s v="B-25858"/>
    <x v="110"/>
    <x v="18"/>
    <x v="6"/>
    <x v="1"/>
    <s v="Saree"/>
  </r>
  <r>
    <s v="B-25858"/>
    <x v="97"/>
    <x v="42"/>
    <x v="4"/>
    <x v="1"/>
    <s v="Saree"/>
  </r>
  <r>
    <s v="B-25858"/>
    <x v="398"/>
    <x v="194"/>
    <x v="4"/>
    <x v="0"/>
    <s v="Bookcases"/>
  </r>
  <r>
    <s v="B-25858"/>
    <x v="399"/>
    <x v="288"/>
    <x v="10"/>
    <x v="2"/>
    <s v="Electronic Games"/>
  </r>
  <r>
    <s v="B-25859"/>
    <x v="300"/>
    <x v="289"/>
    <x v="4"/>
    <x v="0"/>
    <s v="Bookcases"/>
  </r>
  <r>
    <s v="B-25860"/>
    <x v="336"/>
    <x v="250"/>
    <x v="2"/>
    <x v="1"/>
    <s v="Kurti"/>
  </r>
  <r>
    <s v="B-25861"/>
    <x v="354"/>
    <x v="19"/>
    <x v="2"/>
    <x v="1"/>
    <s v="Saree"/>
  </r>
  <r>
    <s v="B-25861"/>
    <x v="21"/>
    <x v="88"/>
    <x v="4"/>
    <x v="1"/>
    <s v="Stole"/>
  </r>
  <r>
    <s v="B-25861"/>
    <x v="264"/>
    <x v="127"/>
    <x v="1"/>
    <x v="1"/>
    <s v="Hankerchief"/>
  </r>
  <r>
    <s v="B-25861"/>
    <x v="107"/>
    <x v="61"/>
    <x v="2"/>
    <x v="1"/>
    <s v="Hankerchief"/>
  </r>
  <r>
    <s v="B-25861"/>
    <x v="136"/>
    <x v="16"/>
    <x v="4"/>
    <x v="1"/>
    <s v="Hankerchief"/>
  </r>
  <r>
    <s v="B-25861"/>
    <x v="220"/>
    <x v="58"/>
    <x v="2"/>
    <x v="2"/>
    <s v="Electronic Games"/>
  </r>
  <r>
    <s v="B-25862"/>
    <x v="400"/>
    <x v="290"/>
    <x v="1"/>
    <x v="0"/>
    <s v="Bookcases"/>
  </r>
  <r>
    <s v="B-25862"/>
    <x v="129"/>
    <x v="291"/>
    <x v="3"/>
    <x v="1"/>
    <s v="Stole"/>
  </r>
  <r>
    <s v="B-25862"/>
    <x v="3"/>
    <x v="88"/>
    <x v="2"/>
    <x v="1"/>
    <s v="Stole"/>
  </r>
  <r>
    <s v="B-25863"/>
    <x v="401"/>
    <x v="292"/>
    <x v="0"/>
    <x v="1"/>
    <s v="Stole"/>
  </r>
  <r>
    <s v="B-25864"/>
    <x v="94"/>
    <x v="127"/>
    <x v="3"/>
    <x v="1"/>
    <s v="Stole"/>
  </r>
  <r>
    <s v="B-25864"/>
    <x v="167"/>
    <x v="12"/>
    <x v="6"/>
    <x v="1"/>
    <s v="Hankerchief"/>
  </r>
  <r>
    <s v="B-25864"/>
    <x v="39"/>
    <x v="155"/>
    <x v="4"/>
    <x v="1"/>
    <s v="Leggings"/>
  </r>
  <r>
    <s v="B-25864"/>
    <x v="96"/>
    <x v="115"/>
    <x v="4"/>
    <x v="1"/>
    <s v="Hankerchief"/>
  </r>
  <r>
    <s v="B-25865"/>
    <x v="294"/>
    <x v="107"/>
    <x v="2"/>
    <x v="1"/>
    <s v="Saree"/>
  </r>
  <r>
    <s v="B-25866"/>
    <x v="184"/>
    <x v="61"/>
    <x v="4"/>
    <x v="1"/>
    <s v="Stole"/>
  </r>
  <r>
    <s v="B-25867"/>
    <x v="99"/>
    <x v="61"/>
    <x v="2"/>
    <x v="1"/>
    <s v="Stole"/>
  </r>
  <r>
    <s v="B-25867"/>
    <x v="402"/>
    <x v="32"/>
    <x v="7"/>
    <x v="1"/>
    <s v="Kurti"/>
  </r>
  <r>
    <s v="B-25867"/>
    <x v="403"/>
    <x v="71"/>
    <x v="3"/>
    <x v="1"/>
    <s v="Shirt"/>
  </r>
  <r>
    <s v="B-25868"/>
    <x v="404"/>
    <x v="286"/>
    <x v="4"/>
    <x v="2"/>
    <s v="Accessories"/>
  </r>
  <r>
    <s v="B-25868"/>
    <x v="264"/>
    <x v="107"/>
    <x v="6"/>
    <x v="2"/>
    <s v="Phones"/>
  </r>
  <r>
    <s v="B-25868"/>
    <x v="405"/>
    <x v="129"/>
    <x v="4"/>
    <x v="0"/>
    <s v="Tables"/>
  </r>
  <r>
    <s v="B-25869"/>
    <x v="91"/>
    <x v="115"/>
    <x v="2"/>
    <x v="1"/>
    <s v="Saree"/>
  </r>
  <r>
    <s v="B-25870"/>
    <x v="208"/>
    <x v="19"/>
    <x v="6"/>
    <x v="1"/>
    <s v="Kurti"/>
  </r>
  <r>
    <s v="B-25870"/>
    <x v="406"/>
    <x v="293"/>
    <x v="0"/>
    <x v="1"/>
    <s v="Saree"/>
  </r>
  <r>
    <s v="B-25870"/>
    <x v="232"/>
    <x v="138"/>
    <x v="2"/>
    <x v="0"/>
    <s v="Furnishings"/>
  </r>
  <r>
    <s v="B-25870"/>
    <x v="237"/>
    <x v="60"/>
    <x v="8"/>
    <x v="1"/>
    <s v="Hankerchief"/>
  </r>
  <r>
    <s v="B-25871"/>
    <x v="343"/>
    <x v="99"/>
    <x v="3"/>
    <x v="1"/>
    <s v="Hankerchief"/>
  </r>
  <r>
    <s v="B-25872"/>
    <x v="232"/>
    <x v="194"/>
    <x v="4"/>
    <x v="1"/>
    <s v="Shirt"/>
  </r>
  <r>
    <s v="B-25873"/>
    <x v="1"/>
    <x v="32"/>
    <x v="2"/>
    <x v="1"/>
    <s v="Stole"/>
  </r>
  <r>
    <s v="B-25873"/>
    <x v="407"/>
    <x v="286"/>
    <x v="2"/>
    <x v="2"/>
    <s v="Electronic Games"/>
  </r>
  <r>
    <s v="B-25873"/>
    <x v="108"/>
    <x v="15"/>
    <x v="6"/>
    <x v="1"/>
    <s v="Hankerchief"/>
  </r>
  <r>
    <s v="B-25873"/>
    <x v="0"/>
    <x v="294"/>
    <x v="4"/>
    <x v="2"/>
    <s v="Phones"/>
  </r>
  <r>
    <s v="B-25873"/>
    <x v="38"/>
    <x v="32"/>
    <x v="4"/>
    <x v="1"/>
    <s v="Kurti"/>
  </r>
  <r>
    <s v="B-25874"/>
    <x v="408"/>
    <x v="30"/>
    <x v="1"/>
    <x v="1"/>
    <s v="T-shirt"/>
  </r>
  <r>
    <s v="B-25875"/>
    <x v="293"/>
    <x v="155"/>
    <x v="4"/>
    <x v="1"/>
    <s v="Saree"/>
  </r>
  <r>
    <s v="B-25876"/>
    <x v="409"/>
    <x v="61"/>
    <x v="3"/>
    <x v="1"/>
    <s v="Trousers"/>
  </r>
  <r>
    <s v="B-25877"/>
    <x v="410"/>
    <x v="295"/>
    <x v="4"/>
    <x v="1"/>
    <s v="Trousers"/>
  </r>
  <r>
    <s v="B-25877"/>
    <x v="105"/>
    <x v="273"/>
    <x v="1"/>
    <x v="0"/>
    <s v="Chairs"/>
  </r>
  <r>
    <s v="B-25877"/>
    <x v="10"/>
    <x v="155"/>
    <x v="4"/>
    <x v="1"/>
    <s v="Skirt"/>
  </r>
  <r>
    <s v="B-25878"/>
    <x v="279"/>
    <x v="36"/>
    <x v="2"/>
    <x v="0"/>
    <s v="Furnishings"/>
  </r>
  <r>
    <s v="B-25878"/>
    <x v="56"/>
    <x v="18"/>
    <x v="3"/>
    <x v="1"/>
    <s v="Leggings"/>
  </r>
  <r>
    <s v="B-25878"/>
    <x v="411"/>
    <x v="291"/>
    <x v="2"/>
    <x v="1"/>
    <s v="T-shirt"/>
  </r>
  <r>
    <s v="B-25878"/>
    <x v="311"/>
    <x v="20"/>
    <x v="1"/>
    <x v="1"/>
    <s v="Stole"/>
  </r>
  <r>
    <s v="B-25878"/>
    <x v="412"/>
    <x v="296"/>
    <x v="1"/>
    <x v="0"/>
    <s v="Bookcases"/>
  </r>
  <r>
    <s v="B-25878"/>
    <x v="413"/>
    <x v="297"/>
    <x v="7"/>
    <x v="0"/>
    <s v="Chairs"/>
  </r>
  <r>
    <s v="B-25879"/>
    <x v="232"/>
    <x v="147"/>
    <x v="4"/>
    <x v="1"/>
    <s v="Kurti"/>
  </r>
  <r>
    <s v="B-25880"/>
    <x v="242"/>
    <x v="109"/>
    <x v="4"/>
    <x v="1"/>
    <s v="Stole"/>
  </r>
  <r>
    <s v="B-25881"/>
    <x v="86"/>
    <x v="88"/>
    <x v="2"/>
    <x v="1"/>
    <s v="Hankerchief"/>
  </r>
  <r>
    <s v="B-25881"/>
    <x v="52"/>
    <x v="115"/>
    <x v="4"/>
    <x v="1"/>
    <s v="Leggings"/>
  </r>
  <r>
    <s v="B-25881"/>
    <x v="414"/>
    <x v="85"/>
    <x v="7"/>
    <x v="2"/>
    <s v="Electronic Games"/>
  </r>
  <r>
    <s v="B-25881"/>
    <x v="415"/>
    <x v="298"/>
    <x v="3"/>
    <x v="1"/>
    <s v="Trousers"/>
  </r>
  <r>
    <s v="B-25881"/>
    <x v="88"/>
    <x v="138"/>
    <x v="2"/>
    <x v="1"/>
    <s v="Leggings"/>
  </r>
  <r>
    <s v="B-25881"/>
    <x v="416"/>
    <x v="22"/>
    <x v="1"/>
    <x v="0"/>
    <s v="Chairs"/>
  </r>
  <r>
    <s v="B-25882"/>
    <x v="129"/>
    <x v="209"/>
    <x v="3"/>
    <x v="1"/>
    <s v="Stole"/>
  </r>
  <r>
    <s v="B-25883"/>
    <x v="337"/>
    <x v="137"/>
    <x v="1"/>
    <x v="1"/>
    <s v="Hankerchief"/>
  </r>
  <r>
    <s v="B-25883"/>
    <x v="51"/>
    <x v="71"/>
    <x v="5"/>
    <x v="1"/>
    <s v="Leggings"/>
  </r>
  <r>
    <s v="B-25883"/>
    <x v="417"/>
    <x v="24"/>
    <x v="2"/>
    <x v="0"/>
    <s v="Furnishings"/>
  </r>
  <r>
    <s v="B-25883"/>
    <x v="110"/>
    <x v="39"/>
    <x v="3"/>
    <x v="1"/>
    <s v="Hankerchief"/>
  </r>
  <r>
    <s v="B-25883"/>
    <x v="208"/>
    <x v="2"/>
    <x v="4"/>
    <x v="1"/>
    <s v="Leggings"/>
  </r>
  <r>
    <s v="B-25884"/>
    <x v="10"/>
    <x v="59"/>
    <x v="3"/>
    <x v="1"/>
    <s v="Hankerchief"/>
  </r>
  <r>
    <s v="B-25885"/>
    <x v="347"/>
    <x v="194"/>
    <x v="4"/>
    <x v="1"/>
    <s v="Shirt"/>
  </r>
  <r>
    <s v="B-25885"/>
    <x v="418"/>
    <x v="299"/>
    <x v="4"/>
    <x v="0"/>
    <s v="Bookcases"/>
  </r>
  <r>
    <s v="B-25885"/>
    <x v="419"/>
    <x v="300"/>
    <x v="4"/>
    <x v="0"/>
    <s v="Chairs"/>
  </r>
  <r>
    <s v="B-25885"/>
    <x v="420"/>
    <x v="18"/>
    <x v="0"/>
    <x v="1"/>
    <s v="Stole"/>
  </r>
  <r>
    <s v="B-25886"/>
    <x v="67"/>
    <x v="17"/>
    <x v="4"/>
    <x v="1"/>
    <s v="Stole"/>
  </r>
  <r>
    <s v="B-25886"/>
    <x v="421"/>
    <x v="293"/>
    <x v="3"/>
    <x v="2"/>
    <s v="Phones"/>
  </r>
  <r>
    <s v="B-25886"/>
    <x v="316"/>
    <x v="15"/>
    <x v="3"/>
    <x v="1"/>
    <s v="T-shirt"/>
  </r>
  <r>
    <s v="B-25886"/>
    <x v="14"/>
    <x v="109"/>
    <x v="2"/>
    <x v="1"/>
    <s v="Shirt"/>
  </r>
  <r>
    <s v="B-25887"/>
    <x v="156"/>
    <x v="127"/>
    <x v="7"/>
    <x v="1"/>
    <s v="Shirt"/>
  </r>
  <r>
    <s v="B-25887"/>
    <x v="422"/>
    <x v="301"/>
    <x v="7"/>
    <x v="2"/>
    <s v="Printers"/>
  </r>
  <r>
    <s v="B-25888"/>
    <x v="239"/>
    <x v="59"/>
    <x v="2"/>
    <x v="1"/>
    <s v="Hankerchief"/>
  </r>
  <r>
    <s v="B-25888"/>
    <x v="398"/>
    <x v="19"/>
    <x v="2"/>
    <x v="2"/>
    <s v="Phones"/>
  </r>
  <r>
    <s v="B-25888"/>
    <x v="423"/>
    <x v="206"/>
    <x v="2"/>
    <x v="2"/>
    <s v="Electronic Games"/>
  </r>
  <r>
    <s v="B-25889"/>
    <x v="99"/>
    <x v="146"/>
    <x v="6"/>
    <x v="1"/>
    <s v="Kurti"/>
  </r>
  <r>
    <s v="B-25889"/>
    <x v="8"/>
    <x v="152"/>
    <x v="0"/>
    <x v="1"/>
    <s v="Kurti"/>
  </r>
  <r>
    <s v="B-25889"/>
    <x v="63"/>
    <x v="256"/>
    <x v="3"/>
    <x v="1"/>
    <s v="T-shirt"/>
  </r>
  <r>
    <s v="B-25890"/>
    <x v="274"/>
    <x v="302"/>
    <x v="8"/>
    <x v="1"/>
    <s v="Saree"/>
  </r>
  <r>
    <s v="B-25891"/>
    <x v="27"/>
    <x v="59"/>
    <x v="4"/>
    <x v="1"/>
    <s v="Hankerchief"/>
  </r>
  <r>
    <s v="B-25891"/>
    <x v="53"/>
    <x v="14"/>
    <x v="0"/>
    <x v="1"/>
    <s v="Hankerchief"/>
  </r>
  <r>
    <s v="B-25891"/>
    <x v="129"/>
    <x v="291"/>
    <x v="3"/>
    <x v="1"/>
    <s v="Stole"/>
  </r>
  <r>
    <s v="B-25892"/>
    <x v="285"/>
    <x v="42"/>
    <x v="2"/>
    <x v="1"/>
    <s v="Shirt"/>
  </r>
  <r>
    <s v="B-25893"/>
    <x v="289"/>
    <x v="177"/>
    <x v="0"/>
    <x v="1"/>
    <s v="Stole"/>
  </r>
  <r>
    <s v="B-25893"/>
    <x v="135"/>
    <x v="256"/>
    <x v="2"/>
    <x v="1"/>
    <s v="Kurti"/>
  </r>
  <r>
    <s v="B-25893"/>
    <x v="50"/>
    <x v="20"/>
    <x v="2"/>
    <x v="1"/>
    <s v="Saree"/>
  </r>
  <r>
    <s v="B-25893"/>
    <x v="424"/>
    <x v="303"/>
    <x v="7"/>
    <x v="2"/>
    <s v="Accessories"/>
  </r>
  <r>
    <s v="B-25893"/>
    <x v="425"/>
    <x v="218"/>
    <x v="2"/>
    <x v="2"/>
    <s v="Printers"/>
  </r>
  <r>
    <s v="B-25893"/>
    <x v="398"/>
    <x v="304"/>
    <x v="0"/>
    <x v="1"/>
    <s v="Shirt"/>
  </r>
  <r>
    <s v="B-25893"/>
    <x v="156"/>
    <x v="32"/>
    <x v="2"/>
    <x v="1"/>
    <s v="Stole"/>
  </r>
  <r>
    <s v="B-25894"/>
    <x v="426"/>
    <x v="304"/>
    <x v="2"/>
    <x v="0"/>
    <s v="Bookcases"/>
  </r>
  <r>
    <s v="B-25895"/>
    <x v="427"/>
    <x v="305"/>
    <x v="4"/>
    <x v="0"/>
    <s v="Bookcases"/>
  </r>
  <r>
    <s v="B-25896"/>
    <x v="99"/>
    <x v="256"/>
    <x v="2"/>
    <x v="1"/>
    <s v="Skirt"/>
  </r>
  <r>
    <s v="B-25896"/>
    <x v="38"/>
    <x v="138"/>
    <x v="4"/>
    <x v="1"/>
    <s v="Kurti"/>
  </r>
  <r>
    <s v="B-25896"/>
    <x v="428"/>
    <x v="306"/>
    <x v="5"/>
    <x v="1"/>
    <s v="T-shirt"/>
  </r>
  <r>
    <s v="B-25896"/>
    <x v="352"/>
    <x v="14"/>
    <x v="4"/>
    <x v="1"/>
    <s v="Hankerchief"/>
  </r>
  <r>
    <s v="B-25896"/>
    <x v="291"/>
    <x v="231"/>
    <x v="7"/>
    <x v="1"/>
    <s v="Kurti"/>
  </r>
  <r>
    <s v="B-25896"/>
    <x v="73"/>
    <x v="19"/>
    <x v="4"/>
    <x v="1"/>
    <s v="Skirt"/>
  </r>
  <r>
    <s v="B-25896"/>
    <x v="172"/>
    <x v="2"/>
    <x v="4"/>
    <x v="0"/>
    <s v="Furnishings"/>
  </r>
  <r>
    <s v="B-25897"/>
    <x v="31"/>
    <x v="12"/>
    <x v="2"/>
    <x v="1"/>
    <s v="Stole"/>
  </r>
  <r>
    <s v="B-25897"/>
    <x v="209"/>
    <x v="146"/>
    <x v="2"/>
    <x v="1"/>
    <s v="Hankerchief"/>
  </r>
  <r>
    <s v="B-25897"/>
    <x v="10"/>
    <x v="256"/>
    <x v="1"/>
    <x v="1"/>
    <s v="Hankerchief"/>
  </r>
  <r>
    <s v="B-25897"/>
    <x v="419"/>
    <x v="206"/>
    <x v="7"/>
    <x v="2"/>
    <s v="Electronic Games"/>
  </r>
  <r>
    <s v="B-25898"/>
    <x v="209"/>
    <x v="47"/>
    <x v="2"/>
    <x v="1"/>
    <s v="Leggings"/>
  </r>
  <r>
    <s v="B-25898"/>
    <x v="429"/>
    <x v="273"/>
    <x v="3"/>
    <x v="1"/>
    <s v="Saree"/>
  </r>
  <r>
    <s v="B-25898"/>
    <x v="373"/>
    <x v="286"/>
    <x v="2"/>
    <x v="1"/>
    <s v="Stole"/>
  </r>
  <r>
    <s v="B-25898"/>
    <x v="48"/>
    <x v="12"/>
    <x v="2"/>
    <x v="1"/>
    <s v="T-shirt"/>
  </r>
  <r>
    <s v="B-25898"/>
    <x v="199"/>
    <x v="59"/>
    <x v="4"/>
    <x v="2"/>
    <s v="Electronic Games"/>
  </r>
  <r>
    <s v="B-25898"/>
    <x v="430"/>
    <x v="307"/>
    <x v="2"/>
    <x v="0"/>
    <s v="Tables"/>
  </r>
  <r>
    <s v="B-25898"/>
    <x v="217"/>
    <x v="305"/>
    <x v="3"/>
    <x v="1"/>
    <s v="Shirt"/>
  </r>
  <r>
    <s v="B-25898"/>
    <x v="431"/>
    <x v="308"/>
    <x v="4"/>
    <x v="0"/>
    <s v="Tables"/>
  </r>
  <r>
    <s v="B-25899"/>
    <x v="39"/>
    <x v="115"/>
    <x v="4"/>
    <x v="1"/>
    <s v="Leggings"/>
  </r>
  <r>
    <s v="B-25899"/>
    <x v="100"/>
    <x v="127"/>
    <x v="3"/>
    <x v="1"/>
    <s v="Skirt"/>
  </r>
  <r>
    <s v="B-25899"/>
    <x v="31"/>
    <x v="17"/>
    <x v="6"/>
    <x v="1"/>
    <s v="Saree"/>
  </r>
  <r>
    <s v="B-25899"/>
    <x v="432"/>
    <x v="115"/>
    <x v="4"/>
    <x v="0"/>
    <s v="Chairs"/>
  </r>
  <r>
    <s v="B-25900"/>
    <x v="243"/>
    <x v="59"/>
    <x v="6"/>
    <x v="1"/>
    <s v="Leggings"/>
  </r>
  <r>
    <s v="B-25900"/>
    <x v="311"/>
    <x v="306"/>
    <x v="1"/>
    <x v="1"/>
    <s v="T-shirt"/>
  </r>
  <r>
    <s v="B-25900"/>
    <x v="338"/>
    <x v="304"/>
    <x v="4"/>
    <x v="2"/>
    <s v="Phones"/>
  </r>
  <r>
    <s v="B-25901"/>
    <x v="49"/>
    <x v="259"/>
    <x v="2"/>
    <x v="1"/>
    <s v="Hankerchief"/>
  </r>
  <r>
    <s v="B-25901"/>
    <x v="225"/>
    <x v="194"/>
    <x v="4"/>
    <x v="1"/>
    <s v="T-shirt"/>
  </r>
  <r>
    <s v="B-25901"/>
    <x v="433"/>
    <x v="59"/>
    <x v="2"/>
    <x v="0"/>
    <s v="Furnishings"/>
  </r>
  <r>
    <s v="B-25901"/>
    <x v="135"/>
    <x v="147"/>
    <x v="4"/>
    <x v="1"/>
    <s v="Hankerchief"/>
  </r>
  <r>
    <s v="B-25902"/>
    <x v="172"/>
    <x v="127"/>
    <x v="0"/>
    <x v="1"/>
    <s v="Saree"/>
  </r>
  <r>
    <s v="B-25902"/>
    <x v="434"/>
    <x v="127"/>
    <x v="4"/>
    <x v="0"/>
    <s v="Bookcases"/>
  </r>
  <r>
    <s v="B-25902"/>
    <x v="435"/>
    <x v="309"/>
    <x v="0"/>
    <x v="2"/>
    <s v="Accessories"/>
  </r>
  <r>
    <s v="B-25902"/>
    <x v="436"/>
    <x v="310"/>
    <x v="2"/>
    <x v="1"/>
    <s v="Trousers"/>
  </r>
  <r>
    <s v="B-25902"/>
    <x v="79"/>
    <x v="71"/>
    <x v="3"/>
    <x v="2"/>
    <s v="Accessories"/>
  </r>
  <r>
    <s v="B-25903"/>
    <x v="437"/>
    <x v="232"/>
    <x v="5"/>
    <x v="2"/>
    <s v="Accessories"/>
  </r>
  <r>
    <s v="B-25903"/>
    <x v="68"/>
    <x v="155"/>
    <x v="4"/>
    <x v="1"/>
    <s v="Hankerchief"/>
  </r>
  <r>
    <s v="B-25903"/>
    <x v="27"/>
    <x v="256"/>
    <x v="2"/>
    <x v="1"/>
    <s v="Leggings"/>
  </r>
  <r>
    <s v="B-25903"/>
    <x v="86"/>
    <x v="17"/>
    <x v="2"/>
    <x v="1"/>
    <s v="Hankerchief"/>
  </r>
  <r>
    <s v="B-25903"/>
    <x v="302"/>
    <x v="37"/>
    <x v="4"/>
    <x v="0"/>
    <s v="Furnishings"/>
  </r>
  <r>
    <s v="B-25903"/>
    <x v="276"/>
    <x v="311"/>
    <x v="3"/>
    <x v="1"/>
    <s v="Hankerchief"/>
  </r>
  <r>
    <s v="B-25903"/>
    <x v="134"/>
    <x v="273"/>
    <x v="4"/>
    <x v="1"/>
    <s v="Shirt"/>
  </r>
  <r>
    <s v="B-25903"/>
    <x v="375"/>
    <x v="312"/>
    <x v="4"/>
    <x v="2"/>
    <s v="Phones"/>
  </r>
  <r>
    <s v="B-25904"/>
    <x v="438"/>
    <x v="282"/>
    <x v="4"/>
    <x v="0"/>
    <s v="Bookcases"/>
  </r>
  <r>
    <s v="B-25904"/>
    <x v="156"/>
    <x v="32"/>
    <x v="4"/>
    <x v="0"/>
    <s v="Chairs"/>
  </r>
  <r>
    <s v="B-25905"/>
    <x v="439"/>
    <x v="249"/>
    <x v="7"/>
    <x v="1"/>
    <s v="Stole"/>
  </r>
  <r>
    <s v="B-25906"/>
    <x v="257"/>
    <x v="194"/>
    <x v="2"/>
    <x v="1"/>
    <s v="Stole"/>
  </r>
  <r>
    <s v="B-25907"/>
    <x v="32"/>
    <x v="256"/>
    <x v="1"/>
    <x v="1"/>
    <s v="Hankerchief"/>
  </r>
  <r>
    <s v="B-25908"/>
    <x v="440"/>
    <x v="99"/>
    <x v="1"/>
    <x v="1"/>
    <s v="Kurti"/>
  </r>
  <r>
    <s v="B-25909"/>
    <x v="4"/>
    <x v="136"/>
    <x v="2"/>
    <x v="1"/>
    <s v="Saree"/>
  </r>
  <r>
    <s v="B-25909"/>
    <x v="242"/>
    <x v="182"/>
    <x v="2"/>
    <x v="2"/>
    <s v="Accessories"/>
  </r>
  <r>
    <s v="B-25909"/>
    <x v="441"/>
    <x v="300"/>
    <x v="2"/>
    <x v="2"/>
    <s v="Phones"/>
  </r>
  <r>
    <s v="B-25909"/>
    <x v="442"/>
    <x v="313"/>
    <x v="1"/>
    <x v="2"/>
    <s v="Phones"/>
  </r>
  <r>
    <s v="B-25909"/>
    <x v="15"/>
    <x v="59"/>
    <x v="4"/>
    <x v="1"/>
    <s v="Skirt"/>
  </r>
  <r>
    <s v="B-25910"/>
    <x v="349"/>
    <x v="20"/>
    <x v="1"/>
    <x v="1"/>
    <s v="Shirt"/>
  </r>
  <r>
    <s v="B-25910"/>
    <x v="443"/>
    <x v="138"/>
    <x v="0"/>
    <x v="1"/>
    <s v="Trousers"/>
  </r>
  <r>
    <s v="B-25910"/>
    <x v="444"/>
    <x v="314"/>
    <x v="1"/>
    <x v="2"/>
    <s v="Electronic Games"/>
  </r>
  <r>
    <s v="B-25910"/>
    <x v="441"/>
    <x v="315"/>
    <x v="1"/>
    <x v="0"/>
    <s v="Tables"/>
  </r>
  <r>
    <s v="B-25910"/>
    <x v="34"/>
    <x v="253"/>
    <x v="1"/>
    <x v="1"/>
    <s v="Hankerchief"/>
  </r>
  <r>
    <s v="B-25910"/>
    <x v="209"/>
    <x v="15"/>
    <x v="4"/>
    <x v="1"/>
    <s v="Shirt"/>
  </r>
  <r>
    <s v="B-25911"/>
    <x v="65"/>
    <x v="20"/>
    <x v="6"/>
    <x v="1"/>
    <s v="Kurti"/>
  </r>
  <r>
    <s v="B-25912"/>
    <x v="216"/>
    <x v="256"/>
    <x v="7"/>
    <x v="1"/>
    <s v="T-shirt"/>
  </r>
  <r>
    <s v="B-25913"/>
    <x v="352"/>
    <x v="142"/>
    <x v="0"/>
    <x v="1"/>
    <s v="Stole"/>
  </r>
  <r>
    <s v="B-25914"/>
    <x v="227"/>
    <x v="316"/>
    <x v="2"/>
    <x v="0"/>
    <s v="Chairs"/>
  </r>
  <r>
    <s v="B-25914"/>
    <x v="349"/>
    <x v="182"/>
    <x v="2"/>
    <x v="1"/>
    <s v="Stole"/>
  </r>
  <r>
    <s v="B-25915"/>
    <x v="445"/>
    <x v="88"/>
    <x v="6"/>
    <x v="2"/>
    <s v="Electronic Games"/>
  </r>
  <r>
    <s v="B-25916"/>
    <x v="3"/>
    <x v="71"/>
    <x v="8"/>
    <x v="1"/>
    <s v="Skirt"/>
  </r>
  <r>
    <s v="B-25917"/>
    <x v="94"/>
    <x v="32"/>
    <x v="4"/>
    <x v="1"/>
    <s v="T-shirt"/>
  </r>
  <r>
    <s v="B-25918"/>
    <x v="446"/>
    <x v="313"/>
    <x v="1"/>
    <x v="0"/>
    <s v="Furnishings"/>
  </r>
  <r>
    <s v="B-25919"/>
    <x v="100"/>
    <x v="19"/>
    <x v="6"/>
    <x v="1"/>
    <s v="T-shirt"/>
  </r>
  <r>
    <s v="B-25919"/>
    <x v="131"/>
    <x v="32"/>
    <x v="0"/>
    <x v="1"/>
    <s v="Stole"/>
  </r>
  <r>
    <s v="B-25919"/>
    <x v="447"/>
    <x v="133"/>
    <x v="4"/>
    <x v="2"/>
    <s v="Printers"/>
  </r>
  <r>
    <s v="B-25919"/>
    <x v="448"/>
    <x v="109"/>
    <x v="7"/>
    <x v="2"/>
    <s v="Electronic Games"/>
  </r>
  <r>
    <s v="B-25919"/>
    <x v="449"/>
    <x v="317"/>
    <x v="0"/>
    <x v="2"/>
    <s v="Phones"/>
  </r>
  <r>
    <s v="B-25920"/>
    <x v="94"/>
    <x v="138"/>
    <x v="4"/>
    <x v="1"/>
    <s v="T-shirt"/>
  </r>
  <r>
    <s v="B-25921"/>
    <x v="404"/>
    <x v="209"/>
    <x v="1"/>
    <x v="1"/>
    <s v="T-shirt"/>
  </r>
  <r>
    <s v="B-25921"/>
    <x v="411"/>
    <x v="77"/>
    <x v="4"/>
    <x v="2"/>
    <s v="Accessories"/>
  </r>
  <r>
    <s v="B-25921"/>
    <x v="357"/>
    <x v="73"/>
    <x v="1"/>
    <x v="2"/>
    <s v="Accessories"/>
  </r>
  <r>
    <s v="B-25922"/>
    <x v="362"/>
    <x v="16"/>
    <x v="4"/>
    <x v="1"/>
    <s v="Stole"/>
  </r>
  <r>
    <s v="B-25923"/>
    <x v="450"/>
    <x v="189"/>
    <x v="2"/>
    <x v="2"/>
    <s v="Accessories"/>
  </r>
  <r>
    <s v="B-25923"/>
    <x v="451"/>
    <x v="147"/>
    <x v="2"/>
    <x v="2"/>
    <s v="Printers"/>
  </r>
  <r>
    <s v="B-25923"/>
    <x v="313"/>
    <x v="62"/>
    <x v="6"/>
    <x v="1"/>
    <s v="Trousers"/>
  </r>
  <r>
    <s v="B-25923"/>
    <x v="452"/>
    <x v="318"/>
    <x v="7"/>
    <x v="2"/>
    <s v="Phones"/>
  </r>
  <r>
    <s v="B-25924"/>
    <x v="147"/>
    <x v="30"/>
    <x v="4"/>
    <x v="0"/>
    <s v="Chairs"/>
  </r>
  <r>
    <s v="B-25925"/>
    <x v="96"/>
    <x v="32"/>
    <x v="6"/>
    <x v="1"/>
    <s v="Stole"/>
  </r>
  <r>
    <s v="B-25925"/>
    <x v="82"/>
    <x v="79"/>
    <x v="2"/>
    <x v="2"/>
    <s v="Electronic Games"/>
  </r>
  <r>
    <s v="B-25925"/>
    <x v="453"/>
    <x v="61"/>
    <x v="2"/>
    <x v="0"/>
    <s v="Chairs"/>
  </r>
  <r>
    <s v="B-25926"/>
    <x v="232"/>
    <x v="127"/>
    <x v="1"/>
    <x v="1"/>
    <s v="Leggings"/>
  </r>
  <r>
    <s v="B-25927"/>
    <x v="106"/>
    <x v="138"/>
    <x v="3"/>
    <x v="2"/>
    <s v="Electronic Games"/>
  </r>
  <r>
    <s v="B-25928"/>
    <x v="27"/>
    <x v="146"/>
    <x v="6"/>
    <x v="0"/>
    <s v="Furnishings"/>
  </r>
  <r>
    <s v="B-25928"/>
    <x v="83"/>
    <x v="20"/>
    <x v="2"/>
    <x v="2"/>
    <s v="Accessories"/>
  </r>
  <r>
    <s v="B-25929"/>
    <x v="454"/>
    <x v="319"/>
    <x v="2"/>
    <x v="0"/>
    <s v="Bookcases"/>
  </r>
  <r>
    <s v="B-25929"/>
    <x v="220"/>
    <x v="320"/>
    <x v="2"/>
    <x v="0"/>
    <s v="Chairs"/>
  </r>
  <r>
    <s v="B-25929"/>
    <x v="79"/>
    <x v="199"/>
    <x v="2"/>
    <x v="0"/>
    <s v="Chairs"/>
  </r>
  <r>
    <s v="B-25930"/>
    <x v="65"/>
    <x v="47"/>
    <x v="2"/>
    <x v="1"/>
    <s v="T-shirt"/>
  </r>
  <r>
    <s v="B-25930"/>
    <x v="104"/>
    <x v="321"/>
    <x v="1"/>
    <x v="2"/>
    <s v="Electronic Games"/>
  </r>
  <r>
    <s v="B-25930"/>
    <x v="306"/>
    <x v="322"/>
    <x v="3"/>
    <x v="0"/>
    <s v="Bookcases"/>
  </r>
  <r>
    <s v="B-25930"/>
    <x v="455"/>
    <x v="24"/>
    <x v="1"/>
    <x v="1"/>
    <s v="Hankerchief"/>
  </r>
  <r>
    <s v="B-25930"/>
    <x v="149"/>
    <x v="17"/>
    <x v="4"/>
    <x v="1"/>
    <s v="Hankerchief"/>
  </r>
  <r>
    <s v="B-25930"/>
    <x v="456"/>
    <x v="255"/>
    <x v="8"/>
    <x v="1"/>
    <s v="T-shirt"/>
  </r>
  <r>
    <s v="B-25931"/>
    <x v="175"/>
    <x v="72"/>
    <x v="2"/>
    <x v="0"/>
    <s v="Chairs"/>
  </r>
  <r>
    <s v="B-25932"/>
    <x v="357"/>
    <x v="44"/>
    <x v="3"/>
    <x v="0"/>
    <s v="Furnishings"/>
  </r>
  <r>
    <s v="B-25933"/>
    <x v="219"/>
    <x v="73"/>
    <x v="2"/>
    <x v="1"/>
    <s v="Stole"/>
  </r>
  <r>
    <s v="B-25933"/>
    <x v="457"/>
    <x v="323"/>
    <x v="7"/>
    <x v="1"/>
    <s v="Saree"/>
  </r>
  <r>
    <s v="B-25933"/>
    <x v="206"/>
    <x v="166"/>
    <x v="4"/>
    <x v="1"/>
    <s v="Saree"/>
  </r>
  <r>
    <s v="B-25934"/>
    <x v="51"/>
    <x v="273"/>
    <x v="7"/>
    <x v="1"/>
    <s v="Saree"/>
  </r>
  <r>
    <s v="B-25935"/>
    <x v="458"/>
    <x v="31"/>
    <x v="2"/>
    <x v="0"/>
    <s v="Chairs"/>
  </r>
  <r>
    <s v="B-25935"/>
    <x v="459"/>
    <x v="324"/>
    <x v="2"/>
    <x v="1"/>
    <s v="Hankerchief"/>
  </r>
  <r>
    <s v="B-25935"/>
    <x v="460"/>
    <x v="325"/>
    <x v="3"/>
    <x v="0"/>
    <s v="Chairs"/>
  </r>
  <r>
    <s v="B-25936"/>
    <x v="135"/>
    <x v="99"/>
    <x v="3"/>
    <x v="1"/>
    <s v="Saree"/>
  </r>
  <r>
    <s v="B-25937"/>
    <x v="461"/>
    <x v="326"/>
    <x v="2"/>
    <x v="0"/>
    <s v="Bookcases"/>
  </r>
  <r>
    <s v="B-25938"/>
    <x v="135"/>
    <x v="15"/>
    <x v="4"/>
    <x v="0"/>
    <s v="Furnishings"/>
  </r>
  <r>
    <s v="B-25938"/>
    <x v="54"/>
    <x v="99"/>
    <x v="2"/>
    <x v="1"/>
    <s v="Stole"/>
  </r>
  <r>
    <s v="B-25939"/>
    <x v="135"/>
    <x v="16"/>
    <x v="4"/>
    <x v="2"/>
    <s v="Accessories"/>
  </r>
  <r>
    <s v="B-25939"/>
    <x v="462"/>
    <x v="291"/>
    <x v="2"/>
    <x v="2"/>
    <s v="Accessories"/>
  </r>
  <r>
    <s v="B-25939"/>
    <x v="192"/>
    <x v="273"/>
    <x v="3"/>
    <x v="2"/>
    <s v="Electronic Games"/>
  </r>
  <r>
    <s v="B-25940"/>
    <x v="58"/>
    <x v="19"/>
    <x v="4"/>
    <x v="1"/>
    <s v="Stole"/>
  </r>
  <r>
    <s v="B-25940"/>
    <x v="142"/>
    <x v="88"/>
    <x v="4"/>
    <x v="1"/>
    <s v="Hankerchief"/>
  </r>
  <r>
    <s v="B-25940"/>
    <x v="56"/>
    <x v="18"/>
    <x v="3"/>
    <x v="1"/>
    <s v="Leggings"/>
  </r>
  <r>
    <s v="B-25941"/>
    <x v="463"/>
    <x v="291"/>
    <x v="3"/>
    <x v="1"/>
    <s v="Shirt"/>
  </r>
  <r>
    <s v="B-25942"/>
    <x v="423"/>
    <x v="74"/>
    <x v="4"/>
    <x v="2"/>
    <s v="Printers"/>
  </r>
  <r>
    <s v="B-25943"/>
    <x v="229"/>
    <x v="31"/>
    <x v="3"/>
    <x v="1"/>
    <s v="Stole"/>
  </r>
  <r>
    <s v="B-25943"/>
    <x v="52"/>
    <x v="138"/>
    <x v="3"/>
    <x v="1"/>
    <s v="Hankerchief"/>
  </r>
  <r>
    <s v="B-25943"/>
    <x v="50"/>
    <x v="20"/>
    <x v="2"/>
    <x v="1"/>
    <s v="Saree"/>
  </r>
  <r>
    <s v="B-25943"/>
    <x v="464"/>
    <x v="327"/>
    <x v="7"/>
    <x v="2"/>
    <s v="Accessories"/>
  </r>
  <r>
    <s v="B-25943"/>
    <x v="301"/>
    <x v="259"/>
    <x v="1"/>
    <x v="1"/>
    <s v="Hankerchief"/>
  </r>
  <r>
    <s v="B-25944"/>
    <x v="465"/>
    <x v="259"/>
    <x v="2"/>
    <x v="1"/>
    <s v="Saree"/>
  </r>
  <r>
    <s v="B-25945"/>
    <x v="97"/>
    <x v="146"/>
    <x v="4"/>
    <x v="0"/>
    <s v="Bookcases"/>
  </r>
  <r>
    <s v="B-25945"/>
    <x v="302"/>
    <x v="88"/>
    <x v="2"/>
    <x v="1"/>
    <s v="Saree"/>
  </r>
  <r>
    <s v="B-25945"/>
    <x v="316"/>
    <x v="61"/>
    <x v="4"/>
    <x v="1"/>
    <s v="Shirt"/>
  </r>
  <r>
    <s v="B-25945"/>
    <x v="284"/>
    <x v="72"/>
    <x v="2"/>
    <x v="2"/>
    <s v="Electronic Games"/>
  </r>
  <r>
    <s v="B-25946"/>
    <x v="337"/>
    <x v="138"/>
    <x v="4"/>
    <x v="2"/>
    <s v="Phones"/>
  </r>
  <r>
    <s v="B-25947"/>
    <x v="466"/>
    <x v="217"/>
    <x v="7"/>
    <x v="1"/>
    <s v="Hankerchief"/>
  </r>
  <r>
    <s v="B-25947"/>
    <x v="206"/>
    <x v="273"/>
    <x v="4"/>
    <x v="2"/>
    <s v="Accessories"/>
  </r>
  <r>
    <s v="B-25948"/>
    <x v="439"/>
    <x v="22"/>
    <x v="2"/>
    <x v="0"/>
    <s v="Furnishings"/>
  </r>
  <r>
    <s v="B-25949"/>
    <x v="10"/>
    <x v="256"/>
    <x v="2"/>
    <x v="1"/>
    <s v="Hankerchief"/>
  </r>
  <r>
    <s v="B-25949"/>
    <x v="311"/>
    <x v="312"/>
    <x v="4"/>
    <x v="1"/>
    <s v="Trousers"/>
  </r>
  <r>
    <s v="B-25949"/>
    <x v="455"/>
    <x v="115"/>
    <x v="2"/>
    <x v="1"/>
    <s v="Hankerchief"/>
  </r>
  <r>
    <s v="B-25950"/>
    <x v="142"/>
    <x v="19"/>
    <x v="6"/>
    <x v="1"/>
    <s v="Leggings"/>
  </r>
  <r>
    <s v="B-25950"/>
    <x v="127"/>
    <x v="194"/>
    <x v="4"/>
    <x v="1"/>
    <s v="Stole"/>
  </r>
  <r>
    <s v="B-25950"/>
    <x v="467"/>
    <x v="328"/>
    <x v="4"/>
    <x v="2"/>
    <s v="Printers"/>
  </r>
  <r>
    <s v="B-25950"/>
    <x v="468"/>
    <x v="47"/>
    <x v="7"/>
    <x v="1"/>
    <s v="Shirt"/>
  </r>
  <r>
    <s v="B-25950"/>
    <x v="441"/>
    <x v="329"/>
    <x v="1"/>
    <x v="2"/>
    <s v="Printers"/>
  </r>
  <r>
    <s v="B-25950"/>
    <x v="428"/>
    <x v="209"/>
    <x v="8"/>
    <x v="0"/>
    <s v="Furnishings"/>
  </r>
  <r>
    <s v="B-25950"/>
    <x v="49"/>
    <x v="160"/>
    <x v="12"/>
    <x v="1"/>
    <s v="Hankerchief"/>
  </r>
  <r>
    <s v="B-25950"/>
    <x v="462"/>
    <x v="119"/>
    <x v="1"/>
    <x v="1"/>
    <s v="Saree"/>
  </r>
  <r>
    <s v="B-25950"/>
    <x v="62"/>
    <x v="12"/>
    <x v="1"/>
    <x v="1"/>
    <s v="Stole"/>
  </r>
  <r>
    <s v="B-25951"/>
    <x v="216"/>
    <x v="47"/>
    <x v="4"/>
    <x v="1"/>
    <s v="Stole"/>
  </r>
  <r>
    <s v="B-25951"/>
    <x v="21"/>
    <x v="61"/>
    <x v="6"/>
    <x v="2"/>
    <s v="Electronic Games"/>
  </r>
  <r>
    <s v="B-25951"/>
    <x v="469"/>
    <x v="256"/>
    <x v="8"/>
    <x v="1"/>
    <s v="Hankerchief"/>
  </r>
  <r>
    <s v="B-25951"/>
    <x v="470"/>
    <x v="22"/>
    <x v="1"/>
    <x v="1"/>
    <s v="Stole"/>
  </r>
  <r>
    <s v="B-25951"/>
    <x v="65"/>
    <x v="16"/>
    <x v="6"/>
    <x v="2"/>
    <s v="Accessories"/>
  </r>
  <r>
    <s v="B-25951"/>
    <x v="471"/>
    <x v="330"/>
    <x v="2"/>
    <x v="1"/>
    <s v="Trousers"/>
  </r>
  <r>
    <s v="B-25951"/>
    <x v="67"/>
    <x v="24"/>
    <x v="4"/>
    <x v="1"/>
    <s v="Stole"/>
  </r>
  <r>
    <s v="B-25951"/>
    <x v="32"/>
    <x v="12"/>
    <x v="4"/>
    <x v="1"/>
    <s v="Kurti"/>
  </r>
  <r>
    <s v="B-25951"/>
    <x v="293"/>
    <x v="331"/>
    <x v="4"/>
    <x v="2"/>
    <s v="Phones"/>
  </r>
  <r>
    <s v="B-25951"/>
    <x v="472"/>
    <x v="332"/>
    <x v="4"/>
    <x v="0"/>
    <s v="Bookcases"/>
  </r>
  <r>
    <s v="B-25952"/>
    <x v="40"/>
    <x v="18"/>
    <x v="3"/>
    <x v="1"/>
    <s v="Hankerchief"/>
  </r>
  <r>
    <s v="B-25952"/>
    <x v="20"/>
    <x v="324"/>
    <x v="8"/>
    <x v="1"/>
    <s v="Skirt"/>
  </r>
  <r>
    <s v="B-25952"/>
    <x v="473"/>
    <x v="177"/>
    <x v="3"/>
    <x v="2"/>
    <s v="Electronic Games"/>
  </r>
  <r>
    <s v="B-25952"/>
    <x v="474"/>
    <x v="40"/>
    <x v="2"/>
    <x v="0"/>
    <s v="Chairs"/>
  </r>
  <r>
    <s v="B-25952"/>
    <x v="191"/>
    <x v="16"/>
    <x v="1"/>
    <x v="1"/>
    <s v="Trousers"/>
  </r>
  <r>
    <s v="B-25952"/>
    <x v="373"/>
    <x v="248"/>
    <x v="2"/>
    <x v="1"/>
    <s v="Saree"/>
  </r>
  <r>
    <s v="B-25952"/>
    <x v="107"/>
    <x v="61"/>
    <x v="2"/>
    <x v="1"/>
    <s v="Hankerchief"/>
  </r>
  <r>
    <s v="B-25953"/>
    <x v="39"/>
    <x v="49"/>
    <x v="3"/>
    <x v="1"/>
    <s v="Hankerchief"/>
  </r>
  <r>
    <s v="B-25953"/>
    <x v="475"/>
    <x v="156"/>
    <x v="4"/>
    <x v="2"/>
    <s v="Electronic Games"/>
  </r>
  <r>
    <s v="B-25953"/>
    <x v="219"/>
    <x v="291"/>
    <x v="2"/>
    <x v="1"/>
    <s v="Stole"/>
  </r>
  <r>
    <s v="B-25953"/>
    <x v="107"/>
    <x v="59"/>
    <x v="2"/>
    <x v="1"/>
    <s v="Hankerchief"/>
  </r>
  <r>
    <s v="B-25953"/>
    <x v="13"/>
    <x v="182"/>
    <x v="6"/>
    <x v="2"/>
    <s v="Accessories"/>
  </r>
  <r>
    <s v="B-25953"/>
    <x v="204"/>
    <x v="31"/>
    <x v="3"/>
    <x v="1"/>
    <s v="T-shirt"/>
  </r>
  <r>
    <s v="B-25953"/>
    <x v="476"/>
    <x v="322"/>
    <x v="7"/>
    <x v="2"/>
    <s v="Printers"/>
  </r>
  <r>
    <s v="B-25953"/>
    <x v="477"/>
    <x v="326"/>
    <x v="8"/>
    <x v="0"/>
    <s v="Bookcases"/>
  </r>
  <r>
    <s v="B-25953"/>
    <x v="20"/>
    <x v="14"/>
    <x v="1"/>
    <x v="1"/>
    <s v="Stole"/>
  </r>
  <r>
    <s v="B-25954"/>
    <x v="478"/>
    <x v="18"/>
    <x v="1"/>
    <x v="1"/>
    <s v="Saree"/>
  </r>
  <r>
    <s v="B-25954"/>
    <x v="337"/>
    <x v="231"/>
    <x v="6"/>
    <x v="2"/>
    <s v="Phones"/>
  </r>
  <r>
    <s v="B-25954"/>
    <x v="107"/>
    <x v="146"/>
    <x v="2"/>
    <x v="1"/>
    <s v="Stole"/>
  </r>
  <r>
    <s v="B-25954"/>
    <x v="96"/>
    <x v="18"/>
    <x v="4"/>
    <x v="1"/>
    <s v="Leggings"/>
  </r>
  <r>
    <s v="B-25954"/>
    <x v="229"/>
    <x v="256"/>
    <x v="4"/>
    <x v="1"/>
    <s v="Shirt"/>
  </r>
  <r>
    <s v="B-25954"/>
    <x v="401"/>
    <x v="333"/>
    <x v="3"/>
    <x v="0"/>
    <s v="Furnishings"/>
  </r>
  <r>
    <s v="B-25954"/>
    <x v="479"/>
    <x v="80"/>
    <x v="4"/>
    <x v="2"/>
    <s v="Electronic Games"/>
  </r>
  <r>
    <s v="B-25954"/>
    <x v="147"/>
    <x v="115"/>
    <x v="6"/>
    <x v="2"/>
    <s v="Electronic Games"/>
  </r>
  <r>
    <s v="B-25955"/>
    <x v="480"/>
    <x v="334"/>
    <x v="0"/>
    <x v="2"/>
    <s v="Accessories"/>
  </r>
  <r>
    <s v="B-25955"/>
    <x v="59"/>
    <x v="155"/>
    <x v="3"/>
    <x v="1"/>
    <s v="Skirt"/>
  </r>
  <r>
    <s v="B-25955"/>
    <x v="383"/>
    <x v="59"/>
    <x v="4"/>
    <x v="1"/>
    <s v="Saree"/>
  </r>
  <r>
    <s v="B-25955"/>
    <x v="131"/>
    <x v="31"/>
    <x v="1"/>
    <x v="1"/>
    <s v="Stole"/>
  </r>
  <r>
    <s v="B-25955"/>
    <x v="127"/>
    <x v="61"/>
    <x v="2"/>
    <x v="1"/>
    <s v="T-shirt"/>
  </r>
  <r>
    <s v="B-25955"/>
    <x v="481"/>
    <x v="329"/>
    <x v="2"/>
    <x v="2"/>
    <s v="Printers"/>
  </r>
  <r>
    <s v="B-25955"/>
    <x v="482"/>
    <x v="299"/>
    <x v="5"/>
    <x v="0"/>
    <s v="Bookcases"/>
  </r>
  <r>
    <s v="B-25955"/>
    <x v="152"/>
    <x v="304"/>
    <x v="8"/>
    <x v="1"/>
    <s v="T-shirt"/>
  </r>
  <r>
    <s v="B-25955"/>
    <x v="106"/>
    <x v="47"/>
    <x v="1"/>
    <x v="2"/>
    <s v="Phones"/>
  </r>
  <r>
    <s v="B-25956"/>
    <x v="67"/>
    <x v="186"/>
    <x v="3"/>
    <x v="1"/>
    <s v="Shirt"/>
  </r>
  <r>
    <s v="B-25956"/>
    <x v="54"/>
    <x v="146"/>
    <x v="4"/>
    <x v="1"/>
    <s v="Hankerchief"/>
  </r>
  <r>
    <s v="B-25956"/>
    <x v="209"/>
    <x v="146"/>
    <x v="2"/>
    <x v="1"/>
    <s v="Hankerchief"/>
  </r>
  <r>
    <s v="B-25956"/>
    <x v="483"/>
    <x v="136"/>
    <x v="3"/>
    <x v="2"/>
    <s v="Phones"/>
  </r>
  <r>
    <s v="B-25956"/>
    <x v="311"/>
    <x v="147"/>
    <x v="4"/>
    <x v="2"/>
    <s v="Phones"/>
  </r>
  <r>
    <s v="B-25957"/>
    <x v="373"/>
    <x v="286"/>
    <x v="2"/>
    <x v="1"/>
    <s v="Stole"/>
  </r>
  <r>
    <s v="B-25957"/>
    <x v="110"/>
    <x v="59"/>
    <x v="6"/>
    <x v="1"/>
    <s v="Saree"/>
  </r>
  <r>
    <s v="B-25957"/>
    <x v="484"/>
    <x v="93"/>
    <x v="8"/>
    <x v="0"/>
    <s v="Bookcases"/>
  </r>
  <r>
    <s v="B-25958"/>
    <x v="51"/>
    <x v="99"/>
    <x v="4"/>
    <x v="1"/>
    <s v="Hankerchief"/>
  </r>
  <r>
    <s v="B-25958"/>
    <x v="485"/>
    <x v="324"/>
    <x v="2"/>
    <x v="1"/>
    <s v="Saree"/>
  </r>
  <r>
    <s v="B-25959"/>
    <x v="486"/>
    <x v="136"/>
    <x v="4"/>
    <x v="2"/>
    <s v="Phones"/>
  </r>
  <r>
    <s v="B-25959"/>
    <x v="487"/>
    <x v="335"/>
    <x v="3"/>
    <x v="0"/>
    <s v="Chairs"/>
  </r>
  <r>
    <s v="B-25959"/>
    <x v="144"/>
    <x v="59"/>
    <x v="4"/>
    <x v="1"/>
    <s v="Kurti"/>
  </r>
  <r>
    <s v="B-25959"/>
    <x v="251"/>
    <x v="257"/>
    <x v="2"/>
    <x v="1"/>
    <s v="Shirt"/>
  </r>
  <r>
    <s v="B-25959"/>
    <x v="75"/>
    <x v="7"/>
    <x v="5"/>
    <x v="2"/>
    <s v="Phones"/>
  </r>
  <r>
    <s v="B-25959"/>
    <x v="488"/>
    <x v="17"/>
    <x v="2"/>
    <x v="0"/>
    <s v="Chairs"/>
  </r>
  <r>
    <s v="B-25959"/>
    <x v="196"/>
    <x v="250"/>
    <x v="7"/>
    <x v="1"/>
    <s v="Hankerchief"/>
  </r>
  <r>
    <s v="B-25959"/>
    <x v="73"/>
    <x v="155"/>
    <x v="4"/>
    <x v="1"/>
    <s v="Hankerchief"/>
  </r>
  <r>
    <s v="B-25960"/>
    <x v="199"/>
    <x v="336"/>
    <x v="4"/>
    <x v="0"/>
    <s v="Bookcases"/>
  </r>
  <r>
    <s v="B-25961"/>
    <x v="66"/>
    <x v="1"/>
    <x v="1"/>
    <x v="1"/>
    <s v="Leggings"/>
  </r>
  <r>
    <s v="B-25961"/>
    <x v="489"/>
    <x v="293"/>
    <x v="2"/>
    <x v="0"/>
    <s v="Bookcases"/>
  </r>
  <r>
    <s v="B-25961"/>
    <x v="52"/>
    <x v="88"/>
    <x v="2"/>
    <x v="1"/>
    <s v="Skirt"/>
  </r>
  <r>
    <s v="B-25961"/>
    <x v="490"/>
    <x v="337"/>
    <x v="2"/>
    <x v="2"/>
    <s v="Printers"/>
  </r>
  <r>
    <s v="B-25961"/>
    <x v="229"/>
    <x v="13"/>
    <x v="2"/>
    <x v="1"/>
    <s v="Shirt"/>
  </r>
  <r>
    <s v="B-25961"/>
    <x v="66"/>
    <x v="146"/>
    <x v="2"/>
    <x v="1"/>
    <s v="Skirt"/>
  </r>
  <r>
    <s v="B-25962"/>
    <x v="491"/>
    <x v="306"/>
    <x v="4"/>
    <x v="2"/>
    <s v="Printers"/>
  </r>
  <r>
    <s v="B-25962"/>
    <x v="132"/>
    <x v="304"/>
    <x v="6"/>
    <x v="2"/>
    <s v="Electronic Games"/>
  </r>
  <r>
    <s v="B-25962"/>
    <x v="492"/>
    <x v="338"/>
    <x v="2"/>
    <x v="0"/>
    <s v="Bookcases"/>
  </r>
  <r>
    <s v="B-25963"/>
    <x v="48"/>
    <x v="155"/>
    <x v="2"/>
    <x v="0"/>
    <s v="Furnishings"/>
  </r>
  <r>
    <s v="B-25964"/>
    <x v="386"/>
    <x v="18"/>
    <x v="3"/>
    <x v="1"/>
    <s v="Stole"/>
  </r>
  <r>
    <s v="B-25964"/>
    <x v="67"/>
    <x v="127"/>
    <x v="1"/>
    <x v="1"/>
    <s v="Saree"/>
  </r>
  <r>
    <s v="B-25964"/>
    <x v="493"/>
    <x v="339"/>
    <x v="10"/>
    <x v="2"/>
    <s v="Electronic Games"/>
  </r>
  <r>
    <s v="B-25964"/>
    <x v="494"/>
    <x v="340"/>
    <x v="2"/>
    <x v="0"/>
    <s v="Chairs"/>
  </r>
  <r>
    <s v="B-25965"/>
    <x v="167"/>
    <x v="138"/>
    <x v="2"/>
    <x v="1"/>
    <s v="Hankerchief"/>
  </r>
  <r>
    <s v="B-25966"/>
    <x v="495"/>
    <x v="301"/>
    <x v="7"/>
    <x v="2"/>
    <s v="Electronic Games"/>
  </r>
  <r>
    <s v="B-25967"/>
    <x v="167"/>
    <x v="59"/>
    <x v="4"/>
    <x v="1"/>
    <s v="Skirt"/>
  </r>
  <r>
    <s v="B-25967"/>
    <x v="8"/>
    <x v="175"/>
    <x v="3"/>
    <x v="0"/>
    <s v="Furnishings"/>
  </r>
  <r>
    <s v="B-25967"/>
    <x v="126"/>
    <x v="218"/>
    <x v="8"/>
    <x v="1"/>
    <s v="Saree"/>
  </r>
  <r>
    <s v="B-25968"/>
    <x v="496"/>
    <x v="283"/>
    <x v="0"/>
    <x v="2"/>
    <s v="Accessories"/>
  </r>
  <r>
    <s v="B-25969"/>
    <x v="497"/>
    <x v="152"/>
    <x v="4"/>
    <x v="2"/>
    <s v="Printers"/>
  </r>
  <r>
    <s v="B-25969"/>
    <x v="498"/>
    <x v="341"/>
    <x v="0"/>
    <x v="0"/>
    <s v="Bookcases"/>
  </r>
  <r>
    <s v="B-25969"/>
    <x v="199"/>
    <x v="17"/>
    <x v="7"/>
    <x v="1"/>
    <s v="T-shirt"/>
  </r>
  <r>
    <s v="B-25970"/>
    <x v="499"/>
    <x v="293"/>
    <x v="4"/>
    <x v="2"/>
    <s v="Printers"/>
  </r>
  <r>
    <s v="B-25970"/>
    <x v="472"/>
    <x v="332"/>
    <x v="4"/>
    <x v="0"/>
    <s v="Bookcases"/>
  </r>
  <r>
    <s v="B-25970"/>
    <x v="469"/>
    <x v="115"/>
    <x v="3"/>
    <x v="1"/>
    <s v="Stole"/>
  </r>
  <r>
    <s v="B-25970"/>
    <x v="500"/>
    <x v="262"/>
    <x v="2"/>
    <x v="2"/>
    <s v="Phones"/>
  </r>
  <r>
    <s v="B-25971"/>
    <x v="446"/>
    <x v="342"/>
    <x v="4"/>
    <x v="0"/>
    <s v="Bookcases"/>
  </r>
  <r>
    <s v="B-25972"/>
    <x v="123"/>
    <x v="253"/>
    <x v="4"/>
    <x v="2"/>
    <s v="Accessories"/>
  </r>
  <r>
    <s v="B-25973"/>
    <x v="501"/>
    <x v="340"/>
    <x v="11"/>
    <x v="1"/>
    <s v="Stole"/>
  </r>
  <r>
    <s v="B-25973"/>
    <x v="502"/>
    <x v="85"/>
    <x v="5"/>
    <x v="1"/>
    <s v="Hankerchief"/>
  </r>
  <r>
    <s v="B-25973"/>
    <x v="172"/>
    <x v="64"/>
    <x v="4"/>
    <x v="1"/>
    <s v="Shirt"/>
  </r>
  <r>
    <s v="B-25973"/>
    <x v="383"/>
    <x v="61"/>
    <x v="1"/>
    <x v="1"/>
    <s v="Leggings"/>
  </r>
  <r>
    <s v="B-25973"/>
    <x v="503"/>
    <x v="343"/>
    <x v="9"/>
    <x v="2"/>
    <s v="Printers"/>
  </r>
  <r>
    <s v="B-25974"/>
    <x v="504"/>
    <x v="344"/>
    <x v="4"/>
    <x v="0"/>
    <s v="Bookcases"/>
  </r>
  <r>
    <s v="B-25975"/>
    <x v="228"/>
    <x v="59"/>
    <x v="2"/>
    <x v="1"/>
    <s v="Skirt"/>
  </r>
  <r>
    <s v="B-25976"/>
    <x v="11"/>
    <x v="155"/>
    <x v="3"/>
    <x v="1"/>
    <s v="T-shirt"/>
  </r>
  <r>
    <s v="B-25977"/>
    <x v="96"/>
    <x v="15"/>
    <x v="6"/>
    <x v="1"/>
    <s v="Stole"/>
  </r>
  <r>
    <s v="B-25977"/>
    <x v="134"/>
    <x v="24"/>
    <x v="2"/>
    <x v="1"/>
    <s v="Stole"/>
  </r>
  <r>
    <s v="B-25977"/>
    <x v="12"/>
    <x v="30"/>
    <x v="3"/>
    <x v="1"/>
    <s v="T-shirt"/>
  </r>
  <r>
    <s v="B-25978"/>
    <x v="358"/>
    <x v="345"/>
    <x v="3"/>
    <x v="2"/>
    <s v="Electronic Games"/>
  </r>
  <r>
    <s v="B-25978"/>
    <x v="265"/>
    <x v="346"/>
    <x v="0"/>
    <x v="1"/>
    <s v="Stole"/>
  </r>
  <r>
    <s v="B-25979"/>
    <x v="505"/>
    <x v="347"/>
    <x v="2"/>
    <x v="1"/>
    <s v="Saree"/>
  </r>
  <r>
    <s v="B-25979"/>
    <x v="232"/>
    <x v="194"/>
    <x v="4"/>
    <x v="1"/>
    <s v="Shirt"/>
  </r>
  <r>
    <s v="B-25979"/>
    <x v="506"/>
    <x v="348"/>
    <x v="4"/>
    <x v="0"/>
    <s v="Bookcases"/>
  </r>
  <r>
    <s v="B-25979"/>
    <x v="15"/>
    <x v="15"/>
    <x v="4"/>
    <x v="1"/>
    <s v="Hankerchief"/>
  </r>
  <r>
    <s v="B-25979"/>
    <x v="196"/>
    <x v="194"/>
    <x v="2"/>
    <x v="1"/>
    <s v="Kurti"/>
  </r>
  <r>
    <s v="B-25980"/>
    <x v="39"/>
    <x v="256"/>
    <x v="2"/>
    <x v="1"/>
    <s v="Kurti"/>
  </r>
  <r>
    <s v="B-25981"/>
    <x v="38"/>
    <x v="47"/>
    <x v="2"/>
    <x v="1"/>
    <s v="Leggings"/>
  </r>
  <r>
    <s v="B-25981"/>
    <x v="127"/>
    <x v="32"/>
    <x v="2"/>
    <x v="1"/>
    <s v="Saree"/>
  </r>
  <r>
    <s v="B-25981"/>
    <x v="264"/>
    <x v="155"/>
    <x v="4"/>
    <x v="1"/>
    <s v="T-shirt"/>
  </r>
  <r>
    <s v="B-25981"/>
    <x v="97"/>
    <x v="245"/>
    <x v="4"/>
    <x v="0"/>
    <s v="Bookcases"/>
  </r>
  <r>
    <s v="B-25981"/>
    <x v="507"/>
    <x v="349"/>
    <x v="1"/>
    <x v="2"/>
    <s v="Phones"/>
  </r>
  <r>
    <s v="B-25981"/>
    <x v="229"/>
    <x v="59"/>
    <x v="2"/>
    <x v="1"/>
    <s v="Stole"/>
  </r>
  <r>
    <s v="B-25982"/>
    <x v="142"/>
    <x v="88"/>
    <x v="6"/>
    <x v="1"/>
    <s v="Leggings"/>
  </r>
  <r>
    <s v="B-25983"/>
    <x v="508"/>
    <x v="12"/>
    <x v="4"/>
    <x v="1"/>
    <s v="Saree"/>
  </r>
  <r>
    <s v="B-25983"/>
    <x v="144"/>
    <x v="1"/>
    <x v="6"/>
    <x v="0"/>
    <s v="Chairs"/>
  </r>
  <r>
    <s v="B-25983"/>
    <x v="365"/>
    <x v="350"/>
    <x v="5"/>
    <x v="0"/>
    <s v="Furnishings"/>
  </r>
  <r>
    <s v="B-25983"/>
    <x v="21"/>
    <x v="86"/>
    <x v="7"/>
    <x v="1"/>
    <s v="T-shirt"/>
  </r>
  <r>
    <s v="B-25983"/>
    <x v="7"/>
    <x v="351"/>
    <x v="1"/>
    <x v="0"/>
    <s v="Bookcases"/>
  </r>
  <r>
    <s v="B-25984"/>
    <x v="509"/>
    <x v="63"/>
    <x v="7"/>
    <x v="1"/>
    <s v="Stole"/>
  </r>
  <r>
    <s v="B-25985"/>
    <x v="393"/>
    <x v="31"/>
    <x v="3"/>
    <x v="1"/>
    <s v="Kurti"/>
  </r>
  <r>
    <s v="B-25985"/>
    <x v="242"/>
    <x v="71"/>
    <x v="3"/>
    <x v="1"/>
    <s v="Shirt"/>
  </r>
  <r>
    <s v="B-25985"/>
    <x v="144"/>
    <x v="155"/>
    <x v="1"/>
    <x v="1"/>
    <s v="Hankerchief"/>
  </r>
  <r>
    <s v="B-25985"/>
    <x v="107"/>
    <x v="256"/>
    <x v="3"/>
    <x v="1"/>
    <s v="Stole"/>
  </r>
  <r>
    <s v="B-25986"/>
    <x v="510"/>
    <x v="352"/>
    <x v="0"/>
    <x v="0"/>
    <s v="Furnishings"/>
  </r>
  <r>
    <s v="B-25986"/>
    <x v="357"/>
    <x v="19"/>
    <x v="1"/>
    <x v="1"/>
    <s v="Leggings"/>
  </r>
  <r>
    <s v="B-25986"/>
    <x v="511"/>
    <x v="74"/>
    <x v="2"/>
    <x v="2"/>
    <s v="Printers"/>
  </r>
  <r>
    <s v="B-25986"/>
    <x v="512"/>
    <x v="182"/>
    <x v="8"/>
    <x v="2"/>
    <s v="Electronic Games"/>
  </r>
  <r>
    <s v="B-25987"/>
    <x v="287"/>
    <x v="18"/>
    <x v="7"/>
    <x v="1"/>
    <s v="Stole"/>
  </r>
  <r>
    <s v="B-25987"/>
    <x v="388"/>
    <x v="256"/>
    <x v="0"/>
    <x v="1"/>
    <s v="Hankerchief"/>
  </r>
  <r>
    <s v="B-25988"/>
    <x v="172"/>
    <x v="250"/>
    <x v="8"/>
    <x v="1"/>
    <s v="Skirt"/>
  </r>
  <r>
    <s v="B-25989"/>
    <x v="107"/>
    <x v="61"/>
    <x v="2"/>
    <x v="1"/>
    <s v="Hankerchief"/>
  </r>
  <r>
    <s v="B-25989"/>
    <x v="208"/>
    <x v="12"/>
    <x v="6"/>
    <x v="1"/>
    <s v="Stole"/>
  </r>
  <r>
    <s v="B-25989"/>
    <x v="38"/>
    <x v="20"/>
    <x v="6"/>
    <x v="2"/>
    <s v="Accessories"/>
  </r>
  <r>
    <s v="B-25989"/>
    <x v="513"/>
    <x v="353"/>
    <x v="6"/>
    <x v="0"/>
    <s v="Bookcases"/>
  </r>
  <r>
    <s v="B-25989"/>
    <x v="514"/>
    <x v="291"/>
    <x v="0"/>
    <x v="1"/>
    <s v="Hankerchief"/>
  </r>
  <r>
    <s v="B-25990"/>
    <x v="357"/>
    <x v="324"/>
    <x v="2"/>
    <x v="1"/>
    <s v="Saree"/>
  </r>
  <r>
    <s v="B-25991"/>
    <x v="475"/>
    <x v="47"/>
    <x v="0"/>
    <x v="1"/>
    <s v="Shirt"/>
  </r>
  <r>
    <s v="B-25991"/>
    <x v="225"/>
    <x v="42"/>
    <x v="4"/>
    <x v="0"/>
    <s v="Chairs"/>
  </r>
  <r>
    <s v="B-25991"/>
    <x v="142"/>
    <x v="12"/>
    <x v="4"/>
    <x v="1"/>
    <s v="Hankerchief"/>
  </r>
  <r>
    <s v="B-25992"/>
    <x v="194"/>
    <x v="291"/>
    <x v="2"/>
    <x v="1"/>
    <s v="Shirt"/>
  </r>
  <r>
    <s v="B-25993"/>
    <x v="107"/>
    <x v="155"/>
    <x v="4"/>
    <x v="1"/>
    <s v="Stole"/>
  </r>
  <r>
    <s v="B-25993"/>
    <x v="164"/>
    <x v="354"/>
    <x v="2"/>
    <x v="2"/>
    <s v="Printers"/>
  </r>
  <r>
    <s v="B-25993"/>
    <x v="515"/>
    <x v="268"/>
    <x v="1"/>
    <x v="0"/>
    <s v="Tables"/>
  </r>
  <r>
    <s v="B-25993"/>
    <x v="516"/>
    <x v="251"/>
    <x v="2"/>
    <x v="2"/>
    <s v="Phones"/>
  </r>
  <r>
    <s v="B-25993"/>
    <x v="259"/>
    <x v="71"/>
    <x v="0"/>
    <x v="0"/>
    <s v="Furnishings"/>
  </r>
  <r>
    <s v="B-25993"/>
    <x v="517"/>
    <x v="324"/>
    <x v="3"/>
    <x v="0"/>
    <s v="Furnishings"/>
  </r>
  <r>
    <s v="B-25993"/>
    <x v="474"/>
    <x v="355"/>
    <x v="6"/>
    <x v="2"/>
    <s v="Printers"/>
  </r>
  <r>
    <s v="B-25994"/>
    <x v="518"/>
    <x v="52"/>
    <x v="1"/>
    <x v="2"/>
    <s v="Phones"/>
  </r>
  <r>
    <s v="B-25995"/>
    <x v="519"/>
    <x v="356"/>
    <x v="2"/>
    <x v="0"/>
    <s v="Bookcases"/>
  </r>
  <r>
    <s v="B-25996"/>
    <x v="264"/>
    <x v="127"/>
    <x v="7"/>
    <x v="1"/>
    <s v="Skirt"/>
  </r>
  <r>
    <s v="B-25996"/>
    <x v="99"/>
    <x v="59"/>
    <x v="4"/>
    <x v="1"/>
    <s v="Hankerchief"/>
  </r>
  <r>
    <s v="B-25996"/>
    <x v="520"/>
    <x v="116"/>
    <x v="4"/>
    <x v="0"/>
    <s v="Furnishings"/>
  </r>
  <r>
    <s v="B-25996"/>
    <x v="521"/>
    <x v="357"/>
    <x v="7"/>
    <x v="1"/>
    <s v="Shirt"/>
  </r>
  <r>
    <s v="B-25996"/>
    <x v="46"/>
    <x v="249"/>
    <x v="4"/>
    <x v="2"/>
    <s v="Phones"/>
  </r>
  <r>
    <s v="B-25996"/>
    <x v="213"/>
    <x v="15"/>
    <x v="4"/>
    <x v="1"/>
    <s v="Stole"/>
  </r>
  <r>
    <s v="B-25996"/>
    <x v="239"/>
    <x v="19"/>
    <x v="6"/>
    <x v="1"/>
    <s v="Saree"/>
  </r>
  <r>
    <s v="B-25997"/>
    <x v="110"/>
    <x v="127"/>
    <x v="2"/>
    <x v="1"/>
    <s v="Hankerchief"/>
  </r>
  <r>
    <s v="B-25997"/>
    <x v="212"/>
    <x v="358"/>
    <x v="4"/>
    <x v="2"/>
    <s v="Electronic Games"/>
  </r>
  <r>
    <s v="B-25997"/>
    <x v="522"/>
    <x v="34"/>
    <x v="0"/>
    <x v="0"/>
    <s v="Bookcases"/>
  </r>
  <r>
    <s v="B-25997"/>
    <x v="229"/>
    <x v="20"/>
    <x v="6"/>
    <x v="1"/>
    <s v="Hankerchief"/>
  </r>
  <r>
    <s v="B-25998"/>
    <x v="21"/>
    <x v="213"/>
    <x v="1"/>
    <x v="0"/>
    <s v="Furnishings"/>
  </r>
  <r>
    <s v="B-25999"/>
    <x v="52"/>
    <x v="104"/>
    <x v="6"/>
    <x v="1"/>
    <s v="Stole"/>
  </r>
  <r>
    <s v="B-25999"/>
    <x v="268"/>
    <x v="202"/>
    <x v="3"/>
    <x v="1"/>
    <s v="Stole"/>
  </r>
  <r>
    <s v="B-25999"/>
    <x v="439"/>
    <x v="95"/>
    <x v="1"/>
    <x v="1"/>
    <s v="Saree"/>
  </r>
  <r>
    <s v="B-25999"/>
    <x v="184"/>
    <x v="151"/>
    <x v="4"/>
    <x v="2"/>
    <s v="Electronic Games"/>
  </r>
  <r>
    <s v="B-25999"/>
    <x v="191"/>
    <x v="252"/>
    <x v="5"/>
    <x v="1"/>
    <s v="Stole"/>
  </r>
  <r>
    <s v="B-25999"/>
    <x v="207"/>
    <x v="256"/>
    <x v="4"/>
    <x v="2"/>
    <s v="Phones"/>
  </r>
  <r>
    <s v="B-25999"/>
    <x v="398"/>
    <x v="304"/>
    <x v="0"/>
    <x v="1"/>
    <s v="Shirt"/>
  </r>
  <r>
    <s v="B-25999"/>
    <x v="523"/>
    <x v="359"/>
    <x v="2"/>
    <x v="2"/>
    <s v="Accessories"/>
  </r>
  <r>
    <s v="B-25999"/>
    <x v="355"/>
    <x v="252"/>
    <x v="1"/>
    <x v="1"/>
    <s v="Hankerchief"/>
  </r>
  <r>
    <s v="B-25999"/>
    <x v="524"/>
    <x v="10"/>
    <x v="4"/>
    <x v="1"/>
    <s v="Saree"/>
  </r>
  <r>
    <s v="B-25999"/>
    <x v="298"/>
    <x v="269"/>
    <x v="6"/>
    <x v="0"/>
    <s v="Furnishings"/>
  </r>
  <r>
    <s v="B-26000"/>
    <x v="31"/>
    <x v="115"/>
    <x v="3"/>
    <x v="1"/>
    <s v="Skirt"/>
  </r>
  <r>
    <s v="B-26000"/>
    <x v="525"/>
    <x v="360"/>
    <x v="2"/>
    <x v="2"/>
    <s v="Printers"/>
  </r>
  <r>
    <s v="B-26000"/>
    <x v="526"/>
    <x v="305"/>
    <x v="3"/>
    <x v="0"/>
    <s v="Chairs"/>
  </r>
  <r>
    <s v="B-26001"/>
    <x v="142"/>
    <x v="18"/>
    <x v="4"/>
    <x v="1"/>
    <s v="Hankerchief"/>
  </r>
  <r>
    <s v="B-26001"/>
    <x v="50"/>
    <x v="17"/>
    <x v="3"/>
    <x v="0"/>
    <s v="Furnishings"/>
  </r>
  <r>
    <s v="B-26001"/>
    <x v="2"/>
    <x v="59"/>
    <x v="4"/>
    <x v="1"/>
    <s v="Skirt"/>
  </r>
  <r>
    <s v="B-26001"/>
    <x v="21"/>
    <x v="115"/>
    <x v="7"/>
    <x v="1"/>
    <s v="Skirt"/>
  </r>
  <r>
    <s v="B-26002"/>
    <x v="3"/>
    <x v="182"/>
    <x v="2"/>
    <x v="1"/>
    <s v="Stole"/>
  </r>
  <r>
    <s v="B-26002"/>
    <x v="319"/>
    <x v="123"/>
    <x v="1"/>
    <x v="1"/>
    <s v="Saree"/>
  </r>
  <r>
    <s v="B-26002"/>
    <x v="357"/>
    <x v="209"/>
    <x v="2"/>
    <x v="1"/>
    <s v="T-shirt"/>
  </r>
  <r>
    <s v="B-26002"/>
    <x v="194"/>
    <x v="138"/>
    <x v="0"/>
    <x v="1"/>
    <s v="Saree"/>
  </r>
  <r>
    <s v="B-26002"/>
    <x v="527"/>
    <x v="147"/>
    <x v="4"/>
    <x v="1"/>
    <s v="Saree"/>
  </r>
  <r>
    <s v="B-26003"/>
    <x v="528"/>
    <x v="49"/>
    <x v="2"/>
    <x v="0"/>
    <s v="Chairs"/>
  </r>
  <r>
    <s v="B-26003"/>
    <x v="354"/>
    <x v="253"/>
    <x v="3"/>
    <x v="1"/>
    <s v="Hankerchief"/>
  </r>
  <r>
    <s v="B-26003"/>
    <x v="529"/>
    <x v="47"/>
    <x v="7"/>
    <x v="0"/>
    <s v="Furnishings"/>
  </r>
  <r>
    <s v="B-26003"/>
    <x v="63"/>
    <x v="291"/>
    <x v="7"/>
    <x v="0"/>
    <s v="Furnishings"/>
  </r>
  <r>
    <s v="B-26003"/>
    <x v="172"/>
    <x v="13"/>
    <x v="2"/>
    <x v="1"/>
    <s v="T-shirt"/>
  </r>
  <r>
    <s v="B-26003"/>
    <x v="530"/>
    <x v="361"/>
    <x v="3"/>
    <x v="1"/>
    <s v="Saree"/>
  </r>
  <r>
    <s v="B-26003"/>
    <x v="531"/>
    <x v="313"/>
    <x v="4"/>
    <x v="0"/>
    <s v="Tables"/>
  </r>
  <r>
    <s v="B-26003"/>
    <x v="167"/>
    <x v="59"/>
    <x v="4"/>
    <x v="1"/>
    <s v="Skirt"/>
  </r>
  <r>
    <s v="B-26004"/>
    <x v="373"/>
    <x v="347"/>
    <x v="2"/>
    <x v="1"/>
    <s v="Saree"/>
  </r>
  <r>
    <s v="B-26004"/>
    <x v="458"/>
    <x v="286"/>
    <x v="4"/>
    <x v="2"/>
    <s v="Electronic Games"/>
  </r>
  <r>
    <s v="B-26005"/>
    <x v="20"/>
    <x v="146"/>
    <x v="2"/>
    <x v="1"/>
    <s v="Stole"/>
  </r>
  <r>
    <s v="B-26006"/>
    <x v="532"/>
    <x v="362"/>
    <x v="1"/>
    <x v="2"/>
    <s v="Accessories"/>
  </r>
  <r>
    <s v="B-26007"/>
    <x v="533"/>
    <x v="116"/>
    <x v="4"/>
    <x v="0"/>
    <s v="Bookcases"/>
  </r>
  <r>
    <s v="B-26008"/>
    <x v="39"/>
    <x v="19"/>
    <x v="6"/>
    <x v="1"/>
    <s v="Stole"/>
  </r>
  <r>
    <s v="B-26008"/>
    <x v="116"/>
    <x v="173"/>
    <x v="3"/>
    <x v="1"/>
    <s v="Hankerchief"/>
  </r>
  <r>
    <s v="B-26008"/>
    <x v="232"/>
    <x v="250"/>
    <x v="1"/>
    <x v="1"/>
    <s v="Leggings"/>
  </r>
  <r>
    <s v="B-26008"/>
    <x v="208"/>
    <x v="107"/>
    <x v="6"/>
    <x v="1"/>
    <s v="Saree"/>
  </r>
  <r>
    <s v="B-26009"/>
    <x v="534"/>
    <x v="363"/>
    <x v="4"/>
    <x v="2"/>
    <s v="Printers"/>
  </r>
  <r>
    <s v="B-26009"/>
    <x v="122"/>
    <x v="32"/>
    <x v="8"/>
    <x v="1"/>
    <s v="Shirt"/>
  </r>
  <r>
    <s v="B-26010"/>
    <x v="535"/>
    <x v="71"/>
    <x v="2"/>
    <x v="2"/>
    <s v="Electronic Games"/>
  </r>
  <r>
    <s v="B-26010"/>
    <x v="228"/>
    <x v="88"/>
    <x v="4"/>
    <x v="1"/>
    <s v="Stole"/>
  </r>
  <r>
    <s v="B-26010"/>
    <x v="294"/>
    <x v="47"/>
    <x v="4"/>
    <x v="1"/>
    <s v="Shirt"/>
  </r>
  <r>
    <s v="B-26010"/>
    <x v="239"/>
    <x v="59"/>
    <x v="2"/>
    <x v="1"/>
    <s v="Hankerchief"/>
  </r>
  <r>
    <s v="B-26010"/>
    <x v="318"/>
    <x v="93"/>
    <x v="1"/>
    <x v="0"/>
    <s v="Furnishings"/>
  </r>
  <r>
    <s v="B-26010"/>
    <x v="58"/>
    <x v="88"/>
    <x v="2"/>
    <x v="1"/>
    <s v="T-shirt"/>
  </r>
  <r>
    <s v="B-26011"/>
    <x v="268"/>
    <x v="347"/>
    <x v="4"/>
    <x v="1"/>
    <s v="Stole"/>
  </r>
  <r>
    <s v="B-26012"/>
    <x v="117"/>
    <x v="155"/>
    <x v="4"/>
    <x v="1"/>
    <s v="Saree"/>
  </r>
  <r>
    <s v="B-26013"/>
    <x v="228"/>
    <x v="146"/>
    <x v="2"/>
    <x v="1"/>
    <s v="Skirt"/>
  </r>
  <r>
    <s v="B-26014"/>
    <x v="137"/>
    <x v="63"/>
    <x v="0"/>
    <x v="0"/>
    <s v="Chairs"/>
  </r>
  <r>
    <s v="B-26014"/>
    <x v="536"/>
    <x v="64"/>
    <x v="1"/>
    <x v="0"/>
    <s v="Chairs"/>
  </r>
  <r>
    <s v="B-26015"/>
    <x v="354"/>
    <x v="364"/>
    <x v="6"/>
    <x v="1"/>
    <s v="Saree"/>
  </r>
  <r>
    <s v="B-26016"/>
    <x v="134"/>
    <x v="115"/>
    <x v="2"/>
    <x v="1"/>
    <s v="Shirt"/>
  </r>
  <r>
    <s v="B-26016"/>
    <x v="456"/>
    <x v="19"/>
    <x v="3"/>
    <x v="1"/>
    <s v="Hankerchief"/>
  </r>
  <r>
    <s v="B-26016"/>
    <x v="488"/>
    <x v="271"/>
    <x v="2"/>
    <x v="2"/>
    <s v="Electronic Games"/>
  </r>
  <r>
    <s v="B-26016"/>
    <x v="183"/>
    <x v="93"/>
    <x v="2"/>
    <x v="2"/>
    <s v="Electronic Games"/>
  </r>
  <r>
    <s v="B-26017"/>
    <x v="257"/>
    <x v="138"/>
    <x v="6"/>
    <x v="0"/>
    <s v="Chairs"/>
  </r>
  <r>
    <s v="B-26018"/>
    <x v="537"/>
    <x v="262"/>
    <x v="2"/>
    <x v="0"/>
    <s v="Furnishings"/>
  </r>
  <r>
    <s v="B-26018"/>
    <x v="135"/>
    <x v="155"/>
    <x v="3"/>
    <x v="1"/>
    <s v="Hankerchief"/>
  </r>
  <r>
    <s v="B-26019"/>
    <x v="538"/>
    <x v="365"/>
    <x v="9"/>
    <x v="1"/>
    <s v="T-shirt"/>
  </r>
  <r>
    <s v="B-26020"/>
    <x v="269"/>
    <x v="101"/>
    <x v="7"/>
    <x v="2"/>
    <s v="Accessories"/>
  </r>
  <r>
    <s v="B-26021"/>
    <x v="83"/>
    <x v="218"/>
    <x v="0"/>
    <x v="0"/>
    <s v="Furnishings"/>
  </r>
  <r>
    <s v="B-26021"/>
    <x v="112"/>
    <x v="142"/>
    <x v="6"/>
    <x v="1"/>
    <s v="Stole"/>
  </r>
  <r>
    <s v="B-26021"/>
    <x v="117"/>
    <x v="1"/>
    <x v="2"/>
    <x v="1"/>
    <s v="Hankerchief"/>
  </r>
  <r>
    <s v="B-26022"/>
    <x v="539"/>
    <x v="366"/>
    <x v="5"/>
    <x v="2"/>
    <s v="Phones"/>
  </r>
  <r>
    <s v="B-26023"/>
    <x v="540"/>
    <x v="367"/>
    <x v="12"/>
    <x v="0"/>
    <s v="Bookcases"/>
  </r>
  <r>
    <s v="B-26023"/>
    <x v="228"/>
    <x v="18"/>
    <x v="2"/>
    <x v="0"/>
    <s v="Furnishings"/>
  </r>
  <r>
    <s v="B-26023"/>
    <x v="1"/>
    <x v="182"/>
    <x v="2"/>
    <x v="1"/>
    <s v="Stole"/>
  </r>
  <r>
    <s v="B-26023"/>
    <x v="54"/>
    <x v="142"/>
    <x v="4"/>
    <x v="1"/>
    <s v="Stole"/>
  </r>
  <r>
    <s v="B-26024"/>
    <x v="4"/>
    <x v="16"/>
    <x v="7"/>
    <x v="1"/>
    <s v="Stole"/>
  </r>
  <r>
    <s v="B-26025"/>
    <x v="182"/>
    <x v="12"/>
    <x v="2"/>
    <x v="1"/>
    <s v="Stole"/>
  </r>
  <r>
    <s v="B-26025"/>
    <x v="144"/>
    <x v="15"/>
    <x v="4"/>
    <x v="1"/>
    <s v="Stole"/>
  </r>
  <r>
    <s v="B-26025"/>
    <x v="159"/>
    <x v="209"/>
    <x v="1"/>
    <x v="1"/>
    <s v="Hankerchief"/>
  </r>
  <r>
    <s v="B-26026"/>
    <x v="371"/>
    <x v="368"/>
    <x v="8"/>
    <x v="1"/>
    <s v="Hankerchief"/>
  </r>
  <r>
    <s v="B-26026"/>
    <x v="27"/>
    <x v="59"/>
    <x v="2"/>
    <x v="1"/>
    <s v="Kurti"/>
  </r>
  <r>
    <s v="B-26027"/>
    <x v="127"/>
    <x v="155"/>
    <x v="3"/>
    <x v="1"/>
    <s v="T-shirt"/>
  </r>
  <r>
    <s v="B-26028"/>
    <x v="267"/>
    <x v="14"/>
    <x v="4"/>
    <x v="1"/>
    <s v="Shirt"/>
  </r>
  <r>
    <s v="B-26028"/>
    <x v="123"/>
    <x v="18"/>
    <x v="6"/>
    <x v="2"/>
    <s v="Accessories"/>
  </r>
  <r>
    <s v="B-26028"/>
    <x v="541"/>
    <x v="369"/>
    <x v="4"/>
    <x v="2"/>
    <s v="Phones"/>
  </r>
  <r>
    <s v="B-26029"/>
    <x v="117"/>
    <x v="146"/>
    <x v="6"/>
    <x v="1"/>
    <s v="T-shirt"/>
  </r>
  <r>
    <s v="B-26030"/>
    <x v="341"/>
    <x v="12"/>
    <x v="7"/>
    <x v="1"/>
    <s v="Hankerchief"/>
  </r>
  <r>
    <s v="B-26030"/>
    <x v="109"/>
    <x v="12"/>
    <x v="6"/>
    <x v="1"/>
    <s v="Skirt"/>
  </r>
  <r>
    <s v="B-26030"/>
    <x v="259"/>
    <x v="217"/>
    <x v="3"/>
    <x v="2"/>
    <s v="Accessories"/>
  </r>
  <r>
    <s v="B-26030"/>
    <x v="21"/>
    <x v="99"/>
    <x v="1"/>
    <x v="1"/>
    <s v="Stole"/>
  </r>
  <r>
    <s v="B-26030"/>
    <x v="67"/>
    <x v="14"/>
    <x v="2"/>
    <x v="1"/>
    <s v="Shirt"/>
  </r>
  <r>
    <s v="B-26030"/>
    <x v="542"/>
    <x v="305"/>
    <x v="4"/>
    <x v="2"/>
    <s v="Printers"/>
  </r>
  <r>
    <s v="B-26031"/>
    <x v="204"/>
    <x v="115"/>
    <x v="3"/>
    <x v="1"/>
    <s v="Leggings"/>
  </r>
  <r>
    <s v="B-26032"/>
    <x v="213"/>
    <x v="20"/>
    <x v="1"/>
    <x v="1"/>
    <s v="Saree"/>
  </r>
  <r>
    <s v="B-26033"/>
    <x v="543"/>
    <x v="370"/>
    <x v="2"/>
    <x v="2"/>
    <s v="Accessories"/>
  </r>
  <r>
    <s v="B-26033"/>
    <x v="64"/>
    <x v="324"/>
    <x v="6"/>
    <x v="0"/>
    <s v="Bookcases"/>
  </r>
  <r>
    <s v="B-26033"/>
    <x v="469"/>
    <x v="217"/>
    <x v="1"/>
    <x v="1"/>
    <s v="Shirt"/>
  </r>
  <r>
    <s v="B-26034"/>
    <x v="544"/>
    <x v="371"/>
    <x v="1"/>
    <x v="2"/>
    <s v="Accessories"/>
  </r>
  <r>
    <s v="B-26035"/>
    <x v="542"/>
    <x v="322"/>
    <x v="10"/>
    <x v="1"/>
    <s v="Saree"/>
  </r>
  <r>
    <s v="B-26035"/>
    <x v="545"/>
    <x v="360"/>
    <x v="2"/>
    <x v="2"/>
    <s v="Phones"/>
  </r>
  <r>
    <s v="B-26035"/>
    <x v="546"/>
    <x v="20"/>
    <x v="2"/>
    <x v="2"/>
    <s v="Electronic Games"/>
  </r>
  <r>
    <s v="B-26036"/>
    <x v="265"/>
    <x v="347"/>
    <x v="0"/>
    <x v="0"/>
    <s v="Furnishings"/>
  </r>
  <r>
    <s v="B-26037"/>
    <x v="199"/>
    <x v="306"/>
    <x v="0"/>
    <x v="1"/>
    <s v="Stole"/>
  </r>
  <r>
    <s v="B-26038"/>
    <x v="159"/>
    <x v="209"/>
    <x v="4"/>
    <x v="1"/>
    <s v="T-shirt"/>
  </r>
  <r>
    <s v="B-26038"/>
    <x v="95"/>
    <x v="271"/>
    <x v="2"/>
    <x v="1"/>
    <s v="Shirt"/>
  </r>
  <r>
    <s v="B-26038"/>
    <x v="362"/>
    <x v="61"/>
    <x v="4"/>
    <x v="1"/>
    <s v="Stole"/>
  </r>
  <r>
    <s v="B-26038"/>
    <x v="32"/>
    <x v="127"/>
    <x v="6"/>
    <x v="1"/>
    <s v="T-shirt"/>
  </r>
  <r>
    <s v="B-26039"/>
    <x v="156"/>
    <x v="372"/>
    <x v="1"/>
    <x v="1"/>
    <s v="Shirt"/>
  </r>
  <r>
    <s v="B-26040"/>
    <x v="16"/>
    <x v="115"/>
    <x v="4"/>
    <x v="1"/>
    <s v="Stole"/>
  </r>
  <r>
    <s v="B-26040"/>
    <x v="527"/>
    <x v="250"/>
    <x v="3"/>
    <x v="1"/>
    <s v="Hankerchief"/>
  </r>
  <r>
    <s v="B-26040"/>
    <x v="547"/>
    <x v="305"/>
    <x v="2"/>
    <x v="1"/>
    <s v="Trousers"/>
  </r>
  <r>
    <s v="B-26041"/>
    <x v="318"/>
    <x v="213"/>
    <x v="1"/>
    <x v="0"/>
    <s v="Furnishings"/>
  </r>
  <r>
    <s v="B-26042"/>
    <x v="88"/>
    <x v="20"/>
    <x v="2"/>
    <x v="1"/>
    <s v="Stole"/>
  </r>
  <r>
    <s v="B-26043"/>
    <x v="334"/>
    <x v="248"/>
    <x v="3"/>
    <x v="1"/>
    <s v="Stole"/>
  </r>
  <r>
    <s v="B-26043"/>
    <x v="264"/>
    <x v="147"/>
    <x v="1"/>
    <x v="1"/>
    <s v="Hankerchief"/>
  </r>
  <r>
    <s v="B-26043"/>
    <x v="172"/>
    <x v="12"/>
    <x v="7"/>
    <x v="1"/>
    <s v="Hankerchief"/>
  </r>
  <r>
    <s v="B-26043"/>
    <x v="32"/>
    <x v="32"/>
    <x v="2"/>
    <x v="1"/>
    <s v="Skirt"/>
  </r>
  <r>
    <s v="B-26043"/>
    <x v="83"/>
    <x v="249"/>
    <x v="0"/>
    <x v="1"/>
    <s v="Stole"/>
  </r>
  <r>
    <s v="B-26044"/>
    <x v="100"/>
    <x v="146"/>
    <x v="2"/>
    <x v="1"/>
    <s v="Skirt"/>
  </r>
  <r>
    <s v="B-26045"/>
    <x v="548"/>
    <x v="373"/>
    <x v="7"/>
    <x v="0"/>
    <s v="Furnishings"/>
  </r>
  <r>
    <s v="B-26045"/>
    <x v="549"/>
    <x v="18"/>
    <x v="0"/>
    <x v="1"/>
    <s v="Stole"/>
  </r>
  <r>
    <s v="B-26045"/>
    <x v="440"/>
    <x v="232"/>
    <x v="6"/>
    <x v="1"/>
    <s v="Saree"/>
  </r>
  <r>
    <s v="B-26045"/>
    <x v="96"/>
    <x v="12"/>
    <x v="6"/>
    <x v="1"/>
    <s v="Stole"/>
  </r>
  <r>
    <s v="B-26046"/>
    <x v="144"/>
    <x v="88"/>
    <x v="5"/>
    <x v="1"/>
    <s v="Hankerchief"/>
  </r>
  <r>
    <s v="B-26047"/>
    <x v="58"/>
    <x v="32"/>
    <x v="1"/>
    <x v="1"/>
    <s v="Skirt"/>
  </r>
  <r>
    <s v="B-26048"/>
    <x v="403"/>
    <x v="353"/>
    <x v="4"/>
    <x v="2"/>
    <s v="Accessories"/>
  </r>
  <r>
    <s v="B-26048"/>
    <x v="550"/>
    <x v="47"/>
    <x v="7"/>
    <x v="0"/>
    <s v="Chairs"/>
  </r>
  <r>
    <s v="B-26048"/>
    <x v="551"/>
    <x v="254"/>
    <x v="1"/>
    <x v="0"/>
    <s v="Tables"/>
  </r>
  <r>
    <s v="B-26048"/>
    <x v="552"/>
    <x v="374"/>
    <x v="3"/>
    <x v="1"/>
    <s v="Trousers"/>
  </r>
  <r>
    <s v="B-26049"/>
    <x v="94"/>
    <x v="147"/>
    <x v="4"/>
    <x v="1"/>
    <s v="Hankerchief"/>
  </r>
  <r>
    <s v="B-26050"/>
    <x v="553"/>
    <x v="324"/>
    <x v="0"/>
    <x v="1"/>
    <s v="T-shirt"/>
  </r>
  <r>
    <s v="B-26050"/>
    <x v="465"/>
    <x v="364"/>
    <x v="3"/>
    <x v="1"/>
    <s v="Saree"/>
  </r>
  <r>
    <s v="B-26050"/>
    <x v="511"/>
    <x v="316"/>
    <x v="3"/>
    <x v="2"/>
    <s v="Phones"/>
  </r>
  <r>
    <s v="B-26050"/>
    <x v="157"/>
    <x v="194"/>
    <x v="4"/>
    <x v="2"/>
    <s v="Accessories"/>
  </r>
  <r>
    <s v="B-26050"/>
    <x v="172"/>
    <x v="324"/>
    <x v="2"/>
    <x v="1"/>
    <s v="Saree"/>
  </r>
  <r>
    <s v="B-26050"/>
    <x v="144"/>
    <x v="127"/>
    <x v="2"/>
    <x v="1"/>
    <s v="Shirt"/>
  </r>
  <r>
    <s v="B-26050"/>
    <x v="16"/>
    <x v="115"/>
    <x v="4"/>
    <x v="1"/>
    <s v="Stole"/>
  </r>
  <r>
    <s v="B-26050"/>
    <x v="506"/>
    <x v="347"/>
    <x v="7"/>
    <x v="1"/>
    <s v="Hankerchief"/>
  </r>
  <r>
    <s v="B-26050"/>
    <x v="74"/>
    <x v="375"/>
    <x v="4"/>
    <x v="2"/>
    <s v="Printers"/>
  </r>
  <r>
    <s v="B-26051"/>
    <x v="554"/>
    <x v="310"/>
    <x v="7"/>
    <x v="1"/>
    <s v="T-shirt"/>
  </r>
  <r>
    <s v="B-26051"/>
    <x v="525"/>
    <x v="376"/>
    <x v="1"/>
    <x v="0"/>
    <s v="Bookcases"/>
  </r>
  <r>
    <s v="B-26051"/>
    <x v="555"/>
    <x v="252"/>
    <x v="1"/>
    <x v="0"/>
    <s v="Bookcases"/>
  </r>
  <r>
    <s v="B-26051"/>
    <x v="3"/>
    <x v="182"/>
    <x v="2"/>
    <x v="1"/>
    <s v="Stole"/>
  </r>
  <r>
    <s v="B-26051"/>
    <x v="220"/>
    <x v="249"/>
    <x v="3"/>
    <x v="1"/>
    <s v="Stole"/>
  </r>
  <r>
    <s v="B-26051"/>
    <x v="294"/>
    <x v="250"/>
    <x v="12"/>
    <x v="1"/>
    <s v="Hankerchief"/>
  </r>
  <r>
    <s v="B-26051"/>
    <x v="74"/>
    <x v="322"/>
    <x v="4"/>
    <x v="1"/>
    <s v="Saree"/>
  </r>
  <r>
    <s v="B-26051"/>
    <x v="231"/>
    <x v="377"/>
    <x v="4"/>
    <x v="2"/>
    <s v="Accessories"/>
  </r>
  <r>
    <s v="B-26051"/>
    <x v="556"/>
    <x v="378"/>
    <x v="0"/>
    <x v="2"/>
    <s v="Printers"/>
  </r>
  <r>
    <s v="B-26051"/>
    <x v="557"/>
    <x v="101"/>
    <x v="1"/>
    <x v="2"/>
    <s v="Electronic Games"/>
  </r>
  <r>
    <s v="B-26052"/>
    <x v="257"/>
    <x v="147"/>
    <x v="7"/>
    <x v="1"/>
    <s v="Kurti"/>
  </r>
  <r>
    <s v="B-26052"/>
    <x v="139"/>
    <x v="13"/>
    <x v="3"/>
    <x v="1"/>
    <s v="T-shirt"/>
  </r>
  <r>
    <s v="B-26052"/>
    <x v="150"/>
    <x v="18"/>
    <x v="2"/>
    <x v="1"/>
    <s v="Saree"/>
  </r>
  <r>
    <s v="B-26052"/>
    <x v="147"/>
    <x v="22"/>
    <x v="3"/>
    <x v="1"/>
    <s v="Kurti"/>
  </r>
  <r>
    <s v="B-26052"/>
    <x v="243"/>
    <x v="15"/>
    <x v="6"/>
    <x v="1"/>
    <s v="Shirt"/>
  </r>
  <r>
    <s v="B-26052"/>
    <x v="27"/>
    <x v="138"/>
    <x v="4"/>
    <x v="1"/>
    <s v="Stole"/>
  </r>
  <r>
    <s v="B-26052"/>
    <x v="543"/>
    <x v="370"/>
    <x v="2"/>
    <x v="2"/>
    <s v="Accessories"/>
  </r>
  <r>
    <s v="B-26053"/>
    <x v="167"/>
    <x v="15"/>
    <x v="4"/>
    <x v="1"/>
    <s v="Skirt"/>
  </r>
  <r>
    <s v="B-26053"/>
    <x v="367"/>
    <x v="271"/>
    <x v="4"/>
    <x v="0"/>
    <s v="Bookcases"/>
  </r>
  <r>
    <s v="B-26053"/>
    <x v="544"/>
    <x v="354"/>
    <x v="0"/>
    <x v="1"/>
    <s v="Saree"/>
  </r>
  <r>
    <s v="B-26053"/>
    <x v="268"/>
    <x v="171"/>
    <x v="2"/>
    <x v="2"/>
    <s v="Accessories"/>
  </r>
  <r>
    <s v="B-26053"/>
    <x v="558"/>
    <x v="255"/>
    <x v="2"/>
    <x v="0"/>
    <s v="Bookcases"/>
  </r>
  <r>
    <s v="B-26053"/>
    <x v="294"/>
    <x v="59"/>
    <x v="7"/>
    <x v="1"/>
    <s v="Stole"/>
  </r>
  <r>
    <s v="B-26053"/>
    <x v="96"/>
    <x v="127"/>
    <x v="2"/>
    <x v="1"/>
    <s v="Skirt"/>
  </r>
  <r>
    <s v="B-26053"/>
    <x v="470"/>
    <x v="15"/>
    <x v="6"/>
    <x v="0"/>
    <s v="Chairs"/>
  </r>
  <r>
    <s v="B-26053"/>
    <x v="458"/>
    <x v="364"/>
    <x v="2"/>
    <x v="1"/>
    <s v="Stole"/>
  </r>
  <r>
    <s v="B-26054"/>
    <x v="367"/>
    <x v="379"/>
    <x v="1"/>
    <x v="1"/>
    <s v="Hankerchief"/>
  </r>
  <r>
    <s v="B-26054"/>
    <x v="388"/>
    <x v="31"/>
    <x v="4"/>
    <x v="1"/>
    <s v="Saree"/>
  </r>
  <r>
    <s v="B-26054"/>
    <x v="388"/>
    <x v="209"/>
    <x v="4"/>
    <x v="1"/>
    <s v="Shirt"/>
  </r>
  <r>
    <s v="B-26054"/>
    <x v="285"/>
    <x v="142"/>
    <x v="2"/>
    <x v="2"/>
    <s v="Accessories"/>
  </r>
  <r>
    <s v="B-26054"/>
    <x v="285"/>
    <x v="14"/>
    <x v="2"/>
    <x v="1"/>
    <s v="Stole"/>
  </r>
  <r>
    <s v="B-26054"/>
    <x v="224"/>
    <x v="256"/>
    <x v="1"/>
    <x v="1"/>
    <s v="Stole"/>
  </r>
  <r>
    <s v="B-26054"/>
    <x v="335"/>
    <x v="22"/>
    <x v="2"/>
    <x v="1"/>
    <s v="Stole"/>
  </r>
  <r>
    <s v="B-26054"/>
    <x v="321"/>
    <x v="380"/>
    <x v="4"/>
    <x v="2"/>
    <s v="Electronic Games"/>
  </r>
  <r>
    <s v="B-26055"/>
    <x v="125"/>
    <x v="248"/>
    <x v="1"/>
    <x v="1"/>
    <s v="Stole"/>
  </r>
  <r>
    <s v="B-26055"/>
    <x v="559"/>
    <x v="263"/>
    <x v="13"/>
    <x v="0"/>
    <s v="Chairs"/>
  </r>
  <r>
    <s v="B-26055"/>
    <x v="347"/>
    <x v="194"/>
    <x v="4"/>
    <x v="1"/>
    <s v="T-shirt"/>
  </r>
  <r>
    <s v="B-26055"/>
    <x v="560"/>
    <x v="19"/>
    <x v="13"/>
    <x v="1"/>
    <s v="Shirt"/>
  </r>
  <r>
    <s v="B-26055"/>
    <x v="471"/>
    <x v="1"/>
    <x v="4"/>
    <x v="2"/>
    <s v="Printers"/>
  </r>
  <r>
    <s v="B-26055"/>
    <x v="31"/>
    <x v="256"/>
    <x v="6"/>
    <x v="1"/>
    <s v="Saree"/>
  </r>
  <r>
    <s v="B-26055"/>
    <x v="477"/>
    <x v="381"/>
    <x v="5"/>
    <x v="0"/>
    <s v="Bookcases"/>
  </r>
  <r>
    <s v="B-26055"/>
    <x v="561"/>
    <x v="177"/>
    <x v="8"/>
    <x v="2"/>
    <s v="Phones"/>
  </r>
  <r>
    <s v="B-26055"/>
    <x v="232"/>
    <x v="138"/>
    <x v="4"/>
    <x v="1"/>
    <s v="Shirt"/>
  </r>
  <r>
    <s v="B-26056"/>
    <x v="244"/>
    <x v="250"/>
    <x v="2"/>
    <x v="1"/>
    <s v="Stole"/>
  </r>
  <r>
    <s v="B-26056"/>
    <x v="213"/>
    <x v="31"/>
    <x v="0"/>
    <x v="1"/>
    <s v="Hankerchief"/>
  </r>
  <r>
    <s v="B-26056"/>
    <x v="209"/>
    <x v="115"/>
    <x v="4"/>
    <x v="1"/>
    <s v="Hankerchief"/>
  </r>
  <r>
    <s v="B-26056"/>
    <x v="5"/>
    <x v="382"/>
    <x v="4"/>
    <x v="1"/>
    <s v="Saree"/>
  </r>
  <r>
    <s v="B-26056"/>
    <x v="345"/>
    <x v="35"/>
    <x v="7"/>
    <x v="2"/>
    <s v="Phones"/>
  </r>
  <r>
    <s v="B-26056"/>
    <x v="243"/>
    <x v="127"/>
    <x v="4"/>
    <x v="1"/>
    <s v="Hankerchief"/>
  </r>
  <r>
    <s v="B-26056"/>
    <x v="139"/>
    <x v="256"/>
    <x v="4"/>
    <x v="1"/>
    <s v="Hankerchief"/>
  </r>
  <r>
    <s v="B-26056"/>
    <x v="99"/>
    <x v="115"/>
    <x v="4"/>
    <x v="1"/>
    <s v="Hankerchief"/>
  </r>
  <r>
    <s v="B-26056"/>
    <x v="286"/>
    <x v="269"/>
    <x v="4"/>
    <x v="2"/>
    <s v="Accessories"/>
  </r>
  <r>
    <s v="B-26056"/>
    <x v="560"/>
    <x v="383"/>
    <x v="2"/>
    <x v="0"/>
    <s v="Bookcases"/>
  </r>
  <r>
    <s v="B-26056"/>
    <x v="68"/>
    <x v="89"/>
    <x v="3"/>
    <x v="1"/>
    <s v="Kurti"/>
  </r>
  <r>
    <s v="B-26056"/>
    <x v="116"/>
    <x v="16"/>
    <x v="3"/>
    <x v="1"/>
    <s v="Hankerchief"/>
  </r>
  <r>
    <s v="B-26057"/>
    <x v="562"/>
    <x v="384"/>
    <x v="1"/>
    <x v="2"/>
    <s v="Printers"/>
  </r>
  <r>
    <s v="B-26057"/>
    <x v="127"/>
    <x v="155"/>
    <x v="3"/>
    <x v="1"/>
    <s v="T-shirt"/>
  </r>
  <r>
    <s v="B-26057"/>
    <x v="563"/>
    <x v="186"/>
    <x v="4"/>
    <x v="0"/>
    <s v="Bookcases"/>
  </r>
  <r>
    <s v="B-26057"/>
    <x v="148"/>
    <x v="292"/>
    <x v="2"/>
    <x v="1"/>
    <s v="Trousers"/>
  </r>
  <r>
    <s v="B-26058"/>
    <x v="254"/>
    <x v="63"/>
    <x v="0"/>
    <x v="1"/>
    <s v="Hankerchief"/>
  </r>
  <r>
    <s v="B-26059"/>
    <x v="93"/>
    <x v="127"/>
    <x v="6"/>
    <x v="1"/>
    <s v="T-shirt"/>
  </r>
  <r>
    <s v="B-26060"/>
    <x v="74"/>
    <x v="306"/>
    <x v="2"/>
    <x v="1"/>
    <s v="Saree"/>
  </r>
  <r>
    <s v="B-26061"/>
    <x v="564"/>
    <x v="385"/>
    <x v="4"/>
    <x v="2"/>
    <s v="Accessories"/>
  </r>
  <r>
    <s v="B-26061"/>
    <x v="565"/>
    <x v="105"/>
    <x v="2"/>
    <x v="2"/>
    <s v="Printers"/>
  </r>
  <r>
    <s v="B-26061"/>
    <x v="116"/>
    <x v="32"/>
    <x v="6"/>
    <x v="2"/>
    <s v="Printers"/>
  </r>
  <r>
    <s v="B-26061"/>
    <x v="566"/>
    <x v="215"/>
    <x v="1"/>
    <x v="1"/>
    <s v="Saree"/>
  </r>
  <r>
    <s v="B-26061"/>
    <x v="298"/>
    <x v="123"/>
    <x v="4"/>
    <x v="1"/>
    <s v="Stole"/>
  </r>
  <r>
    <s v="B-26061"/>
    <x v="96"/>
    <x v="155"/>
    <x v="4"/>
    <x v="1"/>
    <s v="T-shirt"/>
  </r>
  <r>
    <s v="B-26062"/>
    <x v="107"/>
    <x v="174"/>
    <x v="2"/>
    <x v="1"/>
    <s v="Stole"/>
  </r>
  <r>
    <s v="B-26062"/>
    <x v="21"/>
    <x v="104"/>
    <x v="4"/>
    <x v="1"/>
    <s v="Stole"/>
  </r>
  <r>
    <s v="B-26062"/>
    <x v="142"/>
    <x v="2"/>
    <x v="6"/>
    <x v="1"/>
    <s v="Stole"/>
  </r>
  <r>
    <s v="B-26063"/>
    <x v="567"/>
    <x v="120"/>
    <x v="3"/>
    <x v="2"/>
    <s v="Electronic Games"/>
  </r>
  <r>
    <s v="B-26064"/>
    <x v="19"/>
    <x v="59"/>
    <x v="1"/>
    <x v="1"/>
    <s v="Leggings"/>
  </r>
  <r>
    <s v="B-26064"/>
    <x v="135"/>
    <x v="88"/>
    <x v="3"/>
    <x v="1"/>
    <s v="Hankerchief"/>
  </r>
  <r>
    <s v="B-26064"/>
    <x v="83"/>
    <x v="259"/>
    <x v="7"/>
    <x v="1"/>
    <s v="T-shirt"/>
  </r>
  <r>
    <s v="B-26064"/>
    <x v="39"/>
    <x v="18"/>
    <x v="4"/>
    <x v="1"/>
    <s v="Saree"/>
  </r>
  <r>
    <s v="B-26065"/>
    <x v="337"/>
    <x v="209"/>
    <x v="1"/>
    <x v="1"/>
    <s v="Stole"/>
  </r>
  <r>
    <s v="B-26066"/>
    <x v="91"/>
    <x v="182"/>
    <x v="4"/>
    <x v="1"/>
    <s v="Saree"/>
  </r>
  <r>
    <s v="B-26067"/>
    <x v="568"/>
    <x v="194"/>
    <x v="3"/>
    <x v="0"/>
    <s v="Bookcases"/>
  </r>
  <r>
    <s v="B-26067"/>
    <x v="48"/>
    <x v="59"/>
    <x v="3"/>
    <x v="1"/>
    <s v="Hankerchief"/>
  </r>
  <r>
    <s v="B-26067"/>
    <x v="339"/>
    <x v="251"/>
    <x v="7"/>
    <x v="1"/>
    <s v="Saree"/>
  </r>
  <r>
    <s v="B-26067"/>
    <x v="410"/>
    <x v="44"/>
    <x v="0"/>
    <x v="2"/>
    <s v="Printers"/>
  </r>
  <r>
    <s v="B-26067"/>
    <x v="204"/>
    <x v="59"/>
    <x v="3"/>
    <x v="1"/>
    <s v="T-shirt"/>
  </r>
  <r>
    <s v="B-26068"/>
    <x v="11"/>
    <x v="273"/>
    <x v="1"/>
    <x v="2"/>
    <s v="Accessories"/>
  </r>
  <r>
    <s v="B-26069"/>
    <x v="58"/>
    <x v="16"/>
    <x v="4"/>
    <x v="1"/>
    <s v="Kurti"/>
  </r>
  <r>
    <s v="B-26070"/>
    <x v="127"/>
    <x v="32"/>
    <x v="3"/>
    <x v="1"/>
    <s v="Shirt"/>
  </r>
  <r>
    <s v="B-26070"/>
    <x v="569"/>
    <x v="386"/>
    <x v="1"/>
    <x v="0"/>
    <s v="Furnishings"/>
  </r>
  <r>
    <s v="B-26070"/>
    <x v="19"/>
    <x v="24"/>
    <x v="6"/>
    <x v="1"/>
    <s v="Trousers"/>
  </r>
  <r>
    <s v="B-26070"/>
    <x v="40"/>
    <x v="138"/>
    <x v="4"/>
    <x v="1"/>
    <s v="Hankerchief"/>
  </r>
  <r>
    <s v="B-26071"/>
    <x v="117"/>
    <x v="19"/>
    <x v="2"/>
    <x v="1"/>
    <s v="Hankerchief"/>
  </r>
  <r>
    <s v="B-26072"/>
    <x v="312"/>
    <x v="347"/>
    <x v="2"/>
    <x v="2"/>
    <s v="Electronic Games"/>
  </r>
  <r>
    <s v="B-26073"/>
    <x v="86"/>
    <x v="17"/>
    <x v="2"/>
    <x v="1"/>
    <s v="Hankerchief"/>
  </r>
  <r>
    <s v="B-26073"/>
    <x v="466"/>
    <x v="387"/>
    <x v="8"/>
    <x v="1"/>
    <s v="Stole"/>
  </r>
  <r>
    <s v="B-26073"/>
    <x v="83"/>
    <x v="256"/>
    <x v="3"/>
    <x v="1"/>
    <s v="Hankerchief"/>
  </r>
  <r>
    <s v="B-26073"/>
    <x v="228"/>
    <x v="115"/>
    <x v="2"/>
    <x v="1"/>
    <s v="Saree"/>
  </r>
  <r>
    <s v="B-26073"/>
    <x v="570"/>
    <x v="388"/>
    <x v="3"/>
    <x v="2"/>
    <s v="Printers"/>
  </r>
  <r>
    <s v="B-26074"/>
    <x v="232"/>
    <x v="142"/>
    <x v="3"/>
    <x v="1"/>
    <s v="Leggings"/>
  </r>
  <r>
    <s v="B-26075"/>
    <x v="66"/>
    <x v="32"/>
    <x v="4"/>
    <x v="1"/>
    <s v="Stole"/>
  </r>
  <r>
    <s v="B-26076"/>
    <x v="262"/>
    <x v="182"/>
    <x v="4"/>
    <x v="1"/>
    <s v="Stole"/>
  </r>
  <r>
    <s v="B-26076"/>
    <x v="62"/>
    <x v="36"/>
    <x v="1"/>
    <x v="1"/>
    <s v="Shirt"/>
  </r>
  <r>
    <s v="B-26076"/>
    <x v="302"/>
    <x v="47"/>
    <x v="4"/>
    <x v="1"/>
    <s v="T-shirt"/>
  </r>
  <r>
    <s v="B-26076"/>
    <x v="68"/>
    <x v="19"/>
    <x v="4"/>
    <x v="1"/>
    <s v="Saree"/>
  </r>
  <r>
    <s v="B-26076"/>
    <x v="128"/>
    <x v="389"/>
    <x v="3"/>
    <x v="0"/>
    <s v="Bookcases"/>
  </r>
  <r>
    <s v="B-26077"/>
    <x v="264"/>
    <x v="256"/>
    <x v="0"/>
    <x v="1"/>
    <s v="Hankerchief"/>
  </r>
  <r>
    <s v="B-26078"/>
    <x v="167"/>
    <x v="155"/>
    <x v="4"/>
    <x v="1"/>
    <s v="Skirt"/>
  </r>
  <r>
    <s v="B-26078"/>
    <x v="107"/>
    <x v="31"/>
    <x v="4"/>
    <x v="1"/>
    <s v="T-shirt"/>
  </r>
  <r>
    <s v="B-26078"/>
    <x v="571"/>
    <x v="85"/>
    <x v="4"/>
    <x v="2"/>
    <s v="Electronic Games"/>
  </r>
  <r>
    <s v="B-26078"/>
    <x v="301"/>
    <x v="38"/>
    <x v="2"/>
    <x v="1"/>
    <s v="Stole"/>
  </r>
  <r>
    <s v="B-26079"/>
    <x v="239"/>
    <x v="88"/>
    <x v="4"/>
    <x v="1"/>
    <s v="Hankerchief"/>
  </r>
  <r>
    <s v="B-26080"/>
    <x v="298"/>
    <x v="217"/>
    <x v="7"/>
    <x v="1"/>
    <s v="T-shirt"/>
  </r>
  <r>
    <s v="B-26081"/>
    <x v="572"/>
    <x v="390"/>
    <x v="1"/>
    <x v="0"/>
    <s v="Bookcases"/>
  </r>
  <r>
    <s v="B-26081"/>
    <x v="268"/>
    <x v="391"/>
    <x v="2"/>
    <x v="1"/>
    <s v="Saree"/>
  </r>
  <r>
    <s v="B-26081"/>
    <x v="465"/>
    <x v="18"/>
    <x v="2"/>
    <x v="2"/>
    <s v="Accessories"/>
  </r>
  <r>
    <s v="B-26081"/>
    <x v="172"/>
    <x v="273"/>
    <x v="3"/>
    <x v="1"/>
    <s v="Stole"/>
  </r>
  <r>
    <s v="B-26081"/>
    <x v="10"/>
    <x v="256"/>
    <x v="2"/>
    <x v="1"/>
    <s v="Hankerchief"/>
  </r>
  <r>
    <s v="B-26081"/>
    <x v="75"/>
    <x v="249"/>
    <x v="1"/>
    <x v="1"/>
    <s v="Saree"/>
  </r>
  <r>
    <s v="B-26082"/>
    <x v="330"/>
    <x v="12"/>
    <x v="4"/>
    <x v="1"/>
    <s v="Stole"/>
  </r>
  <r>
    <s v="B-26083"/>
    <x v="31"/>
    <x v="155"/>
    <x v="2"/>
    <x v="1"/>
    <s v="Leggings"/>
  </r>
  <r>
    <s v="B-26083"/>
    <x v="150"/>
    <x v="13"/>
    <x v="2"/>
    <x v="1"/>
    <s v="T-shirt"/>
  </r>
  <r>
    <s v="B-26083"/>
    <x v="66"/>
    <x v="88"/>
    <x v="2"/>
    <x v="1"/>
    <s v="Saree"/>
  </r>
  <r>
    <s v="B-26083"/>
    <x v="64"/>
    <x v="127"/>
    <x v="4"/>
    <x v="2"/>
    <s v="Accessories"/>
  </r>
  <r>
    <s v="B-26083"/>
    <x v="59"/>
    <x v="17"/>
    <x v="6"/>
    <x v="2"/>
    <s v="Accessories"/>
  </r>
  <r>
    <s v="B-26084"/>
    <x v="295"/>
    <x v="75"/>
    <x v="3"/>
    <x v="2"/>
    <s v="Electronic Games"/>
  </r>
  <r>
    <s v="B-26085"/>
    <x v="91"/>
    <x v="182"/>
    <x v="4"/>
    <x v="1"/>
    <s v="Saree"/>
  </r>
  <r>
    <s v="B-26085"/>
    <x v="573"/>
    <x v="392"/>
    <x v="2"/>
    <x v="1"/>
    <s v="Trousers"/>
  </r>
  <r>
    <s v="B-26085"/>
    <x v="65"/>
    <x v="17"/>
    <x v="4"/>
    <x v="1"/>
    <s v="Stole"/>
  </r>
  <r>
    <s v="B-26085"/>
    <x v="251"/>
    <x v="37"/>
    <x v="2"/>
    <x v="1"/>
    <s v="Saree"/>
  </r>
  <r>
    <s v="B-26086"/>
    <x v="31"/>
    <x v="17"/>
    <x v="4"/>
    <x v="1"/>
    <s v="T-shirt"/>
  </r>
  <r>
    <s v="B-26086"/>
    <x v="574"/>
    <x v="393"/>
    <x v="7"/>
    <x v="2"/>
    <s v="Printers"/>
  </r>
  <r>
    <s v="B-26086"/>
    <x v="27"/>
    <x v="59"/>
    <x v="4"/>
    <x v="1"/>
    <s v="Hankerchief"/>
  </r>
  <r>
    <s v="B-26087"/>
    <x v="8"/>
    <x v="136"/>
    <x v="0"/>
    <x v="1"/>
    <s v="Saree"/>
  </r>
  <r>
    <s v="B-26087"/>
    <x v="56"/>
    <x v="47"/>
    <x v="2"/>
    <x v="1"/>
    <s v="Hankerchief"/>
  </r>
  <r>
    <s v="B-26087"/>
    <x v="533"/>
    <x v="269"/>
    <x v="6"/>
    <x v="2"/>
    <s v="Electronic Games"/>
  </r>
  <r>
    <s v="B-26087"/>
    <x v="65"/>
    <x v="146"/>
    <x v="4"/>
    <x v="1"/>
    <s v="Stole"/>
  </r>
  <r>
    <s v="B-26087"/>
    <x v="12"/>
    <x v="18"/>
    <x v="5"/>
    <x v="1"/>
    <s v="Stole"/>
  </r>
  <r>
    <s v="B-26088"/>
    <x v="109"/>
    <x v="12"/>
    <x v="4"/>
    <x v="1"/>
    <s v="Hankerchief"/>
  </r>
  <r>
    <s v="B-26089"/>
    <x v="54"/>
    <x v="250"/>
    <x v="7"/>
    <x v="1"/>
    <s v="Kurti"/>
  </r>
  <r>
    <s v="B-26089"/>
    <x v="96"/>
    <x v="19"/>
    <x v="6"/>
    <x v="1"/>
    <s v="Hankerchief"/>
  </r>
  <r>
    <s v="B-26089"/>
    <x v="285"/>
    <x v="61"/>
    <x v="2"/>
    <x v="1"/>
    <s v="Kurti"/>
  </r>
  <r>
    <s v="B-26090"/>
    <x v="3"/>
    <x v="182"/>
    <x v="2"/>
    <x v="1"/>
    <s v="Stole"/>
  </r>
  <r>
    <s v="B-26091"/>
    <x v="49"/>
    <x v="40"/>
    <x v="2"/>
    <x v="1"/>
    <s v="Stole"/>
  </r>
  <r>
    <s v="B-26091"/>
    <x v="228"/>
    <x v="146"/>
    <x v="3"/>
    <x v="1"/>
    <s v="Hankerchief"/>
  </r>
  <r>
    <s v="B-26091"/>
    <x v="54"/>
    <x v="146"/>
    <x v="3"/>
    <x v="1"/>
    <s v="Leggings"/>
  </r>
  <r>
    <s v="B-26092"/>
    <x v="53"/>
    <x v="61"/>
    <x v="4"/>
    <x v="1"/>
    <s v="T-shirt"/>
  </r>
  <r>
    <s v="B-26093"/>
    <x v="209"/>
    <x v="107"/>
    <x v="6"/>
    <x v="1"/>
    <s v="Saree"/>
  </r>
  <r>
    <s v="B-26093"/>
    <x v="575"/>
    <x v="394"/>
    <x v="5"/>
    <x v="2"/>
    <s v="Printers"/>
  </r>
  <r>
    <s v="B-26093"/>
    <x v="576"/>
    <x v="173"/>
    <x v="1"/>
    <x v="0"/>
    <s v="Bookcases"/>
  </r>
  <r>
    <s v="B-26093"/>
    <x v="577"/>
    <x v="395"/>
    <x v="4"/>
    <x v="2"/>
    <s v="Accessories"/>
  </r>
  <r>
    <s v="B-26093"/>
    <x v="219"/>
    <x v="291"/>
    <x v="1"/>
    <x v="1"/>
    <s v="Leggings"/>
  </r>
  <r>
    <s v="B-26093"/>
    <x v="112"/>
    <x v="12"/>
    <x v="3"/>
    <x v="1"/>
    <s v="Hankerchief"/>
  </r>
  <r>
    <s v="B-26093"/>
    <x v="147"/>
    <x v="99"/>
    <x v="2"/>
    <x v="1"/>
    <s v="Saree"/>
  </r>
  <r>
    <s v="B-26094"/>
    <x v="439"/>
    <x v="249"/>
    <x v="7"/>
    <x v="1"/>
    <s v="Stole"/>
  </r>
  <r>
    <s v="B-26095"/>
    <x v="133"/>
    <x v="15"/>
    <x v="6"/>
    <x v="1"/>
    <s v="Kurti"/>
  </r>
  <r>
    <s v="B-26096"/>
    <x v="59"/>
    <x v="115"/>
    <x v="2"/>
    <x v="1"/>
    <s v="Leggings"/>
  </r>
  <r>
    <s v="B-26096"/>
    <x v="352"/>
    <x v="36"/>
    <x v="4"/>
    <x v="1"/>
    <s v="Saree"/>
  </r>
  <r>
    <s v="B-26096"/>
    <x v="311"/>
    <x v="136"/>
    <x v="3"/>
    <x v="1"/>
    <s v="Shirt"/>
  </r>
  <r>
    <s v="B-26096"/>
    <x v="388"/>
    <x v="256"/>
    <x v="2"/>
    <x v="2"/>
    <s v="Accessories"/>
  </r>
  <r>
    <s v="B-26096"/>
    <x v="578"/>
    <x v="99"/>
    <x v="2"/>
    <x v="2"/>
    <s v="Phones"/>
  </r>
  <r>
    <s v="B-26096"/>
    <x v="186"/>
    <x v="54"/>
    <x v="2"/>
    <x v="1"/>
    <s v="Trousers"/>
  </r>
  <r>
    <s v="B-26097"/>
    <x v="53"/>
    <x v="32"/>
    <x v="4"/>
    <x v="1"/>
    <s v="Hankerchief"/>
  </r>
  <r>
    <s v="B-26097"/>
    <x v="40"/>
    <x v="12"/>
    <x v="6"/>
    <x v="1"/>
    <s v="Hankerchief"/>
  </r>
  <r>
    <s v="B-26097"/>
    <x v="68"/>
    <x v="155"/>
    <x v="4"/>
    <x v="1"/>
    <s v="Hankerchief"/>
  </r>
  <r>
    <s v="B-26097"/>
    <x v="383"/>
    <x v="16"/>
    <x v="4"/>
    <x v="1"/>
    <s v="Leggings"/>
  </r>
  <r>
    <s v="B-26097"/>
    <x v="334"/>
    <x v="54"/>
    <x v="7"/>
    <x v="0"/>
    <s v="Chairs"/>
  </r>
  <r>
    <s v="B-26097"/>
    <x v="579"/>
    <x v="396"/>
    <x v="1"/>
    <x v="2"/>
    <s v="Printers"/>
  </r>
  <r>
    <s v="B-26097"/>
    <x v="561"/>
    <x v="397"/>
    <x v="1"/>
    <x v="2"/>
    <s v="Electronic Games"/>
  </r>
  <r>
    <s v="B-26098"/>
    <x v="196"/>
    <x v="155"/>
    <x v="2"/>
    <x v="2"/>
    <s v="Accessories"/>
  </r>
  <r>
    <s v="B-26098"/>
    <x v="580"/>
    <x v="398"/>
    <x v="2"/>
    <x v="0"/>
    <s v="Chairs"/>
  </r>
  <r>
    <s v="B-26098"/>
    <x v="238"/>
    <x v="248"/>
    <x v="1"/>
    <x v="1"/>
    <s v="Leggings"/>
  </r>
  <r>
    <s v="B-26098"/>
    <x v="581"/>
    <x v="355"/>
    <x v="2"/>
    <x v="1"/>
    <s v="Saree"/>
  </r>
  <r>
    <s v="B-26098"/>
    <x v="54"/>
    <x v="20"/>
    <x v="4"/>
    <x v="1"/>
    <s v="T-shirt"/>
  </r>
  <r>
    <s v="B-26098"/>
    <x v="56"/>
    <x v="61"/>
    <x v="1"/>
    <x v="1"/>
    <s v="Skirt"/>
  </r>
  <r>
    <s v="B-26099"/>
    <x v="118"/>
    <x v="88"/>
    <x v="6"/>
    <x v="1"/>
    <s v="Skirt"/>
  </r>
  <r>
    <s v="B-26099"/>
    <x v="206"/>
    <x v="109"/>
    <x v="3"/>
    <x v="1"/>
    <s v="Hankerchief"/>
  </r>
  <r>
    <s v="B-26099"/>
    <x v="582"/>
    <x v="296"/>
    <x v="1"/>
    <x v="2"/>
    <s v="Phones"/>
  </r>
  <r>
    <s v="B-26099"/>
    <x v="583"/>
    <x v="399"/>
    <x v="1"/>
    <x v="1"/>
    <s v="Trousers"/>
  </r>
  <r>
    <s v="B-26100"/>
    <x v="584"/>
    <x v="400"/>
    <x v="4"/>
    <x v="0"/>
    <s v="Chairs"/>
  </r>
  <r>
    <s v="B-26100"/>
    <x v="66"/>
    <x v="146"/>
    <x v="4"/>
    <x v="1"/>
    <s v="T-shirt"/>
  </r>
  <r>
    <s v="B-26100"/>
    <x v="197"/>
    <x v="13"/>
    <x v="4"/>
    <x v="1"/>
    <s v="Shir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x v="0"/>
    <n v="7"/>
    <x v="0"/>
    <x v="0"/>
    <x v="0"/>
  </r>
  <r>
    <s v="B-25601"/>
    <x v="1"/>
    <x v="1"/>
    <n v="5"/>
    <x v="1"/>
    <x v="1"/>
    <x v="0"/>
  </r>
  <r>
    <s v="B-25601"/>
    <x v="2"/>
    <x v="2"/>
    <n v="3"/>
    <x v="1"/>
    <x v="2"/>
    <x v="0"/>
  </r>
  <r>
    <s v="B-25601"/>
    <x v="3"/>
    <x v="3"/>
    <n v="4"/>
    <x v="2"/>
    <x v="3"/>
    <x v="0"/>
  </r>
  <r>
    <s v="B-25602"/>
    <x v="4"/>
    <x v="4"/>
    <n v="2"/>
    <x v="2"/>
    <x v="4"/>
    <x v="0"/>
  </r>
  <r>
    <s v="B-25602"/>
    <x v="5"/>
    <x v="5"/>
    <n v="5"/>
    <x v="2"/>
    <x v="4"/>
    <x v="0"/>
  </r>
  <r>
    <s v="B-25602"/>
    <x v="6"/>
    <x v="6"/>
    <n v="4"/>
    <x v="2"/>
    <x v="4"/>
    <x v="0"/>
  </r>
  <r>
    <s v="B-25602"/>
    <x v="7"/>
    <x v="7"/>
    <n v="3"/>
    <x v="1"/>
    <x v="5"/>
    <x v="0"/>
  </r>
  <r>
    <s v="B-25602"/>
    <x v="8"/>
    <x v="8"/>
    <n v="8"/>
    <x v="1"/>
    <x v="5"/>
    <x v="0"/>
  </r>
  <r>
    <s v="B-25603"/>
    <x v="9"/>
    <x v="9"/>
    <n v="5"/>
    <x v="1"/>
    <x v="6"/>
    <x v="1"/>
  </r>
  <r>
    <s v="B-25603"/>
    <x v="10"/>
    <x v="10"/>
    <n v="1"/>
    <x v="0"/>
    <x v="7"/>
    <x v="1"/>
  </r>
  <r>
    <s v="B-25603"/>
    <x v="11"/>
    <x v="11"/>
    <n v="3"/>
    <x v="1"/>
    <x v="5"/>
    <x v="1"/>
  </r>
  <r>
    <s v="B-25603"/>
    <x v="12"/>
    <x v="12"/>
    <n v="3"/>
    <x v="1"/>
    <x v="6"/>
    <x v="1"/>
  </r>
  <r>
    <s v="B-25603"/>
    <x v="13"/>
    <x v="13"/>
    <n v="4"/>
    <x v="1"/>
    <x v="1"/>
    <x v="1"/>
  </r>
  <r>
    <s v="B-25603"/>
    <x v="14"/>
    <x v="14"/>
    <n v="6"/>
    <x v="1"/>
    <x v="1"/>
    <x v="1"/>
  </r>
  <r>
    <s v="B-25603"/>
    <x v="15"/>
    <x v="15"/>
    <n v="2"/>
    <x v="1"/>
    <x v="2"/>
    <x v="1"/>
  </r>
  <r>
    <s v="B-25603"/>
    <x v="16"/>
    <x v="16"/>
    <n v="1"/>
    <x v="1"/>
    <x v="8"/>
    <x v="1"/>
  </r>
  <r>
    <s v="B-25604"/>
    <x v="17"/>
    <x v="17"/>
    <n v="2"/>
    <x v="1"/>
    <x v="9"/>
    <x v="1"/>
  </r>
  <r>
    <s v="B-25604"/>
    <x v="18"/>
    <x v="12"/>
    <n v="9"/>
    <x v="1"/>
    <x v="5"/>
    <x v="1"/>
  </r>
  <r>
    <s v="B-25605"/>
    <x v="19"/>
    <x v="18"/>
    <n v="7"/>
    <x v="1"/>
    <x v="5"/>
    <x v="2"/>
  </r>
  <r>
    <s v="B-25606"/>
    <x v="20"/>
    <x v="19"/>
    <n v="2"/>
    <x v="1"/>
    <x v="10"/>
    <x v="3"/>
  </r>
  <r>
    <s v="B-25607"/>
    <x v="21"/>
    <x v="20"/>
    <n v="4"/>
    <x v="1"/>
    <x v="11"/>
    <x v="3"/>
  </r>
  <r>
    <s v="B-25608"/>
    <x v="22"/>
    <x v="21"/>
    <n v="5"/>
    <x v="0"/>
    <x v="12"/>
    <x v="4"/>
  </r>
  <r>
    <s v="B-25608"/>
    <x v="23"/>
    <x v="18"/>
    <n v="3"/>
    <x v="0"/>
    <x v="7"/>
    <x v="4"/>
  </r>
  <r>
    <s v="B-25608"/>
    <x v="24"/>
    <x v="22"/>
    <n v="5"/>
    <x v="1"/>
    <x v="2"/>
    <x v="4"/>
  </r>
  <r>
    <s v="B-25608"/>
    <x v="25"/>
    <x v="23"/>
    <n v="6"/>
    <x v="2"/>
    <x v="13"/>
    <x v="4"/>
  </r>
  <r>
    <s v="B-25609"/>
    <x v="26"/>
    <x v="24"/>
    <n v="4"/>
    <x v="2"/>
    <x v="3"/>
    <x v="5"/>
  </r>
  <r>
    <s v="B-25609"/>
    <x v="27"/>
    <x v="8"/>
    <n v="4"/>
    <x v="1"/>
    <x v="5"/>
    <x v="5"/>
  </r>
  <r>
    <s v="B-25610"/>
    <x v="28"/>
    <x v="25"/>
    <n v="4"/>
    <x v="2"/>
    <x v="13"/>
    <x v="5"/>
  </r>
  <r>
    <s v="B-25610"/>
    <x v="14"/>
    <x v="26"/>
    <n v="4"/>
    <x v="1"/>
    <x v="1"/>
    <x v="5"/>
  </r>
  <r>
    <s v="B-25610"/>
    <x v="29"/>
    <x v="27"/>
    <n v="5"/>
    <x v="2"/>
    <x v="14"/>
    <x v="5"/>
  </r>
  <r>
    <s v="B-25610"/>
    <x v="30"/>
    <x v="28"/>
    <n v="6"/>
    <x v="2"/>
    <x v="13"/>
    <x v="5"/>
  </r>
  <r>
    <s v="B-25610"/>
    <x v="31"/>
    <x v="18"/>
    <n v="3"/>
    <x v="1"/>
    <x v="5"/>
    <x v="5"/>
  </r>
  <r>
    <s v="B-25610"/>
    <x v="32"/>
    <x v="8"/>
    <n v="2"/>
    <x v="0"/>
    <x v="15"/>
    <x v="5"/>
  </r>
  <r>
    <s v="B-25611"/>
    <x v="33"/>
    <x v="29"/>
    <n v="2"/>
    <x v="1"/>
    <x v="5"/>
    <x v="6"/>
  </r>
  <r>
    <s v="B-25612"/>
    <x v="34"/>
    <x v="27"/>
    <n v="2"/>
    <x v="0"/>
    <x v="7"/>
    <x v="7"/>
  </r>
  <r>
    <s v="B-25613"/>
    <x v="35"/>
    <x v="18"/>
    <n v="9"/>
    <x v="1"/>
    <x v="5"/>
    <x v="7"/>
  </r>
  <r>
    <s v="B-25614"/>
    <x v="36"/>
    <x v="30"/>
    <n v="4"/>
    <x v="0"/>
    <x v="0"/>
    <x v="8"/>
  </r>
  <r>
    <s v="B-25614"/>
    <x v="37"/>
    <x v="1"/>
    <n v="2"/>
    <x v="2"/>
    <x v="3"/>
    <x v="8"/>
  </r>
  <r>
    <s v="B-25615"/>
    <x v="29"/>
    <x v="31"/>
    <n v="5"/>
    <x v="1"/>
    <x v="2"/>
    <x v="8"/>
  </r>
  <r>
    <s v="B-25616"/>
    <x v="38"/>
    <x v="32"/>
    <n v="5"/>
    <x v="1"/>
    <x v="2"/>
    <x v="8"/>
  </r>
  <r>
    <s v="B-25616"/>
    <x v="13"/>
    <x v="3"/>
    <n v="5"/>
    <x v="1"/>
    <x v="1"/>
    <x v="8"/>
  </r>
  <r>
    <s v="B-25616"/>
    <x v="39"/>
    <x v="2"/>
    <n v="3"/>
    <x v="1"/>
    <x v="2"/>
    <x v="8"/>
  </r>
  <r>
    <s v="B-25616"/>
    <x v="40"/>
    <x v="2"/>
    <n v="3"/>
    <x v="1"/>
    <x v="2"/>
    <x v="8"/>
  </r>
  <r>
    <s v="B-25617"/>
    <x v="41"/>
    <x v="33"/>
    <n v="5"/>
    <x v="2"/>
    <x v="3"/>
    <x v="8"/>
  </r>
  <r>
    <s v="B-25618"/>
    <x v="42"/>
    <x v="34"/>
    <n v="1"/>
    <x v="0"/>
    <x v="0"/>
    <x v="8"/>
  </r>
  <r>
    <s v="B-25618"/>
    <x v="15"/>
    <x v="18"/>
    <n v="2"/>
    <x v="1"/>
    <x v="2"/>
    <x v="8"/>
  </r>
  <r>
    <s v="B-25619"/>
    <x v="43"/>
    <x v="35"/>
    <n v="8"/>
    <x v="1"/>
    <x v="5"/>
    <x v="8"/>
  </r>
  <r>
    <s v="B-25620"/>
    <x v="11"/>
    <x v="36"/>
    <n v="1"/>
    <x v="2"/>
    <x v="13"/>
    <x v="8"/>
  </r>
  <r>
    <s v="B-25621"/>
    <x v="44"/>
    <x v="37"/>
    <n v="5"/>
    <x v="2"/>
    <x v="3"/>
    <x v="8"/>
  </r>
  <r>
    <s v="B-25621"/>
    <x v="45"/>
    <x v="38"/>
    <n v="3"/>
    <x v="2"/>
    <x v="3"/>
    <x v="8"/>
  </r>
  <r>
    <s v="B-25621"/>
    <x v="46"/>
    <x v="39"/>
    <n v="3"/>
    <x v="2"/>
    <x v="4"/>
    <x v="8"/>
  </r>
  <r>
    <s v="B-25622"/>
    <x v="47"/>
    <x v="18"/>
    <n v="3"/>
    <x v="1"/>
    <x v="5"/>
    <x v="8"/>
  </r>
  <r>
    <s v="B-25623"/>
    <x v="48"/>
    <x v="15"/>
    <n v="4"/>
    <x v="1"/>
    <x v="1"/>
    <x v="8"/>
  </r>
  <r>
    <s v="B-25623"/>
    <x v="49"/>
    <x v="40"/>
    <n v="3"/>
    <x v="1"/>
    <x v="1"/>
    <x v="8"/>
  </r>
  <r>
    <s v="B-25623"/>
    <x v="50"/>
    <x v="41"/>
    <n v="4"/>
    <x v="1"/>
    <x v="5"/>
    <x v="8"/>
  </r>
  <r>
    <s v="B-25623"/>
    <x v="51"/>
    <x v="31"/>
    <n v="2"/>
    <x v="1"/>
    <x v="1"/>
    <x v="8"/>
  </r>
  <r>
    <s v="B-25624"/>
    <x v="52"/>
    <x v="32"/>
    <n v="3"/>
    <x v="1"/>
    <x v="2"/>
    <x v="8"/>
  </r>
  <r>
    <s v="B-25625"/>
    <x v="53"/>
    <x v="24"/>
    <n v="2"/>
    <x v="1"/>
    <x v="2"/>
    <x v="8"/>
  </r>
  <r>
    <s v="B-25625"/>
    <x v="54"/>
    <x v="42"/>
    <n v="3"/>
    <x v="1"/>
    <x v="11"/>
    <x v="8"/>
  </r>
  <r>
    <s v="B-25625"/>
    <x v="55"/>
    <x v="43"/>
    <n v="5"/>
    <x v="1"/>
    <x v="5"/>
    <x v="8"/>
  </r>
  <r>
    <s v="B-25626"/>
    <x v="56"/>
    <x v="44"/>
    <n v="1"/>
    <x v="2"/>
    <x v="4"/>
    <x v="8"/>
  </r>
  <r>
    <s v="B-25626"/>
    <x v="57"/>
    <x v="45"/>
    <n v="3"/>
    <x v="0"/>
    <x v="7"/>
    <x v="8"/>
  </r>
  <r>
    <s v="B-25627"/>
    <x v="58"/>
    <x v="46"/>
    <n v="4"/>
    <x v="1"/>
    <x v="1"/>
    <x v="8"/>
  </r>
  <r>
    <s v="B-25628"/>
    <x v="59"/>
    <x v="47"/>
    <n v="4"/>
    <x v="1"/>
    <x v="16"/>
    <x v="8"/>
  </r>
  <r>
    <s v="B-25628"/>
    <x v="10"/>
    <x v="48"/>
    <n v="4"/>
    <x v="1"/>
    <x v="5"/>
    <x v="8"/>
  </r>
  <r>
    <s v="B-25628"/>
    <x v="60"/>
    <x v="49"/>
    <n v="2"/>
    <x v="0"/>
    <x v="15"/>
    <x v="8"/>
  </r>
  <r>
    <s v="B-25629"/>
    <x v="61"/>
    <x v="50"/>
    <n v="3"/>
    <x v="1"/>
    <x v="6"/>
    <x v="8"/>
  </r>
  <r>
    <s v="B-25630"/>
    <x v="62"/>
    <x v="32"/>
    <n v="5"/>
    <x v="1"/>
    <x v="1"/>
    <x v="8"/>
  </r>
  <r>
    <s v="B-25630"/>
    <x v="63"/>
    <x v="46"/>
    <n v="5"/>
    <x v="1"/>
    <x v="8"/>
    <x v="8"/>
  </r>
  <r>
    <s v="B-25630"/>
    <x v="64"/>
    <x v="51"/>
    <n v="2"/>
    <x v="2"/>
    <x v="4"/>
    <x v="8"/>
  </r>
  <r>
    <s v="B-25630"/>
    <x v="65"/>
    <x v="52"/>
    <n v="3"/>
    <x v="1"/>
    <x v="1"/>
    <x v="8"/>
  </r>
  <r>
    <s v="B-25630"/>
    <x v="66"/>
    <x v="53"/>
    <n v="4"/>
    <x v="1"/>
    <x v="9"/>
    <x v="8"/>
  </r>
  <r>
    <s v="B-25630"/>
    <x v="38"/>
    <x v="54"/>
    <n v="2"/>
    <x v="1"/>
    <x v="8"/>
    <x v="8"/>
  </r>
  <r>
    <s v="B-25631"/>
    <x v="67"/>
    <x v="55"/>
    <n v="2"/>
    <x v="0"/>
    <x v="15"/>
    <x v="8"/>
  </r>
  <r>
    <s v="B-25632"/>
    <x v="68"/>
    <x v="2"/>
    <n v="2"/>
    <x v="1"/>
    <x v="11"/>
    <x v="8"/>
  </r>
  <r>
    <s v="B-25633"/>
    <x v="69"/>
    <x v="56"/>
    <n v="4"/>
    <x v="2"/>
    <x v="4"/>
    <x v="8"/>
  </r>
  <r>
    <s v="B-25633"/>
    <x v="70"/>
    <x v="49"/>
    <n v="4"/>
    <x v="1"/>
    <x v="5"/>
    <x v="8"/>
  </r>
  <r>
    <s v="B-25633"/>
    <x v="71"/>
    <x v="57"/>
    <n v="2"/>
    <x v="1"/>
    <x v="6"/>
    <x v="8"/>
  </r>
  <r>
    <s v="B-25634"/>
    <x v="72"/>
    <x v="58"/>
    <n v="3"/>
    <x v="0"/>
    <x v="7"/>
    <x v="8"/>
  </r>
  <r>
    <s v="B-25635"/>
    <x v="65"/>
    <x v="13"/>
    <n v="3"/>
    <x v="1"/>
    <x v="2"/>
    <x v="8"/>
  </r>
  <r>
    <s v="B-25635"/>
    <x v="73"/>
    <x v="59"/>
    <n v="2"/>
    <x v="1"/>
    <x v="16"/>
    <x v="8"/>
  </r>
  <r>
    <s v="B-25635"/>
    <x v="74"/>
    <x v="42"/>
    <n v="3"/>
    <x v="1"/>
    <x v="5"/>
    <x v="8"/>
  </r>
  <r>
    <s v="B-25636"/>
    <x v="75"/>
    <x v="60"/>
    <n v="5"/>
    <x v="1"/>
    <x v="5"/>
    <x v="8"/>
  </r>
  <r>
    <s v="B-25637"/>
    <x v="76"/>
    <x v="61"/>
    <n v="3"/>
    <x v="1"/>
    <x v="10"/>
    <x v="8"/>
  </r>
  <r>
    <s v="B-25638"/>
    <x v="77"/>
    <x v="62"/>
    <n v="3"/>
    <x v="0"/>
    <x v="0"/>
    <x v="8"/>
  </r>
  <r>
    <s v="B-25638"/>
    <x v="78"/>
    <x v="63"/>
    <n v="8"/>
    <x v="0"/>
    <x v="15"/>
    <x v="8"/>
  </r>
  <r>
    <s v="B-25638"/>
    <x v="79"/>
    <x v="64"/>
    <n v="3"/>
    <x v="1"/>
    <x v="2"/>
    <x v="8"/>
  </r>
  <r>
    <s v="B-25638"/>
    <x v="80"/>
    <x v="65"/>
    <n v="3"/>
    <x v="2"/>
    <x v="13"/>
    <x v="8"/>
  </r>
  <r>
    <s v="B-25639"/>
    <x v="81"/>
    <x v="66"/>
    <n v="3"/>
    <x v="2"/>
    <x v="4"/>
    <x v="8"/>
  </r>
  <r>
    <s v="B-25640"/>
    <x v="29"/>
    <x v="67"/>
    <n v="2"/>
    <x v="1"/>
    <x v="6"/>
    <x v="8"/>
  </r>
  <r>
    <s v="B-25640"/>
    <x v="82"/>
    <x v="68"/>
    <n v="13"/>
    <x v="1"/>
    <x v="2"/>
    <x v="8"/>
  </r>
  <r>
    <s v="B-25640"/>
    <x v="83"/>
    <x v="69"/>
    <n v="4"/>
    <x v="1"/>
    <x v="5"/>
    <x v="8"/>
  </r>
  <r>
    <s v="B-25641"/>
    <x v="39"/>
    <x v="70"/>
    <n v="1"/>
    <x v="0"/>
    <x v="15"/>
    <x v="8"/>
  </r>
  <r>
    <s v="B-25642"/>
    <x v="84"/>
    <x v="71"/>
    <n v="11"/>
    <x v="1"/>
    <x v="10"/>
    <x v="8"/>
  </r>
  <r>
    <s v="B-25643"/>
    <x v="85"/>
    <x v="72"/>
    <n v="8"/>
    <x v="0"/>
    <x v="0"/>
    <x v="8"/>
  </r>
  <r>
    <s v="B-25643"/>
    <x v="21"/>
    <x v="73"/>
    <n v="2"/>
    <x v="1"/>
    <x v="2"/>
    <x v="8"/>
  </r>
  <r>
    <s v="B-25643"/>
    <x v="86"/>
    <x v="74"/>
    <n v="4"/>
    <x v="1"/>
    <x v="10"/>
    <x v="8"/>
  </r>
  <r>
    <s v="B-25643"/>
    <x v="87"/>
    <x v="75"/>
    <n v="2"/>
    <x v="2"/>
    <x v="3"/>
    <x v="8"/>
  </r>
  <r>
    <s v="B-25643"/>
    <x v="88"/>
    <x v="52"/>
    <n v="1"/>
    <x v="2"/>
    <x v="3"/>
    <x v="8"/>
  </r>
  <r>
    <s v="B-25644"/>
    <x v="89"/>
    <x v="76"/>
    <n v="8"/>
    <x v="0"/>
    <x v="15"/>
    <x v="8"/>
  </r>
  <r>
    <s v="B-25645"/>
    <x v="90"/>
    <x v="41"/>
    <n v="4"/>
    <x v="2"/>
    <x v="4"/>
    <x v="0"/>
  </r>
  <r>
    <s v="B-25645"/>
    <x v="91"/>
    <x v="18"/>
    <n v="4"/>
    <x v="1"/>
    <x v="9"/>
    <x v="0"/>
  </r>
  <r>
    <s v="B-25645"/>
    <x v="62"/>
    <x v="77"/>
    <n v="1"/>
    <x v="2"/>
    <x v="13"/>
    <x v="0"/>
  </r>
  <r>
    <s v="B-25645"/>
    <x v="92"/>
    <x v="78"/>
    <n v="5"/>
    <x v="2"/>
    <x v="4"/>
    <x v="0"/>
  </r>
  <r>
    <s v="B-25646"/>
    <x v="93"/>
    <x v="49"/>
    <n v="2"/>
    <x v="1"/>
    <x v="5"/>
    <x v="0"/>
  </r>
  <r>
    <s v="B-25647"/>
    <x v="38"/>
    <x v="70"/>
    <n v="4"/>
    <x v="1"/>
    <x v="5"/>
    <x v="1"/>
  </r>
  <r>
    <s v="B-25648"/>
    <x v="94"/>
    <x v="74"/>
    <n v="1"/>
    <x v="2"/>
    <x v="4"/>
    <x v="8"/>
  </r>
  <r>
    <s v="B-25648"/>
    <x v="32"/>
    <x v="47"/>
    <n v="1"/>
    <x v="1"/>
    <x v="9"/>
    <x v="8"/>
  </r>
  <r>
    <s v="B-25648"/>
    <x v="58"/>
    <x v="54"/>
    <n v="4"/>
    <x v="1"/>
    <x v="5"/>
    <x v="8"/>
  </r>
  <r>
    <s v="B-25648"/>
    <x v="95"/>
    <x v="79"/>
    <n v="4"/>
    <x v="1"/>
    <x v="5"/>
    <x v="8"/>
  </r>
  <r>
    <s v="B-25649"/>
    <x v="96"/>
    <x v="80"/>
    <n v="2"/>
    <x v="1"/>
    <x v="1"/>
    <x v="2"/>
  </r>
  <r>
    <s v="B-25650"/>
    <x v="97"/>
    <x v="81"/>
    <n v="2"/>
    <x v="2"/>
    <x v="13"/>
    <x v="3"/>
  </r>
  <r>
    <s v="B-25650"/>
    <x v="98"/>
    <x v="82"/>
    <n v="2"/>
    <x v="1"/>
    <x v="5"/>
    <x v="3"/>
  </r>
  <r>
    <s v="B-25650"/>
    <x v="99"/>
    <x v="2"/>
    <n v="2"/>
    <x v="1"/>
    <x v="5"/>
    <x v="3"/>
  </r>
  <r>
    <s v="B-25650"/>
    <x v="100"/>
    <x v="54"/>
    <n v="2"/>
    <x v="1"/>
    <x v="1"/>
    <x v="3"/>
  </r>
  <r>
    <s v="B-25650"/>
    <x v="101"/>
    <x v="83"/>
    <n v="5"/>
    <x v="1"/>
    <x v="5"/>
    <x v="3"/>
  </r>
  <r>
    <s v="B-25650"/>
    <x v="102"/>
    <x v="84"/>
    <n v="5"/>
    <x v="2"/>
    <x v="3"/>
    <x v="3"/>
  </r>
  <r>
    <s v="B-25650"/>
    <x v="103"/>
    <x v="31"/>
    <n v="2"/>
    <x v="1"/>
    <x v="5"/>
    <x v="3"/>
  </r>
  <r>
    <s v="B-25650"/>
    <x v="104"/>
    <x v="69"/>
    <n v="8"/>
    <x v="2"/>
    <x v="4"/>
    <x v="3"/>
  </r>
  <r>
    <s v="B-25650"/>
    <x v="105"/>
    <x v="85"/>
    <n v="3"/>
    <x v="1"/>
    <x v="6"/>
    <x v="3"/>
  </r>
  <r>
    <s v="B-25651"/>
    <x v="106"/>
    <x v="9"/>
    <n v="4"/>
    <x v="0"/>
    <x v="0"/>
    <x v="9"/>
  </r>
  <r>
    <s v="B-25651"/>
    <x v="107"/>
    <x v="49"/>
    <n v="3"/>
    <x v="1"/>
    <x v="1"/>
    <x v="9"/>
  </r>
  <r>
    <s v="B-25651"/>
    <x v="108"/>
    <x v="18"/>
    <n v="1"/>
    <x v="1"/>
    <x v="11"/>
    <x v="9"/>
  </r>
  <r>
    <s v="B-25651"/>
    <x v="109"/>
    <x v="86"/>
    <n v="2"/>
    <x v="1"/>
    <x v="16"/>
    <x v="9"/>
  </r>
  <r>
    <s v="B-25651"/>
    <x v="110"/>
    <x v="37"/>
    <n v="2"/>
    <x v="1"/>
    <x v="9"/>
    <x v="9"/>
  </r>
  <r>
    <s v="B-25651"/>
    <x v="111"/>
    <x v="87"/>
    <n v="3"/>
    <x v="0"/>
    <x v="7"/>
    <x v="9"/>
  </r>
  <r>
    <s v="B-25651"/>
    <x v="112"/>
    <x v="88"/>
    <n v="1"/>
    <x v="1"/>
    <x v="10"/>
    <x v="9"/>
  </r>
  <r>
    <s v="B-25651"/>
    <x v="113"/>
    <x v="89"/>
    <n v="7"/>
    <x v="0"/>
    <x v="7"/>
    <x v="9"/>
  </r>
  <r>
    <s v="B-25651"/>
    <x v="73"/>
    <x v="19"/>
    <n v="1"/>
    <x v="1"/>
    <x v="5"/>
    <x v="9"/>
  </r>
  <r>
    <s v="B-25651"/>
    <x v="114"/>
    <x v="79"/>
    <n v="4"/>
    <x v="1"/>
    <x v="5"/>
    <x v="9"/>
  </r>
  <r>
    <s v="B-25652"/>
    <x v="10"/>
    <x v="90"/>
    <n v="7"/>
    <x v="1"/>
    <x v="16"/>
    <x v="4"/>
  </r>
  <r>
    <s v="B-25652"/>
    <x v="27"/>
    <x v="2"/>
    <n v="5"/>
    <x v="1"/>
    <x v="2"/>
    <x v="4"/>
  </r>
  <r>
    <s v="B-25652"/>
    <x v="115"/>
    <x v="91"/>
    <n v="3"/>
    <x v="2"/>
    <x v="14"/>
    <x v="4"/>
  </r>
  <r>
    <s v="B-25652"/>
    <x v="116"/>
    <x v="92"/>
    <n v="3"/>
    <x v="1"/>
    <x v="5"/>
    <x v="4"/>
  </r>
  <r>
    <s v="B-25652"/>
    <x v="117"/>
    <x v="93"/>
    <n v="3"/>
    <x v="1"/>
    <x v="11"/>
    <x v="4"/>
  </r>
  <r>
    <s v="B-25652"/>
    <x v="66"/>
    <x v="70"/>
    <n v="4"/>
    <x v="1"/>
    <x v="11"/>
    <x v="4"/>
  </r>
  <r>
    <s v="B-25652"/>
    <x v="118"/>
    <x v="70"/>
    <n v="2"/>
    <x v="1"/>
    <x v="2"/>
    <x v="4"/>
  </r>
  <r>
    <s v="B-25653"/>
    <x v="119"/>
    <x v="94"/>
    <n v="8"/>
    <x v="2"/>
    <x v="13"/>
    <x v="4"/>
  </r>
  <r>
    <s v="B-25653"/>
    <x v="100"/>
    <x v="95"/>
    <n v="2"/>
    <x v="1"/>
    <x v="5"/>
    <x v="4"/>
  </r>
  <r>
    <s v="B-25653"/>
    <x v="120"/>
    <x v="96"/>
    <n v="7"/>
    <x v="2"/>
    <x v="4"/>
    <x v="4"/>
  </r>
  <r>
    <s v="B-25653"/>
    <x v="4"/>
    <x v="37"/>
    <n v="3"/>
    <x v="2"/>
    <x v="14"/>
    <x v="4"/>
  </r>
  <r>
    <s v="B-25653"/>
    <x v="121"/>
    <x v="97"/>
    <n v="8"/>
    <x v="0"/>
    <x v="7"/>
    <x v="4"/>
  </r>
  <r>
    <s v="B-25653"/>
    <x v="122"/>
    <x v="98"/>
    <n v="5"/>
    <x v="2"/>
    <x v="4"/>
    <x v="4"/>
  </r>
  <r>
    <s v="B-25653"/>
    <x v="123"/>
    <x v="99"/>
    <n v="1"/>
    <x v="2"/>
    <x v="14"/>
    <x v="4"/>
  </r>
  <r>
    <s v="B-25653"/>
    <x v="124"/>
    <x v="100"/>
    <n v="3"/>
    <x v="2"/>
    <x v="13"/>
    <x v="4"/>
  </r>
  <r>
    <s v="B-25653"/>
    <x v="125"/>
    <x v="101"/>
    <n v="8"/>
    <x v="2"/>
    <x v="14"/>
    <x v="4"/>
  </r>
  <r>
    <s v="B-25654"/>
    <x v="66"/>
    <x v="32"/>
    <n v="3"/>
    <x v="1"/>
    <x v="2"/>
    <x v="10"/>
  </r>
  <r>
    <s v="B-25654"/>
    <x v="126"/>
    <x v="74"/>
    <n v="2"/>
    <x v="1"/>
    <x v="5"/>
    <x v="10"/>
  </r>
  <r>
    <s v="B-25654"/>
    <x v="127"/>
    <x v="95"/>
    <n v="3"/>
    <x v="1"/>
    <x v="5"/>
    <x v="10"/>
  </r>
  <r>
    <s v="B-25654"/>
    <x v="105"/>
    <x v="102"/>
    <n v="2"/>
    <x v="2"/>
    <x v="3"/>
    <x v="10"/>
  </r>
  <r>
    <s v="B-25654"/>
    <x v="83"/>
    <x v="90"/>
    <n v="3"/>
    <x v="0"/>
    <x v="15"/>
    <x v="10"/>
  </r>
  <r>
    <s v="B-25654"/>
    <x v="51"/>
    <x v="36"/>
    <n v="2"/>
    <x v="1"/>
    <x v="1"/>
    <x v="10"/>
  </r>
  <r>
    <s v="B-25654"/>
    <x v="128"/>
    <x v="103"/>
    <n v="3"/>
    <x v="2"/>
    <x v="13"/>
    <x v="10"/>
  </r>
  <r>
    <s v="B-25654"/>
    <x v="129"/>
    <x v="104"/>
    <n v="3"/>
    <x v="0"/>
    <x v="15"/>
    <x v="10"/>
  </r>
  <r>
    <s v="B-25655"/>
    <x v="107"/>
    <x v="54"/>
    <n v="3"/>
    <x v="1"/>
    <x v="2"/>
    <x v="6"/>
  </r>
  <r>
    <s v="B-25655"/>
    <x v="108"/>
    <x v="86"/>
    <n v="3"/>
    <x v="1"/>
    <x v="2"/>
    <x v="6"/>
  </r>
  <r>
    <s v="B-25655"/>
    <x v="130"/>
    <x v="100"/>
    <n v="9"/>
    <x v="1"/>
    <x v="5"/>
    <x v="6"/>
  </r>
  <r>
    <s v="B-25655"/>
    <x v="53"/>
    <x v="67"/>
    <n v="2"/>
    <x v="1"/>
    <x v="6"/>
    <x v="6"/>
  </r>
  <r>
    <s v="B-25655"/>
    <x v="131"/>
    <x v="105"/>
    <n v="4"/>
    <x v="1"/>
    <x v="5"/>
    <x v="6"/>
  </r>
  <r>
    <s v="B-25655"/>
    <x v="132"/>
    <x v="106"/>
    <n v="7"/>
    <x v="0"/>
    <x v="7"/>
    <x v="6"/>
  </r>
  <r>
    <s v="B-25655"/>
    <x v="118"/>
    <x v="70"/>
    <n v="2"/>
    <x v="1"/>
    <x v="16"/>
    <x v="6"/>
  </r>
  <r>
    <s v="B-25655"/>
    <x v="133"/>
    <x v="95"/>
    <n v="1"/>
    <x v="1"/>
    <x v="2"/>
    <x v="6"/>
  </r>
  <r>
    <s v="B-25655"/>
    <x v="134"/>
    <x v="22"/>
    <n v="8"/>
    <x v="1"/>
    <x v="16"/>
    <x v="6"/>
  </r>
  <r>
    <s v="B-25656"/>
    <x v="47"/>
    <x v="18"/>
    <n v="3"/>
    <x v="1"/>
    <x v="5"/>
    <x v="6"/>
  </r>
  <r>
    <s v="B-25656"/>
    <x v="32"/>
    <x v="8"/>
    <n v="5"/>
    <x v="1"/>
    <x v="1"/>
    <x v="6"/>
  </r>
  <r>
    <s v="B-25656"/>
    <x v="135"/>
    <x v="74"/>
    <n v="2"/>
    <x v="1"/>
    <x v="5"/>
    <x v="6"/>
  </r>
  <r>
    <s v="B-25656"/>
    <x v="133"/>
    <x v="88"/>
    <n v="1"/>
    <x v="1"/>
    <x v="2"/>
    <x v="6"/>
  </r>
  <r>
    <s v="B-25656"/>
    <x v="10"/>
    <x v="107"/>
    <n v="2"/>
    <x v="1"/>
    <x v="2"/>
    <x v="6"/>
  </r>
  <r>
    <s v="B-25656"/>
    <x v="136"/>
    <x v="16"/>
    <n v="2"/>
    <x v="1"/>
    <x v="2"/>
    <x v="6"/>
  </r>
  <r>
    <s v="B-25656"/>
    <x v="137"/>
    <x v="108"/>
    <n v="2"/>
    <x v="1"/>
    <x v="5"/>
    <x v="6"/>
  </r>
  <r>
    <s v="B-25656"/>
    <x v="138"/>
    <x v="109"/>
    <n v="2"/>
    <x v="2"/>
    <x v="3"/>
    <x v="6"/>
  </r>
  <r>
    <s v="B-25656"/>
    <x v="139"/>
    <x v="16"/>
    <n v="9"/>
    <x v="1"/>
    <x v="16"/>
    <x v="6"/>
  </r>
  <r>
    <s v="B-25656"/>
    <x v="140"/>
    <x v="110"/>
    <n v="7"/>
    <x v="1"/>
    <x v="5"/>
    <x v="6"/>
  </r>
  <r>
    <s v="B-25656"/>
    <x v="141"/>
    <x v="111"/>
    <n v="5"/>
    <x v="2"/>
    <x v="13"/>
    <x v="6"/>
  </r>
  <r>
    <s v="B-25656"/>
    <x v="142"/>
    <x v="107"/>
    <n v="3"/>
    <x v="1"/>
    <x v="2"/>
    <x v="6"/>
  </r>
  <r>
    <s v="B-25657"/>
    <x v="143"/>
    <x v="112"/>
    <n v="4"/>
    <x v="2"/>
    <x v="3"/>
    <x v="2"/>
  </r>
  <r>
    <s v="B-25657"/>
    <x v="144"/>
    <x v="53"/>
    <n v="5"/>
    <x v="1"/>
    <x v="5"/>
    <x v="2"/>
  </r>
  <r>
    <s v="B-25657"/>
    <x v="145"/>
    <x v="113"/>
    <n v="6"/>
    <x v="2"/>
    <x v="4"/>
    <x v="2"/>
  </r>
  <r>
    <s v="B-25657"/>
    <x v="146"/>
    <x v="114"/>
    <n v="4"/>
    <x v="0"/>
    <x v="7"/>
    <x v="2"/>
  </r>
  <r>
    <s v="B-25658"/>
    <x v="96"/>
    <x v="115"/>
    <n v="2"/>
    <x v="1"/>
    <x v="9"/>
    <x v="2"/>
  </r>
  <r>
    <s v="B-25659"/>
    <x v="147"/>
    <x v="116"/>
    <n v="7"/>
    <x v="1"/>
    <x v="9"/>
    <x v="2"/>
  </r>
  <r>
    <s v="B-25660"/>
    <x v="97"/>
    <x v="81"/>
    <n v="3"/>
    <x v="1"/>
    <x v="5"/>
    <x v="2"/>
  </r>
  <r>
    <s v="B-25661"/>
    <x v="68"/>
    <x v="39"/>
    <n v="3"/>
    <x v="1"/>
    <x v="2"/>
    <x v="2"/>
  </r>
  <r>
    <s v="B-25661"/>
    <x v="148"/>
    <x v="117"/>
    <n v="3"/>
    <x v="0"/>
    <x v="7"/>
    <x v="2"/>
  </r>
  <r>
    <s v="B-25661"/>
    <x v="149"/>
    <x v="77"/>
    <n v="2"/>
    <x v="0"/>
    <x v="7"/>
    <x v="2"/>
  </r>
  <r>
    <s v="B-25661"/>
    <x v="150"/>
    <x v="118"/>
    <n v="5"/>
    <x v="0"/>
    <x v="7"/>
    <x v="2"/>
  </r>
  <r>
    <s v="B-25661"/>
    <x v="58"/>
    <x v="119"/>
    <n v="2"/>
    <x v="0"/>
    <x v="7"/>
    <x v="2"/>
  </r>
  <r>
    <s v="B-25661"/>
    <x v="108"/>
    <x v="107"/>
    <n v="2"/>
    <x v="1"/>
    <x v="2"/>
    <x v="2"/>
  </r>
  <r>
    <s v="B-25662"/>
    <x v="10"/>
    <x v="2"/>
    <n v="2"/>
    <x v="1"/>
    <x v="9"/>
    <x v="2"/>
  </r>
  <r>
    <s v="B-25662"/>
    <x v="91"/>
    <x v="90"/>
    <n v="1"/>
    <x v="2"/>
    <x v="3"/>
    <x v="2"/>
  </r>
  <r>
    <s v="B-25662"/>
    <x v="151"/>
    <x v="120"/>
    <n v="11"/>
    <x v="0"/>
    <x v="15"/>
    <x v="2"/>
  </r>
  <r>
    <s v="B-25663"/>
    <x v="152"/>
    <x v="121"/>
    <n v="2"/>
    <x v="2"/>
    <x v="13"/>
    <x v="2"/>
  </r>
  <r>
    <s v="B-25664"/>
    <x v="153"/>
    <x v="122"/>
    <n v="4"/>
    <x v="2"/>
    <x v="4"/>
    <x v="2"/>
  </r>
  <r>
    <s v="B-25664"/>
    <x v="154"/>
    <x v="123"/>
    <n v="2"/>
    <x v="2"/>
    <x v="4"/>
    <x v="2"/>
  </r>
  <r>
    <s v="B-25664"/>
    <x v="155"/>
    <x v="124"/>
    <n v="2"/>
    <x v="2"/>
    <x v="4"/>
    <x v="2"/>
  </r>
  <r>
    <s v="B-25664"/>
    <x v="156"/>
    <x v="112"/>
    <n v="1"/>
    <x v="0"/>
    <x v="0"/>
    <x v="2"/>
  </r>
  <r>
    <s v="B-25665"/>
    <x v="157"/>
    <x v="125"/>
    <n v="4"/>
    <x v="2"/>
    <x v="14"/>
    <x v="2"/>
  </r>
  <r>
    <s v="B-25666"/>
    <x v="158"/>
    <x v="126"/>
    <n v="7"/>
    <x v="2"/>
    <x v="3"/>
    <x v="2"/>
  </r>
  <r>
    <s v="B-25667"/>
    <x v="109"/>
    <x v="2"/>
    <n v="4"/>
    <x v="1"/>
    <x v="2"/>
    <x v="2"/>
  </r>
  <r>
    <s v="B-25667"/>
    <x v="159"/>
    <x v="127"/>
    <n v="5"/>
    <x v="1"/>
    <x v="16"/>
    <x v="2"/>
  </r>
  <r>
    <s v="B-25667"/>
    <x v="160"/>
    <x v="128"/>
    <n v="3"/>
    <x v="1"/>
    <x v="5"/>
    <x v="2"/>
  </r>
  <r>
    <s v="B-25667"/>
    <x v="161"/>
    <x v="129"/>
    <n v="8"/>
    <x v="2"/>
    <x v="13"/>
    <x v="2"/>
  </r>
  <r>
    <s v="B-25667"/>
    <x v="162"/>
    <x v="40"/>
    <n v="4"/>
    <x v="0"/>
    <x v="0"/>
    <x v="2"/>
  </r>
  <r>
    <s v="B-25668"/>
    <x v="163"/>
    <x v="17"/>
    <n v="3"/>
    <x v="0"/>
    <x v="15"/>
    <x v="2"/>
  </r>
  <r>
    <s v="B-25669"/>
    <x v="164"/>
    <x v="78"/>
    <n v="2"/>
    <x v="0"/>
    <x v="12"/>
    <x v="2"/>
  </r>
  <r>
    <s v="B-25670"/>
    <x v="134"/>
    <x v="24"/>
    <n v="3"/>
    <x v="1"/>
    <x v="1"/>
    <x v="2"/>
  </r>
  <r>
    <s v="B-25670"/>
    <x v="10"/>
    <x v="15"/>
    <n v="2"/>
    <x v="1"/>
    <x v="2"/>
    <x v="2"/>
  </r>
  <r>
    <s v="B-25670"/>
    <x v="40"/>
    <x v="59"/>
    <n v="1"/>
    <x v="1"/>
    <x v="2"/>
    <x v="2"/>
  </r>
  <r>
    <s v="B-25670"/>
    <x v="165"/>
    <x v="72"/>
    <n v="2"/>
    <x v="0"/>
    <x v="0"/>
    <x v="2"/>
  </r>
  <r>
    <s v="B-25671"/>
    <x v="166"/>
    <x v="18"/>
    <n v="3"/>
    <x v="1"/>
    <x v="6"/>
    <x v="2"/>
  </r>
  <r>
    <s v="B-25672"/>
    <x v="96"/>
    <x v="39"/>
    <n v="1"/>
    <x v="1"/>
    <x v="1"/>
    <x v="2"/>
  </r>
  <r>
    <s v="B-25673"/>
    <x v="64"/>
    <x v="130"/>
    <n v="5"/>
    <x v="1"/>
    <x v="5"/>
    <x v="2"/>
  </r>
  <r>
    <s v="B-25673"/>
    <x v="107"/>
    <x v="104"/>
    <n v="5"/>
    <x v="1"/>
    <x v="5"/>
    <x v="2"/>
  </r>
  <r>
    <s v="B-25673"/>
    <x v="59"/>
    <x v="2"/>
    <n v="4"/>
    <x v="1"/>
    <x v="10"/>
    <x v="2"/>
  </r>
  <r>
    <s v="B-25673"/>
    <x v="110"/>
    <x v="107"/>
    <n v="1"/>
    <x v="1"/>
    <x v="5"/>
    <x v="2"/>
  </r>
  <r>
    <s v="B-25673"/>
    <x v="86"/>
    <x v="8"/>
    <n v="3"/>
    <x v="1"/>
    <x v="9"/>
    <x v="2"/>
  </r>
  <r>
    <s v="B-25674"/>
    <x v="167"/>
    <x v="1"/>
    <n v="5"/>
    <x v="1"/>
    <x v="16"/>
    <x v="2"/>
  </r>
  <r>
    <s v="B-25675"/>
    <x v="168"/>
    <x v="131"/>
    <n v="9"/>
    <x v="1"/>
    <x v="5"/>
    <x v="2"/>
  </r>
  <r>
    <s v="B-25676"/>
    <x v="169"/>
    <x v="87"/>
    <n v="4"/>
    <x v="2"/>
    <x v="3"/>
    <x v="0"/>
  </r>
  <r>
    <s v="B-25676"/>
    <x v="170"/>
    <x v="3"/>
    <n v="5"/>
    <x v="1"/>
    <x v="6"/>
    <x v="0"/>
  </r>
  <r>
    <s v="B-25676"/>
    <x v="171"/>
    <x v="132"/>
    <n v="2"/>
    <x v="0"/>
    <x v="12"/>
    <x v="0"/>
  </r>
  <r>
    <s v="B-25676"/>
    <x v="144"/>
    <x v="127"/>
    <n v="3"/>
    <x v="1"/>
    <x v="10"/>
    <x v="0"/>
  </r>
  <r>
    <s v="B-25676"/>
    <x v="172"/>
    <x v="14"/>
    <n v="4"/>
    <x v="1"/>
    <x v="10"/>
    <x v="0"/>
  </r>
  <r>
    <s v="B-25677"/>
    <x v="93"/>
    <x v="2"/>
    <n v="1"/>
    <x v="2"/>
    <x v="14"/>
    <x v="11"/>
  </r>
  <r>
    <s v="B-25678"/>
    <x v="173"/>
    <x v="52"/>
    <n v="3"/>
    <x v="1"/>
    <x v="5"/>
    <x v="1"/>
  </r>
  <r>
    <s v="B-25678"/>
    <x v="108"/>
    <x v="95"/>
    <n v="2"/>
    <x v="1"/>
    <x v="16"/>
    <x v="1"/>
  </r>
  <r>
    <s v="B-25678"/>
    <x v="174"/>
    <x v="46"/>
    <n v="1"/>
    <x v="2"/>
    <x v="4"/>
    <x v="1"/>
  </r>
  <r>
    <s v="B-25678"/>
    <x v="96"/>
    <x v="80"/>
    <n v="2"/>
    <x v="1"/>
    <x v="10"/>
    <x v="1"/>
  </r>
  <r>
    <s v="B-25679"/>
    <x v="89"/>
    <x v="96"/>
    <n v="1"/>
    <x v="1"/>
    <x v="5"/>
    <x v="8"/>
  </r>
  <r>
    <s v="B-25680"/>
    <x v="175"/>
    <x v="80"/>
    <n v="3"/>
    <x v="1"/>
    <x v="5"/>
    <x v="8"/>
  </r>
  <r>
    <s v="B-25681"/>
    <x v="29"/>
    <x v="124"/>
    <n v="3"/>
    <x v="2"/>
    <x v="14"/>
    <x v="8"/>
  </r>
  <r>
    <s v="B-25681"/>
    <x v="176"/>
    <x v="133"/>
    <n v="7"/>
    <x v="1"/>
    <x v="6"/>
    <x v="8"/>
  </r>
  <r>
    <s v="B-25681"/>
    <x v="107"/>
    <x v="95"/>
    <n v="1"/>
    <x v="1"/>
    <x v="5"/>
    <x v="8"/>
  </r>
  <r>
    <s v="B-25681"/>
    <x v="177"/>
    <x v="44"/>
    <n v="2"/>
    <x v="0"/>
    <x v="7"/>
    <x v="8"/>
  </r>
  <r>
    <s v="B-25681"/>
    <x v="178"/>
    <x v="120"/>
    <n v="3"/>
    <x v="2"/>
    <x v="4"/>
    <x v="8"/>
  </r>
  <r>
    <s v="B-25681"/>
    <x v="179"/>
    <x v="134"/>
    <n v="7"/>
    <x v="2"/>
    <x v="3"/>
    <x v="8"/>
  </r>
  <r>
    <s v="B-25682"/>
    <x v="180"/>
    <x v="135"/>
    <n v="11"/>
    <x v="2"/>
    <x v="4"/>
    <x v="9"/>
  </r>
  <r>
    <s v="B-25683"/>
    <x v="181"/>
    <x v="71"/>
    <n v="3"/>
    <x v="2"/>
    <x v="13"/>
    <x v="4"/>
  </r>
  <r>
    <s v="B-25683"/>
    <x v="97"/>
    <x v="95"/>
    <n v="4"/>
    <x v="2"/>
    <x v="4"/>
    <x v="4"/>
  </r>
  <r>
    <s v="B-25683"/>
    <x v="182"/>
    <x v="136"/>
    <n v="3"/>
    <x v="0"/>
    <x v="15"/>
    <x v="4"/>
  </r>
  <r>
    <s v="B-25683"/>
    <x v="147"/>
    <x v="123"/>
    <n v="5"/>
    <x v="1"/>
    <x v="1"/>
    <x v="4"/>
  </r>
  <r>
    <s v="B-25683"/>
    <x v="91"/>
    <x v="27"/>
    <n v="6"/>
    <x v="1"/>
    <x v="5"/>
    <x v="4"/>
  </r>
  <r>
    <s v="B-25684"/>
    <x v="183"/>
    <x v="137"/>
    <n v="2"/>
    <x v="0"/>
    <x v="7"/>
    <x v="5"/>
  </r>
  <r>
    <s v="B-25685"/>
    <x v="184"/>
    <x v="138"/>
    <n v="2"/>
    <x v="0"/>
    <x v="15"/>
    <x v="10"/>
  </r>
  <r>
    <s v="B-25685"/>
    <x v="185"/>
    <x v="139"/>
    <n v="3"/>
    <x v="2"/>
    <x v="4"/>
    <x v="10"/>
  </r>
  <r>
    <s v="B-25685"/>
    <x v="186"/>
    <x v="10"/>
    <n v="3"/>
    <x v="0"/>
    <x v="15"/>
    <x v="10"/>
  </r>
  <r>
    <s v="B-25685"/>
    <x v="59"/>
    <x v="2"/>
    <n v="4"/>
    <x v="1"/>
    <x v="10"/>
    <x v="10"/>
  </r>
  <r>
    <s v="B-25686"/>
    <x v="187"/>
    <x v="93"/>
    <n v="2"/>
    <x v="1"/>
    <x v="5"/>
    <x v="6"/>
  </r>
  <r>
    <s v="B-25686"/>
    <x v="145"/>
    <x v="140"/>
    <n v="3"/>
    <x v="2"/>
    <x v="13"/>
    <x v="6"/>
  </r>
  <r>
    <s v="B-25686"/>
    <x v="188"/>
    <x v="3"/>
    <n v="6"/>
    <x v="0"/>
    <x v="12"/>
    <x v="6"/>
  </r>
  <r>
    <s v="B-25687"/>
    <x v="167"/>
    <x v="127"/>
    <n v="1"/>
    <x v="1"/>
    <x v="1"/>
    <x v="6"/>
  </r>
  <r>
    <s v="B-25687"/>
    <x v="189"/>
    <x v="141"/>
    <n v="2"/>
    <x v="1"/>
    <x v="5"/>
    <x v="6"/>
  </r>
  <r>
    <s v="B-25687"/>
    <x v="184"/>
    <x v="142"/>
    <n v="3"/>
    <x v="1"/>
    <x v="9"/>
    <x v="6"/>
  </r>
  <r>
    <s v="B-25687"/>
    <x v="190"/>
    <x v="143"/>
    <n v="5"/>
    <x v="1"/>
    <x v="5"/>
    <x v="6"/>
  </r>
  <r>
    <s v="B-25687"/>
    <x v="40"/>
    <x v="107"/>
    <n v="4"/>
    <x v="1"/>
    <x v="8"/>
    <x v="6"/>
  </r>
  <r>
    <s v="B-25688"/>
    <x v="191"/>
    <x v="144"/>
    <n v="5"/>
    <x v="1"/>
    <x v="5"/>
    <x v="6"/>
  </r>
  <r>
    <s v="B-25689"/>
    <x v="192"/>
    <x v="145"/>
    <n v="3"/>
    <x v="2"/>
    <x v="3"/>
    <x v="3"/>
  </r>
  <r>
    <s v="B-25689"/>
    <x v="53"/>
    <x v="17"/>
    <n v="2"/>
    <x v="1"/>
    <x v="1"/>
    <x v="3"/>
  </r>
  <r>
    <s v="B-25689"/>
    <x v="50"/>
    <x v="14"/>
    <n v="3"/>
    <x v="1"/>
    <x v="1"/>
    <x v="3"/>
  </r>
  <r>
    <s v="B-25690"/>
    <x v="99"/>
    <x v="146"/>
    <n v="3"/>
    <x v="1"/>
    <x v="16"/>
    <x v="3"/>
  </r>
  <r>
    <s v="B-25691"/>
    <x v="193"/>
    <x v="136"/>
    <n v="4"/>
    <x v="1"/>
    <x v="5"/>
    <x v="3"/>
  </r>
  <r>
    <s v="B-25691"/>
    <x v="19"/>
    <x v="80"/>
    <n v="3"/>
    <x v="1"/>
    <x v="1"/>
    <x v="3"/>
  </r>
  <r>
    <s v="B-25691"/>
    <x v="167"/>
    <x v="48"/>
    <n v="3"/>
    <x v="1"/>
    <x v="1"/>
    <x v="3"/>
  </r>
  <r>
    <s v="B-25692"/>
    <x v="194"/>
    <x v="147"/>
    <n v="7"/>
    <x v="0"/>
    <x v="15"/>
    <x v="3"/>
  </r>
  <r>
    <s v="B-25693"/>
    <x v="89"/>
    <x v="148"/>
    <n v="9"/>
    <x v="1"/>
    <x v="2"/>
    <x v="3"/>
  </r>
  <r>
    <s v="B-25693"/>
    <x v="195"/>
    <x v="149"/>
    <n v="6"/>
    <x v="1"/>
    <x v="5"/>
    <x v="3"/>
  </r>
  <r>
    <s v="B-25693"/>
    <x v="144"/>
    <x v="150"/>
    <n v="6"/>
    <x v="1"/>
    <x v="5"/>
    <x v="3"/>
  </r>
  <r>
    <s v="B-25693"/>
    <x v="29"/>
    <x v="10"/>
    <n v="1"/>
    <x v="2"/>
    <x v="4"/>
    <x v="3"/>
  </r>
  <r>
    <s v="B-25693"/>
    <x v="196"/>
    <x v="46"/>
    <n v="5"/>
    <x v="1"/>
    <x v="9"/>
    <x v="3"/>
  </r>
  <r>
    <s v="B-25693"/>
    <x v="197"/>
    <x v="151"/>
    <n v="1"/>
    <x v="2"/>
    <x v="4"/>
    <x v="3"/>
  </r>
  <r>
    <s v="B-25693"/>
    <x v="142"/>
    <x v="93"/>
    <n v="2"/>
    <x v="1"/>
    <x v="16"/>
    <x v="3"/>
  </r>
  <r>
    <s v="B-25694"/>
    <x v="198"/>
    <x v="152"/>
    <n v="7"/>
    <x v="1"/>
    <x v="9"/>
    <x v="3"/>
  </r>
  <r>
    <s v="B-25695"/>
    <x v="199"/>
    <x v="61"/>
    <n v="9"/>
    <x v="1"/>
    <x v="10"/>
    <x v="3"/>
  </r>
  <r>
    <s v="B-25696"/>
    <x v="76"/>
    <x v="70"/>
    <n v="3"/>
    <x v="2"/>
    <x v="4"/>
    <x v="3"/>
  </r>
  <r>
    <s v="B-25696"/>
    <x v="13"/>
    <x v="86"/>
    <n v="1"/>
    <x v="1"/>
    <x v="5"/>
    <x v="3"/>
  </r>
  <r>
    <s v="B-25696"/>
    <x v="200"/>
    <x v="153"/>
    <n v="3"/>
    <x v="2"/>
    <x v="13"/>
    <x v="3"/>
  </r>
  <r>
    <s v="B-25696"/>
    <x v="201"/>
    <x v="154"/>
    <n v="4"/>
    <x v="1"/>
    <x v="5"/>
    <x v="3"/>
  </r>
  <r>
    <s v="B-25696"/>
    <x v="107"/>
    <x v="138"/>
    <n v="3"/>
    <x v="1"/>
    <x v="8"/>
    <x v="3"/>
  </r>
  <r>
    <s v="B-25696"/>
    <x v="4"/>
    <x v="48"/>
    <n v="3"/>
    <x v="1"/>
    <x v="5"/>
    <x v="3"/>
  </r>
  <r>
    <s v="B-25697"/>
    <x v="63"/>
    <x v="155"/>
    <n v="3"/>
    <x v="2"/>
    <x v="14"/>
    <x v="3"/>
  </r>
  <r>
    <s v="B-25697"/>
    <x v="202"/>
    <x v="150"/>
    <n v="8"/>
    <x v="2"/>
    <x v="13"/>
    <x v="3"/>
  </r>
  <r>
    <s v="B-25697"/>
    <x v="203"/>
    <x v="95"/>
    <n v="1"/>
    <x v="1"/>
    <x v="16"/>
    <x v="3"/>
  </r>
  <r>
    <s v="B-25697"/>
    <x v="175"/>
    <x v="52"/>
    <n v="1"/>
    <x v="2"/>
    <x v="4"/>
    <x v="3"/>
  </r>
  <r>
    <s v="B-25697"/>
    <x v="204"/>
    <x v="77"/>
    <n v="3"/>
    <x v="1"/>
    <x v="1"/>
    <x v="3"/>
  </r>
  <r>
    <s v="B-25697"/>
    <x v="205"/>
    <x v="156"/>
    <n v="5"/>
    <x v="2"/>
    <x v="13"/>
    <x v="3"/>
  </r>
  <r>
    <s v="B-25697"/>
    <x v="123"/>
    <x v="46"/>
    <n v="3"/>
    <x v="1"/>
    <x v="6"/>
    <x v="3"/>
  </r>
  <r>
    <s v="B-25698"/>
    <x v="20"/>
    <x v="58"/>
    <n v="5"/>
    <x v="1"/>
    <x v="8"/>
    <x v="3"/>
  </r>
  <r>
    <s v="B-25698"/>
    <x v="96"/>
    <x v="70"/>
    <n v="4"/>
    <x v="1"/>
    <x v="2"/>
    <x v="3"/>
  </r>
  <r>
    <s v="B-25698"/>
    <x v="206"/>
    <x v="66"/>
    <n v="3"/>
    <x v="1"/>
    <x v="5"/>
    <x v="3"/>
  </r>
  <r>
    <s v="B-25698"/>
    <x v="162"/>
    <x v="157"/>
    <n v="8"/>
    <x v="0"/>
    <x v="7"/>
    <x v="3"/>
  </r>
  <r>
    <s v="B-25698"/>
    <x v="108"/>
    <x v="2"/>
    <n v="1"/>
    <x v="1"/>
    <x v="2"/>
    <x v="3"/>
  </r>
  <r>
    <s v="B-25698"/>
    <x v="17"/>
    <x v="150"/>
    <n v="2"/>
    <x v="2"/>
    <x v="4"/>
    <x v="3"/>
  </r>
  <r>
    <s v="B-25699"/>
    <x v="93"/>
    <x v="53"/>
    <n v="1"/>
    <x v="0"/>
    <x v="15"/>
    <x v="3"/>
  </r>
  <r>
    <s v="B-25699"/>
    <x v="112"/>
    <x v="100"/>
    <n v="2"/>
    <x v="1"/>
    <x v="1"/>
    <x v="3"/>
  </r>
  <r>
    <s v="B-25699"/>
    <x v="66"/>
    <x v="93"/>
    <n v="5"/>
    <x v="1"/>
    <x v="11"/>
    <x v="3"/>
  </r>
  <r>
    <s v="B-25699"/>
    <x v="117"/>
    <x v="8"/>
    <n v="1"/>
    <x v="2"/>
    <x v="14"/>
    <x v="3"/>
  </r>
  <r>
    <s v="B-25700"/>
    <x v="207"/>
    <x v="158"/>
    <n v="5"/>
    <x v="1"/>
    <x v="10"/>
    <x v="3"/>
  </r>
  <r>
    <s v="B-25700"/>
    <x v="107"/>
    <x v="159"/>
    <n v="3"/>
    <x v="1"/>
    <x v="1"/>
    <x v="3"/>
  </r>
  <r>
    <s v="B-25700"/>
    <x v="108"/>
    <x v="95"/>
    <n v="2"/>
    <x v="1"/>
    <x v="2"/>
    <x v="3"/>
  </r>
  <r>
    <s v="B-25701"/>
    <x v="208"/>
    <x v="49"/>
    <n v="2"/>
    <x v="1"/>
    <x v="16"/>
    <x v="3"/>
  </r>
  <r>
    <s v="B-25701"/>
    <x v="209"/>
    <x v="160"/>
    <n v="3"/>
    <x v="1"/>
    <x v="10"/>
    <x v="3"/>
  </r>
  <r>
    <s v="B-25701"/>
    <x v="37"/>
    <x v="161"/>
    <n v="2"/>
    <x v="0"/>
    <x v="7"/>
    <x v="3"/>
  </r>
  <r>
    <s v="B-25701"/>
    <x v="209"/>
    <x v="1"/>
    <n v="5"/>
    <x v="1"/>
    <x v="2"/>
    <x v="3"/>
  </r>
  <r>
    <s v="B-25702"/>
    <x v="19"/>
    <x v="18"/>
    <n v="3"/>
    <x v="1"/>
    <x v="10"/>
    <x v="3"/>
  </r>
  <r>
    <s v="B-25702"/>
    <x v="5"/>
    <x v="104"/>
    <n v="9"/>
    <x v="0"/>
    <x v="7"/>
    <x v="3"/>
  </r>
  <r>
    <s v="B-25702"/>
    <x v="99"/>
    <x v="95"/>
    <n v="4"/>
    <x v="1"/>
    <x v="5"/>
    <x v="3"/>
  </r>
  <r>
    <s v="B-25702"/>
    <x v="210"/>
    <x v="162"/>
    <n v="3"/>
    <x v="0"/>
    <x v="12"/>
    <x v="3"/>
  </r>
  <r>
    <s v="B-25702"/>
    <x v="211"/>
    <x v="163"/>
    <n v="3"/>
    <x v="1"/>
    <x v="5"/>
    <x v="3"/>
  </r>
  <r>
    <s v="B-25703"/>
    <x v="38"/>
    <x v="74"/>
    <n v="2"/>
    <x v="0"/>
    <x v="15"/>
    <x v="3"/>
  </r>
  <r>
    <s v="B-25703"/>
    <x v="167"/>
    <x v="95"/>
    <n v="2"/>
    <x v="1"/>
    <x v="1"/>
    <x v="3"/>
  </r>
  <r>
    <s v="B-25703"/>
    <x v="144"/>
    <x v="8"/>
    <n v="5"/>
    <x v="1"/>
    <x v="2"/>
    <x v="3"/>
  </r>
  <r>
    <s v="B-25703"/>
    <x v="212"/>
    <x v="164"/>
    <n v="9"/>
    <x v="1"/>
    <x v="2"/>
    <x v="3"/>
  </r>
  <r>
    <s v="B-25703"/>
    <x v="39"/>
    <x v="39"/>
    <n v="4"/>
    <x v="1"/>
    <x v="8"/>
    <x v="3"/>
  </r>
  <r>
    <s v="B-25703"/>
    <x v="53"/>
    <x v="161"/>
    <n v="4"/>
    <x v="1"/>
    <x v="5"/>
    <x v="3"/>
  </r>
  <r>
    <s v="B-25703"/>
    <x v="213"/>
    <x v="124"/>
    <n v="4"/>
    <x v="1"/>
    <x v="5"/>
    <x v="3"/>
  </r>
  <r>
    <s v="B-25703"/>
    <x v="214"/>
    <x v="165"/>
    <n v="9"/>
    <x v="1"/>
    <x v="10"/>
    <x v="3"/>
  </r>
  <r>
    <s v="B-25704"/>
    <x v="215"/>
    <x v="75"/>
    <n v="3"/>
    <x v="2"/>
    <x v="14"/>
    <x v="3"/>
  </r>
  <r>
    <s v="B-25704"/>
    <x v="216"/>
    <x v="18"/>
    <n v="3"/>
    <x v="2"/>
    <x v="4"/>
    <x v="3"/>
  </r>
  <r>
    <s v="B-25705"/>
    <x v="56"/>
    <x v="18"/>
    <n v="2"/>
    <x v="2"/>
    <x v="3"/>
    <x v="3"/>
  </r>
  <r>
    <s v="B-25706"/>
    <x v="99"/>
    <x v="62"/>
    <n v="4"/>
    <x v="1"/>
    <x v="1"/>
    <x v="0"/>
  </r>
  <r>
    <s v="B-25707"/>
    <x v="2"/>
    <x v="70"/>
    <n v="1"/>
    <x v="1"/>
    <x v="1"/>
    <x v="0"/>
  </r>
  <r>
    <s v="B-25708"/>
    <x v="217"/>
    <x v="47"/>
    <n v="8"/>
    <x v="0"/>
    <x v="15"/>
    <x v="0"/>
  </r>
  <r>
    <s v="B-25708"/>
    <x v="218"/>
    <x v="166"/>
    <n v="5"/>
    <x v="2"/>
    <x v="4"/>
    <x v="0"/>
  </r>
  <r>
    <s v="B-25708"/>
    <x v="219"/>
    <x v="167"/>
    <n v="7"/>
    <x v="1"/>
    <x v="1"/>
    <x v="0"/>
  </r>
  <r>
    <s v="B-25708"/>
    <x v="144"/>
    <x v="49"/>
    <n v="2"/>
    <x v="1"/>
    <x v="1"/>
    <x v="0"/>
  </r>
  <r>
    <s v="B-25709"/>
    <x v="209"/>
    <x v="1"/>
    <n v="7"/>
    <x v="1"/>
    <x v="5"/>
    <x v="0"/>
  </r>
  <r>
    <s v="B-25709"/>
    <x v="159"/>
    <x v="70"/>
    <n v="1"/>
    <x v="0"/>
    <x v="7"/>
    <x v="0"/>
  </r>
  <r>
    <s v="B-25710"/>
    <x v="220"/>
    <x v="25"/>
    <n v="6"/>
    <x v="0"/>
    <x v="15"/>
    <x v="2"/>
  </r>
  <r>
    <s v="B-25710"/>
    <x v="221"/>
    <x v="168"/>
    <n v="7"/>
    <x v="0"/>
    <x v="15"/>
    <x v="2"/>
  </r>
  <r>
    <s v="B-25710"/>
    <x v="208"/>
    <x v="107"/>
    <n v="1"/>
    <x v="1"/>
    <x v="11"/>
    <x v="2"/>
  </r>
  <r>
    <s v="B-25710"/>
    <x v="27"/>
    <x v="18"/>
    <n v="4"/>
    <x v="1"/>
    <x v="16"/>
    <x v="2"/>
  </r>
  <r>
    <s v="B-25710"/>
    <x v="48"/>
    <x v="89"/>
    <n v="4"/>
    <x v="1"/>
    <x v="9"/>
    <x v="2"/>
  </r>
  <r>
    <s v="B-25710"/>
    <x v="142"/>
    <x v="49"/>
    <n v="1"/>
    <x v="1"/>
    <x v="9"/>
    <x v="2"/>
  </r>
  <r>
    <s v="B-25711"/>
    <x v="94"/>
    <x v="169"/>
    <n v="4"/>
    <x v="1"/>
    <x v="2"/>
    <x v="3"/>
  </r>
  <r>
    <s v="B-25712"/>
    <x v="11"/>
    <x v="154"/>
    <n v="3"/>
    <x v="2"/>
    <x v="4"/>
    <x v="9"/>
  </r>
  <r>
    <s v="B-25713"/>
    <x v="49"/>
    <x v="75"/>
    <n v="4"/>
    <x v="0"/>
    <x v="7"/>
    <x v="4"/>
  </r>
  <r>
    <s v="B-25714"/>
    <x v="109"/>
    <x v="8"/>
    <n v="2"/>
    <x v="1"/>
    <x v="2"/>
    <x v="5"/>
  </r>
  <r>
    <s v="B-25714"/>
    <x v="222"/>
    <x v="31"/>
    <n v="7"/>
    <x v="1"/>
    <x v="10"/>
    <x v="5"/>
  </r>
  <r>
    <s v="B-25715"/>
    <x v="223"/>
    <x v="139"/>
    <n v="3"/>
    <x v="2"/>
    <x v="4"/>
    <x v="10"/>
  </r>
  <r>
    <s v="B-25716"/>
    <x v="149"/>
    <x v="18"/>
    <n v="4"/>
    <x v="1"/>
    <x v="5"/>
    <x v="6"/>
  </r>
  <r>
    <s v="B-25717"/>
    <x v="7"/>
    <x v="7"/>
    <n v="3"/>
    <x v="1"/>
    <x v="5"/>
    <x v="7"/>
  </r>
  <r>
    <s v="B-25717"/>
    <x v="224"/>
    <x v="95"/>
    <n v="5"/>
    <x v="1"/>
    <x v="5"/>
    <x v="7"/>
  </r>
  <r>
    <s v="B-25717"/>
    <x v="225"/>
    <x v="17"/>
    <n v="3"/>
    <x v="1"/>
    <x v="10"/>
    <x v="7"/>
  </r>
  <r>
    <s v="B-25717"/>
    <x v="58"/>
    <x v="119"/>
    <n v="2"/>
    <x v="0"/>
    <x v="7"/>
    <x v="7"/>
  </r>
  <r>
    <s v="B-25718"/>
    <x v="226"/>
    <x v="170"/>
    <n v="1"/>
    <x v="0"/>
    <x v="0"/>
    <x v="7"/>
  </r>
  <r>
    <s v="B-25718"/>
    <x v="227"/>
    <x v="171"/>
    <n v="3"/>
    <x v="0"/>
    <x v="0"/>
    <x v="7"/>
  </r>
  <r>
    <s v="B-25719"/>
    <x v="228"/>
    <x v="146"/>
    <n v="2"/>
    <x v="1"/>
    <x v="1"/>
    <x v="7"/>
  </r>
  <r>
    <s v="B-25720"/>
    <x v="32"/>
    <x v="172"/>
    <n v="1"/>
    <x v="0"/>
    <x v="7"/>
    <x v="9"/>
  </r>
  <r>
    <s v="B-25721"/>
    <x v="228"/>
    <x v="89"/>
    <n v="7"/>
    <x v="1"/>
    <x v="16"/>
    <x v="9"/>
  </r>
  <r>
    <s v="B-25721"/>
    <x v="217"/>
    <x v="173"/>
    <n v="5"/>
    <x v="1"/>
    <x v="10"/>
    <x v="9"/>
  </r>
  <r>
    <s v="B-25721"/>
    <x v="50"/>
    <x v="174"/>
    <n v="2"/>
    <x v="2"/>
    <x v="4"/>
    <x v="9"/>
  </r>
  <r>
    <s v="B-25722"/>
    <x v="229"/>
    <x v="49"/>
    <n v="8"/>
    <x v="1"/>
    <x v="1"/>
    <x v="9"/>
  </r>
  <r>
    <s v="B-25723"/>
    <x v="52"/>
    <x v="175"/>
    <n v="1"/>
    <x v="1"/>
    <x v="1"/>
    <x v="9"/>
  </r>
  <r>
    <s v="B-25723"/>
    <x v="110"/>
    <x v="1"/>
    <n v="2"/>
    <x v="1"/>
    <x v="1"/>
    <x v="9"/>
  </r>
  <r>
    <s v="B-25723"/>
    <x v="15"/>
    <x v="52"/>
    <n v="2"/>
    <x v="1"/>
    <x v="11"/>
    <x v="9"/>
  </r>
  <r>
    <s v="B-25723"/>
    <x v="89"/>
    <x v="26"/>
    <n v="3"/>
    <x v="2"/>
    <x v="3"/>
    <x v="9"/>
  </r>
  <r>
    <s v="B-25724"/>
    <x v="4"/>
    <x v="167"/>
    <n v="2"/>
    <x v="0"/>
    <x v="0"/>
    <x v="9"/>
  </r>
  <r>
    <s v="B-25725"/>
    <x v="73"/>
    <x v="8"/>
    <n v="7"/>
    <x v="1"/>
    <x v="2"/>
    <x v="9"/>
  </r>
  <r>
    <s v="B-25725"/>
    <x v="52"/>
    <x v="8"/>
    <n v="2"/>
    <x v="1"/>
    <x v="1"/>
    <x v="9"/>
  </r>
  <r>
    <s v="B-25725"/>
    <x v="230"/>
    <x v="52"/>
    <n v="4"/>
    <x v="2"/>
    <x v="3"/>
    <x v="9"/>
  </r>
  <r>
    <s v="B-25726"/>
    <x v="231"/>
    <x v="176"/>
    <n v="8"/>
    <x v="0"/>
    <x v="0"/>
    <x v="9"/>
  </r>
  <r>
    <s v="B-25727"/>
    <x v="232"/>
    <x v="112"/>
    <n v="6"/>
    <x v="1"/>
    <x v="11"/>
    <x v="9"/>
  </r>
  <r>
    <s v="B-25727"/>
    <x v="174"/>
    <x v="177"/>
    <n v="4"/>
    <x v="1"/>
    <x v="6"/>
    <x v="9"/>
  </r>
  <r>
    <s v="B-25728"/>
    <x v="233"/>
    <x v="178"/>
    <n v="4"/>
    <x v="2"/>
    <x v="13"/>
    <x v="9"/>
  </r>
  <r>
    <s v="B-25728"/>
    <x v="234"/>
    <x v="179"/>
    <n v="2"/>
    <x v="2"/>
    <x v="4"/>
    <x v="9"/>
  </r>
  <r>
    <s v="B-25728"/>
    <x v="205"/>
    <x v="125"/>
    <n v="4"/>
    <x v="1"/>
    <x v="5"/>
    <x v="9"/>
  </r>
  <r>
    <s v="B-25729"/>
    <x v="235"/>
    <x v="180"/>
    <n v="4"/>
    <x v="2"/>
    <x v="4"/>
    <x v="9"/>
  </r>
  <r>
    <s v="B-25730"/>
    <x v="236"/>
    <x v="181"/>
    <n v="3"/>
    <x v="2"/>
    <x v="4"/>
    <x v="9"/>
  </r>
  <r>
    <s v="B-25730"/>
    <x v="237"/>
    <x v="137"/>
    <n v="4"/>
    <x v="0"/>
    <x v="7"/>
    <x v="9"/>
  </r>
  <r>
    <s v="B-25730"/>
    <x v="238"/>
    <x v="182"/>
    <n v="5"/>
    <x v="1"/>
    <x v="1"/>
    <x v="9"/>
  </r>
  <r>
    <s v="B-25730"/>
    <x v="239"/>
    <x v="155"/>
    <n v="2"/>
    <x v="1"/>
    <x v="2"/>
    <x v="9"/>
  </r>
  <r>
    <s v="B-25730"/>
    <x v="240"/>
    <x v="42"/>
    <n v="4"/>
    <x v="2"/>
    <x v="14"/>
    <x v="9"/>
  </r>
  <r>
    <s v="B-25730"/>
    <x v="156"/>
    <x v="117"/>
    <n v="3"/>
    <x v="0"/>
    <x v="7"/>
    <x v="9"/>
  </r>
  <r>
    <s v="B-25731"/>
    <x v="241"/>
    <x v="183"/>
    <n v="8"/>
    <x v="0"/>
    <x v="15"/>
    <x v="9"/>
  </r>
  <r>
    <s v="B-25732"/>
    <x v="110"/>
    <x v="8"/>
    <n v="2"/>
    <x v="1"/>
    <x v="1"/>
    <x v="9"/>
  </r>
  <r>
    <s v="B-25733"/>
    <x v="31"/>
    <x v="113"/>
    <n v="7"/>
    <x v="1"/>
    <x v="1"/>
    <x v="9"/>
  </r>
  <r>
    <s v="B-25733"/>
    <x v="32"/>
    <x v="37"/>
    <n v="2"/>
    <x v="1"/>
    <x v="1"/>
    <x v="9"/>
  </r>
  <r>
    <s v="B-25733"/>
    <x v="73"/>
    <x v="70"/>
    <n v="4"/>
    <x v="1"/>
    <x v="2"/>
    <x v="9"/>
  </r>
  <r>
    <s v="B-25734"/>
    <x v="242"/>
    <x v="184"/>
    <n v="3"/>
    <x v="2"/>
    <x v="3"/>
    <x v="9"/>
  </r>
  <r>
    <s v="B-25735"/>
    <x v="15"/>
    <x v="2"/>
    <n v="3"/>
    <x v="1"/>
    <x v="2"/>
    <x v="9"/>
  </r>
  <r>
    <s v="B-25735"/>
    <x v="108"/>
    <x v="107"/>
    <n v="2"/>
    <x v="1"/>
    <x v="16"/>
    <x v="9"/>
  </r>
  <r>
    <s v="B-25735"/>
    <x v="243"/>
    <x v="52"/>
    <n v="1"/>
    <x v="1"/>
    <x v="2"/>
    <x v="9"/>
  </r>
  <r>
    <s v="B-25736"/>
    <x v="99"/>
    <x v="52"/>
    <n v="5"/>
    <x v="1"/>
    <x v="16"/>
    <x v="9"/>
  </r>
  <r>
    <s v="B-25737"/>
    <x v="240"/>
    <x v="39"/>
    <n v="3"/>
    <x v="1"/>
    <x v="6"/>
    <x v="0"/>
  </r>
  <r>
    <s v="B-25738"/>
    <x v="244"/>
    <x v="44"/>
    <n v="2"/>
    <x v="0"/>
    <x v="15"/>
    <x v="11"/>
  </r>
  <r>
    <s v="B-25738"/>
    <x v="197"/>
    <x v="70"/>
    <n v="3"/>
    <x v="1"/>
    <x v="5"/>
    <x v="11"/>
  </r>
  <r>
    <s v="B-25738"/>
    <x v="245"/>
    <x v="18"/>
    <n v="6"/>
    <x v="1"/>
    <x v="5"/>
    <x v="11"/>
  </r>
  <r>
    <s v="B-25738"/>
    <x v="147"/>
    <x v="185"/>
    <n v="2"/>
    <x v="2"/>
    <x v="4"/>
    <x v="11"/>
  </r>
  <r>
    <s v="B-25739"/>
    <x v="62"/>
    <x v="3"/>
    <n v="2"/>
    <x v="0"/>
    <x v="7"/>
    <x v="1"/>
  </r>
  <r>
    <s v="B-25740"/>
    <x v="65"/>
    <x v="186"/>
    <n v="3"/>
    <x v="1"/>
    <x v="1"/>
    <x v="1"/>
  </r>
  <r>
    <s v="B-25740"/>
    <x v="108"/>
    <x v="18"/>
    <n v="2"/>
    <x v="1"/>
    <x v="16"/>
    <x v="1"/>
  </r>
  <r>
    <s v="B-25740"/>
    <x v="149"/>
    <x v="49"/>
    <n v="2"/>
    <x v="1"/>
    <x v="5"/>
    <x v="1"/>
  </r>
  <r>
    <s v="B-25741"/>
    <x v="246"/>
    <x v="70"/>
    <n v="7"/>
    <x v="2"/>
    <x v="3"/>
    <x v="1"/>
  </r>
  <r>
    <s v="B-25742"/>
    <x v="109"/>
    <x v="49"/>
    <n v="2"/>
    <x v="1"/>
    <x v="16"/>
    <x v="1"/>
  </r>
  <r>
    <s v="B-25743"/>
    <x v="64"/>
    <x v="130"/>
    <n v="5"/>
    <x v="1"/>
    <x v="5"/>
    <x v="9"/>
  </r>
  <r>
    <s v="B-25743"/>
    <x v="118"/>
    <x v="8"/>
    <n v="1"/>
    <x v="1"/>
    <x v="5"/>
    <x v="9"/>
  </r>
  <r>
    <s v="B-25743"/>
    <x v="247"/>
    <x v="3"/>
    <n v="2"/>
    <x v="1"/>
    <x v="6"/>
    <x v="9"/>
  </r>
  <r>
    <s v="B-25743"/>
    <x v="134"/>
    <x v="167"/>
    <n v="3"/>
    <x v="1"/>
    <x v="1"/>
    <x v="9"/>
  </r>
  <r>
    <s v="B-25743"/>
    <x v="136"/>
    <x v="18"/>
    <n v="4"/>
    <x v="1"/>
    <x v="2"/>
    <x v="9"/>
  </r>
  <r>
    <s v="B-25744"/>
    <x v="248"/>
    <x v="187"/>
    <n v="6"/>
    <x v="2"/>
    <x v="13"/>
    <x v="4"/>
  </r>
  <r>
    <s v="B-25745"/>
    <x v="107"/>
    <x v="49"/>
    <n v="3"/>
    <x v="1"/>
    <x v="1"/>
    <x v="5"/>
  </r>
  <r>
    <s v="B-25745"/>
    <x v="249"/>
    <x v="83"/>
    <n v="11"/>
    <x v="1"/>
    <x v="5"/>
    <x v="5"/>
  </r>
  <r>
    <s v="B-25745"/>
    <x v="250"/>
    <x v="20"/>
    <n v="5"/>
    <x v="0"/>
    <x v="0"/>
    <x v="5"/>
  </r>
  <r>
    <s v="B-25745"/>
    <x v="251"/>
    <x v="57"/>
    <n v="5"/>
    <x v="0"/>
    <x v="15"/>
    <x v="5"/>
  </r>
  <r>
    <s v="B-25746"/>
    <x v="20"/>
    <x v="13"/>
    <n v="2"/>
    <x v="1"/>
    <x v="5"/>
    <x v="10"/>
  </r>
  <r>
    <s v="B-25747"/>
    <x v="252"/>
    <x v="188"/>
    <n v="2"/>
    <x v="0"/>
    <x v="0"/>
    <x v="6"/>
  </r>
  <r>
    <s v="B-25748"/>
    <x v="194"/>
    <x v="146"/>
    <n v="4"/>
    <x v="1"/>
    <x v="10"/>
    <x v="7"/>
  </r>
  <r>
    <s v="B-25748"/>
    <x v="148"/>
    <x v="189"/>
    <n v="3"/>
    <x v="2"/>
    <x v="4"/>
    <x v="7"/>
  </r>
  <r>
    <s v="B-25748"/>
    <x v="2"/>
    <x v="107"/>
    <n v="2"/>
    <x v="1"/>
    <x v="11"/>
    <x v="7"/>
  </r>
  <r>
    <s v="B-25748"/>
    <x v="213"/>
    <x v="90"/>
    <n v="2"/>
    <x v="2"/>
    <x v="3"/>
    <x v="7"/>
  </r>
  <r>
    <s v="B-25749"/>
    <x v="253"/>
    <x v="190"/>
    <n v="3"/>
    <x v="0"/>
    <x v="0"/>
    <x v="4"/>
  </r>
  <r>
    <s v="B-25750"/>
    <x v="254"/>
    <x v="175"/>
    <n v="2"/>
    <x v="0"/>
    <x v="7"/>
    <x v="4"/>
  </r>
  <r>
    <s v="B-25750"/>
    <x v="38"/>
    <x v="39"/>
    <n v="12"/>
    <x v="1"/>
    <x v="16"/>
    <x v="4"/>
  </r>
  <r>
    <s v="B-25750"/>
    <x v="255"/>
    <x v="80"/>
    <n v="2"/>
    <x v="1"/>
    <x v="5"/>
    <x v="4"/>
  </r>
  <r>
    <s v="B-25750"/>
    <x v="39"/>
    <x v="1"/>
    <n v="3"/>
    <x v="1"/>
    <x v="1"/>
    <x v="4"/>
  </r>
  <r>
    <s v="B-25750"/>
    <x v="256"/>
    <x v="191"/>
    <n v="7"/>
    <x v="0"/>
    <x v="15"/>
    <x v="4"/>
  </r>
  <r>
    <s v="B-25750"/>
    <x v="257"/>
    <x v="70"/>
    <n v="2"/>
    <x v="0"/>
    <x v="15"/>
    <x v="4"/>
  </r>
  <r>
    <s v="B-25750"/>
    <x v="93"/>
    <x v="89"/>
    <n v="2"/>
    <x v="1"/>
    <x v="5"/>
    <x v="4"/>
  </r>
  <r>
    <s v="B-25750"/>
    <x v="68"/>
    <x v="107"/>
    <n v="1"/>
    <x v="1"/>
    <x v="10"/>
    <x v="4"/>
  </r>
  <r>
    <s v="B-25750"/>
    <x v="175"/>
    <x v="100"/>
    <n v="1"/>
    <x v="0"/>
    <x v="0"/>
    <x v="4"/>
  </r>
  <r>
    <s v="B-25751"/>
    <x v="208"/>
    <x v="49"/>
    <n v="1"/>
    <x v="1"/>
    <x v="8"/>
    <x v="4"/>
  </r>
  <r>
    <s v="B-25751"/>
    <x v="40"/>
    <x v="95"/>
    <n v="2"/>
    <x v="1"/>
    <x v="11"/>
    <x v="4"/>
  </r>
  <r>
    <s v="B-25751"/>
    <x v="29"/>
    <x v="3"/>
    <n v="2"/>
    <x v="2"/>
    <x v="4"/>
    <x v="4"/>
  </r>
  <r>
    <s v="B-25751"/>
    <x v="258"/>
    <x v="18"/>
    <n v="2"/>
    <x v="2"/>
    <x v="4"/>
    <x v="4"/>
  </r>
  <r>
    <s v="B-25751"/>
    <x v="31"/>
    <x v="8"/>
    <n v="2"/>
    <x v="1"/>
    <x v="5"/>
    <x v="4"/>
  </r>
  <r>
    <s v="B-25751"/>
    <x v="31"/>
    <x v="142"/>
    <n v="3"/>
    <x v="1"/>
    <x v="10"/>
    <x v="4"/>
  </r>
  <r>
    <s v="B-25751"/>
    <x v="47"/>
    <x v="12"/>
    <n v="2"/>
    <x v="2"/>
    <x v="3"/>
    <x v="4"/>
  </r>
  <r>
    <s v="B-25751"/>
    <x v="144"/>
    <x v="138"/>
    <n v="3"/>
    <x v="1"/>
    <x v="2"/>
    <x v="4"/>
  </r>
  <r>
    <s v="B-25751"/>
    <x v="17"/>
    <x v="86"/>
    <n v="6"/>
    <x v="1"/>
    <x v="2"/>
    <x v="4"/>
  </r>
  <r>
    <s v="B-25751"/>
    <x v="259"/>
    <x v="39"/>
    <n v="2"/>
    <x v="2"/>
    <x v="3"/>
    <x v="4"/>
  </r>
  <r>
    <s v="B-25752"/>
    <x v="260"/>
    <x v="192"/>
    <n v="9"/>
    <x v="0"/>
    <x v="0"/>
    <x v="4"/>
  </r>
  <r>
    <s v="B-25752"/>
    <x v="261"/>
    <x v="193"/>
    <n v="9"/>
    <x v="2"/>
    <x v="3"/>
    <x v="4"/>
  </r>
  <r>
    <s v="B-25752"/>
    <x v="89"/>
    <x v="194"/>
    <n v="5"/>
    <x v="1"/>
    <x v="1"/>
    <x v="4"/>
  </r>
  <r>
    <s v="B-25752"/>
    <x v="262"/>
    <x v="20"/>
    <n v="6"/>
    <x v="1"/>
    <x v="9"/>
    <x v="4"/>
  </r>
  <r>
    <s v="B-25752"/>
    <x v="2"/>
    <x v="2"/>
    <n v="2"/>
    <x v="1"/>
    <x v="2"/>
    <x v="4"/>
  </r>
  <r>
    <s v="B-25752"/>
    <x v="263"/>
    <x v="195"/>
    <n v="6"/>
    <x v="2"/>
    <x v="13"/>
    <x v="4"/>
  </r>
  <r>
    <s v="B-25752"/>
    <x v="209"/>
    <x v="124"/>
    <n v="1"/>
    <x v="0"/>
    <x v="7"/>
    <x v="4"/>
  </r>
  <r>
    <s v="B-25753"/>
    <x v="264"/>
    <x v="3"/>
    <n v="5"/>
    <x v="1"/>
    <x v="8"/>
    <x v="4"/>
  </r>
  <r>
    <s v="B-25753"/>
    <x v="96"/>
    <x v="196"/>
    <n v="2"/>
    <x v="1"/>
    <x v="2"/>
    <x v="4"/>
  </r>
  <r>
    <s v="B-25753"/>
    <x v="17"/>
    <x v="197"/>
    <n v="3"/>
    <x v="2"/>
    <x v="14"/>
    <x v="4"/>
  </r>
  <r>
    <s v="B-25753"/>
    <x v="213"/>
    <x v="198"/>
    <n v="5"/>
    <x v="0"/>
    <x v="15"/>
    <x v="4"/>
  </r>
  <r>
    <s v="B-25753"/>
    <x v="265"/>
    <x v="199"/>
    <n v="6"/>
    <x v="1"/>
    <x v="6"/>
    <x v="4"/>
  </r>
  <r>
    <s v="B-25753"/>
    <x v="14"/>
    <x v="171"/>
    <n v="5"/>
    <x v="1"/>
    <x v="9"/>
    <x v="4"/>
  </r>
  <r>
    <s v="B-25753"/>
    <x v="79"/>
    <x v="182"/>
    <n v="7"/>
    <x v="1"/>
    <x v="9"/>
    <x v="4"/>
  </r>
  <r>
    <s v="B-25753"/>
    <x v="266"/>
    <x v="200"/>
    <n v="6"/>
    <x v="2"/>
    <x v="14"/>
    <x v="4"/>
  </r>
  <r>
    <s v="B-25753"/>
    <x v="267"/>
    <x v="113"/>
    <n v="8"/>
    <x v="1"/>
    <x v="1"/>
    <x v="4"/>
  </r>
  <r>
    <s v="B-25754"/>
    <x v="197"/>
    <x v="201"/>
    <n v="7"/>
    <x v="1"/>
    <x v="8"/>
    <x v="4"/>
  </r>
  <r>
    <s v="B-25754"/>
    <x v="159"/>
    <x v="44"/>
    <n v="5"/>
    <x v="1"/>
    <x v="11"/>
    <x v="4"/>
  </r>
  <r>
    <s v="B-25754"/>
    <x v="32"/>
    <x v="74"/>
    <n v="2"/>
    <x v="1"/>
    <x v="5"/>
    <x v="4"/>
  </r>
  <r>
    <s v="B-25754"/>
    <x v="268"/>
    <x v="202"/>
    <n v="4"/>
    <x v="1"/>
    <x v="1"/>
    <x v="4"/>
  </r>
  <r>
    <s v="B-25754"/>
    <x v="68"/>
    <x v="18"/>
    <n v="3"/>
    <x v="1"/>
    <x v="16"/>
    <x v="4"/>
  </r>
  <r>
    <s v="B-25754"/>
    <x v="118"/>
    <x v="107"/>
    <n v="3"/>
    <x v="1"/>
    <x v="16"/>
    <x v="4"/>
  </r>
  <r>
    <s v="B-25754"/>
    <x v="269"/>
    <x v="106"/>
    <n v="5"/>
    <x v="1"/>
    <x v="5"/>
    <x v="4"/>
  </r>
  <r>
    <s v="B-25754"/>
    <x v="270"/>
    <x v="203"/>
    <n v="2"/>
    <x v="2"/>
    <x v="13"/>
    <x v="4"/>
  </r>
  <r>
    <s v="B-25755"/>
    <x v="86"/>
    <x v="204"/>
    <n v="3"/>
    <x v="1"/>
    <x v="5"/>
    <x v="4"/>
  </r>
  <r>
    <s v="B-25755"/>
    <x v="24"/>
    <x v="95"/>
    <n v="2"/>
    <x v="0"/>
    <x v="0"/>
    <x v="4"/>
  </r>
  <r>
    <s v="B-25755"/>
    <x v="3"/>
    <x v="184"/>
    <n v="5"/>
    <x v="1"/>
    <x v="1"/>
    <x v="4"/>
  </r>
  <r>
    <s v="B-25755"/>
    <x v="271"/>
    <x v="205"/>
    <n v="5"/>
    <x v="1"/>
    <x v="5"/>
    <x v="4"/>
  </r>
  <r>
    <s v="B-25755"/>
    <x v="213"/>
    <x v="95"/>
    <n v="2"/>
    <x v="1"/>
    <x v="1"/>
    <x v="4"/>
  </r>
  <r>
    <s v="B-25755"/>
    <x v="272"/>
    <x v="206"/>
    <n v="4"/>
    <x v="0"/>
    <x v="0"/>
    <x v="4"/>
  </r>
  <r>
    <s v="B-25755"/>
    <x v="183"/>
    <x v="128"/>
    <n v="2"/>
    <x v="0"/>
    <x v="7"/>
    <x v="4"/>
  </r>
  <r>
    <s v="B-25755"/>
    <x v="273"/>
    <x v="207"/>
    <n v="3"/>
    <x v="1"/>
    <x v="6"/>
    <x v="4"/>
  </r>
  <r>
    <s v="B-25755"/>
    <x v="96"/>
    <x v="19"/>
    <n v="2"/>
    <x v="1"/>
    <x v="5"/>
    <x v="4"/>
  </r>
  <r>
    <s v="B-25756"/>
    <x v="274"/>
    <x v="119"/>
    <n v="4"/>
    <x v="2"/>
    <x v="4"/>
    <x v="4"/>
  </r>
  <r>
    <s v="B-25756"/>
    <x v="275"/>
    <x v="161"/>
    <n v="2"/>
    <x v="2"/>
    <x v="13"/>
    <x v="4"/>
  </r>
  <r>
    <s v="B-25756"/>
    <x v="276"/>
    <x v="45"/>
    <n v="3"/>
    <x v="0"/>
    <x v="0"/>
    <x v="4"/>
  </r>
  <r>
    <s v="B-25756"/>
    <x v="277"/>
    <x v="208"/>
    <n v="5"/>
    <x v="0"/>
    <x v="0"/>
    <x v="4"/>
  </r>
  <r>
    <s v="B-25756"/>
    <x v="228"/>
    <x v="175"/>
    <n v="4"/>
    <x v="1"/>
    <x v="11"/>
    <x v="4"/>
  </r>
  <r>
    <s v="B-25757"/>
    <x v="167"/>
    <x v="93"/>
    <n v="4"/>
    <x v="1"/>
    <x v="16"/>
    <x v="4"/>
  </r>
  <r>
    <s v="B-25757"/>
    <x v="66"/>
    <x v="62"/>
    <n v="5"/>
    <x v="1"/>
    <x v="9"/>
    <x v="4"/>
  </r>
  <r>
    <s v="B-25757"/>
    <x v="37"/>
    <x v="115"/>
    <n v="2"/>
    <x v="0"/>
    <x v="15"/>
    <x v="4"/>
  </r>
  <r>
    <s v="B-25757"/>
    <x v="278"/>
    <x v="172"/>
    <n v="7"/>
    <x v="1"/>
    <x v="6"/>
    <x v="4"/>
  </r>
  <r>
    <s v="B-25757"/>
    <x v="48"/>
    <x v="20"/>
    <n v="2"/>
    <x v="1"/>
    <x v="1"/>
    <x v="4"/>
  </r>
  <r>
    <s v="B-25757"/>
    <x v="279"/>
    <x v="42"/>
    <n v="3"/>
    <x v="1"/>
    <x v="1"/>
    <x v="4"/>
  </r>
  <r>
    <s v="B-25757"/>
    <x v="98"/>
    <x v="209"/>
    <n v="8"/>
    <x v="1"/>
    <x v="1"/>
    <x v="4"/>
  </r>
  <r>
    <s v="B-25757"/>
    <x v="258"/>
    <x v="20"/>
    <n v="7"/>
    <x v="1"/>
    <x v="2"/>
    <x v="4"/>
  </r>
  <r>
    <s v="B-25757"/>
    <x v="40"/>
    <x v="12"/>
    <n v="1"/>
    <x v="1"/>
    <x v="2"/>
    <x v="4"/>
  </r>
  <r>
    <s v="B-25757"/>
    <x v="167"/>
    <x v="138"/>
    <n v="3"/>
    <x v="1"/>
    <x v="2"/>
    <x v="4"/>
  </r>
  <r>
    <s v="B-25757"/>
    <x v="56"/>
    <x v="61"/>
    <n v="5"/>
    <x v="1"/>
    <x v="16"/>
    <x v="4"/>
  </r>
  <r>
    <s v="B-25758"/>
    <x v="2"/>
    <x v="2"/>
    <n v="1"/>
    <x v="1"/>
    <x v="1"/>
    <x v="4"/>
  </r>
  <r>
    <s v="B-25759"/>
    <x v="93"/>
    <x v="48"/>
    <n v="6"/>
    <x v="1"/>
    <x v="2"/>
    <x v="4"/>
  </r>
  <r>
    <s v="B-25760"/>
    <x v="205"/>
    <x v="156"/>
    <n v="5"/>
    <x v="2"/>
    <x v="13"/>
    <x v="4"/>
  </r>
  <r>
    <s v="B-25761"/>
    <x v="280"/>
    <x v="210"/>
    <n v="5"/>
    <x v="0"/>
    <x v="0"/>
    <x v="4"/>
  </r>
  <r>
    <s v="B-25761"/>
    <x v="281"/>
    <x v="39"/>
    <n v="3"/>
    <x v="2"/>
    <x v="3"/>
    <x v="4"/>
  </r>
  <r>
    <s v="B-25761"/>
    <x v="282"/>
    <x v="211"/>
    <n v="7"/>
    <x v="2"/>
    <x v="4"/>
    <x v="4"/>
  </r>
  <r>
    <s v="B-25761"/>
    <x v="65"/>
    <x v="18"/>
    <n v="3"/>
    <x v="1"/>
    <x v="5"/>
    <x v="4"/>
  </r>
  <r>
    <s v="B-25761"/>
    <x v="216"/>
    <x v="103"/>
    <n v="1"/>
    <x v="1"/>
    <x v="5"/>
    <x v="4"/>
  </r>
  <r>
    <s v="B-25761"/>
    <x v="87"/>
    <x v="100"/>
    <n v="9"/>
    <x v="2"/>
    <x v="3"/>
    <x v="4"/>
  </r>
  <r>
    <s v="B-25762"/>
    <x v="283"/>
    <x v="212"/>
    <n v="7"/>
    <x v="2"/>
    <x v="3"/>
    <x v="4"/>
  </r>
  <r>
    <s v="B-25762"/>
    <x v="96"/>
    <x v="19"/>
    <n v="3"/>
    <x v="1"/>
    <x v="16"/>
    <x v="4"/>
  </r>
  <r>
    <s v="B-25762"/>
    <x v="37"/>
    <x v="8"/>
    <n v="2"/>
    <x v="1"/>
    <x v="5"/>
    <x v="4"/>
  </r>
  <r>
    <s v="B-25763"/>
    <x v="149"/>
    <x v="197"/>
    <n v="3"/>
    <x v="0"/>
    <x v="7"/>
    <x v="4"/>
  </r>
  <r>
    <s v="B-25764"/>
    <x v="8"/>
    <x v="152"/>
    <n v="5"/>
    <x v="1"/>
    <x v="9"/>
    <x v="4"/>
  </r>
  <r>
    <s v="B-25764"/>
    <x v="284"/>
    <x v="66"/>
    <n v="2"/>
    <x v="2"/>
    <x v="4"/>
    <x v="4"/>
  </r>
  <r>
    <s v="B-25764"/>
    <x v="52"/>
    <x v="18"/>
    <n v="2"/>
    <x v="1"/>
    <x v="8"/>
    <x v="4"/>
  </r>
  <r>
    <s v="B-25764"/>
    <x v="10"/>
    <x v="175"/>
    <n v="2"/>
    <x v="1"/>
    <x v="5"/>
    <x v="4"/>
  </r>
  <r>
    <s v="B-25765"/>
    <x v="285"/>
    <x v="61"/>
    <n v="3"/>
    <x v="1"/>
    <x v="1"/>
    <x v="4"/>
  </r>
  <r>
    <s v="B-25766"/>
    <x v="286"/>
    <x v="184"/>
    <n v="2"/>
    <x v="1"/>
    <x v="5"/>
    <x v="4"/>
  </r>
  <r>
    <s v="B-25767"/>
    <x v="287"/>
    <x v="213"/>
    <n v="3"/>
    <x v="2"/>
    <x v="3"/>
    <x v="4"/>
  </r>
  <r>
    <s v="B-25767"/>
    <x v="118"/>
    <x v="48"/>
    <n v="2"/>
    <x v="1"/>
    <x v="8"/>
    <x v="4"/>
  </r>
  <r>
    <s v="B-25767"/>
    <x v="134"/>
    <x v="29"/>
    <n v="2"/>
    <x v="2"/>
    <x v="14"/>
    <x v="4"/>
  </r>
  <r>
    <s v="B-25767"/>
    <x v="228"/>
    <x v="95"/>
    <n v="3"/>
    <x v="1"/>
    <x v="5"/>
    <x v="4"/>
  </r>
  <r>
    <s v="B-25767"/>
    <x v="229"/>
    <x v="53"/>
    <n v="2"/>
    <x v="1"/>
    <x v="5"/>
    <x v="4"/>
  </r>
  <r>
    <s v="B-25768"/>
    <x v="288"/>
    <x v="214"/>
    <n v="6"/>
    <x v="1"/>
    <x v="6"/>
    <x v="0"/>
  </r>
  <r>
    <s v="B-25769"/>
    <x v="289"/>
    <x v="86"/>
    <n v="2"/>
    <x v="1"/>
    <x v="5"/>
    <x v="11"/>
  </r>
  <r>
    <s v="B-25770"/>
    <x v="290"/>
    <x v="215"/>
    <n v="3"/>
    <x v="0"/>
    <x v="0"/>
    <x v="11"/>
  </r>
  <r>
    <s v="B-25770"/>
    <x v="287"/>
    <x v="60"/>
    <n v="2"/>
    <x v="0"/>
    <x v="0"/>
    <x v="11"/>
  </r>
  <r>
    <s v="B-25770"/>
    <x v="291"/>
    <x v="216"/>
    <n v="12"/>
    <x v="0"/>
    <x v="7"/>
    <x v="11"/>
  </r>
  <r>
    <s v="B-25770"/>
    <x v="131"/>
    <x v="217"/>
    <n v="1"/>
    <x v="0"/>
    <x v="15"/>
    <x v="11"/>
  </r>
  <r>
    <s v="B-25771"/>
    <x v="147"/>
    <x v="218"/>
    <n v="3"/>
    <x v="1"/>
    <x v="2"/>
    <x v="11"/>
  </r>
  <r>
    <s v="B-25772"/>
    <x v="292"/>
    <x v="219"/>
    <n v="4"/>
    <x v="2"/>
    <x v="13"/>
    <x v="11"/>
  </r>
  <r>
    <s v="B-25773"/>
    <x v="293"/>
    <x v="91"/>
    <n v="3"/>
    <x v="0"/>
    <x v="7"/>
    <x v="3"/>
  </r>
  <r>
    <s v="B-25773"/>
    <x v="294"/>
    <x v="48"/>
    <n v="4"/>
    <x v="1"/>
    <x v="5"/>
    <x v="3"/>
  </r>
  <r>
    <s v="B-25773"/>
    <x v="10"/>
    <x v="44"/>
    <n v="2"/>
    <x v="1"/>
    <x v="5"/>
    <x v="3"/>
  </r>
  <r>
    <s v="B-25773"/>
    <x v="295"/>
    <x v="90"/>
    <n v="2"/>
    <x v="2"/>
    <x v="3"/>
    <x v="3"/>
  </r>
  <r>
    <s v="B-25773"/>
    <x v="148"/>
    <x v="220"/>
    <n v="3"/>
    <x v="0"/>
    <x v="7"/>
    <x v="3"/>
  </r>
  <r>
    <s v="B-25774"/>
    <x v="16"/>
    <x v="70"/>
    <n v="2"/>
    <x v="0"/>
    <x v="15"/>
    <x v="9"/>
  </r>
  <r>
    <s v="B-25775"/>
    <x v="21"/>
    <x v="104"/>
    <n v="2"/>
    <x v="1"/>
    <x v="1"/>
    <x v="4"/>
  </r>
  <r>
    <s v="B-25776"/>
    <x v="213"/>
    <x v="196"/>
    <n v="2"/>
    <x v="1"/>
    <x v="8"/>
    <x v="5"/>
  </r>
  <r>
    <s v="B-25777"/>
    <x v="135"/>
    <x v="80"/>
    <n v="4"/>
    <x v="2"/>
    <x v="14"/>
    <x v="10"/>
  </r>
  <r>
    <s v="B-25777"/>
    <x v="296"/>
    <x v="221"/>
    <n v="4"/>
    <x v="1"/>
    <x v="8"/>
    <x v="10"/>
  </r>
  <r>
    <s v="B-25777"/>
    <x v="54"/>
    <x v="201"/>
    <n v="7"/>
    <x v="1"/>
    <x v="9"/>
    <x v="10"/>
  </r>
  <r>
    <s v="B-25777"/>
    <x v="76"/>
    <x v="17"/>
    <n v="6"/>
    <x v="1"/>
    <x v="8"/>
    <x v="10"/>
  </r>
  <r>
    <s v="B-25777"/>
    <x v="28"/>
    <x v="25"/>
    <n v="4"/>
    <x v="2"/>
    <x v="13"/>
    <x v="10"/>
  </r>
  <r>
    <s v="B-25778"/>
    <x v="297"/>
    <x v="222"/>
    <n v="6"/>
    <x v="2"/>
    <x v="13"/>
    <x v="6"/>
  </r>
  <r>
    <s v="B-25778"/>
    <x v="298"/>
    <x v="70"/>
    <n v="6"/>
    <x v="1"/>
    <x v="5"/>
    <x v="6"/>
  </r>
  <r>
    <s v="B-25778"/>
    <x v="299"/>
    <x v="223"/>
    <n v="5"/>
    <x v="1"/>
    <x v="5"/>
    <x v="6"/>
  </r>
  <r>
    <s v="B-25778"/>
    <x v="300"/>
    <x v="84"/>
    <n v="4"/>
    <x v="2"/>
    <x v="3"/>
    <x v="6"/>
  </r>
  <r>
    <s v="B-25779"/>
    <x v="260"/>
    <x v="224"/>
    <n v="3"/>
    <x v="0"/>
    <x v="12"/>
    <x v="7"/>
  </r>
  <r>
    <s v="B-25780"/>
    <x v="301"/>
    <x v="79"/>
    <n v="3"/>
    <x v="2"/>
    <x v="4"/>
    <x v="5"/>
  </r>
  <r>
    <s v="B-25781"/>
    <x v="302"/>
    <x v="151"/>
    <n v="8"/>
    <x v="1"/>
    <x v="2"/>
    <x v="5"/>
  </r>
  <r>
    <s v="B-25781"/>
    <x v="32"/>
    <x v="80"/>
    <n v="2"/>
    <x v="1"/>
    <x v="9"/>
    <x v="5"/>
  </r>
  <r>
    <s v="B-25781"/>
    <x v="303"/>
    <x v="225"/>
    <n v="5"/>
    <x v="1"/>
    <x v="6"/>
    <x v="5"/>
  </r>
  <r>
    <s v="B-25781"/>
    <x v="59"/>
    <x v="213"/>
    <n v="2"/>
    <x v="1"/>
    <x v="1"/>
    <x v="5"/>
  </r>
  <r>
    <s v="B-25781"/>
    <x v="27"/>
    <x v="107"/>
    <n v="4"/>
    <x v="1"/>
    <x v="8"/>
    <x v="5"/>
  </r>
  <r>
    <s v="B-25781"/>
    <x v="304"/>
    <x v="226"/>
    <n v="7"/>
    <x v="2"/>
    <x v="13"/>
    <x v="5"/>
  </r>
  <r>
    <s v="B-25782"/>
    <x v="305"/>
    <x v="53"/>
    <n v="7"/>
    <x v="0"/>
    <x v="7"/>
    <x v="5"/>
  </r>
  <r>
    <s v="B-25783"/>
    <x v="27"/>
    <x v="62"/>
    <n v="1"/>
    <x v="1"/>
    <x v="1"/>
    <x v="5"/>
  </r>
  <r>
    <s v="B-25783"/>
    <x v="32"/>
    <x v="70"/>
    <n v="2"/>
    <x v="1"/>
    <x v="2"/>
    <x v="5"/>
  </r>
  <r>
    <s v="B-25783"/>
    <x v="209"/>
    <x v="37"/>
    <n v="6"/>
    <x v="1"/>
    <x v="11"/>
    <x v="5"/>
  </r>
  <r>
    <s v="B-25783"/>
    <x v="117"/>
    <x v="104"/>
    <n v="3"/>
    <x v="1"/>
    <x v="10"/>
    <x v="5"/>
  </r>
  <r>
    <s v="B-25783"/>
    <x v="52"/>
    <x v="59"/>
    <n v="2"/>
    <x v="1"/>
    <x v="2"/>
    <x v="5"/>
  </r>
  <r>
    <s v="B-25784"/>
    <x v="243"/>
    <x v="19"/>
    <n v="1"/>
    <x v="1"/>
    <x v="2"/>
    <x v="5"/>
  </r>
  <r>
    <s v="B-25785"/>
    <x v="306"/>
    <x v="227"/>
    <n v="3"/>
    <x v="1"/>
    <x v="5"/>
    <x v="5"/>
  </r>
  <r>
    <s v="B-25785"/>
    <x v="59"/>
    <x v="18"/>
    <n v="2"/>
    <x v="1"/>
    <x v="9"/>
    <x v="5"/>
  </r>
  <r>
    <s v="B-25785"/>
    <x v="307"/>
    <x v="191"/>
    <n v="3"/>
    <x v="1"/>
    <x v="5"/>
    <x v="5"/>
  </r>
  <r>
    <s v="B-25785"/>
    <x v="52"/>
    <x v="80"/>
    <n v="3"/>
    <x v="1"/>
    <x v="5"/>
    <x v="5"/>
  </r>
  <r>
    <s v="B-25786"/>
    <x v="308"/>
    <x v="228"/>
    <n v="5"/>
    <x v="0"/>
    <x v="0"/>
    <x v="5"/>
  </r>
  <r>
    <s v="B-25786"/>
    <x v="309"/>
    <x v="229"/>
    <n v="3"/>
    <x v="0"/>
    <x v="12"/>
    <x v="5"/>
  </r>
  <r>
    <s v="B-25786"/>
    <x v="107"/>
    <x v="128"/>
    <n v="3"/>
    <x v="1"/>
    <x v="1"/>
    <x v="5"/>
  </r>
  <r>
    <s v="B-25786"/>
    <x v="167"/>
    <x v="62"/>
    <n v="3"/>
    <x v="1"/>
    <x v="16"/>
    <x v="5"/>
  </r>
  <r>
    <s v="B-25787"/>
    <x v="310"/>
    <x v="230"/>
    <n v="7"/>
    <x v="1"/>
    <x v="5"/>
    <x v="5"/>
  </r>
  <r>
    <s v="B-25787"/>
    <x v="65"/>
    <x v="1"/>
    <n v="3"/>
    <x v="1"/>
    <x v="10"/>
    <x v="5"/>
  </r>
  <r>
    <s v="B-25787"/>
    <x v="126"/>
    <x v="79"/>
    <n v="8"/>
    <x v="2"/>
    <x v="14"/>
    <x v="5"/>
  </r>
  <r>
    <s v="B-25787"/>
    <x v="311"/>
    <x v="169"/>
    <n v="4"/>
    <x v="0"/>
    <x v="15"/>
    <x v="5"/>
  </r>
  <r>
    <s v="B-25788"/>
    <x v="15"/>
    <x v="88"/>
    <n v="1"/>
    <x v="1"/>
    <x v="1"/>
    <x v="5"/>
  </r>
  <r>
    <s v="B-25789"/>
    <x v="32"/>
    <x v="18"/>
    <n v="1"/>
    <x v="1"/>
    <x v="8"/>
    <x v="5"/>
  </r>
  <r>
    <s v="B-25789"/>
    <x v="312"/>
    <x v="93"/>
    <n v="5"/>
    <x v="0"/>
    <x v="0"/>
    <x v="5"/>
  </r>
  <r>
    <s v="B-25789"/>
    <x v="204"/>
    <x v="102"/>
    <n v="9"/>
    <x v="0"/>
    <x v="15"/>
    <x v="5"/>
  </r>
  <r>
    <s v="B-25790"/>
    <x v="38"/>
    <x v="95"/>
    <n v="1"/>
    <x v="2"/>
    <x v="3"/>
    <x v="5"/>
  </r>
  <r>
    <s v="B-25791"/>
    <x v="313"/>
    <x v="75"/>
    <n v="2"/>
    <x v="1"/>
    <x v="5"/>
    <x v="5"/>
  </r>
  <r>
    <s v="B-25791"/>
    <x v="314"/>
    <x v="231"/>
    <n v="7"/>
    <x v="1"/>
    <x v="5"/>
    <x v="5"/>
  </r>
  <r>
    <s v="B-25791"/>
    <x v="315"/>
    <x v="232"/>
    <n v="3"/>
    <x v="1"/>
    <x v="5"/>
    <x v="5"/>
  </r>
  <r>
    <s v="B-25792"/>
    <x v="134"/>
    <x v="80"/>
    <n v="3"/>
    <x v="1"/>
    <x v="1"/>
    <x v="5"/>
  </r>
  <r>
    <s v="B-25793"/>
    <x v="65"/>
    <x v="119"/>
    <n v="5"/>
    <x v="1"/>
    <x v="2"/>
    <x v="5"/>
  </r>
  <r>
    <s v="B-25793"/>
    <x v="316"/>
    <x v="175"/>
    <n v="6"/>
    <x v="1"/>
    <x v="8"/>
    <x v="5"/>
  </r>
  <r>
    <s v="B-25793"/>
    <x v="302"/>
    <x v="1"/>
    <n v="4"/>
    <x v="1"/>
    <x v="2"/>
    <x v="5"/>
  </r>
  <r>
    <s v="B-25793"/>
    <x v="24"/>
    <x v="233"/>
    <n v="4"/>
    <x v="1"/>
    <x v="5"/>
    <x v="5"/>
  </r>
  <r>
    <s v="B-25793"/>
    <x v="10"/>
    <x v="107"/>
    <n v="4"/>
    <x v="1"/>
    <x v="16"/>
    <x v="5"/>
  </r>
  <r>
    <s v="B-25793"/>
    <x v="239"/>
    <x v="15"/>
    <n v="3"/>
    <x v="1"/>
    <x v="2"/>
    <x v="5"/>
  </r>
  <r>
    <s v="B-25793"/>
    <x v="317"/>
    <x v="234"/>
    <n v="11"/>
    <x v="1"/>
    <x v="5"/>
    <x v="5"/>
  </r>
  <r>
    <s v="B-25794"/>
    <x v="318"/>
    <x v="109"/>
    <n v="6"/>
    <x v="2"/>
    <x v="14"/>
    <x v="5"/>
  </r>
  <r>
    <s v="B-25795"/>
    <x v="319"/>
    <x v="90"/>
    <n v="2"/>
    <x v="2"/>
    <x v="4"/>
    <x v="5"/>
  </r>
  <r>
    <s v="B-25796"/>
    <x v="86"/>
    <x v="70"/>
    <n v="1"/>
    <x v="1"/>
    <x v="5"/>
    <x v="5"/>
  </r>
  <r>
    <s v="B-25796"/>
    <x v="100"/>
    <x v="15"/>
    <n v="1"/>
    <x v="2"/>
    <x v="14"/>
    <x v="5"/>
  </r>
  <r>
    <s v="B-25796"/>
    <x v="320"/>
    <x v="235"/>
    <n v="5"/>
    <x v="0"/>
    <x v="7"/>
    <x v="5"/>
  </r>
  <r>
    <s v="B-25796"/>
    <x v="257"/>
    <x v="236"/>
    <n v="7"/>
    <x v="1"/>
    <x v="1"/>
    <x v="5"/>
  </r>
  <r>
    <s v="B-25796"/>
    <x v="195"/>
    <x v="149"/>
    <n v="6"/>
    <x v="1"/>
    <x v="5"/>
    <x v="5"/>
  </r>
  <r>
    <s v="B-25796"/>
    <x v="321"/>
    <x v="184"/>
    <n v="2"/>
    <x v="1"/>
    <x v="6"/>
    <x v="5"/>
  </r>
  <r>
    <s v="B-25796"/>
    <x v="147"/>
    <x v="18"/>
    <n v="3"/>
    <x v="1"/>
    <x v="5"/>
    <x v="5"/>
  </r>
  <r>
    <s v="B-25797"/>
    <x v="322"/>
    <x v="237"/>
    <n v="4"/>
    <x v="2"/>
    <x v="14"/>
    <x v="5"/>
  </r>
  <r>
    <s v="B-25797"/>
    <x v="147"/>
    <x v="238"/>
    <n v="2"/>
    <x v="0"/>
    <x v="0"/>
    <x v="5"/>
  </r>
  <r>
    <s v="B-25797"/>
    <x v="323"/>
    <x v="239"/>
    <n v="9"/>
    <x v="0"/>
    <x v="7"/>
    <x v="5"/>
  </r>
  <r>
    <s v="B-25797"/>
    <x v="67"/>
    <x v="86"/>
    <n v="5"/>
    <x v="1"/>
    <x v="5"/>
    <x v="5"/>
  </r>
  <r>
    <s v="B-25797"/>
    <x v="324"/>
    <x v="240"/>
    <n v="5"/>
    <x v="0"/>
    <x v="12"/>
    <x v="5"/>
  </r>
  <r>
    <s v="B-25797"/>
    <x v="99"/>
    <x v="15"/>
    <n v="2"/>
    <x v="1"/>
    <x v="2"/>
    <x v="5"/>
  </r>
  <r>
    <s v="B-25798"/>
    <x v="325"/>
    <x v="38"/>
    <n v="2"/>
    <x v="1"/>
    <x v="5"/>
    <x v="0"/>
  </r>
  <r>
    <s v="B-25798"/>
    <x v="326"/>
    <x v="241"/>
    <n v="2"/>
    <x v="2"/>
    <x v="13"/>
    <x v="0"/>
  </r>
  <r>
    <s v="B-25798"/>
    <x v="327"/>
    <x v="242"/>
    <n v="13"/>
    <x v="0"/>
    <x v="0"/>
    <x v="0"/>
  </r>
  <r>
    <s v="B-25798"/>
    <x v="213"/>
    <x v="95"/>
    <n v="2"/>
    <x v="1"/>
    <x v="1"/>
    <x v="0"/>
  </r>
  <r>
    <s v="B-25798"/>
    <x v="16"/>
    <x v="93"/>
    <n v="3"/>
    <x v="1"/>
    <x v="1"/>
    <x v="0"/>
  </r>
  <r>
    <s v="B-25798"/>
    <x v="135"/>
    <x v="96"/>
    <n v="4"/>
    <x v="1"/>
    <x v="2"/>
    <x v="0"/>
  </r>
  <r>
    <s v="B-25799"/>
    <x v="328"/>
    <x v="243"/>
    <n v="3"/>
    <x v="1"/>
    <x v="5"/>
    <x v="0"/>
  </r>
  <r>
    <s v="B-25799"/>
    <x v="213"/>
    <x v="124"/>
    <n v="4"/>
    <x v="1"/>
    <x v="5"/>
    <x v="0"/>
  </r>
  <r>
    <s v="B-25799"/>
    <x v="59"/>
    <x v="39"/>
    <n v="2"/>
    <x v="0"/>
    <x v="7"/>
    <x v="0"/>
  </r>
  <r>
    <s v="B-25799"/>
    <x v="244"/>
    <x v="236"/>
    <n v="5"/>
    <x v="1"/>
    <x v="1"/>
    <x v="0"/>
  </r>
  <r>
    <s v="B-25800"/>
    <x v="83"/>
    <x v="78"/>
    <n v="9"/>
    <x v="2"/>
    <x v="14"/>
    <x v="0"/>
  </r>
  <r>
    <s v="B-25800"/>
    <x v="117"/>
    <x v="70"/>
    <n v="3"/>
    <x v="1"/>
    <x v="11"/>
    <x v="0"/>
  </r>
  <r>
    <s v="B-25800"/>
    <x v="59"/>
    <x v="32"/>
    <n v="7"/>
    <x v="1"/>
    <x v="2"/>
    <x v="0"/>
  </r>
  <r>
    <s v="B-25801"/>
    <x v="173"/>
    <x v="127"/>
    <n v="4"/>
    <x v="1"/>
    <x v="5"/>
    <x v="0"/>
  </r>
  <r>
    <s v="B-25801"/>
    <x v="112"/>
    <x v="100"/>
    <n v="2"/>
    <x v="1"/>
    <x v="1"/>
    <x v="0"/>
  </r>
  <r>
    <s v="B-25801"/>
    <x v="117"/>
    <x v="37"/>
    <n v="4"/>
    <x v="1"/>
    <x v="11"/>
    <x v="0"/>
  </r>
  <r>
    <s v="B-25801"/>
    <x v="243"/>
    <x v="2"/>
    <n v="1"/>
    <x v="1"/>
    <x v="9"/>
    <x v="0"/>
  </r>
  <r>
    <s v="B-25802"/>
    <x v="96"/>
    <x v="52"/>
    <n v="5"/>
    <x v="1"/>
    <x v="5"/>
    <x v="2"/>
  </r>
  <r>
    <s v="B-25802"/>
    <x v="329"/>
    <x v="244"/>
    <n v="11"/>
    <x v="2"/>
    <x v="14"/>
    <x v="2"/>
  </r>
  <r>
    <s v="B-25802"/>
    <x v="142"/>
    <x v="48"/>
    <n v="2"/>
    <x v="1"/>
    <x v="16"/>
    <x v="2"/>
  </r>
  <r>
    <s v="B-25802"/>
    <x v="73"/>
    <x v="95"/>
    <n v="1"/>
    <x v="1"/>
    <x v="10"/>
    <x v="2"/>
  </r>
  <r>
    <s v="B-25802"/>
    <x v="330"/>
    <x v="12"/>
    <n v="2"/>
    <x v="1"/>
    <x v="1"/>
    <x v="2"/>
  </r>
  <r>
    <s v="B-25803"/>
    <x v="258"/>
    <x v="32"/>
    <n v="3"/>
    <x v="1"/>
    <x v="6"/>
    <x v="2"/>
  </r>
  <r>
    <s v="B-25803"/>
    <x v="105"/>
    <x v="245"/>
    <n v="1"/>
    <x v="2"/>
    <x v="3"/>
    <x v="2"/>
  </r>
  <r>
    <s v="B-25803"/>
    <x v="331"/>
    <x v="245"/>
    <n v="1"/>
    <x v="1"/>
    <x v="6"/>
    <x v="2"/>
  </r>
  <r>
    <s v="B-25803"/>
    <x v="301"/>
    <x v="12"/>
    <n v="5"/>
    <x v="1"/>
    <x v="10"/>
    <x v="2"/>
  </r>
  <r>
    <s v="B-25803"/>
    <x v="332"/>
    <x v="246"/>
    <n v="2"/>
    <x v="2"/>
    <x v="13"/>
    <x v="2"/>
  </r>
  <r>
    <s v="B-25803"/>
    <x v="333"/>
    <x v="247"/>
    <n v="3"/>
    <x v="0"/>
    <x v="7"/>
    <x v="2"/>
  </r>
  <r>
    <s v="B-25803"/>
    <x v="334"/>
    <x v="248"/>
    <n v="4"/>
    <x v="1"/>
    <x v="1"/>
    <x v="2"/>
  </r>
  <r>
    <s v="B-25803"/>
    <x v="284"/>
    <x v="155"/>
    <n v="6"/>
    <x v="1"/>
    <x v="5"/>
    <x v="2"/>
  </r>
  <r>
    <s v="B-25804"/>
    <x v="335"/>
    <x v="14"/>
    <n v="5"/>
    <x v="1"/>
    <x v="9"/>
    <x v="2"/>
  </r>
  <r>
    <s v="B-25804"/>
    <x v="271"/>
    <x v="71"/>
    <n v="3"/>
    <x v="2"/>
    <x v="13"/>
    <x v="2"/>
  </r>
  <r>
    <s v="B-25805"/>
    <x v="336"/>
    <x v="20"/>
    <n v="2"/>
    <x v="0"/>
    <x v="7"/>
    <x v="2"/>
  </r>
  <r>
    <s v="B-25806"/>
    <x v="195"/>
    <x v="198"/>
    <n v="4"/>
    <x v="0"/>
    <x v="12"/>
    <x v="3"/>
  </r>
  <r>
    <s v="B-25807"/>
    <x v="110"/>
    <x v="127"/>
    <n v="1"/>
    <x v="1"/>
    <x v="1"/>
    <x v="9"/>
  </r>
  <r>
    <s v="B-25808"/>
    <x v="316"/>
    <x v="17"/>
    <n v="6"/>
    <x v="1"/>
    <x v="11"/>
    <x v="4"/>
  </r>
  <r>
    <s v="B-25808"/>
    <x v="337"/>
    <x v="75"/>
    <n v="3"/>
    <x v="2"/>
    <x v="3"/>
    <x v="4"/>
  </r>
  <r>
    <s v="B-25808"/>
    <x v="54"/>
    <x v="142"/>
    <n v="2"/>
    <x v="1"/>
    <x v="1"/>
    <x v="4"/>
  </r>
  <r>
    <s v="B-25808"/>
    <x v="338"/>
    <x v="249"/>
    <n v="4"/>
    <x v="1"/>
    <x v="2"/>
    <x v="4"/>
  </r>
  <r>
    <s v="B-25809"/>
    <x v="79"/>
    <x v="30"/>
    <n v="3"/>
    <x v="1"/>
    <x v="2"/>
    <x v="5"/>
  </r>
  <r>
    <s v="B-25809"/>
    <x v="48"/>
    <x v="250"/>
    <n v="1"/>
    <x v="1"/>
    <x v="2"/>
    <x v="5"/>
  </r>
  <r>
    <s v="B-25810"/>
    <x v="52"/>
    <x v="146"/>
    <n v="4"/>
    <x v="1"/>
    <x v="2"/>
    <x v="10"/>
  </r>
  <r>
    <s v="B-25810"/>
    <x v="339"/>
    <x v="251"/>
    <n v="6"/>
    <x v="1"/>
    <x v="5"/>
    <x v="10"/>
  </r>
  <r>
    <s v="B-25810"/>
    <x v="59"/>
    <x v="127"/>
    <n v="3"/>
    <x v="1"/>
    <x v="10"/>
    <x v="10"/>
  </r>
  <r>
    <s v="B-25810"/>
    <x v="340"/>
    <x v="252"/>
    <n v="3"/>
    <x v="2"/>
    <x v="14"/>
    <x v="10"/>
  </r>
  <r>
    <s v="B-25810"/>
    <x v="341"/>
    <x v="137"/>
    <n v="2"/>
    <x v="1"/>
    <x v="1"/>
    <x v="10"/>
  </r>
  <r>
    <s v="B-25810"/>
    <x v="228"/>
    <x v="155"/>
    <n v="5"/>
    <x v="1"/>
    <x v="2"/>
    <x v="10"/>
  </r>
  <r>
    <s v="B-25811"/>
    <x v="215"/>
    <x v="123"/>
    <n v="4"/>
    <x v="1"/>
    <x v="2"/>
    <x v="10"/>
  </r>
  <r>
    <s v="B-25812"/>
    <x v="34"/>
    <x v="253"/>
    <n v="5"/>
    <x v="1"/>
    <x v="2"/>
    <x v="10"/>
  </r>
  <r>
    <s v="B-25813"/>
    <x v="342"/>
    <x v="254"/>
    <n v="7"/>
    <x v="0"/>
    <x v="7"/>
    <x v="10"/>
  </r>
  <r>
    <s v="B-25814"/>
    <x v="343"/>
    <x v="217"/>
    <n v="7"/>
    <x v="1"/>
    <x v="9"/>
    <x v="10"/>
  </r>
  <r>
    <s v="B-25814"/>
    <x v="344"/>
    <x v="111"/>
    <n v="4"/>
    <x v="1"/>
    <x v="5"/>
    <x v="10"/>
  </r>
  <r>
    <s v="B-25815"/>
    <x v="60"/>
    <x v="61"/>
    <n v="2"/>
    <x v="1"/>
    <x v="1"/>
    <x v="10"/>
  </r>
  <r>
    <s v="B-25816"/>
    <x v="345"/>
    <x v="60"/>
    <n v="8"/>
    <x v="1"/>
    <x v="1"/>
    <x v="7"/>
  </r>
  <r>
    <s v="B-25817"/>
    <x v="346"/>
    <x v="255"/>
    <n v="5"/>
    <x v="2"/>
    <x v="13"/>
    <x v="10"/>
  </r>
  <r>
    <s v="B-25818"/>
    <x v="19"/>
    <x v="147"/>
    <n v="9"/>
    <x v="1"/>
    <x v="2"/>
    <x v="10"/>
  </r>
  <r>
    <s v="B-25818"/>
    <x v="88"/>
    <x v="18"/>
    <n v="4"/>
    <x v="1"/>
    <x v="8"/>
    <x v="10"/>
  </r>
  <r>
    <s v="B-25818"/>
    <x v="144"/>
    <x v="256"/>
    <n v="2"/>
    <x v="1"/>
    <x v="11"/>
    <x v="10"/>
  </r>
  <r>
    <s v="B-25818"/>
    <x v="347"/>
    <x v="31"/>
    <n v="2"/>
    <x v="0"/>
    <x v="15"/>
    <x v="10"/>
  </r>
  <r>
    <s v="B-25818"/>
    <x v="100"/>
    <x v="61"/>
    <n v="4"/>
    <x v="1"/>
    <x v="2"/>
    <x v="10"/>
  </r>
  <r>
    <s v="B-25819"/>
    <x v="348"/>
    <x v="257"/>
    <n v="3"/>
    <x v="2"/>
    <x v="3"/>
    <x v="10"/>
  </r>
  <r>
    <s v="B-25820"/>
    <x v="8"/>
    <x v="15"/>
    <n v="1"/>
    <x v="0"/>
    <x v="7"/>
    <x v="10"/>
  </r>
  <r>
    <s v="B-25821"/>
    <x v="302"/>
    <x v="142"/>
    <n v="4"/>
    <x v="1"/>
    <x v="1"/>
    <x v="10"/>
  </r>
  <r>
    <s v="B-25821"/>
    <x v="167"/>
    <x v="18"/>
    <n v="1"/>
    <x v="1"/>
    <x v="2"/>
    <x v="10"/>
  </r>
  <r>
    <s v="B-25821"/>
    <x v="349"/>
    <x v="18"/>
    <n v="3"/>
    <x v="2"/>
    <x v="14"/>
    <x v="10"/>
  </r>
  <r>
    <s v="B-25822"/>
    <x v="66"/>
    <x v="47"/>
    <n v="2"/>
    <x v="1"/>
    <x v="5"/>
    <x v="10"/>
  </r>
  <r>
    <s v="B-25823"/>
    <x v="350"/>
    <x v="258"/>
    <n v="8"/>
    <x v="2"/>
    <x v="3"/>
    <x v="10"/>
  </r>
  <r>
    <s v="B-25823"/>
    <x v="351"/>
    <x v="59"/>
    <n v="2"/>
    <x v="0"/>
    <x v="15"/>
    <x v="10"/>
  </r>
  <r>
    <s v="B-25823"/>
    <x v="54"/>
    <x v="127"/>
    <n v="1"/>
    <x v="2"/>
    <x v="14"/>
    <x v="10"/>
  </r>
  <r>
    <s v="B-25823"/>
    <x v="352"/>
    <x v="249"/>
    <n v="2"/>
    <x v="0"/>
    <x v="15"/>
    <x v="10"/>
  </r>
  <r>
    <s v="B-25824"/>
    <x v="139"/>
    <x v="259"/>
    <n v="2"/>
    <x v="0"/>
    <x v="15"/>
    <x v="10"/>
  </r>
  <r>
    <s v="B-25825"/>
    <x v="342"/>
    <x v="260"/>
    <n v="5"/>
    <x v="2"/>
    <x v="4"/>
    <x v="10"/>
  </r>
  <r>
    <s v="B-25825"/>
    <x v="123"/>
    <x v="99"/>
    <n v="6"/>
    <x v="1"/>
    <x v="1"/>
    <x v="10"/>
  </r>
  <r>
    <s v="B-25825"/>
    <x v="311"/>
    <x v="127"/>
    <n v="5"/>
    <x v="1"/>
    <x v="5"/>
    <x v="10"/>
  </r>
  <r>
    <s v="B-25826"/>
    <x v="75"/>
    <x v="261"/>
    <n v="2"/>
    <x v="2"/>
    <x v="13"/>
    <x v="10"/>
  </r>
  <r>
    <s v="B-25827"/>
    <x v="335"/>
    <x v="142"/>
    <n v="3"/>
    <x v="0"/>
    <x v="7"/>
    <x v="10"/>
  </r>
  <r>
    <s v="B-25828"/>
    <x v="353"/>
    <x v="262"/>
    <n v="3"/>
    <x v="1"/>
    <x v="5"/>
    <x v="10"/>
  </r>
  <r>
    <s v="B-25828"/>
    <x v="243"/>
    <x v="59"/>
    <n v="1"/>
    <x v="1"/>
    <x v="11"/>
    <x v="10"/>
  </r>
  <r>
    <s v="B-25828"/>
    <x v="354"/>
    <x v="95"/>
    <n v="3"/>
    <x v="1"/>
    <x v="5"/>
    <x v="10"/>
  </r>
  <r>
    <s v="B-25828"/>
    <x v="355"/>
    <x v="217"/>
    <n v="5"/>
    <x v="1"/>
    <x v="5"/>
    <x v="10"/>
  </r>
  <r>
    <s v="B-25829"/>
    <x v="356"/>
    <x v="259"/>
    <n v="7"/>
    <x v="1"/>
    <x v="2"/>
    <x v="10"/>
  </r>
  <r>
    <s v="B-25830"/>
    <x v="159"/>
    <x v="256"/>
    <n v="6"/>
    <x v="1"/>
    <x v="2"/>
    <x v="10"/>
  </r>
  <r>
    <s v="B-25830"/>
    <x v="127"/>
    <x v="15"/>
    <n v="2"/>
    <x v="1"/>
    <x v="5"/>
    <x v="10"/>
  </r>
  <r>
    <s v="B-25830"/>
    <x v="357"/>
    <x v="18"/>
    <n v="8"/>
    <x v="1"/>
    <x v="16"/>
    <x v="10"/>
  </r>
  <r>
    <s v="B-25830"/>
    <x v="268"/>
    <x v="20"/>
    <n v="2"/>
    <x v="2"/>
    <x v="14"/>
    <x v="10"/>
  </r>
  <r>
    <s v="B-25830"/>
    <x v="358"/>
    <x v="263"/>
    <n v="7"/>
    <x v="2"/>
    <x v="4"/>
    <x v="10"/>
  </r>
  <r>
    <s v="B-25830"/>
    <x v="359"/>
    <x v="264"/>
    <n v="3"/>
    <x v="2"/>
    <x v="4"/>
    <x v="10"/>
  </r>
  <r>
    <s v="B-25831"/>
    <x v="360"/>
    <x v="265"/>
    <n v="6"/>
    <x v="1"/>
    <x v="5"/>
    <x v="10"/>
  </r>
  <r>
    <s v="B-25832"/>
    <x v="361"/>
    <x v="266"/>
    <n v="3"/>
    <x v="0"/>
    <x v="0"/>
    <x v="10"/>
  </r>
  <r>
    <s v="B-25833"/>
    <x v="173"/>
    <x v="194"/>
    <n v="5"/>
    <x v="1"/>
    <x v="2"/>
    <x v="10"/>
  </r>
  <r>
    <s v="B-25833"/>
    <x v="88"/>
    <x v="19"/>
    <n v="9"/>
    <x v="1"/>
    <x v="2"/>
    <x v="10"/>
  </r>
  <r>
    <s v="B-25833"/>
    <x v="59"/>
    <x v="13"/>
    <n v="3"/>
    <x v="1"/>
    <x v="1"/>
    <x v="10"/>
  </r>
  <r>
    <s v="B-25834"/>
    <x v="110"/>
    <x v="12"/>
    <n v="1"/>
    <x v="1"/>
    <x v="1"/>
    <x v="10"/>
  </r>
  <r>
    <s v="B-25835"/>
    <x v="362"/>
    <x v="256"/>
    <n v="5"/>
    <x v="1"/>
    <x v="11"/>
    <x v="10"/>
  </r>
  <r>
    <s v="B-25835"/>
    <x v="96"/>
    <x v="59"/>
    <n v="2"/>
    <x v="1"/>
    <x v="11"/>
    <x v="10"/>
  </r>
  <r>
    <s v="B-25835"/>
    <x v="182"/>
    <x v="71"/>
    <n v="3"/>
    <x v="1"/>
    <x v="1"/>
    <x v="10"/>
  </r>
  <r>
    <s v="B-25836"/>
    <x v="363"/>
    <x v="267"/>
    <n v="9"/>
    <x v="2"/>
    <x v="13"/>
    <x v="10"/>
  </r>
  <r>
    <s v="B-25837"/>
    <x v="87"/>
    <x v="249"/>
    <n v="5"/>
    <x v="1"/>
    <x v="1"/>
    <x v="10"/>
  </r>
  <r>
    <s v="B-25838"/>
    <x v="244"/>
    <x v="71"/>
    <n v="5"/>
    <x v="1"/>
    <x v="2"/>
    <x v="10"/>
  </r>
  <r>
    <s v="B-25838"/>
    <x v="219"/>
    <x v="209"/>
    <n v="7"/>
    <x v="1"/>
    <x v="2"/>
    <x v="10"/>
  </r>
  <r>
    <s v="B-25838"/>
    <x v="364"/>
    <x v="268"/>
    <n v="3"/>
    <x v="2"/>
    <x v="13"/>
    <x v="10"/>
  </r>
  <r>
    <s v="B-25838"/>
    <x v="365"/>
    <x v="269"/>
    <n v="3"/>
    <x v="1"/>
    <x v="1"/>
    <x v="10"/>
  </r>
  <r>
    <s v="B-25839"/>
    <x v="366"/>
    <x v="270"/>
    <n v="7"/>
    <x v="1"/>
    <x v="5"/>
    <x v="10"/>
  </r>
  <r>
    <s v="B-25840"/>
    <x v="367"/>
    <x v="271"/>
    <n v="2"/>
    <x v="0"/>
    <x v="0"/>
    <x v="10"/>
  </r>
  <r>
    <s v="B-25840"/>
    <x v="368"/>
    <x v="252"/>
    <n v="2"/>
    <x v="0"/>
    <x v="0"/>
    <x v="10"/>
  </r>
  <r>
    <s v="B-25840"/>
    <x v="270"/>
    <x v="263"/>
    <n v="6"/>
    <x v="1"/>
    <x v="5"/>
    <x v="10"/>
  </r>
  <r>
    <s v="B-25841"/>
    <x v="39"/>
    <x v="256"/>
    <n v="2"/>
    <x v="1"/>
    <x v="16"/>
    <x v="0"/>
  </r>
  <r>
    <s v="B-25842"/>
    <x v="369"/>
    <x v="272"/>
    <n v="8"/>
    <x v="2"/>
    <x v="13"/>
    <x v="11"/>
  </r>
  <r>
    <s v="B-25843"/>
    <x v="21"/>
    <x v="138"/>
    <n v="6"/>
    <x v="1"/>
    <x v="16"/>
    <x v="1"/>
  </r>
  <r>
    <s v="B-25843"/>
    <x v="370"/>
    <x v="42"/>
    <n v="3"/>
    <x v="2"/>
    <x v="14"/>
    <x v="1"/>
  </r>
  <r>
    <s v="B-25843"/>
    <x v="371"/>
    <x v="252"/>
    <n v="5"/>
    <x v="1"/>
    <x v="2"/>
    <x v="1"/>
  </r>
  <r>
    <s v="B-25843"/>
    <x v="239"/>
    <x v="127"/>
    <n v="3"/>
    <x v="1"/>
    <x v="2"/>
    <x v="1"/>
  </r>
  <r>
    <s v="B-25843"/>
    <x v="59"/>
    <x v="18"/>
    <n v="2"/>
    <x v="1"/>
    <x v="1"/>
    <x v="1"/>
  </r>
  <r>
    <s v="B-25844"/>
    <x v="91"/>
    <x v="155"/>
    <n v="2"/>
    <x v="1"/>
    <x v="5"/>
    <x v="1"/>
  </r>
  <r>
    <s v="B-25845"/>
    <x v="372"/>
    <x v="52"/>
    <n v="4"/>
    <x v="2"/>
    <x v="4"/>
    <x v="1"/>
  </r>
  <r>
    <s v="B-25845"/>
    <x v="196"/>
    <x v="273"/>
    <n v="4"/>
    <x v="1"/>
    <x v="8"/>
    <x v="1"/>
  </r>
  <r>
    <s v="B-25845"/>
    <x v="332"/>
    <x v="246"/>
    <n v="2"/>
    <x v="2"/>
    <x v="13"/>
    <x v="1"/>
  </r>
  <r>
    <s v="B-25845"/>
    <x v="251"/>
    <x v="30"/>
    <n v="5"/>
    <x v="1"/>
    <x v="1"/>
    <x v="1"/>
  </r>
  <r>
    <s v="B-25846"/>
    <x v="347"/>
    <x v="138"/>
    <n v="7"/>
    <x v="1"/>
    <x v="11"/>
    <x v="1"/>
  </r>
  <r>
    <s v="B-25847"/>
    <x v="275"/>
    <x v="274"/>
    <n v="2"/>
    <x v="2"/>
    <x v="13"/>
    <x v="1"/>
  </r>
  <r>
    <s v="B-25847"/>
    <x v="186"/>
    <x v="275"/>
    <n v="10"/>
    <x v="0"/>
    <x v="15"/>
    <x v="1"/>
  </r>
  <r>
    <s v="B-25848"/>
    <x v="373"/>
    <x v="142"/>
    <n v="3"/>
    <x v="0"/>
    <x v="15"/>
    <x v="1"/>
  </r>
  <r>
    <s v="B-25848"/>
    <x v="110"/>
    <x v="155"/>
    <n v="2"/>
    <x v="1"/>
    <x v="2"/>
    <x v="1"/>
  </r>
  <r>
    <s v="B-25848"/>
    <x v="374"/>
    <x v="249"/>
    <n v="6"/>
    <x v="2"/>
    <x v="3"/>
    <x v="1"/>
  </r>
  <r>
    <s v="B-25849"/>
    <x v="375"/>
    <x v="276"/>
    <n v="3"/>
    <x v="2"/>
    <x v="4"/>
    <x v="8"/>
  </r>
  <r>
    <s v="B-25850"/>
    <x v="59"/>
    <x v="15"/>
    <n v="3"/>
    <x v="1"/>
    <x v="9"/>
    <x v="2"/>
  </r>
  <r>
    <s v="B-25850"/>
    <x v="268"/>
    <x v="107"/>
    <n v="2"/>
    <x v="1"/>
    <x v="2"/>
    <x v="2"/>
  </r>
  <r>
    <s v="B-25850"/>
    <x v="362"/>
    <x v="16"/>
    <n v="5"/>
    <x v="1"/>
    <x v="11"/>
    <x v="2"/>
  </r>
  <r>
    <s v="B-25850"/>
    <x v="147"/>
    <x v="250"/>
    <n v="3"/>
    <x v="1"/>
    <x v="1"/>
    <x v="2"/>
  </r>
  <r>
    <s v="B-25850"/>
    <x v="10"/>
    <x v="15"/>
    <n v="4"/>
    <x v="1"/>
    <x v="2"/>
    <x v="2"/>
  </r>
  <r>
    <s v="B-25850"/>
    <x v="376"/>
    <x v="277"/>
    <n v="2"/>
    <x v="2"/>
    <x v="14"/>
    <x v="2"/>
  </r>
  <r>
    <s v="B-25850"/>
    <x v="76"/>
    <x v="14"/>
    <n v="2"/>
    <x v="1"/>
    <x v="6"/>
    <x v="2"/>
  </r>
  <r>
    <s v="B-25850"/>
    <x v="377"/>
    <x v="278"/>
    <n v="11"/>
    <x v="2"/>
    <x v="4"/>
    <x v="2"/>
  </r>
  <r>
    <s v="B-25850"/>
    <x v="26"/>
    <x v="251"/>
    <n v="4"/>
    <x v="1"/>
    <x v="5"/>
    <x v="2"/>
  </r>
  <r>
    <s v="B-25851"/>
    <x v="208"/>
    <x v="59"/>
    <n v="2"/>
    <x v="1"/>
    <x v="2"/>
    <x v="3"/>
  </r>
  <r>
    <s v="B-25851"/>
    <x v="378"/>
    <x v="137"/>
    <n v="2"/>
    <x v="2"/>
    <x v="13"/>
    <x v="3"/>
  </r>
  <r>
    <s v="B-25851"/>
    <x v="232"/>
    <x v="194"/>
    <n v="2"/>
    <x v="1"/>
    <x v="9"/>
    <x v="3"/>
  </r>
  <r>
    <s v="B-25851"/>
    <x v="352"/>
    <x v="36"/>
    <n v="2"/>
    <x v="1"/>
    <x v="5"/>
    <x v="3"/>
  </r>
  <r>
    <s v="B-25851"/>
    <x v="375"/>
    <x v="275"/>
    <n v="3"/>
    <x v="0"/>
    <x v="0"/>
    <x v="3"/>
  </r>
  <r>
    <s v="B-25851"/>
    <x v="48"/>
    <x v="250"/>
    <n v="6"/>
    <x v="1"/>
    <x v="2"/>
    <x v="3"/>
  </r>
  <r>
    <s v="B-25851"/>
    <x v="225"/>
    <x v="24"/>
    <n v="5"/>
    <x v="1"/>
    <x v="9"/>
    <x v="3"/>
  </r>
  <r>
    <s v="B-25851"/>
    <x v="264"/>
    <x v="15"/>
    <n v="3"/>
    <x v="1"/>
    <x v="5"/>
    <x v="3"/>
  </r>
  <r>
    <s v="B-25851"/>
    <x v="379"/>
    <x v="30"/>
    <n v="5"/>
    <x v="1"/>
    <x v="8"/>
    <x v="3"/>
  </r>
  <r>
    <s v="B-25851"/>
    <x v="380"/>
    <x v="253"/>
    <n v="9"/>
    <x v="1"/>
    <x v="9"/>
    <x v="3"/>
  </r>
  <r>
    <s v="B-25852"/>
    <x v="381"/>
    <x v="279"/>
    <n v="1"/>
    <x v="2"/>
    <x v="13"/>
    <x v="9"/>
  </r>
  <r>
    <s v="B-25852"/>
    <x v="10"/>
    <x v="15"/>
    <n v="2"/>
    <x v="1"/>
    <x v="2"/>
    <x v="9"/>
  </r>
  <r>
    <s v="B-25852"/>
    <x v="59"/>
    <x v="32"/>
    <n v="4"/>
    <x v="1"/>
    <x v="2"/>
    <x v="9"/>
  </r>
  <r>
    <s v="B-25852"/>
    <x v="53"/>
    <x v="17"/>
    <n v="2"/>
    <x v="1"/>
    <x v="1"/>
    <x v="9"/>
  </r>
  <r>
    <s v="B-25852"/>
    <x v="21"/>
    <x v="13"/>
    <n v="1"/>
    <x v="1"/>
    <x v="1"/>
    <x v="9"/>
  </r>
  <r>
    <s v="B-25852"/>
    <x v="382"/>
    <x v="280"/>
    <n v="4"/>
    <x v="0"/>
    <x v="12"/>
    <x v="9"/>
  </r>
  <r>
    <s v="B-25852"/>
    <x v="51"/>
    <x v="273"/>
    <n v="5"/>
    <x v="1"/>
    <x v="8"/>
    <x v="9"/>
  </r>
  <r>
    <s v="B-25853"/>
    <x v="383"/>
    <x v="13"/>
    <n v="6"/>
    <x v="1"/>
    <x v="16"/>
    <x v="4"/>
  </r>
  <r>
    <s v="B-25853"/>
    <x v="32"/>
    <x v="61"/>
    <n v="3"/>
    <x v="1"/>
    <x v="2"/>
    <x v="4"/>
  </r>
  <r>
    <s v="B-25853"/>
    <x v="52"/>
    <x v="256"/>
    <n v="2"/>
    <x v="1"/>
    <x v="2"/>
    <x v="4"/>
  </r>
  <r>
    <s v="B-25853"/>
    <x v="68"/>
    <x v="127"/>
    <n v="2"/>
    <x v="1"/>
    <x v="5"/>
    <x v="4"/>
  </r>
  <r>
    <s v="B-25853"/>
    <x v="384"/>
    <x v="141"/>
    <n v="3"/>
    <x v="2"/>
    <x v="13"/>
    <x v="4"/>
  </r>
  <r>
    <s v="B-25853"/>
    <x v="385"/>
    <x v="281"/>
    <n v="5"/>
    <x v="0"/>
    <x v="7"/>
    <x v="4"/>
  </r>
  <r>
    <s v="B-25853"/>
    <x v="330"/>
    <x v="256"/>
    <n v="4"/>
    <x v="0"/>
    <x v="15"/>
    <x v="4"/>
  </r>
  <r>
    <s v="B-25853"/>
    <x v="354"/>
    <x v="19"/>
    <n v="3"/>
    <x v="1"/>
    <x v="5"/>
    <x v="4"/>
  </r>
  <r>
    <s v="B-25853"/>
    <x v="386"/>
    <x v="248"/>
    <n v="4"/>
    <x v="1"/>
    <x v="1"/>
    <x v="4"/>
  </r>
  <r>
    <s v="B-25854"/>
    <x v="50"/>
    <x v="248"/>
    <n v="6"/>
    <x v="1"/>
    <x v="1"/>
    <x v="4"/>
  </r>
  <r>
    <s v="B-25854"/>
    <x v="387"/>
    <x v="282"/>
    <n v="9"/>
    <x v="1"/>
    <x v="2"/>
    <x v="4"/>
  </r>
  <r>
    <s v="B-25854"/>
    <x v="89"/>
    <x v="209"/>
    <n v="3"/>
    <x v="1"/>
    <x v="2"/>
    <x v="4"/>
  </r>
  <r>
    <s v="B-25854"/>
    <x v="388"/>
    <x v="13"/>
    <n v="4"/>
    <x v="1"/>
    <x v="1"/>
    <x v="4"/>
  </r>
  <r>
    <s v="B-25854"/>
    <x v="169"/>
    <x v="283"/>
    <n v="7"/>
    <x v="0"/>
    <x v="15"/>
    <x v="4"/>
  </r>
  <r>
    <s v="B-25854"/>
    <x v="65"/>
    <x v="13"/>
    <n v="3"/>
    <x v="1"/>
    <x v="2"/>
    <x v="4"/>
  </r>
  <r>
    <s v="B-25854"/>
    <x v="48"/>
    <x v="2"/>
    <n v="3"/>
    <x v="1"/>
    <x v="5"/>
    <x v="4"/>
  </r>
  <r>
    <s v="B-25854"/>
    <x v="187"/>
    <x v="279"/>
    <n v="2"/>
    <x v="1"/>
    <x v="5"/>
    <x v="4"/>
  </r>
  <r>
    <s v="B-25855"/>
    <x v="389"/>
    <x v="209"/>
    <n v="4"/>
    <x v="2"/>
    <x v="13"/>
    <x v="4"/>
  </r>
  <r>
    <s v="B-25855"/>
    <x v="390"/>
    <x v="171"/>
    <n v="2"/>
    <x v="2"/>
    <x v="3"/>
    <x v="4"/>
  </r>
  <r>
    <s v="B-25855"/>
    <x v="225"/>
    <x v="17"/>
    <n v="3"/>
    <x v="1"/>
    <x v="2"/>
    <x v="4"/>
  </r>
  <r>
    <s v="B-25855"/>
    <x v="37"/>
    <x v="32"/>
    <n v="2"/>
    <x v="1"/>
    <x v="2"/>
    <x v="4"/>
  </r>
  <r>
    <s v="B-25855"/>
    <x v="135"/>
    <x v="42"/>
    <n v="2"/>
    <x v="1"/>
    <x v="2"/>
    <x v="4"/>
  </r>
  <r>
    <s v="B-25855"/>
    <x v="391"/>
    <x v="284"/>
    <n v="8"/>
    <x v="1"/>
    <x v="5"/>
    <x v="4"/>
  </r>
  <r>
    <s v="B-25855"/>
    <x v="392"/>
    <x v="285"/>
    <n v="5"/>
    <x v="2"/>
    <x v="13"/>
    <x v="4"/>
  </r>
  <r>
    <s v="B-25855"/>
    <x v="393"/>
    <x v="286"/>
    <n v="1"/>
    <x v="0"/>
    <x v="0"/>
    <x v="4"/>
  </r>
  <r>
    <s v="B-25855"/>
    <x v="394"/>
    <x v="287"/>
    <n v="5"/>
    <x v="0"/>
    <x v="15"/>
    <x v="4"/>
  </r>
  <r>
    <s v="B-25856"/>
    <x v="134"/>
    <x v="24"/>
    <n v="3"/>
    <x v="1"/>
    <x v="1"/>
    <x v="10"/>
  </r>
  <r>
    <s v="B-25856"/>
    <x v="208"/>
    <x v="59"/>
    <n v="2"/>
    <x v="1"/>
    <x v="16"/>
    <x v="10"/>
  </r>
  <r>
    <s v="B-25856"/>
    <x v="395"/>
    <x v="35"/>
    <n v="5"/>
    <x v="1"/>
    <x v="5"/>
    <x v="10"/>
  </r>
  <r>
    <s v="B-25856"/>
    <x v="24"/>
    <x v="88"/>
    <n v="2"/>
    <x v="1"/>
    <x v="5"/>
    <x v="10"/>
  </r>
  <r>
    <s v="B-25856"/>
    <x v="229"/>
    <x v="127"/>
    <n v="1"/>
    <x v="1"/>
    <x v="5"/>
    <x v="10"/>
  </r>
  <r>
    <s v="B-25857"/>
    <x v="396"/>
    <x v="64"/>
    <n v="8"/>
    <x v="2"/>
    <x v="14"/>
    <x v="10"/>
  </r>
  <r>
    <s v="B-25857"/>
    <x v="397"/>
    <x v="223"/>
    <n v="4"/>
    <x v="0"/>
    <x v="0"/>
    <x v="10"/>
  </r>
  <r>
    <s v="B-25857"/>
    <x v="125"/>
    <x v="218"/>
    <n v="2"/>
    <x v="0"/>
    <x v="15"/>
    <x v="10"/>
  </r>
  <r>
    <s v="B-25858"/>
    <x v="39"/>
    <x v="155"/>
    <n v="3"/>
    <x v="1"/>
    <x v="2"/>
    <x v="6"/>
  </r>
  <r>
    <s v="B-25858"/>
    <x v="228"/>
    <x v="256"/>
    <n v="4"/>
    <x v="1"/>
    <x v="16"/>
    <x v="6"/>
  </r>
  <r>
    <s v="B-25858"/>
    <x v="96"/>
    <x v="12"/>
    <n v="2"/>
    <x v="1"/>
    <x v="16"/>
    <x v="6"/>
  </r>
  <r>
    <s v="B-25858"/>
    <x v="196"/>
    <x v="47"/>
    <n v="2"/>
    <x v="1"/>
    <x v="10"/>
    <x v="6"/>
  </r>
  <r>
    <s v="B-25858"/>
    <x v="152"/>
    <x v="234"/>
    <n v="7"/>
    <x v="2"/>
    <x v="14"/>
    <x v="6"/>
  </r>
  <r>
    <s v="B-25858"/>
    <x v="110"/>
    <x v="18"/>
    <n v="1"/>
    <x v="1"/>
    <x v="5"/>
    <x v="6"/>
  </r>
  <r>
    <s v="B-25858"/>
    <x v="97"/>
    <x v="42"/>
    <n v="2"/>
    <x v="1"/>
    <x v="5"/>
    <x v="6"/>
  </r>
  <r>
    <s v="B-25858"/>
    <x v="398"/>
    <x v="194"/>
    <n v="2"/>
    <x v="0"/>
    <x v="0"/>
    <x v="6"/>
  </r>
  <r>
    <s v="B-25858"/>
    <x v="399"/>
    <x v="288"/>
    <n v="11"/>
    <x v="2"/>
    <x v="3"/>
    <x v="6"/>
  </r>
  <r>
    <s v="B-25859"/>
    <x v="300"/>
    <x v="289"/>
    <n v="2"/>
    <x v="0"/>
    <x v="0"/>
    <x v="6"/>
  </r>
  <r>
    <s v="B-25860"/>
    <x v="336"/>
    <x v="250"/>
    <n v="3"/>
    <x v="1"/>
    <x v="8"/>
    <x v="6"/>
  </r>
  <r>
    <s v="B-25861"/>
    <x v="354"/>
    <x v="19"/>
    <n v="3"/>
    <x v="1"/>
    <x v="5"/>
    <x v="6"/>
  </r>
  <r>
    <s v="B-25861"/>
    <x v="21"/>
    <x v="88"/>
    <n v="2"/>
    <x v="1"/>
    <x v="1"/>
    <x v="6"/>
  </r>
  <r>
    <s v="B-25861"/>
    <x v="264"/>
    <x v="127"/>
    <n v="5"/>
    <x v="1"/>
    <x v="2"/>
    <x v="6"/>
  </r>
  <r>
    <s v="B-25861"/>
    <x v="107"/>
    <x v="61"/>
    <n v="3"/>
    <x v="1"/>
    <x v="2"/>
    <x v="6"/>
  </r>
  <r>
    <s v="B-25861"/>
    <x v="136"/>
    <x v="16"/>
    <n v="2"/>
    <x v="1"/>
    <x v="2"/>
    <x v="6"/>
  </r>
  <r>
    <s v="B-25861"/>
    <x v="220"/>
    <x v="58"/>
    <n v="3"/>
    <x v="2"/>
    <x v="3"/>
    <x v="6"/>
  </r>
  <r>
    <s v="B-25862"/>
    <x v="400"/>
    <x v="290"/>
    <n v="5"/>
    <x v="0"/>
    <x v="0"/>
    <x v="6"/>
  </r>
  <r>
    <s v="B-25862"/>
    <x v="129"/>
    <x v="291"/>
    <n v="4"/>
    <x v="1"/>
    <x v="1"/>
    <x v="6"/>
  </r>
  <r>
    <s v="B-25862"/>
    <x v="3"/>
    <x v="88"/>
    <n v="3"/>
    <x v="1"/>
    <x v="1"/>
    <x v="6"/>
  </r>
  <r>
    <s v="B-25863"/>
    <x v="401"/>
    <x v="292"/>
    <n v="7"/>
    <x v="1"/>
    <x v="1"/>
    <x v="6"/>
  </r>
  <r>
    <s v="B-25864"/>
    <x v="94"/>
    <x v="127"/>
    <n v="4"/>
    <x v="1"/>
    <x v="1"/>
    <x v="6"/>
  </r>
  <r>
    <s v="B-25864"/>
    <x v="167"/>
    <x v="12"/>
    <n v="1"/>
    <x v="1"/>
    <x v="2"/>
    <x v="6"/>
  </r>
  <r>
    <s v="B-25864"/>
    <x v="39"/>
    <x v="155"/>
    <n v="2"/>
    <x v="1"/>
    <x v="11"/>
    <x v="6"/>
  </r>
  <r>
    <s v="B-25864"/>
    <x v="96"/>
    <x v="115"/>
    <n v="2"/>
    <x v="1"/>
    <x v="2"/>
    <x v="6"/>
  </r>
  <r>
    <s v="B-25865"/>
    <x v="294"/>
    <x v="107"/>
    <n v="3"/>
    <x v="1"/>
    <x v="5"/>
    <x v="6"/>
  </r>
  <r>
    <s v="B-25866"/>
    <x v="184"/>
    <x v="61"/>
    <n v="2"/>
    <x v="1"/>
    <x v="1"/>
    <x v="6"/>
  </r>
  <r>
    <s v="B-25867"/>
    <x v="99"/>
    <x v="61"/>
    <n v="3"/>
    <x v="1"/>
    <x v="1"/>
    <x v="6"/>
  </r>
  <r>
    <s v="B-25867"/>
    <x v="402"/>
    <x v="32"/>
    <n v="6"/>
    <x v="1"/>
    <x v="8"/>
    <x v="6"/>
  </r>
  <r>
    <s v="B-25867"/>
    <x v="403"/>
    <x v="71"/>
    <n v="4"/>
    <x v="1"/>
    <x v="10"/>
    <x v="6"/>
  </r>
  <r>
    <s v="B-25868"/>
    <x v="404"/>
    <x v="286"/>
    <n v="2"/>
    <x v="2"/>
    <x v="14"/>
    <x v="6"/>
  </r>
  <r>
    <s v="B-25868"/>
    <x v="264"/>
    <x v="107"/>
    <n v="1"/>
    <x v="2"/>
    <x v="4"/>
    <x v="6"/>
  </r>
  <r>
    <s v="B-25868"/>
    <x v="405"/>
    <x v="129"/>
    <n v="2"/>
    <x v="0"/>
    <x v="12"/>
    <x v="6"/>
  </r>
  <r>
    <s v="B-25869"/>
    <x v="91"/>
    <x v="115"/>
    <n v="3"/>
    <x v="1"/>
    <x v="5"/>
    <x v="6"/>
  </r>
  <r>
    <s v="B-25870"/>
    <x v="208"/>
    <x v="19"/>
    <n v="1"/>
    <x v="1"/>
    <x v="8"/>
    <x v="6"/>
  </r>
  <r>
    <s v="B-25870"/>
    <x v="406"/>
    <x v="293"/>
    <n v="7"/>
    <x v="1"/>
    <x v="5"/>
    <x v="6"/>
  </r>
  <r>
    <s v="B-25870"/>
    <x v="232"/>
    <x v="138"/>
    <n v="3"/>
    <x v="0"/>
    <x v="15"/>
    <x v="6"/>
  </r>
  <r>
    <s v="B-25870"/>
    <x v="237"/>
    <x v="60"/>
    <n v="9"/>
    <x v="1"/>
    <x v="2"/>
    <x v="6"/>
  </r>
  <r>
    <s v="B-25871"/>
    <x v="343"/>
    <x v="99"/>
    <n v="4"/>
    <x v="1"/>
    <x v="2"/>
    <x v="6"/>
  </r>
  <r>
    <s v="B-25872"/>
    <x v="232"/>
    <x v="194"/>
    <n v="2"/>
    <x v="1"/>
    <x v="10"/>
    <x v="6"/>
  </r>
  <r>
    <s v="B-25873"/>
    <x v="1"/>
    <x v="32"/>
    <n v="3"/>
    <x v="1"/>
    <x v="1"/>
    <x v="6"/>
  </r>
  <r>
    <s v="B-25873"/>
    <x v="407"/>
    <x v="286"/>
    <n v="3"/>
    <x v="2"/>
    <x v="3"/>
    <x v="6"/>
  </r>
  <r>
    <s v="B-25873"/>
    <x v="108"/>
    <x v="15"/>
    <n v="1"/>
    <x v="1"/>
    <x v="2"/>
    <x v="6"/>
  </r>
  <r>
    <s v="B-25873"/>
    <x v="0"/>
    <x v="294"/>
    <n v="2"/>
    <x v="2"/>
    <x v="4"/>
    <x v="6"/>
  </r>
  <r>
    <s v="B-25873"/>
    <x v="38"/>
    <x v="32"/>
    <n v="2"/>
    <x v="1"/>
    <x v="8"/>
    <x v="6"/>
  </r>
  <r>
    <s v="B-25874"/>
    <x v="408"/>
    <x v="30"/>
    <n v="5"/>
    <x v="1"/>
    <x v="9"/>
    <x v="6"/>
  </r>
  <r>
    <s v="B-25875"/>
    <x v="293"/>
    <x v="155"/>
    <n v="2"/>
    <x v="1"/>
    <x v="5"/>
    <x v="6"/>
  </r>
  <r>
    <s v="B-25876"/>
    <x v="409"/>
    <x v="61"/>
    <n v="4"/>
    <x v="1"/>
    <x v="6"/>
    <x v="6"/>
  </r>
  <r>
    <s v="B-25877"/>
    <x v="410"/>
    <x v="295"/>
    <n v="2"/>
    <x v="1"/>
    <x v="6"/>
    <x v="6"/>
  </r>
  <r>
    <s v="B-25877"/>
    <x v="105"/>
    <x v="273"/>
    <n v="5"/>
    <x v="0"/>
    <x v="7"/>
    <x v="6"/>
  </r>
  <r>
    <s v="B-25877"/>
    <x v="10"/>
    <x v="155"/>
    <n v="2"/>
    <x v="1"/>
    <x v="16"/>
    <x v="6"/>
  </r>
  <r>
    <s v="B-25878"/>
    <x v="279"/>
    <x v="36"/>
    <n v="3"/>
    <x v="0"/>
    <x v="15"/>
    <x v="6"/>
  </r>
  <r>
    <s v="B-25878"/>
    <x v="56"/>
    <x v="18"/>
    <n v="4"/>
    <x v="1"/>
    <x v="11"/>
    <x v="6"/>
  </r>
  <r>
    <s v="B-25878"/>
    <x v="411"/>
    <x v="291"/>
    <n v="3"/>
    <x v="1"/>
    <x v="9"/>
    <x v="6"/>
  </r>
  <r>
    <s v="B-25878"/>
    <x v="311"/>
    <x v="20"/>
    <n v="5"/>
    <x v="1"/>
    <x v="1"/>
    <x v="6"/>
  </r>
  <r>
    <s v="B-25878"/>
    <x v="412"/>
    <x v="296"/>
    <n v="5"/>
    <x v="0"/>
    <x v="0"/>
    <x v="6"/>
  </r>
  <r>
    <s v="B-25878"/>
    <x v="413"/>
    <x v="297"/>
    <n v="6"/>
    <x v="0"/>
    <x v="7"/>
    <x v="6"/>
  </r>
  <r>
    <s v="B-25879"/>
    <x v="232"/>
    <x v="147"/>
    <n v="2"/>
    <x v="1"/>
    <x v="8"/>
    <x v="6"/>
  </r>
  <r>
    <s v="B-25880"/>
    <x v="242"/>
    <x v="109"/>
    <n v="2"/>
    <x v="1"/>
    <x v="1"/>
    <x v="6"/>
  </r>
  <r>
    <s v="B-25881"/>
    <x v="86"/>
    <x v="88"/>
    <n v="3"/>
    <x v="1"/>
    <x v="2"/>
    <x v="6"/>
  </r>
  <r>
    <s v="B-25881"/>
    <x v="52"/>
    <x v="115"/>
    <n v="2"/>
    <x v="1"/>
    <x v="11"/>
    <x v="6"/>
  </r>
  <r>
    <s v="B-25881"/>
    <x v="414"/>
    <x v="85"/>
    <n v="6"/>
    <x v="2"/>
    <x v="3"/>
    <x v="6"/>
  </r>
  <r>
    <s v="B-25881"/>
    <x v="415"/>
    <x v="298"/>
    <n v="4"/>
    <x v="1"/>
    <x v="6"/>
    <x v="6"/>
  </r>
  <r>
    <s v="B-25881"/>
    <x v="88"/>
    <x v="138"/>
    <n v="3"/>
    <x v="1"/>
    <x v="11"/>
    <x v="6"/>
  </r>
  <r>
    <s v="B-25881"/>
    <x v="416"/>
    <x v="22"/>
    <n v="5"/>
    <x v="0"/>
    <x v="7"/>
    <x v="6"/>
  </r>
  <r>
    <s v="B-25882"/>
    <x v="129"/>
    <x v="209"/>
    <n v="4"/>
    <x v="1"/>
    <x v="1"/>
    <x v="6"/>
  </r>
  <r>
    <s v="B-25883"/>
    <x v="337"/>
    <x v="137"/>
    <n v="5"/>
    <x v="1"/>
    <x v="2"/>
    <x v="6"/>
  </r>
  <r>
    <s v="B-25883"/>
    <x v="51"/>
    <x v="71"/>
    <n v="8"/>
    <x v="1"/>
    <x v="11"/>
    <x v="6"/>
  </r>
  <r>
    <s v="B-25883"/>
    <x v="417"/>
    <x v="24"/>
    <n v="3"/>
    <x v="0"/>
    <x v="15"/>
    <x v="6"/>
  </r>
  <r>
    <s v="B-25883"/>
    <x v="110"/>
    <x v="39"/>
    <n v="4"/>
    <x v="1"/>
    <x v="2"/>
    <x v="6"/>
  </r>
  <r>
    <s v="B-25883"/>
    <x v="208"/>
    <x v="2"/>
    <n v="2"/>
    <x v="1"/>
    <x v="11"/>
    <x v="6"/>
  </r>
  <r>
    <s v="B-25884"/>
    <x v="10"/>
    <x v="59"/>
    <n v="4"/>
    <x v="1"/>
    <x v="2"/>
    <x v="6"/>
  </r>
  <r>
    <s v="B-25885"/>
    <x v="347"/>
    <x v="194"/>
    <n v="2"/>
    <x v="1"/>
    <x v="10"/>
    <x v="6"/>
  </r>
  <r>
    <s v="B-25885"/>
    <x v="418"/>
    <x v="299"/>
    <n v="2"/>
    <x v="0"/>
    <x v="0"/>
    <x v="6"/>
  </r>
  <r>
    <s v="B-25885"/>
    <x v="419"/>
    <x v="300"/>
    <n v="2"/>
    <x v="0"/>
    <x v="7"/>
    <x v="6"/>
  </r>
  <r>
    <s v="B-25885"/>
    <x v="420"/>
    <x v="18"/>
    <n v="7"/>
    <x v="1"/>
    <x v="1"/>
    <x v="6"/>
  </r>
  <r>
    <s v="B-25886"/>
    <x v="67"/>
    <x v="17"/>
    <n v="2"/>
    <x v="1"/>
    <x v="1"/>
    <x v="6"/>
  </r>
  <r>
    <s v="B-25886"/>
    <x v="421"/>
    <x v="293"/>
    <n v="4"/>
    <x v="2"/>
    <x v="4"/>
    <x v="6"/>
  </r>
  <r>
    <s v="B-25886"/>
    <x v="316"/>
    <x v="15"/>
    <n v="4"/>
    <x v="1"/>
    <x v="9"/>
    <x v="6"/>
  </r>
  <r>
    <s v="B-25886"/>
    <x v="14"/>
    <x v="109"/>
    <n v="3"/>
    <x v="1"/>
    <x v="10"/>
    <x v="6"/>
  </r>
  <r>
    <s v="B-25887"/>
    <x v="156"/>
    <x v="127"/>
    <n v="6"/>
    <x v="1"/>
    <x v="10"/>
    <x v="0"/>
  </r>
  <r>
    <s v="B-25887"/>
    <x v="422"/>
    <x v="301"/>
    <n v="6"/>
    <x v="2"/>
    <x v="13"/>
    <x v="0"/>
  </r>
  <r>
    <s v="B-25888"/>
    <x v="239"/>
    <x v="59"/>
    <n v="3"/>
    <x v="1"/>
    <x v="2"/>
    <x v="11"/>
  </r>
  <r>
    <s v="B-25888"/>
    <x v="398"/>
    <x v="19"/>
    <n v="3"/>
    <x v="2"/>
    <x v="4"/>
    <x v="11"/>
  </r>
  <r>
    <s v="B-25888"/>
    <x v="423"/>
    <x v="206"/>
    <n v="3"/>
    <x v="2"/>
    <x v="3"/>
    <x v="11"/>
  </r>
  <r>
    <s v="B-25889"/>
    <x v="99"/>
    <x v="146"/>
    <n v="1"/>
    <x v="1"/>
    <x v="8"/>
    <x v="1"/>
  </r>
  <r>
    <s v="B-25889"/>
    <x v="8"/>
    <x v="152"/>
    <n v="7"/>
    <x v="1"/>
    <x v="8"/>
    <x v="1"/>
  </r>
  <r>
    <s v="B-25889"/>
    <x v="63"/>
    <x v="256"/>
    <n v="4"/>
    <x v="1"/>
    <x v="9"/>
    <x v="1"/>
  </r>
  <r>
    <s v="B-25890"/>
    <x v="274"/>
    <x v="302"/>
    <n v="9"/>
    <x v="1"/>
    <x v="5"/>
    <x v="8"/>
  </r>
  <r>
    <s v="B-25891"/>
    <x v="27"/>
    <x v="59"/>
    <n v="2"/>
    <x v="1"/>
    <x v="2"/>
    <x v="8"/>
  </r>
  <r>
    <s v="B-25891"/>
    <x v="53"/>
    <x v="14"/>
    <n v="7"/>
    <x v="1"/>
    <x v="2"/>
    <x v="8"/>
  </r>
  <r>
    <s v="B-25891"/>
    <x v="129"/>
    <x v="291"/>
    <n v="4"/>
    <x v="1"/>
    <x v="1"/>
    <x v="8"/>
  </r>
  <r>
    <s v="B-25892"/>
    <x v="285"/>
    <x v="42"/>
    <n v="3"/>
    <x v="1"/>
    <x v="10"/>
    <x v="8"/>
  </r>
  <r>
    <s v="B-25893"/>
    <x v="289"/>
    <x v="177"/>
    <n v="7"/>
    <x v="1"/>
    <x v="1"/>
    <x v="8"/>
  </r>
  <r>
    <s v="B-25893"/>
    <x v="135"/>
    <x v="256"/>
    <n v="3"/>
    <x v="1"/>
    <x v="8"/>
    <x v="8"/>
  </r>
  <r>
    <s v="B-25893"/>
    <x v="50"/>
    <x v="20"/>
    <n v="3"/>
    <x v="1"/>
    <x v="5"/>
    <x v="8"/>
  </r>
  <r>
    <s v="B-25893"/>
    <x v="424"/>
    <x v="303"/>
    <n v="6"/>
    <x v="2"/>
    <x v="14"/>
    <x v="8"/>
  </r>
  <r>
    <s v="B-25893"/>
    <x v="425"/>
    <x v="218"/>
    <n v="3"/>
    <x v="2"/>
    <x v="13"/>
    <x v="8"/>
  </r>
  <r>
    <s v="B-25893"/>
    <x v="398"/>
    <x v="304"/>
    <n v="7"/>
    <x v="1"/>
    <x v="10"/>
    <x v="8"/>
  </r>
  <r>
    <s v="B-25893"/>
    <x v="156"/>
    <x v="32"/>
    <n v="3"/>
    <x v="1"/>
    <x v="1"/>
    <x v="8"/>
  </r>
  <r>
    <s v="B-25894"/>
    <x v="426"/>
    <x v="304"/>
    <n v="3"/>
    <x v="0"/>
    <x v="0"/>
    <x v="8"/>
  </r>
  <r>
    <s v="B-25895"/>
    <x v="427"/>
    <x v="305"/>
    <n v="2"/>
    <x v="0"/>
    <x v="0"/>
    <x v="8"/>
  </r>
  <r>
    <s v="B-25896"/>
    <x v="99"/>
    <x v="256"/>
    <n v="3"/>
    <x v="1"/>
    <x v="16"/>
    <x v="2"/>
  </r>
  <r>
    <s v="B-25896"/>
    <x v="38"/>
    <x v="138"/>
    <n v="2"/>
    <x v="1"/>
    <x v="8"/>
    <x v="2"/>
  </r>
  <r>
    <s v="B-25896"/>
    <x v="428"/>
    <x v="306"/>
    <n v="8"/>
    <x v="1"/>
    <x v="9"/>
    <x v="2"/>
  </r>
  <r>
    <s v="B-25896"/>
    <x v="352"/>
    <x v="14"/>
    <n v="2"/>
    <x v="1"/>
    <x v="2"/>
    <x v="2"/>
  </r>
  <r>
    <s v="B-25896"/>
    <x v="291"/>
    <x v="231"/>
    <n v="6"/>
    <x v="1"/>
    <x v="8"/>
    <x v="2"/>
  </r>
  <r>
    <s v="B-25896"/>
    <x v="73"/>
    <x v="19"/>
    <n v="2"/>
    <x v="1"/>
    <x v="16"/>
    <x v="2"/>
  </r>
  <r>
    <s v="B-25896"/>
    <x v="172"/>
    <x v="2"/>
    <n v="2"/>
    <x v="0"/>
    <x v="15"/>
    <x v="2"/>
  </r>
  <r>
    <s v="B-25897"/>
    <x v="31"/>
    <x v="12"/>
    <n v="3"/>
    <x v="1"/>
    <x v="1"/>
    <x v="3"/>
  </r>
  <r>
    <s v="B-25897"/>
    <x v="209"/>
    <x v="146"/>
    <n v="3"/>
    <x v="1"/>
    <x v="2"/>
    <x v="3"/>
  </r>
  <r>
    <s v="B-25897"/>
    <x v="10"/>
    <x v="256"/>
    <n v="5"/>
    <x v="1"/>
    <x v="2"/>
    <x v="3"/>
  </r>
  <r>
    <s v="B-25897"/>
    <x v="419"/>
    <x v="206"/>
    <n v="6"/>
    <x v="2"/>
    <x v="3"/>
    <x v="3"/>
  </r>
  <r>
    <s v="B-25898"/>
    <x v="209"/>
    <x v="47"/>
    <n v="3"/>
    <x v="1"/>
    <x v="11"/>
    <x v="9"/>
  </r>
  <r>
    <s v="B-25898"/>
    <x v="429"/>
    <x v="273"/>
    <n v="4"/>
    <x v="1"/>
    <x v="5"/>
    <x v="9"/>
  </r>
  <r>
    <s v="B-25898"/>
    <x v="373"/>
    <x v="286"/>
    <n v="3"/>
    <x v="1"/>
    <x v="1"/>
    <x v="9"/>
  </r>
  <r>
    <s v="B-25898"/>
    <x v="48"/>
    <x v="12"/>
    <n v="3"/>
    <x v="1"/>
    <x v="9"/>
    <x v="9"/>
  </r>
  <r>
    <s v="B-25898"/>
    <x v="199"/>
    <x v="59"/>
    <n v="2"/>
    <x v="2"/>
    <x v="3"/>
    <x v="9"/>
  </r>
  <r>
    <s v="B-25898"/>
    <x v="430"/>
    <x v="307"/>
    <n v="3"/>
    <x v="0"/>
    <x v="12"/>
    <x v="9"/>
  </r>
  <r>
    <s v="B-25898"/>
    <x v="217"/>
    <x v="305"/>
    <n v="4"/>
    <x v="1"/>
    <x v="10"/>
    <x v="9"/>
  </r>
  <r>
    <s v="B-25898"/>
    <x v="431"/>
    <x v="308"/>
    <n v="2"/>
    <x v="0"/>
    <x v="12"/>
    <x v="9"/>
  </r>
  <r>
    <s v="B-25899"/>
    <x v="39"/>
    <x v="115"/>
    <n v="2"/>
    <x v="1"/>
    <x v="11"/>
    <x v="4"/>
  </r>
  <r>
    <s v="B-25899"/>
    <x v="100"/>
    <x v="127"/>
    <n v="4"/>
    <x v="1"/>
    <x v="16"/>
    <x v="4"/>
  </r>
  <r>
    <s v="B-25899"/>
    <x v="31"/>
    <x v="17"/>
    <n v="1"/>
    <x v="1"/>
    <x v="5"/>
    <x v="4"/>
  </r>
  <r>
    <s v="B-25899"/>
    <x v="432"/>
    <x v="115"/>
    <n v="2"/>
    <x v="0"/>
    <x v="7"/>
    <x v="4"/>
  </r>
  <r>
    <s v="B-25900"/>
    <x v="243"/>
    <x v="59"/>
    <n v="1"/>
    <x v="1"/>
    <x v="11"/>
    <x v="5"/>
  </r>
  <r>
    <s v="B-25900"/>
    <x v="311"/>
    <x v="306"/>
    <n v="5"/>
    <x v="1"/>
    <x v="9"/>
    <x v="5"/>
  </r>
  <r>
    <s v="B-25900"/>
    <x v="338"/>
    <x v="304"/>
    <n v="2"/>
    <x v="2"/>
    <x v="4"/>
    <x v="5"/>
  </r>
  <r>
    <s v="B-25901"/>
    <x v="49"/>
    <x v="259"/>
    <n v="3"/>
    <x v="1"/>
    <x v="2"/>
    <x v="10"/>
  </r>
  <r>
    <s v="B-25901"/>
    <x v="225"/>
    <x v="194"/>
    <n v="2"/>
    <x v="1"/>
    <x v="9"/>
    <x v="10"/>
  </r>
  <r>
    <s v="B-25901"/>
    <x v="433"/>
    <x v="59"/>
    <n v="3"/>
    <x v="0"/>
    <x v="15"/>
    <x v="10"/>
  </r>
  <r>
    <s v="B-25901"/>
    <x v="135"/>
    <x v="147"/>
    <n v="2"/>
    <x v="1"/>
    <x v="2"/>
    <x v="10"/>
  </r>
  <r>
    <s v="B-25902"/>
    <x v="172"/>
    <x v="127"/>
    <n v="7"/>
    <x v="1"/>
    <x v="5"/>
    <x v="10"/>
  </r>
  <r>
    <s v="B-25902"/>
    <x v="434"/>
    <x v="127"/>
    <n v="2"/>
    <x v="0"/>
    <x v="0"/>
    <x v="10"/>
  </r>
  <r>
    <s v="B-25902"/>
    <x v="435"/>
    <x v="309"/>
    <n v="7"/>
    <x v="2"/>
    <x v="14"/>
    <x v="10"/>
  </r>
  <r>
    <s v="B-25902"/>
    <x v="436"/>
    <x v="310"/>
    <n v="3"/>
    <x v="1"/>
    <x v="6"/>
    <x v="10"/>
  </r>
  <r>
    <s v="B-25902"/>
    <x v="79"/>
    <x v="71"/>
    <n v="4"/>
    <x v="2"/>
    <x v="14"/>
    <x v="10"/>
  </r>
  <r>
    <s v="B-25903"/>
    <x v="437"/>
    <x v="232"/>
    <n v="8"/>
    <x v="2"/>
    <x v="14"/>
    <x v="10"/>
  </r>
  <r>
    <s v="B-25903"/>
    <x v="68"/>
    <x v="155"/>
    <n v="2"/>
    <x v="1"/>
    <x v="2"/>
    <x v="10"/>
  </r>
  <r>
    <s v="B-25903"/>
    <x v="27"/>
    <x v="256"/>
    <n v="3"/>
    <x v="1"/>
    <x v="11"/>
    <x v="10"/>
  </r>
  <r>
    <s v="B-25903"/>
    <x v="86"/>
    <x v="17"/>
    <n v="3"/>
    <x v="1"/>
    <x v="2"/>
    <x v="10"/>
  </r>
  <r>
    <s v="B-25903"/>
    <x v="302"/>
    <x v="37"/>
    <n v="2"/>
    <x v="0"/>
    <x v="15"/>
    <x v="10"/>
  </r>
  <r>
    <s v="B-25903"/>
    <x v="276"/>
    <x v="311"/>
    <n v="4"/>
    <x v="1"/>
    <x v="2"/>
    <x v="10"/>
  </r>
  <r>
    <s v="B-25903"/>
    <x v="134"/>
    <x v="273"/>
    <n v="2"/>
    <x v="1"/>
    <x v="10"/>
    <x v="10"/>
  </r>
  <r>
    <s v="B-25903"/>
    <x v="375"/>
    <x v="312"/>
    <n v="2"/>
    <x v="2"/>
    <x v="4"/>
    <x v="10"/>
  </r>
  <r>
    <s v="B-25904"/>
    <x v="438"/>
    <x v="282"/>
    <n v="2"/>
    <x v="0"/>
    <x v="0"/>
    <x v="10"/>
  </r>
  <r>
    <s v="B-25904"/>
    <x v="156"/>
    <x v="32"/>
    <n v="2"/>
    <x v="0"/>
    <x v="7"/>
    <x v="10"/>
  </r>
  <r>
    <s v="B-25905"/>
    <x v="439"/>
    <x v="249"/>
    <n v="6"/>
    <x v="1"/>
    <x v="1"/>
    <x v="6"/>
  </r>
  <r>
    <s v="B-25906"/>
    <x v="257"/>
    <x v="194"/>
    <n v="3"/>
    <x v="1"/>
    <x v="1"/>
    <x v="6"/>
  </r>
  <r>
    <s v="B-25907"/>
    <x v="32"/>
    <x v="256"/>
    <n v="5"/>
    <x v="1"/>
    <x v="2"/>
    <x v="6"/>
  </r>
  <r>
    <s v="B-25908"/>
    <x v="440"/>
    <x v="99"/>
    <n v="5"/>
    <x v="1"/>
    <x v="8"/>
    <x v="7"/>
  </r>
  <r>
    <s v="B-25909"/>
    <x v="4"/>
    <x v="136"/>
    <n v="3"/>
    <x v="1"/>
    <x v="5"/>
    <x v="7"/>
  </r>
  <r>
    <s v="B-25909"/>
    <x v="242"/>
    <x v="182"/>
    <n v="3"/>
    <x v="2"/>
    <x v="14"/>
    <x v="7"/>
  </r>
  <r>
    <s v="B-25909"/>
    <x v="441"/>
    <x v="300"/>
    <n v="3"/>
    <x v="2"/>
    <x v="4"/>
    <x v="7"/>
  </r>
  <r>
    <s v="B-25909"/>
    <x v="442"/>
    <x v="313"/>
    <n v="5"/>
    <x v="2"/>
    <x v="4"/>
    <x v="7"/>
  </r>
  <r>
    <s v="B-25909"/>
    <x v="15"/>
    <x v="59"/>
    <n v="2"/>
    <x v="1"/>
    <x v="16"/>
    <x v="7"/>
  </r>
  <r>
    <s v="B-25910"/>
    <x v="349"/>
    <x v="20"/>
    <n v="5"/>
    <x v="1"/>
    <x v="10"/>
    <x v="7"/>
  </r>
  <r>
    <s v="B-25910"/>
    <x v="443"/>
    <x v="138"/>
    <n v="7"/>
    <x v="1"/>
    <x v="6"/>
    <x v="7"/>
  </r>
  <r>
    <s v="B-25910"/>
    <x v="444"/>
    <x v="314"/>
    <n v="5"/>
    <x v="2"/>
    <x v="3"/>
    <x v="7"/>
  </r>
  <r>
    <s v="B-25910"/>
    <x v="441"/>
    <x v="315"/>
    <n v="5"/>
    <x v="0"/>
    <x v="12"/>
    <x v="7"/>
  </r>
  <r>
    <s v="B-25910"/>
    <x v="34"/>
    <x v="253"/>
    <n v="5"/>
    <x v="1"/>
    <x v="2"/>
    <x v="7"/>
  </r>
  <r>
    <s v="B-25910"/>
    <x v="209"/>
    <x v="15"/>
    <n v="2"/>
    <x v="1"/>
    <x v="10"/>
    <x v="7"/>
  </r>
  <r>
    <s v="B-25911"/>
    <x v="65"/>
    <x v="20"/>
    <n v="1"/>
    <x v="1"/>
    <x v="8"/>
    <x v="7"/>
  </r>
  <r>
    <s v="B-25912"/>
    <x v="216"/>
    <x v="256"/>
    <n v="6"/>
    <x v="1"/>
    <x v="9"/>
    <x v="7"/>
  </r>
  <r>
    <s v="B-25913"/>
    <x v="352"/>
    <x v="142"/>
    <n v="7"/>
    <x v="1"/>
    <x v="1"/>
    <x v="7"/>
  </r>
  <r>
    <s v="B-25914"/>
    <x v="227"/>
    <x v="316"/>
    <n v="3"/>
    <x v="0"/>
    <x v="7"/>
    <x v="7"/>
  </r>
  <r>
    <s v="B-25914"/>
    <x v="349"/>
    <x v="182"/>
    <n v="3"/>
    <x v="1"/>
    <x v="1"/>
    <x v="7"/>
  </r>
  <r>
    <s v="B-25915"/>
    <x v="445"/>
    <x v="88"/>
    <n v="1"/>
    <x v="2"/>
    <x v="3"/>
    <x v="7"/>
  </r>
  <r>
    <s v="B-25916"/>
    <x v="3"/>
    <x v="71"/>
    <n v="9"/>
    <x v="1"/>
    <x v="16"/>
    <x v="7"/>
  </r>
  <r>
    <s v="B-25917"/>
    <x v="94"/>
    <x v="32"/>
    <n v="2"/>
    <x v="1"/>
    <x v="9"/>
    <x v="7"/>
  </r>
  <r>
    <s v="B-25918"/>
    <x v="446"/>
    <x v="313"/>
    <n v="5"/>
    <x v="0"/>
    <x v="15"/>
    <x v="7"/>
  </r>
  <r>
    <s v="B-25919"/>
    <x v="100"/>
    <x v="19"/>
    <n v="1"/>
    <x v="1"/>
    <x v="9"/>
    <x v="7"/>
  </r>
  <r>
    <s v="B-25919"/>
    <x v="131"/>
    <x v="32"/>
    <n v="7"/>
    <x v="1"/>
    <x v="1"/>
    <x v="7"/>
  </r>
  <r>
    <s v="B-25919"/>
    <x v="447"/>
    <x v="133"/>
    <n v="2"/>
    <x v="2"/>
    <x v="13"/>
    <x v="7"/>
  </r>
  <r>
    <s v="B-25919"/>
    <x v="448"/>
    <x v="109"/>
    <n v="6"/>
    <x v="2"/>
    <x v="3"/>
    <x v="7"/>
  </r>
  <r>
    <s v="B-25919"/>
    <x v="449"/>
    <x v="317"/>
    <n v="7"/>
    <x v="2"/>
    <x v="4"/>
    <x v="7"/>
  </r>
  <r>
    <s v="B-25920"/>
    <x v="94"/>
    <x v="138"/>
    <n v="2"/>
    <x v="1"/>
    <x v="9"/>
    <x v="7"/>
  </r>
  <r>
    <s v="B-25921"/>
    <x v="404"/>
    <x v="209"/>
    <n v="5"/>
    <x v="1"/>
    <x v="9"/>
    <x v="7"/>
  </r>
  <r>
    <s v="B-25921"/>
    <x v="411"/>
    <x v="77"/>
    <n v="2"/>
    <x v="2"/>
    <x v="14"/>
    <x v="7"/>
  </r>
  <r>
    <s v="B-25921"/>
    <x v="357"/>
    <x v="73"/>
    <n v="5"/>
    <x v="2"/>
    <x v="14"/>
    <x v="7"/>
  </r>
  <r>
    <s v="B-25922"/>
    <x v="362"/>
    <x v="16"/>
    <n v="2"/>
    <x v="1"/>
    <x v="1"/>
    <x v="7"/>
  </r>
  <r>
    <s v="B-25923"/>
    <x v="450"/>
    <x v="189"/>
    <n v="3"/>
    <x v="2"/>
    <x v="14"/>
    <x v="7"/>
  </r>
  <r>
    <s v="B-25923"/>
    <x v="451"/>
    <x v="147"/>
    <n v="3"/>
    <x v="2"/>
    <x v="13"/>
    <x v="7"/>
  </r>
  <r>
    <s v="B-25923"/>
    <x v="313"/>
    <x v="62"/>
    <n v="1"/>
    <x v="1"/>
    <x v="6"/>
    <x v="7"/>
  </r>
  <r>
    <s v="B-25923"/>
    <x v="452"/>
    <x v="318"/>
    <n v="6"/>
    <x v="2"/>
    <x v="4"/>
    <x v="7"/>
  </r>
  <r>
    <s v="B-25924"/>
    <x v="147"/>
    <x v="30"/>
    <n v="2"/>
    <x v="0"/>
    <x v="7"/>
    <x v="7"/>
  </r>
  <r>
    <s v="B-25925"/>
    <x v="96"/>
    <x v="32"/>
    <n v="1"/>
    <x v="1"/>
    <x v="1"/>
    <x v="7"/>
  </r>
  <r>
    <s v="B-25925"/>
    <x v="82"/>
    <x v="79"/>
    <n v="3"/>
    <x v="2"/>
    <x v="3"/>
    <x v="7"/>
  </r>
  <r>
    <s v="B-25925"/>
    <x v="453"/>
    <x v="61"/>
    <n v="3"/>
    <x v="0"/>
    <x v="7"/>
    <x v="7"/>
  </r>
  <r>
    <s v="B-25926"/>
    <x v="232"/>
    <x v="127"/>
    <n v="5"/>
    <x v="1"/>
    <x v="11"/>
    <x v="7"/>
  </r>
  <r>
    <s v="B-25927"/>
    <x v="106"/>
    <x v="138"/>
    <n v="4"/>
    <x v="2"/>
    <x v="3"/>
    <x v="7"/>
  </r>
  <r>
    <s v="B-25928"/>
    <x v="27"/>
    <x v="146"/>
    <n v="1"/>
    <x v="0"/>
    <x v="15"/>
    <x v="12"/>
  </r>
  <r>
    <s v="B-25928"/>
    <x v="83"/>
    <x v="20"/>
    <n v="3"/>
    <x v="2"/>
    <x v="14"/>
    <x v="12"/>
  </r>
  <r>
    <s v="B-25929"/>
    <x v="454"/>
    <x v="319"/>
    <n v="3"/>
    <x v="0"/>
    <x v="0"/>
    <x v="13"/>
  </r>
  <r>
    <s v="B-25929"/>
    <x v="220"/>
    <x v="320"/>
    <n v="3"/>
    <x v="0"/>
    <x v="7"/>
    <x v="13"/>
  </r>
  <r>
    <s v="B-25929"/>
    <x v="79"/>
    <x v="199"/>
    <n v="3"/>
    <x v="0"/>
    <x v="7"/>
    <x v="13"/>
  </r>
  <r>
    <s v="B-25930"/>
    <x v="65"/>
    <x v="47"/>
    <n v="3"/>
    <x v="1"/>
    <x v="9"/>
    <x v="14"/>
  </r>
  <r>
    <s v="B-25930"/>
    <x v="104"/>
    <x v="321"/>
    <n v="5"/>
    <x v="2"/>
    <x v="3"/>
    <x v="14"/>
  </r>
  <r>
    <s v="B-25930"/>
    <x v="306"/>
    <x v="322"/>
    <n v="4"/>
    <x v="0"/>
    <x v="0"/>
    <x v="14"/>
  </r>
  <r>
    <s v="B-25930"/>
    <x v="455"/>
    <x v="24"/>
    <n v="5"/>
    <x v="1"/>
    <x v="2"/>
    <x v="14"/>
  </r>
  <r>
    <s v="B-25930"/>
    <x v="149"/>
    <x v="17"/>
    <n v="2"/>
    <x v="1"/>
    <x v="2"/>
    <x v="14"/>
  </r>
  <r>
    <s v="B-25930"/>
    <x v="456"/>
    <x v="255"/>
    <n v="9"/>
    <x v="1"/>
    <x v="9"/>
    <x v="14"/>
  </r>
  <r>
    <s v="B-25931"/>
    <x v="175"/>
    <x v="72"/>
    <n v="3"/>
    <x v="0"/>
    <x v="7"/>
    <x v="15"/>
  </r>
  <r>
    <s v="B-25932"/>
    <x v="357"/>
    <x v="44"/>
    <n v="4"/>
    <x v="0"/>
    <x v="15"/>
    <x v="15"/>
  </r>
  <r>
    <s v="B-25933"/>
    <x v="219"/>
    <x v="73"/>
    <n v="3"/>
    <x v="1"/>
    <x v="1"/>
    <x v="15"/>
  </r>
  <r>
    <s v="B-25933"/>
    <x v="457"/>
    <x v="323"/>
    <n v="6"/>
    <x v="1"/>
    <x v="5"/>
    <x v="15"/>
  </r>
  <r>
    <s v="B-25933"/>
    <x v="206"/>
    <x v="166"/>
    <n v="2"/>
    <x v="1"/>
    <x v="5"/>
    <x v="15"/>
  </r>
  <r>
    <s v="B-25934"/>
    <x v="51"/>
    <x v="273"/>
    <n v="6"/>
    <x v="1"/>
    <x v="5"/>
    <x v="15"/>
  </r>
  <r>
    <s v="B-25935"/>
    <x v="458"/>
    <x v="31"/>
    <n v="3"/>
    <x v="0"/>
    <x v="7"/>
    <x v="15"/>
  </r>
  <r>
    <s v="B-25935"/>
    <x v="459"/>
    <x v="324"/>
    <n v="3"/>
    <x v="1"/>
    <x v="2"/>
    <x v="15"/>
  </r>
  <r>
    <s v="B-25935"/>
    <x v="460"/>
    <x v="325"/>
    <n v="4"/>
    <x v="0"/>
    <x v="7"/>
    <x v="15"/>
  </r>
  <r>
    <s v="B-25936"/>
    <x v="135"/>
    <x v="99"/>
    <n v="4"/>
    <x v="1"/>
    <x v="5"/>
    <x v="16"/>
  </r>
  <r>
    <s v="B-25937"/>
    <x v="461"/>
    <x v="326"/>
    <n v="3"/>
    <x v="0"/>
    <x v="0"/>
    <x v="16"/>
  </r>
  <r>
    <s v="B-25938"/>
    <x v="135"/>
    <x v="15"/>
    <n v="2"/>
    <x v="0"/>
    <x v="15"/>
    <x v="16"/>
  </r>
  <r>
    <s v="B-25938"/>
    <x v="54"/>
    <x v="99"/>
    <n v="3"/>
    <x v="1"/>
    <x v="1"/>
    <x v="16"/>
  </r>
  <r>
    <s v="B-25939"/>
    <x v="135"/>
    <x v="16"/>
    <n v="2"/>
    <x v="2"/>
    <x v="14"/>
    <x v="16"/>
  </r>
  <r>
    <s v="B-25939"/>
    <x v="462"/>
    <x v="291"/>
    <n v="3"/>
    <x v="2"/>
    <x v="14"/>
    <x v="16"/>
  </r>
  <r>
    <s v="B-25939"/>
    <x v="192"/>
    <x v="273"/>
    <n v="4"/>
    <x v="2"/>
    <x v="3"/>
    <x v="16"/>
  </r>
  <r>
    <s v="B-25940"/>
    <x v="58"/>
    <x v="19"/>
    <n v="2"/>
    <x v="1"/>
    <x v="1"/>
    <x v="17"/>
  </r>
  <r>
    <s v="B-25940"/>
    <x v="142"/>
    <x v="88"/>
    <n v="2"/>
    <x v="1"/>
    <x v="2"/>
    <x v="17"/>
  </r>
  <r>
    <s v="B-25940"/>
    <x v="56"/>
    <x v="18"/>
    <n v="4"/>
    <x v="1"/>
    <x v="11"/>
    <x v="17"/>
  </r>
  <r>
    <s v="B-25941"/>
    <x v="463"/>
    <x v="291"/>
    <n v="4"/>
    <x v="1"/>
    <x v="10"/>
    <x v="18"/>
  </r>
  <r>
    <s v="B-25942"/>
    <x v="423"/>
    <x v="74"/>
    <n v="2"/>
    <x v="2"/>
    <x v="13"/>
    <x v="19"/>
  </r>
  <r>
    <s v="B-25943"/>
    <x v="229"/>
    <x v="31"/>
    <n v="4"/>
    <x v="1"/>
    <x v="1"/>
    <x v="20"/>
  </r>
  <r>
    <s v="B-25943"/>
    <x v="52"/>
    <x v="138"/>
    <n v="4"/>
    <x v="1"/>
    <x v="2"/>
    <x v="20"/>
  </r>
  <r>
    <s v="B-25943"/>
    <x v="50"/>
    <x v="20"/>
    <n v="3"/>
    <x v="1"/>
    <x v="5"/>
    <x v="20"/>
  </r>
  <r>
    <s v="B-25943"/>
    <x v="464"/>
    <x v="327"/>
    <n v="6"/>
    <x v="2"/>
    <x v="14"/>
    <x v="20"/>
  </r>
  <r>
    <s v="B-25943"/>
    <x v="301"/>
    <x v="259"/>
    <n v="5"/>
    <x v="1"/>
    <x v="2"/>
    <x v="20"/>
  </r>
  <r>
    <s v="B-25944"/>
    <x v="465"/>
    <x v="259"/>
    <n v="3"/>
    <x v="1"/>
    <x v="5"/>
    <x v="21"/>
  </r>
  <r>
    <s v="B-25945"/>
    <x v="97"/>
    <x v="146"/>
    <n v="2"/>
    <x v="0"/>
    <x v="0"/>
    <x v="22"/>
  </r>
  <r>
    <s v="B-25945"/>
    <x v="302"/>
    <x v="88"/>
    <n v="3"/>
    <x v="1"/>
    <x v="5"/>
    <x v="22"/>
  </r>
  <r>
    <s v="B-25945"/>
    <x v="316"/>
    <x v="61"/>
    <n v="2"/>
    <x v="1"/>
    <x v="10"/>
    <x v="22"/>
  </r>
  <r>
    <s v="B-25945"/>
    <x v="284"/>
    <x v="72"/>
    <n v="3"/>
    <x v="2"/>
    <x v="3"/>
    <x v="22"/>
  </r>
  <r>
    <s v="B-25946"/>
    <x v="337"/>
    <x v="138"/>
    <n v="2"/>
    <x v="2"/>
    <x v="4"/>
    <x v="23"/>
  </r>
  <r>
    <s v="B-25947"/>
    <x v="466"/>
    <x v="217"/>
    <n v="6"/>
    <x v="1"/>
    <x v="2"/>
    <x v="12"/>
  </r>
  <r>
    <s v="B-25947"/>
    <x v="206"/>
    <x v="273"/>
    <n v="2"/>
    <x v="2"/>
    <x v="14"/>
    <x v="12"/>
  </r>
  <r>
    <s v="B-25948"/>
    <x v="439"/>
    <x v="22"/>
    <n v="3"/>
    <x v="0"/>
    <x v="15"/>
    <x v="12"/>
  </r>
  <r>
    <s v="B-25949"/>
    <x v="10"/>
    <x v="256"/>
    <n v="3"/>
    <x v="1"/>
    <x v="2"/>
    <x v="12"/>
  </r>
  <r>
    <s v="B-25949"/>
    <x v="311"/>
    <x v="312"/>
    <n v="2"/>
    <x v="1"/>
    <x v="6"/>
    <x v="12"/>
  </r>
  <r>
    <s v="B-25949"/>
    <x v="455"/>
    <x v="115"/>
    <n v="3"/>
    <x v="1"/>
    <x v="2"/>
    <x v="12"/>
  </r>
  <r>
    <s v="B-25950"/>
    <x v="142"/>
    <x v="19"/>
    <n v="1"/>
    <x v="1"/>
    <x v="11"/>
    <x v="12"/>
  </r>
  <r>
    <s v="B-25950"/>
    <x v="127"/>
    <x v="194"/>
    <n v="2"/>
    <x v="1"/>
    <x v="1"/>
    <x v="12"/>
  </r>
  <r>
    <s v="B-25950"/>
    <x v="467"/>
    <x v="328"/>
    <n v="2"/>
    <x v="2"/>
    <x v="13"/>
    <x v="12"/>
  </r>
  <r>
    <s v="B-25950"/>
    <x v="468"/>
    <x v="47"/>
    <n v="6"/>
    <x v="1"/>
    <x v="10"/>
    <x v="12"/>
  </r>
  <r>
    <s v="B-25950"/>
    <x v="441"/>
    <x v="329"/>
    <n v="5"/>
    <x v="2"/>
    <x v="13"/>
    <x v="12"/>
  </r>
  <r>
    <s v="B-25950"/>
    <x v="428"/>
    <x v="209"/>
    <n v="9"/>
    <x v="0"/>
    <x v="15"/>
    <x v="12"/>
  </r>
  <r>
    <s v="B-25950"/>
    <x v="49"/>
    <x v="160"/>
    <n v="10"/>
    <x v="1"/>
    <x v="2"/>
    <x v="12"/>
  </r>
  <r>
    <s v="B-25950"/>
    <x v="462"/>
    <x v="119"/>
    <n v="5"/>
    <x v="1"/>
    <x v="5"/>
    <x v="12"/>
  </r>
  <r>
    <s v="B-25950"/>
    <x v="62"/>
    <x v="12"/>
    <n v="5"/>
    <x v="1"/>
    <x v="1"/>
    <x v="12"/>
  </r>
  <r>
    <s v="B-25951"/>
    <x v="216"/>
    <x v="47"/>
    <n v="2"/>
    <x v="1"/>
    <x v="1"/>
    <x v="12"/>
  </r>
  <r>
    <s v="B-25951"/>
    <x v="21"/>
    <x v="61"/>
    <n v="1"/>
    <x v="2"/>
    <x v="3"/>
    <x v="12"/>
  </r>
  <r>
    <s v="B-25951"/>
    <x v="469"/>
    <x v="256"/>
    <n v="9"/>
    <x v="1"/>
    <x v="2"/>
    <x v="12"/>
  </r>
  <r>
    <s v="B-25951"/>
    <x v="470"/>
    <x v="22"/>
    <n v="5"/>
    <x v="1"/>
    <x v="1"/>
    <x v="12"/>
  </r>
  <r>
    <s v="B-25951"/>
    <x v="65"/>
    <x v="16"/>
    <n v="1"/>
    <x v="2"/>
    <x v="14"/>
    <x v="12"/>
  </r>
  <r>
    <s v="B-25951"/>
    <x v="471"/>
    <x v="330"/>
    <n v="3"/>
    <x v="1"/>
    <x v="6"/>
    <x v="12"/>
  </r>
  <r>
    <s v="B-25951"/>
    <x v="67"/>
    <x v="24"/>
    <n v="2"/>
    <x v="1"/>
    <x v="1"/>
    <x v="12"/>
  </r>
  <r>
    <s v="B-25951"/>
    <x v="32"/>
    <x v="12"/>
    <n v="2"/>
    <x v="1"/>
    <x v="8"/>
    <x v="12"/>
  </r>
  <r>
    <s v="B-25951"/>
    <x v="293"/>
    <x v="331"/>
    <n v="2"/>
    <x v="2"/>
    <x v="4"/>
    <x v="12"/>
  </r>
  <r>
    <s v="B-25951"/>
    <x v="472"/>
    <x v="332"/>
    <n v="2"/>
    <x v="0"/>
    <x v="0"/>
    <x v="12"/>
  </r>
  <r>
    <s v="B-25952"/>
    <x v="40"/>
    <x v="18"/>
    <n v="4"/>
    <x v="1"/>
    <x v="2"/>
    <x v="12"/>
  </r>
  <r>
    <s v="B-25952"/>
    <x v="20"/>
    <x v="324"/>
    <n v="9"/>
    <x v="1"/>
    <x v="16"/>
    <x v="12"/>
  </r>
  <r>
    <s v="B-25952"/>
    <x v="473"/>
    <x v="177"/>
    <n v="4"/>
    <x v="2"/>
    <x v="3"/>
    <x v="12"/>
  </r>
  <r>
    <s v="B-25952"/>
    <x v="474"/>
    <x v="40"/>
    <n v="3"/>
    <x v="0"/>
    <x v="7"/>
    <x v="12"/>
  </r>
  <r>
    <s v="B-25952"/>
    <x v="191"/>
    <x v="16"/>
    <n v="5"/>
    <x v="1"/>
    <x v="6"/>
    <x v="12"/>
  </r>
  <r>
    <s v="B-25952"/>
    <x v="373"/>
    <x v="248"/>
    <n v="3"/>
    <x v="1"/>
    <x v="5"/>
    <x v="12"/>
  </r>
  <r>
    <s v="B-25952"/>
    <x v="107"/>
    <x v="61"/>
    <n v="3"/>
    <x v="1"/>
    <x v="2"/>
    <x v="12"/>
  </r>
  <r>
    <s v="B-25953"/>
    <x v="39"/>
    <x v="49"/>
    <n v="4"/>
    <x v="1"/>
    <x v="2"/>
    <x v="12"/>
  </r>
  <r>
    <s v="B-25953"/>
    <x v="475"/>
    <x v="156"/>
    <n v="2"/>
    <x v="2"/>
    <x v="3"/>
    <x v="12"/>
  </r>
  <r>
    <s v="B-25953"/>
    <x v="219"/>
    <x v="291"/>
    <n v="3"/>
    <x v="1"/>
    <x v="1"/>
    <x v="12"/>
  </r>
  <r>
    <s v="B-25953"/>
    <x v="107"/>
    <x v="59"/>
    <n v="3"/>
    <x v="1"/>
    <x v="2"/>
    <x v="12"/>
  </r>
  <r>
    <s v="B-25953"/>
    <x v="13"/>
    <x v="182"/>
    <n v="1"/>
    <x v="2"/>
    <x v="14"/>
    <x v="12"/>
  </r>
  <r>
    <s v="B-25953"/>
    <x v="204"/>
    <x v="31"/>
    <n v="4"/>
    <x v="1"/>
    <x v="9"/>
    <x v="12"/>
  </r>
  <r>
    <s v="B-25953"/>
    <x v="476"/>
    <x v="322"/>
    <n v="6"/>
    <x v="2"/>
    <x v="13"/>
    <x v="12"/>
  </r>
  <r>
    <s v="B-25953"/>
    <x v="477"/>
    <x v="326"/>
    <n v="9"/>
    <x v="0"/>
    <x v="0"/>
    <x v="12"/>
  </r>
  <r>
    <s v="B-25953"/>
    <x v="20"/>
    <x v="14"/>
    <n v="5"/>
    <x v="1"/>
    <x v="1"/>
    <x v="12"/>
  </r>
  <r>
    <s v="B-25954"/>
    <x v="478"/>
    <x v="18"/>
    <n v="5"/>
    <x v="1"/>
    <x v="5"/>
    <x v="12"/>
  </r>
  <r>
    <s v="B-25954"/>
    <x v="337"/>
    <x v="231"/>
    <n v="1"/>
    <x v="2"/>
    <x v="4"/>
    <x v="12"/>
  </r>
  <r>
    <s v="B-25954"/>
    <x v="107"/>
    <x v="146"/>
    <n v="3"/>
    <x v="1"/>
    <x v="1"/>
    <x v="12"/>
  </r>
  <r>
    <s v="B-25954"/>
    <x v="96"/>
    <x v="18"/>
    <n v="2"/>
    <x v="1"/>
    <x v="11"/>
    <x v="12"/>
  </r>
  <r>
    <s v="B-25954"/>
    <x v="229"/>
    <x v="256"/>
    <n v="2"/>
    <x v="1"/>
    <x v="10"/>
    <x v="12"/>
  </r>
  <r>
    <s v="B-25954"/>
    <x v="401"/>
    <x v="333"/>
    <n v="4"/>
    <x v="0"/>
    <x v="15"/>
    <x v="12"/>
  </r>
  <r>
    <s v="B-25954"/>
    <x v="479"/>
    <x v="80"/>
    <n v="2"/>
    <x v="2"/>
    <x v="3"/>
    <x v="12"/>
  </r>
  <r>
    <s v="B-25954"/>
    <x v="147"/>
    <x v="115"/>
    <n v="1"/>
    <x v="2"/>
    <x v="3"/>
    <x v="12"/>
  </r>
  <r>
    <s v="B-25955"/>
    <x v="480"/>
    <x v="334"/>
    <n v="7"/>
    <x v="2"/>
    <x v="14"/>
    <x v="12"/>
  </r>
  <r>
    <s v="B-25955"/>
    <x v="59"/>
    <x v="155"/>
    <n v="4"/>
    <x v="1"/>
    <x v="16"/>
    <x v="12"/>
  </r>
  <r>
    <s v="B-25955"/>
    <x v="383"/>
    <x v="59"/>
    <n v="2"/>
    <x v="1"/>
    <x v="5"/>
    <x v="12"/>
  </r>
  <r>
    <s v="B-25955"/>
    <x v="131"/>
    <x v="31"/>
    <n v="5"/>
    <x v="1"/>
    <x v="1"/>
    <x v="12"/>
  </r>
  <r>
    <s v="B-25955"/>
    <x v="127"/>
    <x v="61"/>
    <n v="3"/>
    <x v="1"/>
    <x v="9"/>
    <x v="12"/>
  </r>
  <r>
    <s v="B-25955"/>
    <x v="481"/>
    <x v="329"/>
    <n v="3"/>
    <x v="2"/>
    <x v="13"/>
    <x v="12"/>
  </r>
  <r>
    <s v="B-25955"/>
    <x v="482"/>
    <x v="299"/>
    <n v="8"/>
    <x v="0"/>
    <x v="0"/>
    <x v="12"/>
  </r>
  <r>
    <s v="B-25955"/>
    <x v="152"/>
    <x v="304"/>
    <n v="9"/>
    <x v="1"/>
    <x v="9"/>
    <x v="12"/>
  </r>
  <r>
    <s v="B-25955"/>
    <x v="106"/>
    <x v="47"/>
    <n v="5"/>
    <x v="2"/>
    <x v="4"/>
    <x v="12"/>
  </r>
  <r>
    <s v="B-25956"/>
    <x v="67"/>
    <x v="186"/>
    <n v="4"/>
    <x v="1"/>
    <x v="10"/>
    <x v="12"/>
  </r>
  <r>
    <s v="B-25956"/>
    <x v="54"/>
    <x v="146"/>
    <n v="2"/>
    <x v="1"/>
    <x v="2"/>
    <x v="12"/>
  </r>
  <r>
    <s v="B-25956"/>
    <x v="209"/>
    <x v="146"/>
    <n v="3"/>
    <x v="1"/>
    <x v="2"/>
    <x v="12"/>
  </r>
  <r>
    <s v="B-25956"/>
    <x v="483"/>
    <x v="136"/>
    <n v="4"/>
    <x v="2"/>
    <x v="4"/>
    <x v="12"/>
  </r>
  <r>
    <s v="B-25956"/>
    <x v="311"/>
    <x v="147"/>
    <n v="2"/>
    <x v="2"/>
    <x v="4"/>
    <x v="12"/>
  </r>
  <r>
    <s v="B-25957"/>
    <x v="373"/>
    <x v="286"/>
    <n v="3"/>
    <x v="1"/>
    <x v="1"/>
    <x v="12"/>
  </r>
  <r>
    <s v="B-25957"/>
    <x v="110"/>
    <x v="59"/>
    <n v="1"/>
    <x v="1"/>
    <x v="5"/>
    <x v="12"/>
  </r>
  <r>
    <s v="B-25957"/>
    <x v="484"/>
    <x v="93"/>
    <n v="9"/>
    <x v="0"/>
    <x v="0"/>
    <x v="12"/>
  </r>
  <r>
    <s v="B-25958"/>
    <x v="51"/>
    <x v="99"/>
    <n v="2"/>
    <x v="1"/>
    <x v="2"/>
    <x v="12"/>
  </r>
  <r>
    <s v="B-25958"/>
    <x v="485"/>
    <x v="324"/>
    <n v="3"/>
    <x v="1"/>
    <x v="5"/>
    <x v="12"/>
  </r>
  <r>
    <s v="B-25959"/>
    <x v="486"/>
    <x v="136"/>
    <n v="2"/>
    <x v="2"/>
    <x v="4"/>
    <x v="12"/>
  </r>
  <r>
    <s v="B-25959"/>
    <x v="487"/>
    <x v="335"/>
    <n v="4"/>
    <x v="0"/>
    <x v="7"/>
    <x v="12"/>
  </r>
  <r>
    <s v="B-25959"/>
    <x v="144"/>
    <x v="59"/>
    <n v="2"/>
    <x v="1"/>
    <x v="8"/>
    <x v="12"/>
  </r>
  <r>
    <s v="B-25959"/>
    <x v="251"/>
    <x v="257"/>
    <n v="3"/>
    <x v="1"/>
    <x v="10"/>
    <x v="12"/>
  </r>
  <r>
    <s v="B-25959"/>
    <x v="75"/>
    <x v="7"/>
    <n v="8"/>
    <x v="2"/>
    <x v="4"/>
    <x v="12"/>
  </r>
  <r>
    <s v="B-25959"/>
    <x v="488"/>
    <x v="17"/>
    <n v="3"/>
    <x v="0"/>
    <x v="7"/>
    <x v="12"/>
  </r>
  <r>
    <s v="B-25959"/>
    <x v="196"/>
    <x v="250"/>
    <n v="6"/>
    <x v="1"/>
    <x v="2"/>
    <x v="12"/>
  </r>
  <r>
    <s v="B-25959"/>
    <x v="73"/>
    <x v="155"/>
    <n v="2"/>
    <x v="1"/>
    <x v="2"/>
    <x v="12"/>
  </r>
  <r>
    <s v="B-25960"/>
    <x v="199"/>
    <x v="336"/>
    <n v="2"/>
    <x v="0"/>
    <x v="0"/>
    <x v="12"/>
  </r>
  <r>
    <s v="B-25961"/>
    <x v="66"/>
    <x v="1"/>
    <n v="5"/>
    <x v="1"/>
    <x v="11"/>
    <x v="12"/>
  </r>
  <r>
    <s v="B-25961"/>
    <x v="489"/>
    <x v="293"/>
    <n v="3"/>
    <x v="0"/>
    <x v="0"/>
    <x v="12"/>
  </r>
  <r>
    <s v="B-25961"/>
    <x v="52"/>
    <x v="88"/>
    <n v="3"/>
    <x v="1"/>
    <x v="16"/>
    <x v="12"/>
  </r>
  <r>
    <s v="B-25961"/>
    <x v="490"/>
    <x v="337"/>
    <n v="3"/>
    <x v="2"/>
    <x v="13"/>
    <x v="12"/>
  </r>
  <r>
    <s v="B-25961"/>
    <x v="229"/>
    <x v="13"/>
    <n v="3"/>
    <x v="1"/>
    <x v="10"/>
    <x v="12"/>
  </r>
  <r>
    <s v="B-25961"/>
    <x v="66"/>
    <x v="146"/>
    <n v="3"/>
    <x v="1"/>
    <x v="16"/>
    <x v="12"/>
  </r>
  <r>
    <s v="B-25962"/>
    <x v="491"/>
    <x v="306"/>
    <n v="2"/>
    <x v="2"/>
    <x v="13"/>
    <x v="12"/>
  </r>
  <r>
    <s v="B-25962"/>
    <x v="132"/>
    <x v="304"/>
    <n v="1"/>
    <x v="2"/>
    <x v="3"/>
    <x v="12"/>
  </r>
  <r>
    <s v="B-25962"/>
    <x v="492"/>
    <x v="338"/>
    <n v="3"/>
    <x v="0"/>
    <x v="0"/>
    <x v="12"/>
  </r>
  <r>
    <s v="B-25963"/>
    <x v="48"/>
    <x v="155"/>
    <n v="3"/>
    <x v="0"/>
    <x v="15"/>
    <x v="12"/>
  </r>
  <r>
    <s v="B-25964"/>
    <x v="386"/>
    <x v="18"/>
    <n v="4"/>
    <x v="1"/>
    <x v="1"/>
    <x v="12"/>
  </r>
  <r>
    <s v="B-25964"/>
    <x v="67"/>
    <x v="127"/>
    <n v="5"/>
    <x v="1"/>
    <x v="5"/>
    <x v="12"/>
  </r>
  <r>
    <s v="B-25964"/>
    <x v="493"/>
    <x v="339"/>
    <n v="11"/>
    <x v="2"/>
    <x v="3"/>
    <x v="12"/>
  </r>
  <r>
    <s v="B-25964"/>
    <x v="494"/>
    <x v="340"/>
    <n v="3"/>
    <x v="0"/>
    <x v="7"/>
    <x v="12"/>
  </r>
  <r>
    <s v="B-25965"/>
    <x v="167"/>
    <x v="138"/>
    <n v="3"/>
    <x v="1"/>
    <x v="2"/>
    <x v="12"/>
  </r>
  <r>
    <s v="B-25966"/>
    <x v="495"/>
    <x v="301"/>
    <n v="6"/>
    <x v="2"/>
    <x v="3"/>
    <x v="12"/>
  </r>
  <r>
    <s v="B-25967"/>
    <x v="167"/>
    <x v="59"/>
    <n v="2"/>
    <x v="1"/>
    <x v="16"/>
    <x v="12"/>
  </r>
  <r>
    <s v="B-25967"/>
    <x v="8"/>
    <x v="175"/>
    <n v="4"/>
    <x v="0"/>
    <x v="15"/>
    <x v="12"/>
  </r>
  <r>
    <s v="B-25967"/>
    <x v="126"/>
    <x v="218"/>
    <n v="9"/>
    <x v="1"/>
    <x v="5"/>
    <x v="12"/>
  </r>
  <r>
    <s v="B-25968"/>
    <x v="496"/>
    <x v="283"/>
    <n v="7"/>
    <x v="2"/>
    <x v="14"/>
    <x v="12"/>
  </r>
  <r>
    <s v="B-25969"/>
    <x v="497"/>
    <x v="152"/>
    <n v="2"/>
    <x v="2"/>
    <x v="13"/>
    <x v="12"/>
  </r>
  <r>
    <s v="B-25969"/>
    <x v="498"/>
    <x v="341"/>
    <n v="7"/>
    <x v="0"/>
    <x v="0"/>
    <x v="12"/>
  </r>
  <r>
    <s v="B-25969"/>
    <x v="199"/>
    <x v="17"/>
    <n v="6"/>
    <x v="1"/>
    <x v="9"/>
    <x v="12"/>
  </r>
  <r>
    <s v="B-25970"/>
    <x v="499"/>
    <x v="293"/>
    <n v="2"/>
    <x v="2"/>
    <x v="13"/>
    <x v="12"/>
  </r>
  <r>
    <s v="B-25970"/>
    <x v="472"/>
    <x v="332"/>
    <n v="2"/>
    <x v="0"/>
    <x v="0"/>
    <x v="12"/>
  </r>
  <r>
    <s v="B-25970"/>
    <x v="469"/>
    <x v="115"/>
    <n v="4"/>
    <x v="1"/>
    <x v="1"/>
    <x v="12"/>
  </r>
  <r>
    <s v="B-25970"/>
    <x v="500"/>
    <x v="262"/>
    <n v="3"/>
    <x v="2"/>
    <x v="4"/>
    <x v="12"/>
  </r>
  <r>
    <s v="B-25971"/>
    <x v="446"/>
    <x v="342"/>
    <n v="2"/>
    <x v="0"/>
    <x v="0"/>
    <x v="12"/>
  </r>
  <r>
    <s v="B-25972"/>
    <x v="123"/>
    <x v="253"/>
    <n v="2"/>
    <x v="2"/>
    <x v="14"/>
    <x v="12"/>
  </r>
  <r>
    <s v="B-25973"/>
    <x v="501"/>
    <x v="340"/>
    <n v="12"/>
    <x v="1"/>
    <x v="1"/>
    <x v="12"/>
  </r>
  <r>
    <s v="B-25973"/>
    <x v="502"/>
    <x v="85"/>
    <n v="8"/>
    <x v="1"/>
    <x v="2"/>
    <x v="12"/>
  </r>
  <r>
    <s v="B-25973"/>
    <x v="172"/>
    <x v="64"/>
    <n v="2"/>
    <x v="1"/>
    <x v="10"/>
    <x v="12"/>
  </r>
  <r>
    <s v="B-25973"/>
    <x v="383"/>
    <x v="61"/>
    <n v="5"/>
    <x v="1"/>
    <x v="11"/>
    <x v="12"/>
  </r>
  <r>
    <s v="B-25973"/>
    <x v="503"/>
    <x v="343"/>
    <n v="13"/>
    <x v="2"/>
    <x v="13"/>
    <x v="12"/>
  </r>
  <r>
    <s v="B-25974"/>
    <x v="504"/>
    <x v="344"/>
    <n v="2"/>
    <x v="0"/>
    <x v="0"/>
    <x v="12"/>
  </r>
  <r>
    <s v="B-25975"/>
    <x v="228"/>
    <x v="59"/>
    <n v="3"/>
    <x v="1"/>
    <x v="16"/>
    <x v="12"/>
  </r>
  <r>
    <s v="B-25976"/>
    <x v="11"/>
    <x v="155"/>
    <n v="4"/>
    <x v="1"/>
    <x v="9"/>
    <x v="12"/>
  </r>
  <r>
    <s v="B-25977"/>
    <x v="96"/>
    <x v="15"/>
    <n v="1"/>
    <x v="1"/>
    <x v="1"/>
    <x v="12"/>
  </r>
  <r>
    <s v="B-25977"/>
    <x v="134"/>
    <x v="24"/>
    <n v="3"/>
    <x v="1"/>
    <x v="1"/>
    <x v="12"/>
  </r>
  <r>
    <s v="B-25977"/>
    <x v="12"/>
    <x v="30"/>
    <n v="4"/>
    <x v="1"/>
    <x v="9"/>
    <x v="12"/>
  </r>
  <r>
    <s v="B-25978"/>
    <x v="358"/>
    <x v="345"/>
    <n v="4"/>
    <x v="2"/>
    <x v="3"/>
    <x v="12"/>
  </r>
  <r>
    <s v="B-25978"/>
    <x v="265"/>
    <x v="346"/>
    <n v="7"/>
    <x v="1"/>
    <x v="1"/>
    <x v="12"/>
  </r>
  <r>
    <s v="B-25979"/>
    <x v="505"/>
    <x v="347"/>
    <n v="3"/>
    <x v="1"/>
    <x v="5"/>
    <x v="12"/>
  </r>
  <r>
    <s v="B-25979"/>
    <x v="232"/>
    <x v="194"/>
    <n v="2"/>
    <x v="1"/>
    <x v="10"/>
    <x v="12"/>
  </r>
  <r>
    <s v="B-25979"/>
    <x v="506"/>
    <x v="348"/>
    <n v="2"/>
    <x v="0"/>
    <x v="0"/>
    <x v="12"/>
  </r>
  <r>
    <s v="B-25979"/>
    <x v="15"/>
    <x v="15"/>
    <n v="2"/>
    <x v="1"/>
    <x v="2"/>
    <x v="12"/>
  </r>
  <r>
    <s v="B-25979"/>
    <x v="196"/>
    <x v="194"/>
    <n v="3"/>
    <x v="1"/>
    <x v="8"/>
    <x v="12"/>
  </r>
  <r>
    <s v="B-25980"/>
    <x v="39"/>
    <x v="256"/>
    <n v="3"/>
    <x v="1"/>
    <x v="8"/>
    <x v="12"/>
  </r>
  <r>
    <s v="B-25981"/>
    <x v="38"/>
    <x v="47"/>
    <n v="3"/>
    <x v="1"/>
    <x v="11"/>
    <x v="12"/>
  </r>
  <r>
    <s v="B-25981"/>
    <x v="127"/>
    <x v="32"/>
    <n v="3"/>
    <x v="1"/>
    <x v="5"/>
    <x v="12"/>
  </r>
  <r>
    <s v="B-25981"/>
    <x v="264"/>
    <x v="155"/>
    <n v="2"/>
    <x v="1"/>
    <x v="9"/>
    <x v="12"/>
  </r>
  <r>
    <s v="B-25981"/>
    <x v="97"/>
    <x v="245"/>
    <n v="2"/>
    <x v="0"/>
    <x v="0"/>
    <x v="12"/>
  </r>
  <r>
    <s v="B-25981"/>
    <x v="507"/>
    <x v="349"/>
    <n v="5"/>
    <x v="2"/>
    <x v="4"/>
    <x v="12"/>
  </r>
  <r>
    <s v="B-25981"/>
    <x v="229"/>
    <x v="59"/>
    <n v="3"/>
    <x v="1"/>
    <x v="1"/>
    <x v="12"/>
  </r>
  <r>
    <s v="B-25982"/>
    <x v="142"/>
    <x v="88"/>
    <n v="1"/>
    <x v="1"/>
    <x v="11"/>
    <x v="12"/>
  </r>
  <r>
    <s v="B-25983"/>
    <x v="508"/>
    <x v="12"/>
    <n v="2"/>
    <x v="1"/>
    <x v="5"/>
    <x v="12"/>
  </r>
  <r>
    <s v="B-25983"/>
    <x v="144"/>
    <x v="1"/>
    <n v="1"/>
    <x v="0"/>
    <x v="7"/>
    <x v="12"/>
  </r>
  <r>
    <s v="B-25983"/>
    <x v="365"/>
    <x v="350"/>
    <n v="8"/>
    <x v="0"/>
    <x v="15"/>
    <x v="12"/>
  </r>
  <r>
    <s v="B-25983"/>
    <x v="21"/>
    <x v="86"/>
    <n v="6"/>
    <x v="1"/>
    <x v="9"/>
    <x v="12"/>
  </r>
  <r>
    <s v="B-25983"/>
    <x v="7"/>
    <x v="351"/>
    <n v="5"/>
    <x v="0"/>
    <x v="0"/>
    <x v="12"/>
  </r>
  <r>
    <s v="B-25984"/>
    <x v="509"/>
    <x v="63"/>
    <n v="6"/>
    <x v="1"/>
    <x v="1"/>
    <x v="12"/>
  </r>
  <r>
    <s v="B-25985"/>
    <x v="393"/>
    <x v="31"/>
    <n v="4"/>
    <x v="1"/>
    <x v="8"/>
    <x v="12"/>
  </r>
  <r>
    <s v="B-25985"/>
    <x v="242"/>
    <x v="71"/>
    <n v="4"/>
    <x v="1"/>
    <x v="10"/>
    <x v="12"/>
  </r>
  <r>
    <s v="B-25985"/>
    <x v="144"/>
    <x v="155"/>
    <n v="5"/>
    <x v="1"/>
    <x v="2"/>
    <x v="12"/>
  </r>
  <r>
    <s v="B-25985"/>
    <x v="107"/>
    <x v="256"/>
    <n v="4"/>
    <x v="1"/>
    <x v="1"/>
    <x v="12"/>
  </r>
  <r>
    <s v="B-25986"/>
    <x v="510"/>
    <x v="352"/>
    <n v="7"/>
    <x v="0"/>
    <x v="15"/>
    <x v="12"/>
  </r>
  <r>
    <s v="B-25986"/>
    <x v="357"/>
    <x v="19"/>
    <n v="5"/>
    <x v="1"/>
    <x v="11"/>
    <x v="12"/>
  </r>
  <r>
    <s v="B-25986"/>
    <x v="511"/>
    <x v="74"/>
    <n v="3"/>
    <x v="2"/>
    <x v="13"/>
    <x v="12"/>
  </r>
  <r>
    <s v="B-25986"/>
    <x v="512"/>
    <x v="182"/>
    <n v="9"/>
    <x v="2"/>
    <x v="3"/>
    <x v="12"/>
  </r>
  <r>
    <s v="B-25987"/>
    <x v="287"/>
    <x v="18"/>
    <n v="6"/>
    <x v="1"/>
    <x v="1"/>
    <x v="12"/>
  </r>
  <r>
    <s v="B-25987"/>
    <x v="388"/>
    <x v="256"/>
    <n v="7"/>
    <x v="1"/>
    <x v="2"/>
    <x v="12"/>
  </r>
  <r>
    <s v="B-25988"/>
    <x v="172"/>
    <x v="250"/>
    <n v="9"/>
    <x v="1"/>
    <x v="16"/>
    <x v="12"/>
  </r>
  <r>
    <s v="B-25989"/>
    <x v="107"/>
    <x v="61"/>
    <n v="3"/>
    <x v="1"/>
    <x v="2"/>
    <x v="12"/>
  </r>
  <r>
    <s v="B-25989"/>
    <x v="208"/>
    <x v="12"/>
    <n v="1"/>
    <x v="1"/>
    <x v="1"/>
    <x v="12"/>
  </r>
  <r>
    <s v="B-25989"/>
    <x v="38"/>
    <x v="20"/>
    <n v="1"/>
    <x v="2"/>
    <x v="14"/>
    <x v="12"/>
  </r>
  <r>
    <s v="B-25989"/>
    <x v="513"/>
    <x v="353"/>
    <n v="1"/>
    <x v="0"/>
    <x v="0"/>
    <x v="12"/>
  </r>
  <r>
    <s v="B-25989"/>
    <x v="514"/>
    <x v="291"/>
    <n v="7"/>
    <x v="1"/>
    <x v="2"/>
    <x v="12"/>
  </r>
  <r>
    <s v="B-25990"/>
    <x v="357"/>
    <x v="324"/>
    <n v="3"/>
    <x v="1"/>
    <x v="5"/>
    <x v="13"/>
  </r>
  <r>
    <s v="B-25991"/>
    <x v="475"/>
    <x v="47"/>
    <n v="7"/>
    <x v="1"/>
    <x v="10"/>
    <x v="14"/>
  </r>
  <r>
    <s v="B-25991"/>
    <x v="225"/>
    <x v="42"/>
    <n v="2"/>
    <x v="0"/>
    <x v="7"/>
    <x v="14"/>
  </r>
  <r>
    <s v="B-25991"/>
    <x v="142"/>
    <x v="12"/>
    <n v="2"/>
    <x v="1"/>
    <x v="2"/>
    <x v="14"/>
  </r>
  <r>
    <s v="B-25992"/>
    <x v="194"/>
    <x v="291"/>
    <n v="3"/>
    <x v="1"/>
    <x v="10"/>
    <x v="14"/>
  </r>
  <r>
    <s v="B-25993"/>
    <x v="107"/>
    <x v="155"/>
    <n v="2"/>
    <x v="1"/>
    <x v="1"/>
    <x v="14"/>
  </r>
  <r>
    <s v="B-25993"/>
    <x v="164"/>
    <x v="354"/>
    <n v="3"/>
    <x v="2"/>
    <x v="13"/>
    <x v="14"/>
  </r>
  <r>
    <s v="B-25993"/>
    <x v="515"/>
    <x v="268"/>
    <n v="5"/>
    <x v="0"/>
    <x v="12"/>
    <x v="14"/>
  </r>
  <r>
    <s v="B-25993"/>
    <x v="516"/>
    <x v="251"/>
    <n v="3"/>
    <x v="2"/>
    <x v="4"/>
    <x v="14"/>
  </r>
  <r>
    <s v="B-25993"/>
    <x v="259"/>
    <x v="71"/>
    <n v="7"/>
    <x v="0"/>
    <x v="15"/>
    <x v="14"/>
  </r>
  <r>
    <s v="B-25993"/>
    <x v="517"/>
    <x v="324"/>
    <n v="4"/>
    <x v="0"/>
    <x v="15"/>
    <x v="14"/>
  </r>
  <r>
    <s v="B-25993"/>
    <x v="474"/>
    <x v="355"/>
    <n v="1"/>
    <x v="2"/>
    <x v="13"/>
    <x v="14"/>
  </r>
  <r>
    <s v="B-25994"/>
    <x v="518"/>
    <x v="52"/>
    <n v="5"/>
    <x v="2"/>
    <x v="4"/>
    <x v="14"/>
  </r>
  <r>
    <s v="B-25995"/>
    <x v="519"/>
    <x v="356"/>
    <n v="3"/>
    <x v="0"/>
    <x v="0"/>
    <x v="15"/>
  </r>
  <r>
    <s v="B-25996"/>
    <x v="264"/>
    <x v="127"/>
    <n v="6"/>
    <x v="1"/>
    <x v="16"/>
    <x v="15"/>
  </r>
  <r>
    <s v="B-25996"/>
    <x v="99"/>
    <x v="59"/>
    <n v="2"/>
    <x v="1"/>
    <x v="2"/>
    <x v="15"/>
  </r>
  <r>
    <s v="B-25996"/>
    <x v="520"/>
    <x v="116"/>
    <n v="2"/>
    <x v="0"/>
    <x v="15"/>
    <x v="15"/>
  </r>
  <r>
    <s v="B-25996"/>
    <x v="521"/>
    <x v="357"/>
    <n v="6"/>
    <x v="1"/>
    <x v="10"/>
    <x v="15"/>
  </r>
  <r>
    <s v="B-25996"/>
    <x v="46"/>
    <x v="249"/>
    <n v="2"/>
    <x v="2"/>
    <x v="4"/>
    <x v="15"/>
  </r>
  <r>
    <s v="B-25996"/>
    <x v="213"/>
    <x v="15"/>
    <n v="2"/>
    <x v="1"/>
    <x v="1"/>
    <x v="15"/>
  </r>
  <r>
    <s v="B-25996"/>
    <x v="239"/>
    <x v="19"/>
    <n v="1"/>
    <x v="1"/>
    <x v="5"/>
    <x v="15"/>
  </r>
  <r>
    <s v="B-25997"/>
    <x v="110"/>
    <x v="127"/>
    <n v="3"/>
    <x v="1"/>
    <x v="2"/>
    <x v="15"/>
  </r>
  <r>
    <s v="B-25997"/>
    <x v="212"/>
    <x v="358"/>
    <n v="2"/>
    <x v="2"/>
    <x v="3"/>
    <x v="15"/>
  </r>
  <r>
    <s v="B-25997"/>
    <x v="522"/>
    <x v="34"/>
    <n v="7"/>
    <x v="0"/>
    <x v="0"/>
    <x v="15"/>
  </r>
  <r>
    <s v="B-25997"/>
    <x v="229"/>
    <x v="20"/>
    <n v="1"/>
    <x v="1"/>
    <x v="2"/>
    <x v="15"/>
  </r>
  <r>
    <s v="B-25998"/>
    <x v="21"/>
    <x v="213"/>
    <n v="5"/>
    <x v="0"/>
    <x v="15"/>
    <x v="15"/>
  </r>
  <r>
    <s v="B-25999"/>
    <x v="52"/>
    <x v="104"/>
    <n v="1"/>
    <x v="1"/>
    <x v="1"/>
    <x v="16"/>
  </r>
  <r>
    <s v="B-25999"/>
    <x v="268"/>
    <x v="202"/>
    <n v="4"/>
    <x v="1"/>
    <x v="1"/>
    <x v="16"/>
  </r>
  <r>
    <s v="B-25999"/>
    <x v="439"/>
    <x v="95"/>
    <n v="5"/>
    <x v="1"/>
    <x v="5"/>
    <x v="16"/>
  </r>
  <r>
    <s v="B-25999"/>
    <x v="184"/>
    <x v="151"/>
    <n v="2"/>
    <x v="2"/>
    <x v="3"/>
    <x v="16"/>
  </r>
  <r>
    <s v="B-25999"/>
    <x v="191"/>
    <x v="252"/>
    <n v="8"/>
    <x v="1"/>
    <x v="1"/>
    <x v="16"/>
  </r>
  <r>
    <s v="B-25999"/>
    <x v="207"/>
    <x v="256"/>
    <n v="2"/>
    <x v="2"/>
    <x v="4"/>
    <x v="16"/>
  </r>
  <r>
    <s v="B-25999"/>
    <x v="398"/>
    <x v="304"/>
    <n v="7"/>
    <x v="1"/>
    <x v="10"/>
    <x v="16"/>
  </r>
  <r>
    <s v="B-25999"/>
    <x v="523"/>
    <x v="359"/>
    <n v="3"/>
    <x v="2"/>
    <x v="14"/>
    <x v="16"/>
  </r>
  <r>
    <s v="B-25999"/>
    <x v="355"/>
    <x v="252"/>
    <n v="5"/>
    <x v="1"/>
    <x v="2"/>
    <x v="16"/>
  </r>
  <r>
    <s v="B-25999"/>
    <x v="524"/>
    <x v="10"/>
    <n v="2"/>
    <x v="1"/>
    <x v="5"/>
    <x v="16"/>
  </r>
  <r>
    <s v="B-25999"/>
    <x v="298"/>
    <x v="269"/>
    <n v="1"/>
    <x v="0"/>
    <x v="15"/>
    <x v="16"/>
  </r>
  <r>
    <s v="B-26000"/>
    <x v="31"/>
    <x v="115"/>
    <n v="4"/>
    <x v="1"/>
    <x v="16"/>
    <x v="17"/>
  </r>
  <r>
    <s v="B-26000"/>
    <x v="525"/>
    <x v="360"/>
    <n v="3"/>
    <x v="2"/>
    <x v="13"/>
    <x v="17"/>
  </r>
  <r>
    <s v="B-26000"/>
    <x v="526"/>
    <x v="305"/>
    <n v="4"/>
    <x v="0"/>
    <x v="7"/>
    <x v="17"/>
  </r>
  <r>
    <s v="B-26001"/>
    <x v="142"/>
    <x v="18"/>
    <n v="2"/>
    <x v="1"/>
    <x v="2"/>
    <x v="18"/>
  </r>
  <r>
    <s v="B-26001"/>
    <x v="50"/>
    <x v="17"/>
    <n v="4"/>
    <x v="0"/>
    <x v="15"/>
    <x v="18"/>
  </r>
  <r>
    <s v="B-26001"/>
    <x v="2"/>
    <x v="59"/>
    <n v="2"/>
    <x v="1"/>
    <x v="16"/>
    <x v="18"/>
  </r>
  <r>
    <s v="B-26001"/>
    <x v="21"/>
    <x v="115"/>
    <n v="6"/>
    <x v="1"/>
    <x v="16"/>
    <x v="18"/>
  </r>
  <r>
    <s v="B-26002"/>
    <x v="3"/>
    <x v="182"/>
    <n v="3"/>
    <x v="1"/>
    <x v="1"/>
    <x v="19"/>
  </r>
  <r>
    <s v="B-26002"/>
    <x v="319"/>
    <x v="123"/>
    <n v="5"/>
    <x v="1"/>
    <x v="5"/>
    <x v="19"/>
  </r>
  <r>
    <s v="B-26002"/>
    <x v="357"/>
    <x v="209"/>
    <n v="3"/>
    <x v="1"/>
    <x v="9"/>
    <x v="19"/>
  </r>
  <r>
    <s v="B-26002"/>
    <x v="194"/>
    <x v="138"/>
    <n v="7"/>
    <x v="1"/>
    <x v="5"/>
    <x v="19"/>
  </r>
  <r>
    <s v="B-26002"/>
    <x v="527"/>
    <x v="147"/>
    <n v="2"/>
    <x v="1"/>
    <x v="5"/>
    <x v="19"/>
  </r>
  <r>
    <s v="B-26003"/>
    <x v="528"/>
    <x v="49"/>
    <n v="3"/>
    <x v="0"/>
    <x v="7"/>
    <x v="19"/>
  </r>
  <r>
    <s v="B-26003"/>
    <x v="354"/>
    <x v="253"/>
    <n v="4"/>
    <x v="1"/>
    <x v="2"/>
    <x v="19"/>
  </r>
  <r>
    <s v="B-26003"/>
    <x v="529"/>
    <x v="47"/>
    <n v="6"/>
    <x v="0"/>
    <x v="15"/>
    <x v="19"/>
  </r>
  <r>
    <s v="B-26003"/>
    <x v="63"/>
    <x v="291"/>
    <n v="6"/>
    <x v="0"/>
    <x v="15"/>
    <x v="19"/>
  </r>
  <r>
    <s v="B-26003"/>
    <x v="172"/>
    <x v="13"/>
    <n v="3"/>
    <x v="1"/>
    <x v="9"/>
    <x v="19"/>
  </r>
  <r>
    <s v="B-26003"/>
    <x v="530"/>
    <x v="361"/>
    <n v="4"/>
    <x v="1"/>
    <x v="5"/>
    <x v="19"/>
  </r>
  <r>
    <s v="B-26003"/>
    <x v="531"/>
    <x v="313"/>
    <n v="2"/>
    <x v="0"/>
    <x v="12"/>
    <x v="19"/>
  </r>
  <r>
    <s v="B-26003"/>
    <x v="167"/>
    <x v="59"/>
    <n v="2"/>
    <x v="1"/>
    <x v="16"/>
    <x v="19"/>
  </r>
  <r>
    <s v="B-26004"/>
    <x v="373"/>
    <x v="347"/>
    <n v="3"/>
    <x v="1"/>
    <x v="5"/>
    <x v="19"/>
  </r>
  <r>
    <s v="B-26004"/>
    <x v="458"/>
    <x v="286"/>
    <n v="2"/>
    <x v="2"/>
    <x v="3"/>
    <x v="19"/>
  </r>
  <r>
    <s v="B-26005"/>
    <x v="20"/>
    <x v="146"/>
    <n v="3"/>
    <x v="1"/>
    <x v="1"/>
    <x v="19"/>
  </r>
  <r>
    <s v="B-26006"/>
    <x v="532"/>
    <x v="362"/>
    <n v="5"/>
    <x v="2"/>
    <x v="14"/>
    <x v="20"/>
  </r>
  <r>
    <s v="B-26007"/>
    <x v="533"/>
    <x v="116"/>
    <n v="2"/>
    <x v="0"/>
    <x v="0"/>
    <x v="20"/>
  </r>
  <r>
    <s v="B-26008"/>
    <x v="39"/>
    <x v="19"/>
    <n v="1"/>
    <x v="1"/>
    <x v="1"/>
    <x v="20"/>
  </r>
  <r>
    <s v="B-26008"/>
    <x v="116"/>
    <x v="173"/>
    <n v="4"/>
    <x v="1"/>
    <x v="2"/>
    <x v="20"/>
  </r>
  <r>
    <s v="B-26008"/>
    <x v="232"/>
    <x v="250"/>
    <n v="5"/>
    <x v="1"/>
    <x v="11"/>
    <x v="20"/>
  </r>
  <r>
    <s v="B-26008"/>
    <x v="208"/>
    <x v="107"/>
    <n v="1"/>
    <x v="1"/>
    <x v="5"/>
    <x v="20"/>
  </r>
  <r>
    <s v="B-26009"/>
    <x v="534"/>
    <x v="363"/>
    <n v="2"/>
    <x v="2"/>
    <x v="13"/>
    <x v="21"/>
  </r>
  <r>
    <s v="B-26009"/>
    <x v="122"/>
    <x v="32"/>
    <n v="9"/>
    <x v="1"/>
    <x v="10"/>
    <x v="21"/>
  </r>
  <r>
    <s v="B-26010"/>
    <x v="535"/>
    <x v="71"/>
    <n v="3"/>
    <x v="2"/>
    <x v="3"/>
    <x v="22"/>
  </r>
  <r>
    <s v="B-26010"/>
    <x v="228"/>
    <x v="88"/>
    <n v="2"/>
    <x v="1"/>
    <x v="1"/>
    <x v="22"/>
  </r>
  <r>
    <s v="B-26010"/>
    <x v="294"/>
    <x v="47"/>
    <n v="2"/>
    <x v="1"/>
    <x v="10"/>
    <x v="22"/>
  </r>
  <r>
    <s v="B-26010"/>
    <x v="239"/>
    <x v="59"/>
    <n v="3"/>
    <x v="1"/>
    <x v="2"/>
    <x v="22"/>
  </r>
  <r>
    <s v="B-26010"/>
    <x v="318"/>
    <x v="93"/>
    <n v="5"/>
    <x v="0"/>
    <x v="15"/>
    <x v="22"/>
  </r>
  <r>
    <s v="B-26010"/>
    <x v="58"/>
    <x v="88"/>
    <n v="3"/>
    <x v="1"/>
    <x v="9"/>
    <x v="22"/>
  </r>
  <r>
    <s v="B-26011"/>
    <x v="268"/>
    <x v="347"/>
    <n v="2"/>
    <x v="1"/>
    <x v="1"/>
    <x v="23"/>
  </r>
  <r>
    <s v="B-26012"/>
    <x v="117"/>
    <x v="155"/>
    <n v="2"/>
    <x v="1"/>
    <x v="5"/>
    <x v="13"/>
  </r>
  <r>
    <s v="B-26013"/>
    <x v="228"/>
    <x v="146"/>
    <n v="3"/>
    <x v="1"/>
    <x v="16"/>
    <x v="13"/>
  </r>
  <r>
    <s v="B-26014"/>
    <x v="137"/>
    <x v="63"/>
    <n v="7"/>
    <x v="0"/>
    <x v="7"/>
    <x v="13"/>
  </r>
  <r>
    <s v="B-26014"/>
    <x v="536"/>
    <x v="64"/>
    <n v="5"/>
    <x v="0"/>
    <x v="7"/>
    <x v="13"/>
  </r>
  <r>
    <s v="B-26015"/>
    <x v="354"/>
    <x v="364"/>
    <n v="1"/>
    <x v="1"/>
    <x v="5"/>
    <x v="13"/>
  </r>
  <r>
    <s v="B-26016"/>
    <x v="134"/>
    <x v="115"/>
    <n v="3"/>
    <x v="1"/>
    <x v="10"/>
    <x v="13"/>
  </r>
  <r>
    <s v="B-26016"/>
    <x v="456"/>
    <x v="19"/>
    <n v="4"/>
    <x v="1"/>
    <x v="2"/>
    <x v="13"/>
  </r>
  <r>
    <s v="B-26016"/>
    <x v="488"/>
    <x v="271"/>
    <n v="3"/>
    <x v="2"/>
    <x v="3"/>
    <x v="13"/>
  </r>
  <r>
    <s v="B-26016"/>
    <x v="183"/>
    <x v="93"/>
    <n v="3"/>
    <x v="2"/>
    <x v="3"/>
    <x v="13"/>
  </r>
  <r>
    <s v="B-26017"/>
    <x v="257"/>
    <x v="138"/>
    <n v="1"/>
    <x v="0"/>
    <x v="7"/>
    <x v="13"/>
  </r>
  <r>
    <s v="B-26018"/>
    <x v="537"/>
    <x v="262"/>
    <n v="3"/>
    <x v="0"/>
    <x v="15"/>
    <x v="13"/>
  </r>
  <r>
    <s v="B-26018"/>
    <x v="135"/>
    <x v="155"/>
    <n v="4"/>
    <x v="1"/>
    <x v="2"/>
    <x v="13"/>
  </r>
  <r>
    <s v="B-26019"/>
    <x v="538"/>
    <x v="365"/>
    <n v="13"/>
    <x v="1"/>
    <x v="9"/>
    <x v="13"/>
  </r>
  <r>
    <s v="B-26020"/>
    <x v="269"/>
    <x v="101"/>
    <n v="6"/>
    <x v="2"/>
    <x v="14"/>
    <x v="13"/>
  </r>
  <r>
    <s v="B-26021"/>
    <x v="83"/>
    <x v="218"/>
    <n v="7"/>
    <x v="0"/>
    <x v="15"/>
    <x v="13"/>
  </r>
  <r>
    <s v="B-26021"/>
    <x v="112"/>
    <x v="142"/>
    <n v="1"/>
    <x v="1"/>
    <x v="1"/>
    <x v="13"/>
  </r>
  <r>
    <s v="B-26021"/>
    <x v="117"/>
    <x v="1"/>
    <n v="3"/>
    <x v="1"/>
    <x v="2"/>
    <x v="13"/>
  </r>
  <r>
    <s v="B-26022"/>
    <x v="539"/>
    <x v="366"/>
    <n v="8"/>
    <x v="2"/>
    <x v="4"/>
    <x v="13"/>
  </r>
  <r>
    <s v="B-26023"/>
    <x v="540"/>
    <x v="367"/>
    <n v="10"/>
    <x v="0"/>
    <x v="0"/>
    <x v="13"/>
  </r>
  <r>
    <s v="B-26023"/>
    <x v="228"/>
    <x v="18"/>
    <n v="3"/>
    <x v="0"/>
    <x v="15"/>
    <x v="13"/>
  </r>
  <r>
    <s v="B-26023"/>
    <x v="1"/>
    <x v="182"/>
    <n v="3"/>
    <x v="1"/>
    <x v="1"/>
    <x v="13"/>
  </r>
  <r>
    <s v="B-26023"/>
    <x v="54"/>
    <x v="142"/>
    <n v="2"/>
    <x v="1"/>
    <x v="1"/>
    <x v="13"/>
  </r>
  <r>
    <s v="B-26024"/>
    <x v="4"/>
    <x v="16"/>
    <n v="6"/>
    <x v="1"/>
    <x v="1"/>
    <x v="13"/>
  </r>
  <r>
    <s v="B-26025"/>
    <x v="182"/>
    <x v="12"/>
    <n v="3"/>
    <x v="1"/>
    <x v="1"/>
    <x v="13"/>
  </r>
  <r>
    <s v="B-26025"/>
    <x v="144"/>
    <x v="15"/>
    <n v="2"/>
    <x v="1"/>
    <x v="1"/>
    <x v="13"/>
  </r>
  <r>
    <s v="B-26025"/>
    <x v="159"/>
    <x v="209"/>
    <n v="5"/>
    <x v="1"/>
    <x v="2"/>
    <x v="13"/>
  </r>
  <r>
    <s v="B-26026"/>
    <x v="371"/>
    <x v="368"/>
    <n v="9"/>
    <x v="1"/>
    <x v="2"/>
    <x v="13"/>
  </r>
  <r>
    <s v="B-26026"/>
    <x v="27"/>
    <x v="59"/>
    <n v="3"/>
    <x v="1"/>
    <x v="8"/>
    <x v="13"/>
  </r>
  <r>
    <s v="B-26027"/>
    <x v="127"/>
    <x v="155"/>
    <n v="4"/>
    <x v="1"/>
    <x v="9"/>
    <x v="13"/>
  </r>
  <r>
    <s v="B-26028"/>
    <x v="267"/>
    <x v="14"/>
    <n v="2"/>
    <x v="1"/>
    <x v="10"/>
    <x v="13"/>
  </r>
  <r>
    <s v="B-26028"/>
    <x v="123"/>
    <x v="18"/>
    <n v="1"/>
    <x v="2"/>
    <x v="14"/>
    <x v="13"/>
  </r>
  <r>
    <s v="B-26028"/>
    <x v="541"/>
    <x v="369"/>
    <n v="2"/>
    <x v="2"/>
    <x v="4"/>
    <x v="13"/>
  </r>
  <r>
    <s v="B-26029"/>
    <x v="117"/>
    <x v="146"/>
    <n v="1"/>
    <x v="1"/>
    <x v="9"/>
    <x v="13"/>
  </r>
  <r>
    <s v="B-26030"/>
    <x v="341"/>
    <x v="12"/>
    <n v="6"/>
    <x v="1"/>
    <x v="2"/>
    <x v="13"/>
  </r>
  <r>
    <s v="B-26030"/>
    <x v="109"/>
    <x v="12"/>
    <n v="1"/>
    <x v="1"/>
    <x v="16"/>
    <x v="13"/>
  </r>
  <r>
    <s v="B-26030"/>
    <x v="259"/>
    <x v="217"/>
    <n v="4"/>
    <x v="2"/>
    <x v="14"/>
    <x v="13"/>
  </r>
  <r>
    <s v="B-26030"/>
    <x v="21"/>
    <x v="99"/>
    <n v="5"/>
    <x v="1"/>
    <x v="1"/>
    <x v="13"/>
  </r>
  <r>
    <s v="B-26030"/>
    <x v="67"/>
    <x v="14"/>
    <n v="3"/>
    <x v="1"/>
    <x v="10"/>
    <x v="13"/>
  </r>
  <r>
    <s v="B-26030"/>
    <x v="542"/>
    <x v="305"/>
    <n v="2"/>
    <x v="2"/>
    <x v="13"/>
    <x v="13"/>
  </r>
  <r>
    <s v="B-26031"/>
    <x v="204"/>
    <x v="115"/>
    <n v="4"/>
    <x v="1"/>
    <x v="11"/>
    <x v="13"/>
  </r>
  <r>
    <s v="B-26032"/>
    <x v="213"/>
    <x v="20"/>
    <n v="5"/>
    <x v="1"/>
    <x v="5"/>
    <x v="13"/>
  </r>
  <r>
    <s v="B-26033"/>
    <x v="543"/>
    <x v="370"/>
    <n v="3"/>
    <x v="2"/>
    <x v="14"/>
    <x v="13"/>
  </r>
  <r>
    <s v="B-26033"/>
    <x v="64"/>
    <x v="324"/>
    <n v="1"/>
    <x v="0"/>
    <x v="0"/>
    <x v="13"/>
  </r>
  <r>
    <s v="B-26033"/>
    <x v="469"/>
    <x v="217"/>
    <n v="5"/>
    <x v="1"/>
    <x v="10"/>
    <x v="13"/>
  </r>
  <r>
    <s v="B-26034"/>
    <x v="544"/>
    <x v="371"/>
    <n v="5"/>
    <x v="2"/>
    <x v="14"/>
    <x v="13"/>
  </r>
  <r>
    <s v="B-26035"/>
    <x v="542"/>
    <x v="322"/>
    <n v="11"/>
    <x v="1"/>
    <x v="5"/>
    <x v="13"/>
  </r>
  <r>
    <s v="B-26035"/>
    <x v="545"/>
    <x v="360"/>
    <n v="3"/>
    <x v="2"/>
    <x v="4"/>
    <x v="13"/>
  </r>
  <r>
    <s v="B-26035"/>
    <x v="546"/>
    <x v="20"/>
    <n v="3"/>
    <x v="2"/>
    <x v="3"/>
    <x v="13"/>
  </r>
  <r>
    <s v="B-26036"/>
    <x v="265"/>
    <x v="347"/>
    <n v="7"/>
    <x v="0"/>
    <x v="15"/>
    <x v="13"/>
  </r>
  <r>
    <s v="B-26037"/>
    <x v="199"/>
    <x v="306"/>
    <n v="7"/>
    <x v="1"/>
    <x v="1"/>
    <x v="13"/>
  </r>
  <r>
    <s v="B-26038"/>
    <x v="159"/>
    <x v="209"/>
    <n v="2"/>
    <x v="1"/>
    <x v="9"/>
    <x v="13"/>
  </r>
  <r>
    <s v="B-26038"/>
    <x v="95"/>
    <x v="271"/>
    <n v="3"/>
    <x v="1"/>
    <x v="10"/>
    <x v="13"/>
  </r>
  <r>
    <s v="B-26038"/>
    <x v="362"/>
    <x v="61"/>
    <n v="2"/>
    <x v="1"/>
    <x v="1"/>
    <x v="13"/>
  </r>
  <r>
    <s v="B-26038"/>
    <x v="32"/>
    <x v="127"/>
    <n v="1"/>
    <x v="1"/>
    <x v="9"/>
    <x v="13"/>
  </r>
  <r>
    <s v="B-26039"/>
    <x v="156"/>
    <x v="372"/>
    <n v="5"/>
    <x v="1"/>
    <x v="10"/>
    <x v="13"/>
  </r>
  <r>
    <s v="B-26040"/>
    <x v="16"/>
    <x v="115"/>
    <n v="2"/>
    <x v="1"/>
    <x v="1"/>
    <x v="13"/>
  </r>
  <r>
    <s v="B-26040"/>
    <x v="527"/>
    <x v="250"/>
    <n v="4"/>
    <x v="1"/>
    <x v="2"/>
    <x v="13"/>
  </r>
  <r>
    <s v="B-26040"/>
    <x v="547"/>
    <x v="305"/>
    <n v="3"/>
    <x v="1"/>
    <x v="6"/>
    <x v="13"/>
  </r>
  <r>
    <s v="B-26041"/>
    <x v="318"/>
    <x v="213"/>
    <n v="5"/>
    <x v="0"/>
    <x v="15"/>
    <x v="13"/>
  </r>
  <r>
    <s v="B-26042"/>
    <x v="88"/>
    <x v="20"/>
    <n v="3"/>
    <x v="1"/>
    <x v="1"/>
    <x v="13"/>
  </r>
  <r>
    <s v="B-26043"/>
    <x v="334"/>
    <x v="248"/>
    <n v="4"/>
    <x v="1"/>
    <x v="1"/>
    <x v="12"/>
  </r>
  <r>
    <s v="B-26043"/>
    <x v="264"/>
    <x v="147"/>
    <n v="5"/>
    <x v="1"/>
    <x v="2"/>
    <x v="12"/>
  </r>
  <r>
    <s v="B-26043"/>
    <x v="172"/>
    <x v="12"/>
    <n v="6"/>
    <x v="1"/>
    <x v="2"/>
    <x v="12"/>
  </r>
  <r>
    <s v="B-26043"/>
    <x v="32"/>
    <x v="32"/>
    <n v="3"/>
    <x v="1"/>
    <x v="16"/>
    <x v="12"/>
  </r>
  <r>
    <s v="B-26043"/>
    <x v="83"/>
    <x v="249"/>
    <n v="7"/>
    <x v="1"/>
    <x v="1"/>
    <x v="12"/>
  </r>
  <r>
    <s v="B-26044"/>
    <x v="100"/>
    <x v="146"/>
    <n v="3"/>
    <x v="1"/>
    <x v="16"/>
    <x v="13"/>
  </r>
  <r>
    <s v="B-26045"/>
    <x v="548"/>
    <x v="373"/>
    <n v="6"/>
    <x v="0"/>
    <x v="15"/>
    <x v="14"/>
  </r>
  <r>
    <s v="B-26045"/>
    <x v="549"/>
    <x v="18"/>
    <n v="7"/>
    <x v="1"/>
    <x v="1"/>
    <x v="14"/>
  </r>
  <r>
    <s v="B-26045"/>
    <x v="440"/>
    <x v="232"/>
    <n v="1"/>
    <x v="1"/>
    <x v="5"/>
    <x v="14"/>
  </r>
  <r>
    <s v="B-26045"/>
    <x v="96"/>
    <x v="12"/>
    <n v="1"/>
    <x v="1"/>
    <x v="1"/>
    <x v="14"/>
  </r>
  <r>
    <s v="B-26046"/>
    <x v="144"/>
    <x v="88"/>
    <n v="8"/>
    <x v="1"/>
    <x v="2"/>
    <x v="15"/>
  </r>
  <r>
    <s v="B-26047"/>
    <x v="58"/>
    <x v="32"/>
    <n v="5"/>
    <x v="1"/>
    <x v="16"/>
    <x v="15"/>
  </r>
  <r>
    <s v="B-26048"/>
    <x v="403"/>
    <x v="353"/>
    <n v="2"/>
    <x v="2"/>
    <x v="14"/>
    <x v="15"/>
  </r>
  <r>
    <s v="B-26048"/>
    <x v="550"/>
    <x v="47"/>
    <n v="6"/>
    <x v="0"/>
    <x v="7"/>
    <x v="15"/>
  </r>
  <r>
    <s v="B-26048"/>
    <x v="551"/>
    <x v="254"/>
    <n v="5"/>
    <x v="0"/>
    <x v="12"/>
    <x v="15"/>
  </r>
  <r>
    <s v="B-26048"/>
    <x v="552"/>
    <x v="374"/>
    <n v="4"/>
    <x v="1"/>
    <x v="6"/>
    <x v="15"/>
  </r>
  <r>
    <s v="B-26049"/>
    <x v="94"/>
    <x v="147"/>
    <n v="2"/>
    <x v="1"/>
    <x v="2"/>
    <x v="16"/>
  </r>
  <r>
    <s v="B-26050"/>
    <x v="553"/>
    <x v="324"/>
    <n v="7"/>
    <x v="1"/>
    <x v="9"/>
    <x v="17"/>
  </r>
  <r>
    <s v="B-26050"/>
    <x v="465"/>
    <x v="364"/>
    <n v="4"/>
    <x v="1"/>
    <x v="5"/>
    <x v="17"/>
  </r>
  <r>
    <s v="B-26050"/>
    <x v="511"/>
    <x v="316"/>
    <n v="4"/>
    <x v="2"/>
    <x v="4"/>
    <x v="17"/>
  </r>
  <r>
    <s v="B-26050"/>
    <x v="157"/>
    <x v="194"/>
    <n v="2"/>
    <x v="2"/>
    <x v="14"/>
    <x v="17"/>
  </r>
  <r>
    <s v="B-26050"/>
    <x v="172"/>
    <x v="324"/>
    <n v="3"/>
    <x v="1"/>
    <x v="5"/>
    <x v="17"/>
  </r>
  <r>
    <s v="B-26050"/>
    <x v="144"/>
    <x v="127"/>
    <n v="3"/>
    <x v="1"/>
    <x v="10"/>
    <x v="17"/>
  </r>
  <r>
    <s v="B-26050"/>
    <x v="16"/>
    <x v="115"/>
    <n v="2"/>
    <x v="1"/>
    <x v="1"/>
    <x v="17"/>
  </r>
  <r>
    <s v="B-26050"/>
    <x v="506"/>
    <x v="347"/>
    <n v="6"/>
    <x v="1"/>
    <x v="2"/>
    <x v="17"/>
  </r>
  <r>
    <s v="B-26050"/>
    <x v="74"/>
    <x v="375"/>
    <n v="2"/>
    <x v="2"/>
    <x v="13"/>
    <x v="17"/>
  </r>
  <r>
    <s v="B-26051"/>
    <x v="554"/>
    <x v="310"/>
    <n v="6"/>
    <x v="1"/>
    <x v="9"/>
    <x v="18"/>
  </r>
  <r>
    <s v="B-26051"/>
    <x v="525"/>
    <x v="376"/>
    <n v="5"/>
    <x v="0"/>
    <x v="0"/>
    <x v="18"/>
  </r>
  <r>
    <s v="B-26051"/>
    <x v="555"/>
    <x v="252"/>
    <n v="5"/>
    <x v="0"/>
    <x v="0"/>
    <x v="18"/>
  </r>
  <r>
    <s v="B-26051"/>
    <x v="3"/>
    <x v="182"/>
    <n v="3"/>
    <x v="1"/>
    <x v="1"/>
    <x v="18"/>
  </r>
  <r>
    <s v="B-26051"/>
    <x v="220"/>
    <x v="249"/>
    <n v="4"/>
    <x v="1"/>
    <x v="1"/>
    <x v="18"/>
  </r>
  <r>
    <s v="B-26051"/>
    <x v="294"/>
    <x v="250"/>
    <n v="10"/>
    <x v="1"/>
    <x v="2"/>
    <x v="18"/>
  </r>
  <r>
    <s v="B-26051"/>
    <x v="74"/>
    <x v="322"/>
    <n v="2"/>
    <x v="1"/>
    <x v="5"/>
    <x v="18"/>
  </r>
  <r>
    <s v="B-26051"/>
    <x v="231"/>
    <x v="377"/>
    <n v="2"/>
    <x v="2"/>
    <x v="14"/>
    <x v="18"/>
  </r>
  <r>
    <s v="B-26051"/>
    <x v="556"/>
    <x v="378"/>
    <n v="7"/>
    <x v="2"/>
    <x v="13"/>
    <x v="18"/>
  </r>
  <r>
    <s v="B-26051"/>
    <x v="557"/>
    <x v="101"/>
    <n v="5"/>
    <x v="2"/>
    <x v="3"/>
    <x v="18"/>
  </r>
  <r>
    <s v="B-26052"/>
    <x v="257"/>
    <x v="147"/>
    <n v="6"/>
    <x v="1"/>
    <x v="8"/>
    <x v="19"/>
  </r>
  <r>
    <s v="B-26052"/>
    <x v="139"/>
    <x v="13"/>
    <n v="4"/>
    <x v="1"/>
    <x v="9"/>
    <x v="19"/>
  </r>
  <r>
    <s v="B-26052"/>
    <x v="150"/>
    <x v="18"/>
    <n v="3"/>
    <x v="1"/>
    <x v="5"/>
    <x v="19"/>
  </r>
  <r>
    <s v="B-26052"/>
    <x v="147"/>
    <x v="22"/>
    <n v="4"/>
    <x v="1"/>
    <x v="8"/>
    <x v="19"/>
  </r>
  <r>
    <s v="B-26052"/>
    <x v="243"/>
    <x v="15"/>
    <n v="1"/>
    <x v="1"/>
    <x v="10"/>
    <x v="19"/>
  </r>
  <r>
    <s v="B-26052"/>
    <x v="27"/>
    <x v="138"/>
    <n v="2"/>
    <x v="1"/>
    <x v="1"/>
    <x v="19"/>
  </r>
  <r>
    <s v="B-26052"/>
    <x v="543"/>
    <x v="370"/>
    <n v="3"/>
    <x v="2"/>
    <x v="14"/>
    <x v="19"/>
  </r>
  <r>
    <s v="B-26053"/>
    <x v="167"/>
    <x v="15"/>
    <n v="2"/>
    <x v="1"/>
    <x v="16"/>
    <x v="20"/>
  </r>
  <r>
    <s v="B-26053"/>
    <x v="367"/>
    <x v="271"/>
    <n v="2"/>
    <x v="0"/>
    <x v="0"/>
    <x v="20"/>
  </r>
  <r>
    <s v="B-26053"/>
    <x v="544"/>
    <x v="354"/>
    <n v="7"/>
    <x v="1"/>
    <x v="5"/>
    <x v="20"/>
  </r>
  <r>
    <s v="B-26053"/>
    <x v="268"/>
    <x v="171"/>
    <n v="3"/>
    <x v="2"/>
    <x v="14"/>
    <x v="20"/>
  </r>
  <r>
    <s v="B-26053"/>
    <x v="558"/>
    <x v="255"/>
    <n v="3"/>
    <x v="0"/>
    <x v="0"/>
    <x v="20"/>
  </r>
  <r>
    <s v="B-26053"/>
    <x v="294"/>
    <x v="59"/>
    <n v="6"/>
    <x v="1"/>
    <x v="1"/>
    <x v="20"/>
  </r>
  <r>
    <s v="B-26053"/>
    <x v="96"/>
    <x v="127"/>
    <n v="3"/>
    <x v="1"/>
    <x v="16"/>
    <x v="20"/>
  </r>
  <r>
    <s v="B-26053"/>
    <x v="470"/>
    <x v="15"/>
    <n v="1"/>
    <x v="0"/>
    <x v="7"/>
    <x v="20"/>
  </r>
  <r>
    <s v="B-26053"/>
    <x v="458"/>
    <x v="364"/>
    <n v="3"/>
    <x v="1"/>
    <x v="1"/>
    <x v="20"/>
  </r>
  <r>
    <s v="B-26054"/>
    <x v="367"/>
    <x v="379"/>
    <n v="5"/>
    <x v="1"/>
    <x v="2"/>
    <x v="21"/>
  </r>
  <r>
    <s v="B-26054"/>
    <x v="388"/>
    <x v="31"/>
    <n v="2"/>
    <x v="1"/>
    <x v="5"/>
    <x v="21"/>
  </r>
  <r>
    <s v="B-26054"/>
    <x v="388"/>
    <x v="209"/>
    <n v="2"/>
    <x v="1"/>
    <x v="10"/>
    <x v="21"/>
  </r>
  <r>
    <s v="B-26054"/>
    <x v="285"/>
    <x v="142"/>
    <n v="3"/>
    <x v="2"/>
    <x v="14"/>
    <x v="21"/>
  </r>
  <r>
    <s v="B-26054"/>
    <x v="285"/>
    <x v="14"/>
    <n v="3"/>
    <x v="1"/>
    <x v="1"/>
    <x v="21"/>
  </r>
  <r>
    <s v="B-26054"/>
    <x v="224"/>
    <x v="256"/>
    <n v="5"/>
    <x v="1"/>
    <x v="1"/>
    <x v="21"/>
  </r>
  <r>
    <s v="B-26054"/>
    <x v="335"/>
    <x v="22"/>
    <n v="3"/>
    <x v="1"/>
    <x v="1"/>
    <x v="21"/>
  </r>
  <r>
    <s v="B-26054"/>
    <x v="321"/>
    <x v="380"/>
    <n v="2"/>
    <x v="2"/>
    <x v="3"/>
    <x v="21"/>
  </r>
  <r>
    <s v="B-26055"/>
    <x v="125"/>
    <x v="248"/>
    <n v="5"/>
    <x v="1"/>
    <x v="1"/>
    <x v="21"/>
  </r>
  <r>
    <s v="B-26055"/>
    <x v="559"/>
    <x v="263"/>
    <n v="14"/>
    <x v="0"/>
    <x v="7"/>
    <x v="21"/>
  </r>
  <r>
    <s v="B-26055"/>
    <x v="347"/>
    <x v="194"/>
    <n v="2"/>
    <x v="1"/>
    <x v="9"/>
    <x v="21"/>
  </r>
  <r>
    <s v="B-26055"/>
    <x v="560"/>
    <x v="19"/>
    <n v="14"/>
    <x v="1"/>
    <x v="10"/>
    <x v="21"/>
  </r>
  <r>
    <s v="B-26055"/>
    <x v="471"/>
    <x v="1"/>
    <n v="2"/>
    <x v="2"/>
    <x v="13"/>
    <x v="21"/>
  </r>
  <r>
    <s v="B-26055"/>
    <x v="31"/>
    <x v="256"/>
    <n v="1"/>
    <x v="1"/>
    <x v="5"/>
    <x v="21"/>
  </r>
  <r>
    <s v="B-26055"/>
    <x v="477"/>
    <x v="381"/>
    <n v="8"/>
    <x v="0"/>
    <x v="0"/>
    <x v="21"/>
  </r>
  <r>
    <s v="B-26055"/>
    <x v="561"/>
    <x v="177"/>
    <n v="9"/>
    <x v="2"/>
    <x v="4"/>
    <x v="21"/>
  </r>
  <r>
    <s v="B-26055"/>
    <x v="232"/>
    <x v="138"/>
    <n v="2"/>
    <x v="1"/>
    <x v="10"/>
    <x v="21"/>
  </r>
  <r>
    <s v="B-26056"/>
    <x v="244"/>
    <x v="250"/>
    <n v="3"/>
    <x v="1"/>
    <x v="1"/>
    <x v="21"/>
  </r>
  <r>
    <s v="B-26056"/>
    <x v="213"/>
    <x v="31"/>
    <n v="7"/>
    <x v="1"/>
    <x v="2"/>
    <x v="21"/>
  </r>
  <r>
    <s v="B-26056"/>
    <x v="209"/>
    <x v="115"/>
    <n v="2"/>
    <x v="1"/>
    <x v="2"/>
    <x v="21"/>
  </r>
  <r>
    <s v="B-26056"/>
    <x v="5"/>
    <x v="382"/>
    <n v="2"/>
    <x v="1"/>
    <x v="5"/>
    <x v="21"/>
  </r>
  <r>
    <s v="B-26056"/>
    <x v="345"/>
    <x v="35"/>
    <n v="6"/>
    <x v="2"/>
    <x v="4"/>
    <x v="21"/>
  </r>
  <r>
    <s v="B-26056"/>
    <x v="243"/>
    <x v="127"/>
    <n v="2"/>
    <x v="1"/>
    <x v="2"/>
    <x v="21"/>
  </r>
  <r>
    <s v="B-26056"/>
    <x v="139"/>
    <x v="256"/>
    <n v="2"/>
    <x v="1"/>
    <x v="2"/>
    <x v="21"/>
  </r>
  <r>
    <s v="B-26056"/>
    <x v="99"/>
    <x v="115"/>
    <n v="2"/>
    <x v="1"/>
    <x v="2"/>
    <x v="21"/>
  </r>
  <r>
    <s v="B-26056"/>
    <x v="286"/>
    <x v="269"/>
    <n v="2"/>
    <x v="2"/>
    <x v="14"/>
    <x v="21"/>
  </r>
  <r>
    <s v="B-26056"/>
    <x v="560"/>
    <x v="383"/>
    <n v="3"/>
    <x v="0"/>
    <x v="0"/>
    <x v="21"/>
  </r>
  <r>
    <s v="B-26056"/>
    <x v="68"/>
    <x v="89"/>
    <n v="4"/>
    <x v="1"/>
    <x v="8"/>
    <x v="21"/>
  </r>
  <r>
    <s v="B-26056"/>
    <x v="116"/>
    <x v="16"/>
    <n v="4"/>
    <x v="1"/>
    <x v="2"/>
    <x v="21"/>
  </r>
  <r>
    <s v="B-26057"/>
    <x v="562"/>
    <x v="384"/>
    <n v="5"/>
    <x v="2"/>
    <x v="13"/>
    <x v="21"/>
  </r>
  <r>
    <s v="B-26057"/>
    <x v="127"/>
    <x v="155"/>
    <n v="4"/>
    <x v="1"/>
    <x v="9"/>
    <x v="21"/>
  </r>
  <r>
    <s v="B-26057"/>
    <x v="563"/>
    <x v="186"/>
    <n v="2"/>
    <x v="0"/>
    <x v="0"/>
    <x v="21"/>
  </r>
  <r>
    <s v="B-26057"/>
    <x v="148"/>
    <x v="292"/>
    <n v="3"/>
    <x v="1"/>
    <x v="6"/>
    <x v="21"/>
  </r>
  <r>
    <s v="B-26058"/>
    <x v="254"/>
    <x v="63"/>
    <n v="7"/>
    <x v="1"/>
    <x v="2"/>
    <x v="22"/>
  </r>
  <r>
    <s v="B-26059"/>
    <x v="93"/>
    <x v="127"/>
    <n v="1"/>
    <x v="1"/>
    <x v="9"/>
    <x v="23"/>
  </r>
  <r>
    <s v="B-26060"/>
    <x v="74"/>
    <x v="306"/>
    <n v="3"/>
    <x v="1"/>
    <x v="5"/>
    <x v="14"/>
  </r>
  <r>
    <s v="B-26061"/>
    <x v="564"/>
    <x v="385"/>
    <n v="2"/>
    <x v="2"/>
    <x v="14"/>
    <x v="14"/>
  </r>
  <r>
    <s v="B-26061"/>
    <x v="565"/>
    <x v="105"/>
    <n v="3"/>
    <x v="2"/>
    <x v="13"/>
    <x v="14"/>
  </r>
  <r>
    <s v="B-26061"/>
    <x v="116"/>
    <x v="32"/>
    <n v="1"/>
    <x v="2"/>
    <x v="13"/>
    <x v="14"/>
  </r>
  <r>
    <s v="B-26061"/>
    <x v="566"/>
    <x v="215"/>
    <n v="5"/>
    <x v="1"/>
    <x v="5"/>
    <x v="14"/>
  </r>
  <r>
    <s v="B-26061"/>
    <x v="298"/>
    <x v="123"/>
    <n v="2"/>
    <x v="1"/>
    <x v="1"/>
    <x v="14"/>
  </r>
  <r>
    <s v="B-26061"/>
    <x v="96"/>
    <x v="155"/>
    <n v="2"/>
    <x v="1"/>
    <x v="9"/>
    <x v="14"/>
  </r>
  <r>
    <s v="B-26062"/>
    <x v="107"/>
    <x v="174"/>
    <n v="3"/>
    <x v="1"/>
    <x v="1"/>
    <x v="14"/>
  </r>
  <r>
    <s v="B-26062"/>
    <x v="21"/>
    <x v="104"/>
    <n v="2"/>
    <x v="1"/>
    <x v="1"/>
    <x v="14"/>
  </r>
  <r>
    <s v="B-26062"/>
    <x v="142"/>
    <x v="2"/>
    <n v="1"/>
    <x v="1"/>
    <x v="1"/>
    <x v="14"/>
  </r>
  <r>
    <s v="B-26063"/>
    <x v="567"/>
    <x v="120"/>
    <n v="4"/>
    <x v="2"/>
    <x v="3"/>
    <x v="14"/>
  </r>
  <r>
    <s v="B-26064"/>
    <x v="19"/>
    <x v="59"/>
    <n v="5"/>
    <x v="1"/>
    <x v="11"/>
    <x v="14"/>
  </r>
  <r>
    <s v="B-26064"/>
    <x v="135"/>
    <x v="88"/>
    <n v="4"/>
    <x v="1"/>
    <x v="2"/>
    <x v="14"/>
  </r>
  <r>
    <s v="B-26064"/>
    <x v="83"/>
    <x v="259"/>
    <n v="6"/>
    <x v="1"/>
    <x v="9"/>
    <x v="14"/>
  </r>
  <r>
    <s v="B-26064"/>
    <x v="39"/>
    <x v="18"/>
    <n v="2"/>
    <x v="1"/>
    <x v="5"/>
    <x v="14"/>
  </r>
  <r>
    <s v="B-26065"/>
    <x v="337"/>
    <x v="209"/>
    <n v="5"/>
    <x v="1"/>
    <x v="1"/>
    <x v="14"/>
  </r>
  <r>
    <s v="B-26066"/>
    <x v="91"/>
    <x v="182"/>
    <n v="2"/>
    <x v="1"/>
    <x v="5"/>
    <x v="14"/>
  </r>
  <r>
    <s v="B-26067"/>
    <x v="568"/>
    <x v="194"/>
    <n v="4"/>
    <x v="0"/>
    <x v="0"/>
    <x v="14"/>
  </r>
  <r>
    <s v="B-26067"/>
    <x v="48"/>
    <x v="59"/>
    <n v="4"/>
    <x v="1"/>
    <x v="2"/>
    <x v="14"/>
  </r>
  <r>
    <s v="B-26067"/>
    <x v="339"/>
    <x v="251"/>
    <n v="6"/>
    <x v="1"/>
    <x v="5"/>
    <x v="14"/>
  </r>
  <r>
    <s v="B-26067"/>
    <x v="410"/>
    <x v="44"/>
    <n v="7"/>
    <x v="2"/>
    <x v="13"/>
    <x v="14"/>
  </r>
  <r>
    <s v="B-26067"/>
    <x v="204"/>
    <x v="59"/>
    <n v="4"/>
    <x v="1"/>
    <x v="9"/>
    <x v="14"/>
  </r>
  <r>
    <s v="B-26068"/>
    <x v="11"/>
    <x v="273"/>
    <n v="5"/>
    <x v="2"/>
    <x v="14"/>
    <x v="14"/>
  </r>
  <r>
    <s v="B-26069"/>
    <x v="58"/>
    <x v="16"/>
    <n v="2"/>
    <x v="1"/>
    <x v="8"/>
    <x v="14"/>
  </r>
  <r>
    <s v="B-26070"/>
    <x v="127"/>
    <x v="32"/>
    <n v="4"/>
    <x v="1"/>
    <x v="10"/>
    <x v="14"/>
  </r>
  <r>
    <s v="B-26070"/>
    <x v="569"/>
    <x v="386"/>
    <n v="5"/>
    <x v="0"/>
    <x v="15"/>
    <x v="14"/>
  </r>
  <r>
    <s v="B-26070"/>
    <x v="19"/>
    <x v="24"/>
    <n v="1"/>
    <x v="1"/>
    <x v="6"/>
    <x v="14"/>
  </r>
  <r>
    <s v="B-26070"/>
    <x v="40"/>
    <x v="138"/>
    <n v="2"/>
    <x v="1"/>
    <x v="2"/>
    <x v="14"/>
  </r>
  <r>
    <s v="B-26071"/>
    <x v="117"/>
    <x v="19"/>
    <n v="3"/>
    <x v="1"/>
    <x v="2"/>
    <x v="14"/>
  </r>
  <r>
    <s v="B-26072"/>
    <x v="312"/>
    <x v="347"/>
    <n v="3"/>
    <x v="2"/>
    <x v="3"/>
    <x v="14"/>
  </r>
  <r>
    <s v="B-26073"/>
    <x v="86"/>
    <x v="17"/>
    <n v="3"/>
    <x v="1"/>
    <x v="2"/>
    <x v="14"/>
  </r>
  <r>
    <s v="B-26073"/>
    <x v="466"/>
    <x v="387"/>
    <n v="9"/>
    <x v="1"/>
    <x v="1"/>
    <x v="14"/>
  </r>
  <r>
    <s v="B-26073"/>
    <x v="83"/>
    <x v="256"/>
    <n v="4"/>
    <x v="1"/>
    <x v="2"/>
    <x v="14"/>
  </r>
  <r>
    <s v="B-26073"/>
    <x v="228"/>
    <x v="115"/>
    <n v="3"/>
    <x v="1"/>
    <x v="5"/>
    <x v="14"/>
  </r>
  <r>
    <s v="B-26073"/>
    <x v="570"/>
    <x v="388"/>
    <n v="4"/>
    <x v="2"/>
    <x v="13"/>
    <x v="14"/>
  </r>
  <r>
    <s v="B-26074"/>
    <x v="232"/>
    <x v="142"/>
    <n v="4"/>
    <x v="1"/>
    <x v="11"/>
    <x v="14"/>
  </r>
  <r>
    <s v="B-26075"/>
    <x v="66"/>
    <x v="32"/>
    <n v="2"/>
    <x v="1"/>
    <x v="1"/>
    <x v="14"/>
  </r>
  <r>
    <s v="B-26076"/>
    <x v="262"/>
    <x v="182"/>
    <n v="2"/>
    <x v="1"/>
    <x v="1"/>
    <x v="14"/>
  </r>
  <r>
    <s v="B-26076"/>
    <x v="62"/>
    <x v="36"/>
    <n v="5"/>
    <x v="1"/>
    <x v="10"/>
    <x v="14"/>
  </r>
  <r>
    <s v="B-26076"/>
    <x v="302"/>
    <x v="47"/>
    <n v="2"/>
    <x v="1"/>
    <x v="9"/>
    <x v="14"/>
  </r>
  <r>
    <s v="B-26076"/>
    <x v="68"/>
    <x v="19"/>
    <n v="2"/>
    <x v="1"/>
    <x v="5"/>
    <x v="14"/>
  </r>
  <r>
    <s v="B-26076"/>
    <x v="128"/>
    <x v="389"/>
    <n v="4"/>
    <x v="0"/>
    <x v="0"/>
    <x v="14"/>
  </r>
  <r>
    <s v="B-26077"/>
    <x v="264"/>
    <x v="256"/>
    <n v="7"/>
    <x v="1"/>
    <x v="2"/>
    <x v="14"/>
  </r>
  <r>
    <s v="B-26078"/>
    <x v="167"/>
    <x v="155"/>
    <n v="2"/>
    <x v="1"/>
    <x v="16"/>
    <x v="14"/>
  </r>
  <r>
    <s v="B-26078"/>
    <x v="107"/>
    <x v="31"/>
    <n v="2"/>
    <x v="1"/>
    <x v="9"/>
    <x v="14"/>
  </r>
  <r>
    <s v="B-26078"/>
    <x v="571"/>
    <x v="85"/>
    <n v="2"/>
    <x v="2"/>
    <x v="3"/>
    <x v="14"/>
  </r>
  <r>
    <s v="B-26078"/>
    <x v="301"/>
    <x v="38"/>
    <n v="3"/>
    <x v="1"/>
    <x v="1"/>
    <x v="14"/>
  </r>
  <r>
    <s v="B-26079"/>
    <x v="239"/>
    <x v="88"/>
    <n v="2"/>
    <x v="1"/>
    <x v="2"/>
    <x v="14"/>
  </r>
  <r>
    <s v="B-26080"/>
    <x v="298"/>
    <x v="217"/>
    <n v="6"/>
    <x v="1"/>
    <x v="9"/>
    <x v="14"/>
  </r>
  <r>
    <s v="B-26081"/>
    <x v="572"/>
    <x v="390"/>
    <n v="5"/>
    <x v="0"/>
    <x v="0"/>
    <x v="14"/>
  </r>
  <r>
    <s v="B-26081"/>
    <x v="268"/>
    <x v="391"/>
    <n v="3"/>
    <x v="1"/>
    <x v="5"/>
    <x v="14"/>
  </r>
  <r>
    <s v="B-26081"/>
    <x v="465"/>
    <x v="18"/>
    <n v="3"/>
    <x v="2"/>
    <x v="14"/>
    <x v="14"/>
  </r>
  <r>
    <s v="B-26081"/>
    <x v="172"/>
    <x v="273"/>
    <n v="4"/>
    <x v="1"/>
    <x v="1"/>
    <x v="14"/>
  </r>
  <r>
    <s v="B-26081"/>
    <x v="10"/>
    <x v="256"/>
    <n v="3"/>
    <x v="1"/>
    <x v="2"/>
    <x v="14"/>
  </r>
  <r>
    <s v="B-26081"/>
    <x v="75"/>
    <x v="249"/>
    <n v="5"/>
    <x v="1"/>
    <x v="5"/>
    <x v="14"/>
  </r>
  <r>
    <s v="B-26082"/>
    <x v="330"/>
    <x v="12"/>
    <n v="2"/>
    <x v="1"/>
    <x v="1"/>
    <x v="14"/>
  </r>
  <r>
    <s v="B-26083"/>
    <x v="31"/>
    <x v="155"/>
    <n v="3"/>
    <x v="1"/>
    <x v="11"/>
    <x v="14"/>
  </r>
  <r>
    <s v="B-26083"/>
    <x v="150"/>
    <x v="13"/>
    <n v="3"/>
    <x v="1"/>
    <x v="9"/>
    <x v="14"/>
  </r>
  <r>
    <s v="B-26083"/>
    <x v="66"/>
    <x v="88"/>
    <n v="3"/>
    <x v="1"/>
    <x v="5"/>
    <x v="14"/>
  </r>
  <r>
    <s v="B-26083"/>
    <x v="64"/>
    <x v="127"/>
    <n v="2"/>
    <x v="2"/>
    <x v="14"/>
    <x v="14"/>
  </r>
  <r>
    <s v="B-26083"/>
    <x v="59"/>
    <x v="17"/>
    <n v="1"/>
    <x v="2"/>
    <x v="14"/>
    <x v="14"/>
  </r>
  <r>
    <s v="B-26084"/>
    <x v="295"/>
    <x v="75"/>
    <n v="4"/>
    <x v="2"/>
    <x v="3"/>
    <x v="14"/>
  </r>
  <r>
    <s v="B-26085"/>
    <x v="91"/>
    <x v="182"/>
    <n v="2"/>
    <x v="1"/>
    <x v="5"/>
    <x v="14"/>
  </r>
  <r>
    <s v="B-26085"/>
    <x v="573"/>
    <x v="392"/>
    <n v="3"/>
    <x v="1"/>
    <x v="6"/>
    <x v="14"/>
  </r>
  <r>
    <s v="B-26085"/>
    <x v="65"/>
    <x v="17"/>
    <n v="2"/>
    <x v="1"/>
    <x v="1"/>
    <x v="14"/>
  </r>
  <r>
    <s v="B-26085"/>
    <x v="251"/>
    <x v="37"/>
    <n v="3"/>
    <x v="1"/>
    <x v="5"/>
    <x v="14"/>
  </r>
  <r>
    <s v="B-26086"/>
    <x v="31"/>
    <x v="17"/>
    <n v="2"/>
    <x v="1"/>
    <x v="9"/>
    <x v="14"/>
  </r>
  <r>
    <s v="B-26086"/>
    <x v="574"/>
    <x v="393"/>
    <n v="6"/>
    <x v="2"/>
    <x v="13"/>
    <x v="14"/>
  </r>
  <r>
    <s v="B-26086"/>
    <x v="27"/>
    <x v="59"/>
    <n v="2"/>
    <x v="1"/>
    <x v="2"/>
    <x v="14"/>
  </r>
  <r>
    <s v="B-26087"/>
    <x v="8"/>
    <x v="136"/>
    <n v="7"/>
    <x v="1"/>
    <x v="5"/>
    <x v="14"/>
  </r>
  <r>
    <s v="B-26087"/>
    <x v="56"/>
    <x v="47"/>
    <n v="3"/>
    <x v="1"/>
    <x v="2"/>
    <x v="14"/>
  </r>
  <r>
    <s v="B-26087"/>
    <x v="533"/>
    <x v="269"/>
    <n v="1"/>
    <x v="2"/>
    <x v="3"/>
    <x v="14"/>
  </r>
  <r>
    <s v="B-26087"/>
    <x v="65"/>
    <x v="146"/>
    <n v="2"/>
    <x v="1"/>
    <x v="1"/>
    <x v="14"/>
  </r>
  <r>
    <s v="B-26087"/>
    <x v="12"/>
    <x v="18"/>
    <n v="8"/>
    <x v="1"/>
    <x v="1"/>
    <x v="14"/>
  </r>
  <r>
    <s v="B-26088"/>
    <x v="109"/>
    <x v="12"/>
    <n v="2"/>
    <x v="1"/>
    <x v="2"/>
    <x v="14"/>
  </r>
  <r>
    <s v="B-26089"/>
    <x v="54"/>
    <x v="250"/>
    <n v="6"/>
    <x v="1"/>
    <x v="8"/>
    <x v="14"/>
  </r>
  <r>
    <s v="B-26089"/>
    <x v="96"/>
    <x v="19"/>
    <n v="1"/>
    <x v="1"/>
    <x v="2"/>
    <x v="14"/>
  </r>
  <r>
    <s v="B-26089"/>
    <x v="285"/>
    <x v="61"/>
    <n v="3"/>
    <x v="1"/>
    <x v="8"/>
    <x v="14"/>
  </r>
  <r>
    <s v="B-26090"/>
    <x v="3"/>
    <x v="182"/>
    <n v="3"/>
    <x v="1"/>
    <x v="1"/>
    <x v="14"/>
  </r>
  <r>
    <s v="B-26091"/>
    <x v="49"/>
    <x v="40"/>
    <n v="3"/>
    <x v="1"/>
    <x v="1"/>
    <x v="14"/>
  </r>
  <r>
    <s v="B-26091"/>
    <x v="228"/>
    <x v="146"/>
    <n v="4"/>
    <x v="1"/>
    <x v="2"/>
    <x v="14"/>
  </r>
  <r>
    <s v="B-26091"/>
    <x v="54"/>
    <x v="146"/>
    <n v="4"/>
    <x v="1"/>
    <x v="11"/>
    <x v="14"/>
  </r>
  <r>
    <s v="B-26092"/>
    <x v="53"/>
    <x v="61"/>
    <n v="2"/>
    <x v="1"/>
    <x v="9"/>
    <x v="14"/>
  </r>
  <r>
    <s v="B-26093"/>
    <x v="209"/>
    <x v="107"/>
    <n v="1"/>
    <x v="1"/>
    <x v="5"/>
    <x v="14"/>
  </r>
  <r>
    <s v="B-26093"/>
    <x v="575"/>
    <x v="394"/>
    <n v="8"/>
    <x v="2"/>
    <x v="13"/>
    <x v="14"/>
  </r>
  <r>
    <s v="B-26093"/>
    <x v="576"/>
    <x v="173"/>
    <n v="5"/>
    <x v="0"/>
    <x v="0"/>
    <x v="14"/>
  </r>
  <r>
    <s v="B-26093"/>
    <x v="577"/>
    <x v="395"/>
    <n v="2"/>
    <x v="2"/>
    <x v="14"/>
    <x v="14"/>
  </r>
  <r>
    <s v="B-26093"/>
    <x v="219"/>
    <x v="291"/>
    <n v="5"/>
    <x v="1"/>
    <x v="11"/>
    <x v="14"/>
  </r>
  <r>
    <s v="B-26093"/>
    <x v="112"/>
    <x v="12"/>
    <n v="4"/>
    <x v="1"/>
    <x v="2"/>
    <x v="14"/>
  </r>
  <r>
    <s v="B-26093"/>
    <x v="147"/>
    <x v="99"/>
    <n v="3"/>
    <x v="1"/>
    <x v="5"/>
    <x v="14"/>
  </r>
  <r>
    <s v="B-26094"/>
    <x v="439"/>
    <x v="249"/>
    <n v="6"/>
    <x v="1"/>
    <x v="1"/>
    <x v="14"/>
  </r>
  <r>
    <s v="B-26095"/>
    <x v="133"/>
    <x v="15"/>
    <n v="1"/>
    <x v="1"/>
    <x v="8"/>
    <x v="14"/>
  </r>
  <r>
    <s v="B-26096"/>
    <x v="59"/>
    <x v="115"/>
    <n v="3"/>
    <x v="1"/>
    <x v="11"/>
    <x v="14"/>
  </r>
  <r>
    <s v="B-26096"/>
    <x v="352"/>
    <x v="36"/>
    <n v="2"/>
    <x v="1"/>
    <x v="5"/>
    <x v="14"/>
  </r>
  <r>
    <s v="B-26096"/>
    <x v="311"/>
    <x v="136"/>
    <n v="4"/>
    <x v="1"/>
    <x v="10"/>
    <x v="14"/>
  </r>
  <r>
    <s v="B-26096"/>
    <x v="388"/>
    <x v="256"/>
    <n v="3"/>
    <x v="2"/>
    <x v="14"/>
    <x v="14"/>
  </r>
  <r>
    <s v="B-26096"/>
    <x v="578"/>
    <x v="99"/>
    <n v="3"/>
    <x v="2"/>
    <x v="4"/>
    <x v="14"/>
  </r>
  <r>
    <s v="B-26096"/>
    <x v="186"/>
    <x v="54"/>
    <n v="3"/>
    <x v="1"/>
    <x v="6"/>
    <x v="14"/>
  </r>
  <r>
    <s v="B-26097"/>
    <x v="53"/>
    <x v="32"/>
    <n v="2"/>
    <x v="1"/>
    <x v="2"/>
    <x v="14"/>
  </r>
  <r>
    <s v="B-26097"/>
    <x v="40"/>
    <x v="12"/>
    <n v="1"/>
    <x v="1"/>
    <x v="2"/>
    <x v="14"/>
  </r>
  <r>
    <s v="B-26097"/>
    <x v="68"/>
    <x v="155"/>
    <n v="2"/>
    <x v="1"/>
    <x v="2"/>
    <x v="14"/>
  </r>
  <r>
    <s v="B-26097"/>
    <x v="383"/>
    <x v="16"/>
    <n v="2"/>
    <x v="1"/>
    <x v="11"/>
    <x v="14"/>
  </r>
  <r>
    <s v="B-26097"/>
    <x v="334"/>
    <x v="54"/>
    <n v="6"/>
    <x v="0"/>
    <x v="7"/>
    <x v="14"/>
  </r>
  <r>
    <s v="B-26097"/>
    <x v="579"/>
    <x v="396"/>
    <n v="5"/>
    <x v="2"/>
    <x v="13"/>
    <x v="14"/>
  </r>
  <r>
    <s v="B-26097"/>
    <x v="561"/>
    <x v="397"/>
    <n v="5"/>
    <x v="2"/>
    <x v="3"/>
    <x v="14"/>
  </r>
  <r>
    <s v="B-26098"/>
    <x v="196"/>
    <x v="155"/>
    <n v="3"/>
    <x v="2"/>
    <x v="14"/>
    <x v="14"/>
  </r>
  <r>
    <s v="B-26098"/>
    <x v="580"/>
    <x v="398"/>
    <n v="3"/>
    <x v="0"/>
    <x v="7"/>
    <x v="14"/>
  </r>
  <r>
    <s v="B-26098"/>
    <x v="238"/>
    <x v="248"/>
    <n v="5"/>
    <x v="1"/>
    <x v="11"/>
    <x v="14"/>
  </r>
  <r>
    <s v="B-26098"/>
    <x v="581"/>
    <x v="355"/>
    <n v="3"/>
    <x v="1"/>
    <x v="5"/>
    <x v="14"/>
  </r>
  <r>
    <s v="B-26098"/>
    <x v="54"/>
    <x v="20"/>
    <n v="2"/>
    <x v="1"/>
    <x v="9"/>
    <x v="14"/>
  </r>
  <r>
    <s v="B-26098"/>
    <x v="56"/>
    <x v="61"/>
    <n v="5"/>
    <x v="1"/>
    <x v="16"/>
    <x v="14"/>
  </r>
  <r>
    <s v="B-26099"/>
    <x v="118"/>
    <x v="88"/>
    <n v="1"/>
    <x v="1"/>
    <x v="16"/>
    <x v="14"/>
  </r>
  <r>
    <s v="B-26099"/>
    <x v="206"/>
    <x v="109"/>
    <n v="4"/>
    <x v="1"/>
    <x v="2"/>
    <x v="14"/>
  </r>
  <r>
    <s v="B-26099"/>
    <x v="582"/>
    <x v="296"/>
    <n v="5"/>
    <x v="2"/>
    <x v="4"/>
    <x v="14"/>
  </r>
  <r>
    <s v="B-26099"/>
    <x v="583"/>
    <x v="399"/>
    <n v="5"/>
    <x v="1"/>
    <x v="6"/>
    <x v="14"/>
  </r>
  <r>
    <s v="B-26100"/>
    <x v="584"/>
    <x v="400"/>
    <n v="2"/>
    <x v="0"/>
    <x v="7"/>
    <x v="14"/>
  </r>
  <r>
    <s v="B-26100"/>
    <x v="66"/>
    <x v="146"/>
    <n v="2"/>
    <x v="1"/>
    <x v="9"/>
    <x v="14"/>
  </r>
  <r>
    <s v="B-26100"/>
    <x v="197"/>
    <x v="13"/>
    <n v="2"/>
    <x v="1"/>
    <x v="10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x v="0"/>
    <s v="Bookcases"/>
    <x v="0"/>
    <x v="0"/>
  </r>
  <r>
    <s v="B-25601"/>
    <n v="66"/>
    <n v="-12"/>
    <n v="5"/>
    <x v="1"/>
    <s v="Stole"/>
    <x v="0"/>
    <x v="0"/>
  </r>
  <r>
    <s v="B-25601"/>
    <n v="8"/>
    <n v="-2"/>
    <n v="3"/>
    <x v="1"/>
    <s v="Hankerchief"/>
    <x v="0"/>
    <x v="0"/>
  </r>
  <r>
    <s v="B-25601"/>
    <n v="80"/>
    <n v="-56"/>
    <n v="4"/>
    <x v="2"/>
    <s v="Electronic Games"/>
    <x v="0"/>
    <x v="0"/>
  </r>
  <r>
    <s v="B-25602"/>
    <n v="168"/>
    <n v="-111"/>
    <n v="2"/>
    <x v="2"/>
    <s v="Phones"/>
    <x v="0"/>
    <x v="1"/>
  </r>
  <r>
    <s v="B-25602"/>
    <n v="424"/>
    <n v="-272"/>
    <n v="5"/>
    <x v="2"/>
    <s v="Phones"/>
    <x v="0"/>
    <x v="1"/>
  </r>
  <r>
    <s v="B-25602"/>
    <n v="2617"/>
    <n v="1151"/>
    <n v="4"/>
    <x v="2"/>
    <s v="Phones"/>
    <x v="0"/>
    <x v="1"/>
  </r>
  <r>
    <s v="B-25602"/>
    <n v="561"/>
    <n v="212"/>
    <n v="3"/>
    <x v="1"/>
    <s v="Saree"/>
    <x v="0"/>
    <x v="1"/>
  </r>
  <r>
    <s v="B-25602"/>
    <n v="119"/>
    <n v="-5"/>
    <n v="8"/>
    <x v="1"/>
    <s v="Saree"/>
    <x v="0"/>
    <x v="1"/>
  </r>
  <r>
    <s v="B-25603"/>
    <n v="1355"/>
    <n v="-60"/>
    <n v="5"/>
    <x v="1"/>
    <s v="Trousers"/>
    <x v="1"/>
    <x v="2"/>
  </r>
  <r>
    <s v="B-25603"/>
    <n v="24"/>
    <n v="-30"/>
    <n v="1"/>
    <x v="0"/>
    <s v="Chairs"/>
    <x v="1"/>
    <x v="2"/>
  </r>
  <r>
    <s v="B-25603"/>
    <n v="193"/>
    <n v="-166"/>
    <n v="3"/>
    <x v="1"/>
    <s v="Saree"/>
    <x v="1"/>
    <x v="2"/>
  </r>
  <r>
    <s v="B-25603"/>
    <n v="180"/>
    <n v="5"/>
    <n v="3"/>
    <x v="1"/>
    <s v="Trousers"/>
    <x v="1"/>
    <x v="2"/>
  </r>
  <r>
    <s v="B-25603"/>
    <n v="116"/>
    <n v="16"/>
    <n v="4"/>
    <x v="1"/>
    <s v="Stole"/>
    <x v="1"/>
    <x v="2"/>
  </r>
  <r>
    <s v="B-25603"/>
    <n v="107"/>
    <n v="36"/>
    <n v="6"/>
    <x v="1"/>
    <s v="Stole"/>
    <x v="1"/>
    <x v="2"/>
  </r>
  <r>
    <s v="B-25603"/>
    <n v="12"/>
    <n v="1"/>
    <n v="2"/>
    <x v="1"/>
    <s v="Hankerchief"/>
    <x v="1"/>
    <x v="2"/>
  </r>
  <r>
    <s v="B-25603"/>
    <n v="38"/>
    <n v="18"/>
    <n v="1"/>
    <x v="1"/>
    <s v="Kurti"/>
    <x v="1"/>
    <x v="2"/>
  </r>
  <r>
    <s v="B-25604"/>
    <n v="65"/>
    <n v="17"/>
    <n v="2"/>
    <x v="1"/>
    <s v="T-shirt"/>
    <x v="1"/>
    <x v="3"/>
  </r>
  <r>
    <s v="B-25604"/>
    <n v="157"/>
    <n v="5"/>
    <n v="9"/>
    <x v="1"/>
    <s v="Saree"/>
    <x v="1"/>
    <x v="3"/>
  </r>
  <r>
    <s v="B-25605"/>
    <n v="75"/>
    <n v="0"/>
    <n v="7"/>
    <x v="1"/>
    <s v="Saree"/>
    <x v="2"/>
    <x v="4"/>
  </r>
  <r>
    <s v="B-25606"/>
    <n v="87"/>
    <n v="4"/>
    <n v="2"/>
    <x v="1"/>
    <s v="Shirt"/>
    <x v="3"/>
    <x v="5"/>
  </r>
  <r>
    <s v="B-25607"/>
    <n v="50"/>
    <n v="15"/>
    <n v="4"/>
    <x v="1"/>
    <s v="Leggings"/>
    <x v="3"/>
    <x v="6"/>
  </r>
  <r>
    <s v="B-25608"/>
    <n v="1364"/>
    <n v="-1864"/>
    <n v="5"/>
    <x v="0"/>
    <s v="Tables"/>
    <x v="4"/>
    <x v="7"/>
  </r>
  <r>
    <s v="B-25608"/>
    <n v="476"/>
    <n v="0"/>
    <n v="3"/>
    <x v="0"/>
    <s v="Chairs"/>
    <x v="4"/>
    <x v="7"/>
  </r>
  <r>
    <s v="B-25608"/>
    <n v="257"/>
    <n v="23"/>
    <n v="5"/>
    <x v="1"/>
    <s v="Hankerchief"/>
    <x v="4"/>
    <x v="7"/>
  </r>
  <r>
    <s v="B-25608"/>
    <n v="856"/>
    <n v="385"/>
    <n v="6"/>
    <x v="2"/>
    <s v="Printers"/>
    <x v="4"/>
    <x v="7"/>
  </r>
  <r>
    <s v="B-25609"/>
    <n v="485"/>
    <n v="29"/>
    <n v="4"/>
    <x v="2"/>
    <s v="Electronic Games"/>
    <x v="5"/>
    <x v="8"/>
  </r>
  <r>
    <s v="B-25609"/>
    <n v="25"/>
    <n v="-5"/>
    <n v="4"/>
    <x v="1"/>
    <s v="Saree"/>
    <x v="5"/>
    <x v="8"/>
  </r>
  <r>
    <s v="B-25610"/>
    <n v="1076"/>
    <n v="-38"/>
    <n v="4"/>
    <x v="2"/>
    <s v="Printers"/>
    <x v="5"/>
    <x v="9"/>
  </r>
  <r>
    <s v="B-25610"/>
    <n v="107"/>
    <n v="-54"/>
    <n v="4"/>
    <x v="1"/>
    <s v="Stole"/>
    <x v="5"/>
    <x v="9"/>
  </r>
  <r>
    <s v="B-25610"/>
    <n v="68"/>
    <n v="-55"/>
    <n v="5"/>
    <x v="2"/>
    <s v="Accessories"/>
    <x v="5"/>
    <x v="9"/>
  </r>
  <r>
    <s v="B-25610"/>
    <n v="781"/>
    <n v="-594"/>
    <n v="6"/>
    <x v="2"/>
    <s v="Printers"/>
    <x v="5"/>
    <x v="9"/>
  </r>
  <r>
    <s v="B-25610"/>
    <n v="43"/>
    <n v="0"/>
    <n v="3"/>
    <x v="1"/>
    <s v="Saree"/>
    <x v="5"/>
    <x v="9"/>
  </r>
  <r>
    <s v="B-25610"/>
    <n v="30"/>
    <n v="-5"/>
    <n v="2"/>
    <x v="0"/>
    <s v="Furnishings"/>
    <x v="5"/>
    <x v="9"/>
  </r>
  <r>
    <s v="B-25611"/>
    <n v="160"/>
    <n v="-59"/>
    <n v="2"/>
    <x v="1"/>
    <s v="Saree"/>
    <x v="6"/>
    <x v="10"/>
  </r>
  <r>
    <s v="B-25612"/>
    <n v="259"/>
    <n v="-55"/>
    <n v="2"/>
    <x v="0"/>
    <s v="Chairs"/>
    <x v="7"/>
    <x v="11"/>
  </r>
  <r>
    <s v="B-25613"/>
    <n v="1603"/>
    <n v="0"/>
    <n v="9"/>
    <x v="1"/>
    <s v="Saree"/>
    <x v="7"/>
    <x v="12"/>
  </r>
  <r>
    <s v="B-25614"/>
    <n v="494"/>
    <n v="54"/>
    <n v="4"/>
    <x v="0"/>
    <s v="Bookcases"/>
    <x v="8"/>
    <x v="13"/>
  </r>
  <r>
    <s v="B-25614"/>
    <n v="98"/>
    <n v="-12"/>
    <n v="2"/>
    <x v="2"/>
    <s v="Electronic Games"/>
    <x v="8"/>
    <x v="13"/>
  </r>
  <r>
    <s v="B-25615"/>
    <n v="68"/>
    <n v="20"/>
    <n v="5"/>
    <x v="1"/>
    <s v="Hankerchief"/>
    <x v="8"/>
    <x v="14"/>
  </r>
  <r>
    <s v="B-25616"/>
    <n v="42"/>
    <n v="12"/>
    <n v="5"/>
    <x v="1"/>
    <s v="Hankerchief"/>
    <x v="8"/>
    <x v="15"/>
  </r>
  <r>
    <s v="B-25616"/>
    <n v="116"/>
    <n v="-56"/>
    <n v="5"/>
    <x v="1"/>
    <s v="Stole"/>
    <x v="8"/>
    <x v="15"/>
  </r>
  <r>
    <s v="B-25616"/>
    <n v="22"/>
    <n v="-2"/>
    <n v="3"/>
    <x v="1"/>
    <s v="Hankerchief"/>
    <x v="8"/>
    <x v="15"/>
  </r>
  <r>
    <s v="B-25616"/>
    <n v="14"/>
    <n v="-2"/>
    <n v="3"/>
    <x v="1"/>
    <s v="Hankerchief"/>
    <x v="8"/>
    <x v="15"/>
  </r>
  <r>
    <s v="B-25617"/>
    <n v="305"/>
    <n v="-270"/>
    <n v="5"/>
    <x v="2"/>
    <s v="Electronic Games"/>
    <x v="8"/>
    <x v="16"/>
  </r>
  <r>
    <s v="B-25618"/>
    <n v="362"/>
    <n v="127"/>
    <n v="1"/>
    <x v="0"/>
    <s v="Bookcases"/>
    <x v="8"/>
    <x v="17"/>
  </r>
  <r>
    <s v="B-25618"/>
    <n v="12"/>
    <n v="0"/>
    <n v="2"/>
    <x v="1"/>
    <s v="Hankerchief"/>
    <x v="8"/>
    <x v="17"/>
  </r>
  <r>
    <s v="B-25619"/>
    <n v="353"/>
    <n v="90"/>
    <n v="8"/>
    <x v="1"/>
    <s v="Saree"/>
    <x v="8"/>
    <x v="0"/>
  </r>
  <r>
    <s v="B-25620"/>
    <n v="193"/>
    <n v="46"/>
    <n v="1"/>
    <x v="2"/>
    <s v="Printers"/>
    <x v="8"/>
    <x v="1"/>
  </r>
  <r>
    <s v="B-25621"/>
    <n v="233"/>
    <n v="-10"/>
    <n v="5"/>
    <x v="2"/>
    <s v="Electronic Games"/>
    <x v="8"/>
    <x v="2"/>
  </r>
  <r>
    <s v="B-25621"/>
    <n v="228"/>
    <n v="63"/>
    <n v="3"/>
    <x v="2"/>
    <s v="Electronic Games"/>
    <x v="8"/>
    <x v="2"/>
  </r>
  <r>
    <s v="B-25621"/>
    <n v="333"/>
    <n v="-15"/>
    <n v="3"/>
    <x v="2"/>
    <s v="Phones"/>
    <x v="8"/>
    <x v="2"/>
  </r>
  <r>
    <s v="B-25622"/>
    <n v="534"/>
    <n v="0"/>
    <n v="3"/>
    <x v="1"/>
    <s v="Saree"/>
    <x v="8"/>
    <x v="3"/>
  </r>
  <r>
    <s v="B-25623"/>
    <n v="53"/>
    <n v="1"/>
    <n v="4"/>
    <x v="1"/>
    <s v="Stole"/>
    <x v="8"/>
    <x v="4"/>
  </r>
  <r>
    <s v="B-25623"/>
    <n v="158"/>
    <n v="69"/>
    <n v="3"/>
    <x v="1"/>
    <s v="Stole"/>
    <x v="8"/>
    <x v="4"/>
  </r>
  <r>
    <s v="B-25623"/>
    <n v="149"/>
    <n v="-87"/>
    <n v="4"/>
    <x v="1"/>
    <s v="Saree"/>
    <x v="8"/>
    <x v="4"/>
  </r>
  <r>
    <s v="B-25623"/>
    <n v="105"/>
    <n v="20"/>
    <n v="2"/>
    <x v="1"/>
    <s v="Stole"/>
    <x v="8"/>
    <x v="4"/>
  </r>
  <r>
    <s v="B-25624"/>
    <n v="26"/>
    <n v="12"/>
    <n v="3"/>
    <x v="1"/>
    <s v="Hankerchief"/>
    <x v="8"/>
    <x v="5"/>
  </r>
  <r>
    <s v="B-25625"/>
    <n v="97"/>
    <n v="29"/>
    <n v="2"/>
    <x v="1"/>
    <s v="Hankerchief"/>
    <x v="8"/>
    <x v="6"/>
  </r>
  <r>
    <s v="B-25625"/>
    <n v="59"/>
    <n v="30"/>
    <n v="3"/>
    <x v="1"/>
    <s v="Leggings"/>
    <x v="8"/>
    <x v="6"/>
  </r>
  <r>
    <s v="B-25625"/>
    <n v="635"/>
    <n v="-349"/>
    <n v="5"/>
    <x v="1"/>
    <s v="Saree"/>
    <x v="8"/>
    <x v="6"/>
  </r>
  <r>
    <s v="B-25626"/>
    <n v="46"/>
    <n v="-14"/>
    <n v="1"/>
    <x v="2"/>
    <s v="Phones"/>
    <x v="8"/>
    <x v="1"/>
  </r>
  <r>
    <s v="B-25626"/>
    <n v="1103"/>
    <n v="-276"/>
    <n v="3"/>
    <x v="0"/>
    <s v="Chairs"/>
    <x v="8"/>
    <x v="1"/>
  </r>
  <r>
    <s v="B-25627"/>
    <n v="55"/>
    <n v="-39"/>
    <n v="4"/>
    <x v="1"/>
    <s v="Stole"/>
    <x v="8"/>
    <x v="2"/>
  </r>
  <r>
    <s v="B-25628"/>
    <n v="45"/>
    <n v="13"/>
    <n v="4"/>
    <x v="1"/>
    <s v="Skirt"/>
    <x v="8"/>
    <x v="9"/>
  </r>
  <r>
    <s v="B-25628"/>
    <n v="24"/>
    <n v="-9"/>
    <n v="4"/>
    <x v="1"/>
    <s v="Saree"/>
    <x v="8"/>
    <x v="9"/>
  </r>
  <r>
    <s v="B-25628"/>
    <n v="35"/>
    <n v="-8"/>
    <n v="2"/>
    <x v="0"/>
    <s v="Furnishings"/>
    <x v="8"/>
    <x v="9"/>
  </r>
  <r>
    <s v="B-25629"/>
    <n v="1560"/>
    <n v="421"/>
    <n v="3"/>
    <x v="1"/>
    <s v="Trousers"/>
    <x v="8"/>
    <x v="10"/>
  </r>
  <r>
    <s v="B-25630"/>
    <n v="133"/>
    <n v="12"/>
    <n v="5"/>
    <x v="1"/>
    <s v="Stole"/>
    <x v="8"/>
    <x v="11"/>
  </r>
  <r>
    <s v="B-25630"/>
    <n v="114"/>
    <n v="-39"/>
    <n v="5"/>
    <x v="1"/>
    <s v="Kurti"/>
    <x v="8"/>
    <x v="11"/>
  </r>
  <r>
    <s v="B-25630"/>
    <n v="143"/>
    <n v="-129"/>
    <n v="2"/>
    <x v="2"/>
    <s v="Phones"/>
    <x v="8"/>
    <x v="11"/>
  </r>
  <r>
    <s v="B-25630"/>
    <n v="40"/>
    <n v="-7"/>
    <n v="3"/>
    <x v="1"/>
    <s v="Stole"/>
    <x v="8"/>
    <x v="11"/>
  </r>
  <r>
    <s v="B-25630"/>
    <n v="34"/>
    <n v="-22"/>
    <n v="4"/>
    <x v="1"/>
    <s v="T-shirt"/>
    <x v="8"/>
    <x v="11"/>
  </r>
  <r>
    <s v="B-25630"/>
    <n v="42"/>
    <n v="-26"/>
    <n v="2"/>
    <x v="1"/>
    <s v="Kurti"/>
    <x v="8"/>
    <x v="11"/>
  </r>
  <r>
    <s v="B-25631"/>
    <n v="89"/>
    <n v="-89"/>
    <n v="2"/>
    <x v="0"/>
    <s v="Furnishings"/>
    <x v="8"/>
    <x v="12"/>
  </r>
  <r>
    <s v="B-25632"/>
    <n v="19"/>
    <n v="-2"/>
    <n v="2"/>
    <x v="1"/>
    <s v="Leggings"/>
    <x v="8"/>
    <x v="13"/>
  </r>
  <r>
    <s v="B-25633"/>
    <n v="249"/>
    <n v="-130"/>
    <n v="4"/>
    <x v="2"/>
    <s v="Phones"/>
    <x v="8"/>
    <x v="14"/>
  </r>
  <r>
    <s v="B-25633"/>
    <n v="711"/>
    <n v="-8"/>
    <n v="4"/>
    <x v="1"/>
    <s v="Saree"/>
    <x v="8"/>
    <x v="14"/>
  </r>
  <r>
    <s v="B-25633"/>
    <n v="496"/>
    <n v="-79"/>
    <n v="2"/>
    <x v="1"/>
    <s v="Trousers"/>
    <x v="8"/>
    <x v="14"/>
  </r>
  <r>
    <s v="B-25634"/>
    <n v="389"/>
    <n v="-83"/>
    <n v="3"/>
    <x v="0"/>
    <s v="Chairs"/>
    <x v="8"/>
    <x v="15"/>
  </r>
  <r>
    <s v="B-25635"/>
    <n v="40"/>
    <n v="16"/>
    <n v="3"/>
    <x v="1"/>
    <s v="Hankerchief"/>
    <x v="8"/>
    <x v="16"/>
  </r>
  <r>
    <s v="B-25635"/>
    <n v="23"/>
    <n v="2"/>
    <n v="2"/>
    <x v="1"/>
    <s v="Skirt"/>
    <x v="8"/>
    <x v="16"/>
  </r>
  <r>
    <s v="B-25635"/>
    <n v="382"/>
    <n v="30"/>
    <n v="3"/>
    <x v="1"/>
    <s v="Saree"/>
    <x v="8"/>
    <x v="16"/>
  </r>
  <r>
    <s v="B-25636"/>
    <n v="637"/>
    <n v="113"/>
    <n v="5"/>
    <x v="1"/>
    <s v="Saree"/>
    <x v="8"/>
    <x v="1"/>
  </r>
  <r>
    <s v="B-25637"/>
    <n v="117"/>
    <n v="14"/>
    <n v="3"/>
    <x v="1"/>
    <s v="Shirt"/>
    <x v="8"/>
    <x v="2"/>
  </r>
  <r>
    <s v="B-25638"/>
    <n v="182"/>
    <n v="-11"/>
    <n v="3"/>
    <x v="0"/>
    <s v="Bookcases"/>
    <x v="8"/>
    <x v="1"/>
  </r>
  <r>
    <s v="B-25638"/>
    <n v="880"/>
    <n v="97"/>
    <n v="8"/>
    <x v="0"/>
    <s v="Furnishings"/>
    <x v="8"/>
    <x v="1"/>
  </r>
  <r>
    <s v="B-25638"/>
    <n v="154"/>
    <n v="39"/>
    <n v="3"/>
    <x v="1"/>
    <s v="Hankerchief"/>
    <x v="8"/>
    <x v="1"/>
  </r>
  <r>
    <s v="B-25638"/>
    <n v="816"/>
    <n v="-96"/>
    <n v="3"/>
    <x v="2"/>
    <s v="Printers"/>
    <x v="8"/>
    <x v="1"/>
  </r>
  <r>
    <s v="B-25639"/>
    <n v="1629"/>
    <n v="-153"/>
    <n v="3"/>
    <x v="2"/>
    <s v="Phones"/>
    <x v="8"/>
    <x v="2"/>
  </r>
  <r>
    <s v="B-25640"/>
    <n v="68"/>
    <n v="-62"/>
    <n v="2"/>
    <x v="1"/>
    <s v="Trousers"/>
    <x v="8"/>
    <x v="3"/>
  </r>
  <r>
    <s v="B-25640"/>
    <n v="314"/>
    <n v="-239"/>
    <n v="13"/>
    <x v="1"/>
    <s v="Hankerchief"/>
    <x v="8"/>
    <x v="3"/>
  </r>
  <r>
    <s v="B-25640"/>
    <n v="122"/>
    <n v="-47"/>
    <n v="4"/>
    <x v="1"/>
    <s v="Saree"/>
    <x v="8"/>
    <x v="3"/>
  </r>
  <r>
    <s v="B-25641"/>
    <n v="22"/>
    <n v="-6"/>
    <n v="1"/>
    <x v="0"/>
    <s v="Furnishings"/>
    <x v="8"/>
    <x v="4"/>
  </r>
  <r>
    <s v="B-25642"/>
    <n v="434"/>
    <n v="26"/>
    <n v="11"/>
    <x v="1"/>
    <s v="Shirt"/>
    <x v="8"/>
    <x v="5"/>
  </r>
  <r>
    <s v="B-25643"/>
    <n v="1061"/>
    <n v="-36"/>
    <n v="8"/>
    <x v="0"/>
    <s v="Bookcases"/>
    <x v="8"/>
    <x v="6"/>
  </r>
  <r>
    <s v="B-25643"/>
    <n v="50"/>
    <n v="-44"/>
    <n v="2"/>
    <x v="1"/>
    <s v="Hankerchief"/>
    <x v="8"/>
    <x v="6"/>
  </r>
  <r>
    <s v="B-25643"/>
    <n v="37"/>
    <n v="-23"/>
    <n v="4"/>
    <x v="1"/>
    <s v="Shirt"/>
    <x v="8"/>
    <x v="6"/>
  </r>
  <r>
    <s v="B-25643"/>
    <n v="263"/>
    <n v="-63"/>
    <n v="2"/>
    <x v="2"/>
    <s v="Electronic Games"/>
    <x v="8"/>
    <x v="6"/>
  </r>
  <r>
    <s v="B-25643"/>
    <n v="36"/>
    <n v="-7"/>
    <n v="1"/>
    <x v="2"/>
    <s v="Electronic Games"/>
    <x v="8"/>
    <x v="6"/>
  </r>
  <r>
    <s v="B-25644"/>
    <n v="76"/>
    <n v="-92"/>
    <n v="8"/>
    <x v="0"/>
    <s v="Furnishings"/>
    <x v="8"/>
    <x v="1"/>
  </r>
  <r>
    <s v="B-25645"/>
    <n v="273"/>
    <n v="-87"/>
    <n v="4"/>
    <x v="2"/>
    <s v="Phones"/>
    <x v="0"/>
    <x v="2"/>
  </r>
  <r>
    <s v="B-25645"/>
    <n v="86"/>
    <n v="0"/>
    <n v="4"/>
    <x v="1"/>
    <s v="T-shirt"/>
    <x v="0"/>
    <x v="2"/>
  </r>
  <r>
    <s v="B-25645"/>
    <n v="133"/>
    <n v="-42"/>
    <n v="1"/>
    <x v="2"/>
    <s v="Printers"/>
    <x v="0"/>
    <x v="2"/>
  </r>
  <r>
    <s v="B-25645"/>
    <n v="183"/>
    <n v="-66"/>
    <n v="5"/>
    <x v="2"/>
    <s v="Phones"/>
    <x v="0"/>
    <x v="2"/>
  </r>
  <r>
    <s v="B-25646"/>
    <n v="20"/>
    <n v="-8"/>
    <n v="2"/>
    <x v="1"/>
    <s v="Saree"/>
    <x v="0"/>
    <x v="9"/>
  </r>
  <r>
    <s v="B-25647"/>
    <n v="42"/>
    <n v="-6"/>
    <n v="4"/>
    <x v="1"/>
    <s v="Saree"/>
    <x v="1"/>
    <x v="10"/>
  </r>
  <r>
    <s v="B-25648"/>
    <n v="100"/>
    <n v="-23"/>
    <n v="1"/>
    <x v="2"/>
    <s v="Phones"/>
    <x v="8"/>
    <x v="11"/>
  </r>
  <r>
    <s v="B-25648"/>
    <n v="30"/>
    <n v="13"/>
    <n v="1"/>
    <x v="1"/>
    <s v="T-shirt"/>
    <x v="8"/>
    <x v="11"/>
  </r>
  <r>
    <s v="B-25648"/>
    <n v="55"/>
    <n v="-26"/>
    <n v="4"/>
    <x v="1"/>
    <s v="Saree"/>
    <x v="8"/>
    <x v="11"/>
  </r>
  <r>
    <s v="B-25648"/>
    <n v="130"/>
    <n v="-41"/>
    <n v="4"/>
    <x v="1"/>
    <s v="Saree"/>
    <x v="8"/>
    <x v="11"/>
  </r>
  <r>
    <s v="B-25649"/>
    <n v="27"/>
    <n v="-25"/>
    <n v="2"/>
    <x v="1"/>
    <s v="Stole"/>
    <x v="2"/>
    <x v="12"/>
  </r>
  <r>
    <s v="B-25650"/>
    <n v="245"/>
    <n v="-78"/>
    <n v="2"/>
    <x v="2"/>
    <s v="Printers"/>
    <x v="3"/>
    <x v="1"/>
  </r>
  <r>
    <s v="B-25650"/>
    <n v="211"/>
    <n v="-105"/>
    <n v="2"/>
    <x v="1"/>
    <s v="Saree"/>
    <x v="3"/>
    <x v="1"/>
  </r>
  <r>
    <s v="B-25650"/>
    <n v="31"/>
    <n v="-2"/>
    <n v="2"/>
    <x v="1"/>
    <s v="Saree"/>
    <x v="3"/>
    <x v="1"/>
  </r>
  <r>
    <s v="B-25650"/>
    <n v="28"/>
    <n v="-26"/>
    <n v="2"/>
    <x v="1"/>
    <s v="Stole"/>
    <x v="3"/>
    <x v="1"/>
  </r>
  <r>
    <s v="B-25650"/>
    <n v="512"/>
    <n v="-225"/>
    <n v="5"/>
    <x v="1"/>
    <s v="Saree"/>
    <x v="3"/>
    <x v="1"/>
  </r>
  <r>
    <s v="B-25650"/>
    <n v="925"/>
    <n v="-447"/>
    <n v="5"/>
    <x v="2"/>
    <s v="Electronic Games"/>
    <x v="3"/>
    <x v="1"/>
  </r>
  <r>
    <s v="B-25650"/>
    <n v="238"/>
    <n v="20"/>
    <n v="2"/>
    <x v="1"/>
    <s v="Saree"/>
    <x v="3"/>
    <x v="1"/>
  </r>
  <r>
    <s v="B-25650"/>
    <n v="351"/>
    <n v="-47"/>
    <n v="8"/>
    <x v="2"/>
    <s v="Phones"/>
    <x v="3"/>
    <x v="1"/>
  </r>
  <r>
    <s v="B-25650"/>
    <n v="269"/>
    <n v="111"/>
    <n v="3"/>
    <x v="1"/>
    <s v="Trousers"/>
    <x v="3"/>
    <x v="1"/>
  </r>
  <r>
    <s v="B-25651"/>
    <n v="200"/>
    <n v="-60"/>
    <n v="4"/>
    <x v="0"/>
    <s v="Bookcases"/>
    <x v="9"/>
    <x v="2"/>
  </r>
  <r>
    <s v="B-25651"/>
    <n v="44"/>
    <n v="-8"/>
    <n v="3"/>
    <x v="1"/>
    <s v="Stole"/>
    <x v="9"/>
    <x v="2"/>
  </r>
  <r>
    <s v="B-25651"/>
    <n v="7"/>
    <n v="0"/>
    <n v="1"/>
    <x v="1"/>
    <s v="Leggings"/>
    <x v="9"/>
    <x v="2"/>
  </r>
  <r>
    <s v="B-25651"/>
    <n v="11"/>
    <n v="-4"/>
    <n v="2"/>
    <x v="1"/>
    <s v="Skirt"/>
    <x v="9"/>
    <x v="2"/>
  </r>
  <r>
    <s v="B-25651"/>
    <n v="16"/>
    <n v="-10"/>
    <n v="2"/>
    <x v="1"/>
    <s v="T-shirt"/>
    <x v="9"/>
    <x v="2"/>
  </r>
  <r>
    <s v="B-25651"/>
    <n v="172"/>
    <n v="-103"/>
    <n v="3"/>
    <x v="0"/>
    <s v="Chairs"/>
    <x v="9"/>
    <x v="2"/>
  </r>
  <r>
    <s v="B-25651"/>
    <n v="49"/>
    <n v="3"/>
    <n v="1"/>
    <x v="1"/>
    <s v="Shirt"/>
    <x v="9"/>
    <x v="2"/>
  </r>
  <r>
    <s v="B-25651"/>
    <n v="823"/>
    <n v="-18"/>
    <n v="7"/>
    <x v="0"/>
    <s v="Chairs"/>
    <x v="9"/>
    <x v="2"/>
  </r>
  <r>
    <s v="B-25651"/>
    <n v="23"/>
    <n v="4"/>
    <n v="1"/>
    <x v="1"/>
    <s v="Saree"/>
    <x v="9"/>
    <x v="2"/>
  </r>
  <r>
    <s v="B-25651"/>
    <n v="457"/>
    <n v="-41"/>
    <n v="4"/>
    <x v="1"/>
    <s v="Saree"/>
    <x v="9"/>
    <x v="2"/>
  </r>
  <r>
    <s v="B-25652"/>
    <n v="24"/>
    <n v="-21"/>
    <n v="7"/>
    <x v="1"/>
    <s v="Skirt"/>
    <x v="4"/>
    <x v="15"/>
  </r>
  <r>
    <s v="B-25652"/>
    <n v="25"/>
    <n v="-2"/>
    <n v="5"/>
    <x v="1"/>
    <s v="Hankerchief"/>
    <x v="4"/>
    <x v="15"/>
  </r>
  <r>
    <s v="B-25652"/>
    <n v="174"/>
    <n v="-70"/>
    <n v="3"/>
    <x v="2"/>
    <s v="Accessories"/>
    <x v="4"/>
    <x v="15"/>
  </r>
  <r>
    <s v="B-25652"/>
    <n v="206"/>
    <n v="-206"/>
    <n v="3"/>
    <x v="1"/>
    <s v="Saree"/>
    <x v="4"/>
    <x v="15"/>
  </r>
  <r>
    <s v="B-25652"/>
    <n v="21"/>
    <n v="-13"/>
    <n v="3"/>
    <x v="1"/>
    <s v="Leggings"/>
    <x v="4"/>
    <x v="15"/>
  </r>
  <r>
    <s v="B-25652"/>
    <n v="34"/>
    <n v="-6"/>
    <n v="4"/>
    <x v="1"/>
    <s v="Leggings"/>
    <x v="4"/>
    <x v="15"/>
  </r>
  <r>
    <s v="B-25652"/>
    <n v="9"/>
    <n v="-6"/>
    <n v="2"/>
    <x v="1"/>
    <s v="Hankerchief"/>
    <x v="4"/>
    <x v="15"/>
  </r>
  <r>
    <s v="B-25653"/>
    <n v="1279"/>
    <n v="-640"/>
    <n v="8"/>
    <x v="2"/>
    <s v="Printers"/>
    <x v="4"/>
    <x v="16"/>
  </r>
  <r>
    <s v="B-25653"/>
    <n v="28"/>
    <n v="-3"/>
    <n v="2"/>
    <x v="1"/>
    <s v="Saree"/>
    <x v="4"/>
    <x v="16"/>
  </r>
  <r>
    <s v="B-25653"/>
    <n v="427"/>
    <n v="-50"/>
    <n v="7"/>
    <x v="2"/>
    <s v="Phones"/>
    <x v="4"/>
    <x v="16"/>
  </r>
  <r>
    <s v="B-25653"/>
    <n v="168"/>
    <n v="-10"/>
    <n v="3"/>
    <x v="2"/>
    <s v="Accessories"/>
    <x v="4"/>
    <x v="16"/>
  </r>
  <r>
    <s v="B-25653"/>
    <n v="1327"/>
    <n v="318"/>
    <n v="8"/>
    <x v="0"/>
    <s v="Chairs"/>
    <x v="4"/>
    <x v="16"/>
  </r>
  <r>
    <s v="B-25653"/>
    <n v="195"/>
    <n v="-117"/>
    <n v="5"/>
    <x v="2"/>
    <s v="Phones"/>
    <x v="4"/>
    <x v="16"/>
  </r>
  <r>
    <s v="B-25653"/>
    <n v="115"/>
    <n v="25"/>
    <n v="1"/>
    <x v="2"/>
    <s v="Accessories"/>
    <x v="4"/>
    <x v="16"/>
  </r>
  <r>
    <s v="B-25653"/>
    <n v="668"/>
    <n v="-31"/>
    <n v="3"/>
    <x v="2"/>
    <s v="Printers"/>
    <x v="4"/>
    <x v="16"/>
  </r>
  <r>
    <s v="B-25653"/>
    <n v="227"/>
    <n v="102"/>
    <n v="8"/>
    <x v="2"/>
    <s v="Accessories"/>
    <x v="4"/>
    <x v="16"/>
  </r>
  <r>
    <s v="B-25654"/>
    <n v="34"/>
    <n v="12"/>
    <n v="3"/>
    <x v="1"/>
    <s v="Hankerchief"/>
    <x v="10"/>
    <x v="1"/>
  </r>
  <r>
    <s v="B-25654"/>
    <n v="229"/>
    <n v="-23"/>
    <n v="2"/>
    <x v="1"/>
    <s v="Saree"/>
    <x v="10"/>
    <x v="1"/>
  </r>
  <r>
    <s v="B-25654"/>
    <n v="54"/>
    <n v="-3"/>
    <n v="3"/>
    <x v="1"/>
    <s v="Saree"/>
    <x v="10"/>
    <x v="1"/>
  </r>
  <r>
    <s v="B-25654"/>
    <n v="269"/>
    <n v="-86"/>
    <n v="2"/>
    <x v="2"/>
    <s v="Electronic Games"/>
    <x v="10"/>
    <x v="1"/>
  </r>
  <r>
    <s v="B-25654"/>
    <n v="122"/>
    <n v="-21"/>
    <n v="3"/>
    <x v="0"/>
    <s v="Furnishings"/>
    <x v="10"/>
    <x v="1"/>
  </r>
  <r>
    <s v="B-25654"/>
    <n v="105"/>
    <n v="46"/>
    <n v="2"/>
    <x v="1"/>
    <s v="Stole"/>
    <x v="10"/>
    <x v="1"/>
  </r>
  <r>
    <s v="B-25654"/>
    <n v="450"/>
    <n v="-90"/>
    <n v="3"/>
    <x v="2"/>
    <s v="Printers"/>
    <x v="10"/>
    <x v="1"/>
  </r>
  <r>
    <s v="B-25654"/>
    <n v="121"/>
    <n v="-17"/>
    <n v="3"/>
    <x v="0"/>
    <s v="Furnishings"/>
    <x v="10"/>
    <x v="1"/>
  </r>
  <r>
    <s v="B-25655"/>
    <n v="44"/>
    <n v="-26"/>
    <n v="3"/>
    <x v="1"/>
    <s v="Hankerchief"/>
    <x v="6"/>
    <x v="2"/>
  </r>
  <r>
    <s v="B-25655"/>
    <n v="7"/>
    <n v="-4"/>
    <n v="3"/>
    <x v="1"/>
    <s v="Hankerchief"/>
    <x v="6"/>
    <x v="2"/>
  </r>
  <r>
    <s v="B-25655"/>
    <n v="396"/>
    <n v="-31"/>
    <n v="9"/>
    <x v="1"/>
    <s v="Saree"/>
    <x v="6"/>
    <x v="2"/>
  </r>
  <r>
    <s v="B-25655"/>
    <n v="97"/>
    <n v="-62"/>
    <n v="2"/>
    <x v="1"/>
    <s v="Trousers"/>
    <x v="6"/>
    <x v="2"/>
  </r>
  <r>
    <s v="B-25655"/>
    <n v="110"/>
    <n v="-68"/>
    <n v="4"/>
    <x v="1"/>
    <s v="Saree"/>
    <x v="6"/>
    <x v="2"/>
  </r>
  <r>
    <s v="B-25655"/>
    <n v="312"/>
    <n v="-312"/>
    <n v="7"/>
    <x v="0"/>
    <s v="Chairs"/>
    <x v="6"/>
    <x v="2"/>
  </r>
  <r>
    <s v="B-25655"/>
    <n v="9"/>
    <n v="-6"/>
    <n v="2"/>
    <x v="1"/>
    <s v="Skirt"/>
    <x v="6"/>
    <x v="2"/>
  </r>
  <r>
    <s v="B-25655"/>
    <n v="6"/>
    <n v="-3"/>
    <n v="1"/>
    <x v="1"/>
    <s v="Hankerchief"/>
    <x v="6"/>
    <x v="2"/>
  </r>
  <r>
    <s v="B-25655"/>
    <n v="74"/>
    <n v="23"/>
    <n v="8"/>
    <x v="1"/>
    <s v="Skirt"/>
    <x v="6"/>
    <x v="2"/>
  </r>
  <r>
    <s v="B-25656"/>
    <n v="534"/>
    <n v="0"/>
    <n v="3"/>
    <x v="1"/>
    <s v="Saree"/>
    <x v="6"/>
    <x v="1"/>
  </r>
  <r>
    <s v="B-25656"/>
    <n v="30"/>
    <n v="-5"/>
    <n v="5"/>
    <x v="1"/>
    <s v="Stole"/>
    <x v="6"/>
    <x v="1"/>
  </r>
  <r>
    <s v="B-25656"/>
    <n v="61"/>
    <n v="-23"/>
    <n v="2"/>
    <x v="1"/>
    <s v="Saree"/>
    <x v="6"/>
    <x v="1"/>
  </r>
  <r>
    <s v="B-25656"/>
    <n v="6"/>
    <n v="3"/>
    <n v="1"/>
    <x v="1"/>
    <s v="Hankerchief"/>
    <x v="6"/>
    <x v="1"/>
  </r>
  <r>
    <s v="B-25656"/>
    <n v="24"/>
    <n v="-1"/>
    <n v="2"/>
    <x v="1"/>
    <s v="Hankerchief"/>
    <x v="6"/>
    <x v="1"/>
  </r>
  <r>
    <s v="B-25656"/>
    <n v="56"/>
    <n v="18"/>
    <n v="2"/>
    <x v="1"/>
    <s v="Hankerchief"/>
    <x v="6"/>
    <x v="1"/>
  </r>
  <r>
    <s v="B-25656"/>
    <n v="406"/>
    <n v="126"/>
    <n v="2"/>
    <x v="1"/>
    <s v="Saree"/>
    <x v="6"/>
    <x v="1"/>
  </r>
  <r>
    <s v="B-25656"/>
    <n v="624"/>
    <n v="37"/>
    <n v="2"/>
    <x v="2"/>
    <s v="Electronic Games"/>
    <x v="6"/>
    <x v="1"/>
  </r>
  <r>
    <s v="B-25656"/>
    <n v="101"/>
    <n v="18"/>
    <n v="9"/>
    <x v="1"/>
    <s v="Skirt"/>
    <x v="6"/>
    <x v="1"/>
  </r>
  <r>
    <s v="B-25656"/>
    <n v="1389"/>
    <n v="680"/>
    <n v="7"/>
    <x v="1"/>
    <s v="Saree"/>
    <x v="6"/>
    <x v="1"/>
  </r>
  <r>
    <s v="B-25656"/>
    <n v="651"/>
    <n v="169"/>
    <n v="5"/>
    <x v="2"/>
    <s v="Printers"/>
    <x v="6"/>
    <x v="1"/>
  </r>
  <r>
    <s v="B-25656"/>
    <n v="13"/>
    <n v="-1"/>
    <n v="3"/>
    <x v="1"/>
    <s v="Hankerchief"/>
    <x v="6"/>
    <x v="1"/>
  </r>
  <r>
    <s v="B-25657"/>
    <n v="1021"/>
    <n v="-48"/>
    <n v="4"/>
    <x v="2"/>
    <s v="Electronic Games"/>
    <x v="2"/>
    <x v="2"/>
  </r>
  <r>
    <s v="B-25657"/>
    <n v="32"/>
    <n v="-22"/>
    <n v="5"/>
    <x v="1"/>
    <s v="Saree"/>
    <x v="2"/>
    <x v="2"/>
  </r>
  <r>
    <s v="B-25657"/>
    <n v="332"/>
    <n v="-43"/>
    <n v="6"/>
    <x v="2"/>
    <s v="Phones"/>
    <x v="2"/>
    <x v="2"/>
  </r>
  <r>
    <s v="B-25657"/>
    <n v="288"/>
    <n v="-180"/>
    <n v="4"/>
    <x v="0"/>
    <s v="Chairs"/>
    <x v="2"/>
    <x v="2"/>
  </r>
  <r>
    <s v="B-25658"/>
    <n v="27"/>
    <n v="9"/>
    <n v="2"/>
    <x v="1"/>
    <s v="T-shirt"/>
    <x v="2"/>
    <x v="3"/>
  </r>
  <r>
    <s v="B-25659"/>
    <n v="148"/>
    <n v="72"/>
    <n v="7"/>
    <x v="1"/>
    <s v="T-shirt"/>
    <x v="2"/>
    <x v="4"/>
  </r>
  <r>
    <s v="B-25660"/>
    <n v="245"/>
    <n v="-78"/>
    <n v="3"/>
    <x v="1"/>
    <s v="Saree"/>
    <x v="2"/>
    <x v="5"/>
  </r>
  <r>
    <s v="B-25661"/>
    <n v="19"/>
    <n v="-15"/>
    <n v="3"/>
    <x v="1"/>
    <s v="Hankerchief"/>
    <x v="2"/>
    <x v="6"/>
  </r>
  <r>
    <s v="B-25661"/>
    <n v="224"/>
    <n v="-81"/>
    <n v="3"/>
    <x v="0"/>
    <s v="Chairs"/>
    <x v="2"/>
    <x v="6"/>
  </r>
  <r>
    <s v="B-25661"/>
    <n v="58"/>
    <n v="-42"/>
    <n v="2"/>
    <x v="0"/>
    <s v="Chairs"/>
    <x v="2"/>
    <x v="6"/>
  </r>
  <r>
    <s v="B-25661"/>
    <n v="145"/>
    <n v="-104"/>
    <n v="5"/>
    <x v="0"/>
    <s v="Chairs"/>
    <x v="2"/>
    <x v="6"/>
  </r>
  <r>
    <s v="B-25661"/>
    <n v="55"/>
    <n v="-33"/>
    <n v="2"/>
    <x v="0"/>
    <s v="Chairs"/>
    <x v="2"/>
    <x v="6"/>
  </r>
  <r>
    <s v="B-25661"/>
    <n v="7"/>
    <n v="-1"/>
    <n v="2"/>
    <x v="1"/>
    <s v="Hankerchief"/>
    <x v="2"/>
    <x v="6"/>
  </r>
  <r>
    <s v="B-25662"/>
    <n v="24"/>
    <n v="-2"/>
    <n v="2"/>
    <x v="1"/>
    <s v="T-shirt"/>
    <x v="2"/>
    <x v="1"/>
  </r>
  <r>
    <s v="B-25662"/>
    <n v="86"/>
    <n v="-21"/>
    <n v="1"/>
    <x v="2"/>
    <s v="Electronic Games"/>
    <x v="2"/>
    <x v="1"/>
  </r>
  <r>
    <s v="B-25662"/>
    <n v="385"/>
    <n v="-77"/>
    <n v="11"/>
    <x v="0"/>
    <s v="Furnishings"/>
    <x v="2"/>
    <x v="1"/>
  </r>
  <r>
    <s v="B-25663"/>
    <n v="294"/>
    <n v="138"/>
    <n v="2"/>
    <x v="2"/>
    <s v="Printers"/>
    <x v="2"/>
    <x v="2"/>
  </r>
  <r>
    <s v="B-25664"/>
    <n v="444"/>
    <n v="-200"/>
    <n v="4"/>
    <x v="2"/>
    <s v="Phones"/>
    <x v="2"/>
    <x v="9"/>
  </r>
  <r>
    <s v="B-25664"/>
    <n v="785"/>
    <n v="52"/>
    <n v="2"/>
    <x v="2"/>
    <s v="Phones"/>
    <x v="2"/>
    <x v="9"/>
  </r>
  <r>
    <s v="B-25664"/>
    <n v="258"/>
    <n v="-27"/>
    <n v="2"/>
    <x v="2"/>
    <s v="Phones"/>
    <x v="2"/>
    <x v="9"/>
  </r>
  <r>
    <s v="B-25664"/>
    <n v="83"/>
    <n v="-48"/>
    <n v="1"/>
    <x v="0"/>
    <s v="Bookcases"/>
    <x v="2"/>
    <x v="9"/>
  </r>
  <r>
    <s v="B-25665"/>
    <n v="166"/>
    <n v="-113"/>
    <n v="4"/>
    <x v="2"/>
    <s v="Accessories"/>
    <x v="2"/>
    <x v="10"/>
  </r>
  <r>
    <s v="B-25666"/>
    <n v="934"/>
    <n v="-916"/>
    <n v="7"/>
    <x v="2"/>
    <s v="Electronic Games"/>
    <x v="2"/>
    <x v="11"/>
  </r>
  <r>
    <s v="B-25667"/>
    <n v="11"/>
    <n v="-2"/>
    <n v="4"/>
    <x v="1"/>
    <s v="Hankerchief"/>
    <x v="2"/>
    <x v="12"/>
  </r>
  <r>
    <s v="B-25667"/>
    <n v="41"/>
    <n v="6"/>
    <n v="5"/>
    <x v="1"/>
    <s v="Skirt"/>
    <x v="2"/>
    <x v="12"/>
  </r>
  <r>
    <s v="B-25667"/>
    <n v="344"/>
    <n v="-34"/>
    <n v="3"/>
    <x v="1"/>
    <s v="Saree"/>
    <x v="2"/>
    <x v="12"/>
  </r>
  <r>
    <s v="B-25667"/>
    <n v="1030"/>
    <n v="206"/>
    <n v="8"/>
    <x v="2"/>
    <s v="Printers"/>
    <x v="2"/>
    <x v="12"/>
  </r>
  <r>
    <s v="B-25667"/>
    <n v="516"/>
    <n v="69"/>
    <n v="4"/>
    <x v="0"/>
    <s v="Bookcases"/>
    <x v="2"/>
    <x v="12"/>
  </r>
  <r>
    <s v="B-25668"/>
    <n v="123"/>
    <n v="17"/>
    <n v="3"/>
    <x v="0"/>
    <s v="Furnishings"/>
    <x v="2"/>
    <x v="13"/>
  </r>
  <r>
    <s v="B-25669"/>
    <n v="610"/>
    <n v="-66"/>
    <n v="2"/>
    <x v="0"/>
    <s v="Tables"/>
    <x v="2"/>
    <x v="14"/>
  </r>
  <r>
    <s v="B-25670"/>
    <n v="74"/>
    <n v="29"/>
    <n v="3"/>
    <x v="1"/>
    <s v="Stole"/>
    <x v="2"/>
    <x v="15"/>
  </r>
  <r>
    <s v="B-25670"/>
    <n v="24"/>
    <n v="1"/>
    <n v="2"/>
    <x v="1"/>
    <s v="Hankerchief"/>
    <x v="2"/>
    <x v="15"/>
  </r>
  <r>
    <s v="B-25670"/>
    <n v="14"/>
    <n v="2"/>
    <n v="1"/>
    <x v="1"/>
    <s v="Hankerchief"/>
    <x v="2"/>
    <x v="15"/>
  </r>
  <r>
    <s v="B-25670"/>
    <n v="656"/>
    <n v="-36"/>
    <n v="2"/>
    <x v="0"/>
    <s v="Bookcases"/>
    <x v="2"/>
    <x v="15"/>
  </r>
  <r>
    <s v="B-25671"/>
    <n v="832"/>
    <n v="0"/>
    <n v="3"/>
    <x v="1"/>
    <s v="Trousers"/>
    <x v="2"/>
    <x v="16"/>
  </r>
  <r>
    <s v="B-25672"/>
    <n v="27"/>
    <n v="-15"/>
    <n v="1"/>
    <x v="1"/>
    <s v="Stole"/>
    <x v="2"/>
    <x v="17"/>
  </r>
  <r>
    <s v="B-25673"/>
    <n v="143"/>
    <n v="-124"/>
    <n v="5"/>
    <x v="1"/>
    <s v="Saree"/>
    <x v="2"/>
    <x v="0"/>
  </r>
  <r>
    <s v="B-25673"/>
    <n v="44"/>
    <n v="-17"/>
    <n v="5"/>
    <x v="1"/>
    <s v="Saree"/>
    <x v="2"/>
    <x v="0"/>
  </r>
  <r>
    <s v="B-25673"/>
    <n v="45"/>
    <n v="-2"/>
    <n v="4"/>
    <x v="1"/>
    <s v="Shirt"/>
    <x v="2"/>
    <x v="0"/>
  </r>
  <r>
    <s v="B-25673"/>
    <n v="16"/>
    <n v="-1"/>
    <n v="1"/>
    <x v="1"/>
    <s v="Saree"/>
    <x v="2"/>
    <x v="0"/>
  </r>
  <r>
    <s v="B-25673"/>
    <n v="37"/>
    <n v="-5"/>
    <n v="3"/>
    <x v="1"/>
    <s v="T-shirt"/>
    <x v="2"/>
    <x v="0"/>
  </r>
  <r>
    <s v="B-25674"/>
    <n v="17"/>
    <n v="-12"/>
    <n v="5"/>
    <x v="1"/>
    <s v="Skirt"/>
    <x v="2"/>
    <x v="1"/>
  </r>
  <r>
    <s v="B-25675"/>
    <n v="929"/>
    <n v="-93"/>
    <n v="9"/>
    <x v="1"/>
    <s v="Saree"/>
    <x v="2"/>
    <x v="2"/>
  </r>
  <r>
    <s v="B-25676"/>
    <n v="342"/>
    <n v="-103"/>
    <n v="4"/>
    <x v="2"/>
    <s v="Electronic Games"/>
    <x v="0"/>
    <x v="3"/>
  </r>
  <r>
    <s v="B-25676"/>
    <n v="1263"/>
    <n v="-56"/>
    <n v="5"/>
    <x v="1"/>
    <s v="Trousers"/>
    <x v="0"/>
    <x v="3"/>
  </r>
  <r>
    <s v="B-25676"/>
    <n v="674"/>
    <n v="-187"/>
    <n v="2"/>
    <x v="0"/>
    <s v="Tables"/>
    <x v="0"/>
    <x v="3"/>
  </r>
  <r>
    <s v="B-25676"/>
    <n v="32"/>
    <n v="6"/>
    <n v="3"/>
    <x v="1"/>
    <s v="Shirt"/>
    <x v="0"/>
    <x v="3"/>
  </r>
  <r>
    <s v="B-25676"/>
    <n v="79"/>
    <n v="36"/>
    <n v="4"/>
    <x v="1"/>
    <s v="Shirt"/>
    <x v="0"/>
    <x v="3"/>
  </r>
  <r>
    <s v="B-25677"/>
    <n v="20"/>
    <n v="-2"/>
    <n v="1"/>
    <x v="2"/>
    <s v="Accessories"/>
    <x v="11"/>
    <x v="4"/>
  </r>
  <r>
    <s v="B-25678"/>
    <n v="64"/>
    <n v="-7"/>
    <n v="3"/>
    <x v="1"/>
    <s v="Saree"/>
    <x v="1"/>
    <x v="5"/>
  </r>
  <r>
    <s v="B-25678"/>
    <n v="7"/>
    <n v="-3"/>
    <n v="2"/>
    <x v="1"/>
    <s v="Skirt"/>
    <x v="1"/>
    <x v="5"/>
  </r>
  <r>
    <s v="B-25678"/>
    <n v="327"/>
    <n v="-39"/>
    <n v="1"/>
    <x v="2"/>
    <s v="Phones"/>
    <x v="1"/>
    <x v="5"/>
  </r>
  <r>
    <s v="B-25678"/>
    <n v="27"/>
    <n v="-25"/>
    <n v="2"/>
    <x v="1"/>
    <s v="Shirt"/>
    <x v="1"/>
    <x v="5"/>
  </r>
  <r>
    <s v="B-25679"/>
    <n v="76"/>
    <n v="-50"/>
    <n v="1"/>
    <x v="1"/>
    <s v="Saree"/>
    <x v="8"/>
    <x v="1"/>
  </r>
  <r>
    <s v="B-25680"/>
    <n v="73"/>
    <n v="-25"/>
    <n v="3"/>
    <x v="1"/>
    <s v="Saree"/>
    <x v="8"/>
    <x v="2"/>
  </r>
  <r>
    <s v="B-25681"/>
    <n v="68"/>
    <n v="-27"/>
    <n v="3"/>
    <x v="2"/>
    <s v="Accessories"/>
    <x v="8"/>
    <x v="2"/>
  </r>
  <r>
    <s v="B-25681"/>
    <n v="523"/>
    <n v="204"/>
    <n v="7"/>
    <x v="1"/>
    <s v="Trousers"/>
    <x v="8"/>
    <x v="2"/>
  </r>
  <r>
    <s v="B-25681"/>
    <n v="44"/>
    <n v="-3"/>
    <n v="1"/>
    <x v="1"/>
    <s v="Saree"/>
    <x v="8"/>
    <x v="2"/>
  </r>
  <r>
    <s v="B-25681"/>
    <n v="243"/>
    <n v="-14"/>
    <n v="2"/>
    <x v="0"/>
    <s v="Chairs"/>
    <x v="8"/>
    <x v="2"/>
  </r>
  <r>
    <s v="B-25681"/>
    <n v="1625"/>
    <n v="-77"/>
    <n v="3"/>
    <x v="2"/>
    <s v="Phones"/>
    <x v="8"/>
    <x v="2"/>
  </r>
  <r>
    <s v="B-25681"/>
    <n v="1096"/>
    <n v="-658"/>
    <n v="7"/>
    <x v="2"/>
    <s v="Electronic Games"/>
    <x v="8"/>
    <x v="2"/>
  </r>
  <r>
    <s v="B-25682"/>
    <n v="545"/>
    <n v="-73"/>
    <n v="11"/>
    <x v="2"/>
    <s v="Phones"/>
    <x v="9"/>
    <x v="9"/>
  </r>
  <r>
    <s v="B-25683"/>
    <n v="433"/>
    <n v="26"/>
    <n v="3"/>
    <x v="2"/>
    <s v="Printers"/>
    <x v="4"/>
    <x v="10"/>
  </r>
  <r>
    <s v="B-25683"/>
    <n v="245"/>
    <n v="-3"/>
    <n v="4"/>
    <x v="2"/>
    <s v="Phones"/>
    <x v="4"/>
    <x v="10"/>
  </r>
  <r>
    <s v="B-25683"/>
    <n v="155"/>
    <n v="56"/>
    <n v="3"/>
    <x v="0"/>
    <s v="Furnishings"/>
    <x v="4"/>
    <x v="10"/>
  </r>
  <r>
    <s v="B-25683"/>
    <n v="148"/>
    <n v="52"/>
    <n v="5"/>
    <x v="1"/>
    <s v="Stole"/>
    <x v="4"/>
    <x v="10"/>
  </r>
  <r>
    <s v="B-25683"/>
    <n v="86"/>
    <n v="-55"/>
    <n v="6"/>
    <x v="1"/>
    <s v="Saree"/>
    <x v="4"/>
    <x v="10"/>
  </r>
  <r>
    <s v="B-25684"/>
    <n v="134"/>
    <n v="42"/>
    <n v="2"/>
    <x v="0"/>
    <s v="Chairs"/>
    <x v="5"/>
    <x v="1"/>
  </r>
  <r>
    <s v="B-25685"/>
    <n v="51"/>
    <n v="7"/>
    <n v="2"/>
    <x v="0"/>
    <s v="Furnishings"/>
    <x v="10"/>
    <x v="2"/>
  </r>
  <r>
    <s v="B-25685"/>
    <n v="529"/>
    <n v="137"/>
    <n v="3"/>
    <x v="2"/>
    <s v="Phones"/>
    <x v="10"/>
    <x v="2"/>
  </r>
  <r>
    <s v="B-25685"/>
    <n v="264"/>
    <n v="-30"/>
    <n v="3"/>
    <x v="0"/>
    <s v="Furnishings"/>
    <x v="10"/>
    <x v="2"/>
  </r>
  <r>
    <s v="B-25685"/>
    <n v="45"/>
    <n v="-2"/>
    <n v="4"/>
    <x v="1"/>
    <s v="Shirt"/>
    <x v="10"/>
    <x v="2"/>
  </r>
  <r>
    <s v="B-25686"/>
    <n v="381"/>
    <n v="-13"/>
    <n v="2"/>
    <x v="1"/>
    <s v="Saree"/>
    <x v="6"/>
    <x v="13"/>
  </r>
  <r>
    <s v="B-25686"/>
    <n v="332"/>
    <n v="-503"/>
    <n v="3"/>
    <x v="2"/>
    <s v="Printers"/>
    <x v="6"/>
    <x v="13"/>
  </r>
  <r>
    <s v="B-25686"/>
    <n v="1829"/>
    <n v="-56"/>
    <n v="6"/>
    <x v="0"/>
    <s v="Tables"/>
    <x v="6"/>
    <x v="13"/>
  </r>
  <r>
    <s v="B-25687"/>
    <n v="17"/>
    <n v="6"/>
    <n v="1"/>
    <x v="1"/>
    <s v="Stole"/>
    <x v="6"/>
    <x v="1"/>
  </r>
  <r>
    <s v="B-25687"/>
    <n v="357"/>
    <n v="139"/>
    <n v="2"/>
    <x v="1"/>
    <s v="Saree"/>
    <x v="6"/>
    <x v="1"/>
  </r>
  <r>
    <s v="B-25687"/>
    <n v="51"/>
    <n v="21"/>
    <n v="3"/>
    <x v="1"/>
    <s v="T-shirt"/>
    <x v="6"/>
    <x v="1"/>
  </r>
  <r>
    <s v="B-25687"/>
    <n v="387"/>
    <n v="-213"/>
    <n v="5"/>
    <x v="1"/>
    <s v="Saree"/>
    <x v="6"/>
    <x v="1"/>
  </r>
  <r>
    <s v="B-25687"/>
    <n v="14"/>
    <n v="-1"/>
    <n v="4"/>
    <x v="1"/>
    <s v="Kurti"/>
    <x v="6"/>
    <x v="1"/>
  </r>
  <r>
    <s v="B-25688"/>
    <n v="352"/>
    <n v="-345"/>
    <n v="5"/>
    <x v="1"/>
    <s v="Saree"/>
    <x v="6"/>
    <x v="2"/>
  </r>
  <r>
    <s v="B-25689"/>
    <n v="469"/>
    <n v="-459"/>
    <n v="3"/>
    <x v="2"/>
    <s v="Electronic Games"/>
    <x v="3"/>
    <x v="1"/>
  </r>
  <r>
    <s v="B-25689"/>
    <n v="97"/>
    <n v="17"/>
    <n v="2"/>
    <x v="1"/>
    <s v="Stole"/>
    <x v="3"/>
    <x v="1"/>
  </r>
  <r>
    <s v="B-25689"/>
    <n v="149"/>
    <n v="36"/>
    <n v="3"/>
    <x v="1"/>
    <s v="Stole"/>
    <x v="3"/>
    <x v="1"/>
  </r>
  <r>
    <s v="B-25690"/>
    <n v="31"/>
    <n v="10"/>
    <n v="3"/>
    <x v="1"/>
    <s v="Skirt"/>
    <x v="3"/>
    <x v="2"/>
  </r>
  <r>
    <s v="B-25691"/>
    <n v="714"/>
    <n v="56"/>
    <n v="4"/>
    <x v="1"/>
    <s v="Saree"/>
    <x v="3"/>
    <x v="1"/>
  </r>
  <r>
    <s v="B-25691"/>
    <n v="75"/>
    <n v="-25"/>
    <n v="3"/>
    <x v="1"/>
    <s v="Stole"/>
    <x v="3"/>
    <x v="1"/>
  </r>
  <r>
    <s v="B-25691"/>
    <n v="17"/>
    <n v="-9"/>
    <n v="3"/>
    <x v="1"/>
    <s v="Stole"/>
    <x v="3"/>
    <x v="1"/>
  </r>
  <r>
    <s v="B-25692"/>
    <n v="141"/>
    <n v="28"/>
    <n v="7"/>
    <x v="0"/>
    <s v="Furnishings"/>
    <x v="3"/>
    <x v="2"/>
  </r>
  <r>
    <s v="B-25693"/>
    <n v="76"/>
    <n v="-72"/>
    <n v="9"/>
    <x v="1"/>
    <s v="Hankerchief"/>
    <x v="3"/>
    <x v="2"/>
  </r>
  <r>
    <s v="B-25693"/>
    <n v="632"/>
    <n v="-316"/>
    <n v="6"/>
    <x v="1"/>
    <s v="Saree"/>
    <x v="3"/>
    <x v="2"/>
  </r>
  <r>
    <s v="B-25693"/>
    <n v="32"/>
    <n v="-16"/>
    <n v="6"/>
    <x v="1"/>
    <s v="Saree"/>
    <x v="3"/>
    <x v="2"/>
  </r>
  <r>
    <s v="B-25693"/>
    <n v="68"/>
    <n v="-30"/>
    <n v="1"/>
    <x v="2"/>
    <s v="Phones"/>
    <x v="3"/>
    <x v="2"/>
  </r>
  <r>
    <s v="B-25693"/>
    <n v="82"/>
    <n v="-39"/>
    <n v="5"/>
    <x v="1"/>
    <s v="T-shirt"/>
    <x v="3"/>
    <x v="2"/>
  </r>
  <r>
    <s v="B-25693"/>
    <n v="72"/>
    <n v="-49"/>
    <n v="1"/>
    <x v="2"/>
    <s v="Phones"/>
    <x v="3"/>
    <x v="2"/>
  </r>
  <r>
    <s v="B-25693"/>
    <n v="13"/>
    <n v="-13"/>
    <n v="2"/>
    <x v="1"/>
    <s v="Skirt"/>
    <x v="3"/>
    <x v="2"/>
  </r>
  <r>
    <s v="B-25694"/>
    <n v="167"/>
    <n v="43"/>
    <n v="7"/>
    <x v="1"/>
    <s v="T-shirt"/>
    <x v="3"/>
    <x v="3"/>
  </r>
  <r>
    <s v="B-25695"/>
    <n v="171"/>
    <n v="14"/>
    <n v="9"/>
    <x v="1"/>
    <s v="Shirt"/>
    <x v="3"/>
    <x v="4"/>
  </r>
  <r>
    <s v="B-25696"/>
    <n v="117"/>
    <n v="-6"/>
    <n v="3"/>
    <x v="2"/>
    <s v="Phones"/>
    <x v="3"/>
    <x v="5"/>
  </r>
  <r>
    <s v="B-25696"/>
    <n v="116"/>
    <n v="-4"/>
    <n v="1"/>
    <x v="1"/>
    <s v="Saree"/>
    <x v="3"/>
    <x v="5"/>
  </r>
  <r>
    <s v="B-25696"/>
    <n v="887"/>
    <n v="80"/>
    <n v="3"/>
    <x v="2"/>
    <s v="Printers"/>
    <x v="3"/>
    <x v="5"/>
  </r>
  <r>
    <s v="B-25696"/>
    <n v="275"/>
    <n v="-275"/>
    <n v="4"/>
    <x v="1"/>
    <s v="Saree"/>
    <x v="3"/>
    <x v="5"/>
  </r>
  <r>
    <s v="B-25696"/>
    <n v="44"/>
    <n v="7"/>
    <n v="3"/>
    <x v="1"/>
    <s v="Kurti"/>
    <x v="3"/>
    <x v="5"/>
  </r>
  <r>
    <s v="B-25696"/>
    <n v="168"/>
    <n v="-9"/>
    <n v="3"/>
    <x v="1"/>
    <s v="Saree"/>
    <x v="3"/>
    <x v="5"/>
  </r>
  <r>
    <s v="B-25697"/>
    <n v="114"/>
    <n v="8"/>
    <n v="3"/>
    <x v="2"/>
    <s v="Accessories"/>
    <x v="3"/>
    <x v="6"/>
  </r>
  <r>
    <s v="B-25697"/>
    <n v="1300"/>
    <n v="-16"/>
    <n v="8"/>
    <x v="2"/>
    <s v="Printers"/>
    <x v="3"/>
    <x v="6"/>
  </r>
  <r>
    <s v="B-25697"/>
    <n v="4"/>
    <n v="-3"/>
    <n v="1"/>
    <x v="1"/>
    <s v="Skirt"/>
    <x v="3"/>
    <x v="6"/>
  </r>
  <r>
    <s v="B-25697"/>
    <n v="73"/>
    <n v="-7"/>
    <n v="1"/>
    <x v="2"/>
    <s v="Phones"/>
    <x v="3"/>
    <x v="6"/>
  </r>
  <r>
    <s v="B-25697"/>
    <n v="67"/>
    <n v="-42"/>
    <n v="3"/>
    <x v="1"/>
    <s v="Stole"/>
    <x v="3"/>
    <x v="6"/>
  </r>
  <r>
    <s v="B-25697"/>
    <n v="322"/>
    <n v="-193"/>
    <n v="5"/>
    <x v="2"/>
    <s v="Printers"/>
    <x v="3"/>
    <x v="6"/>
  </r>
  <r>
    <s v="B-25697"/>
    <n v="115"/>
    <n v="-39"/>
    <n v="3"/>
    <x v="1"/>
    <s v="Trousers"/>
    <x v="3"/>
    <x v="6"/>
  </r>
  <r>
    <s v="B-25698"/>
    <n v="87"/>
    <n v="-83"/>
    <n v="5"/>
    <x v="1"/>
    <s v="Kurti"/>
    <x v="3"/>
    <x v="7"/>
  </r>
  <r>
    <s v="B-25698"/>
    <n v="27"/>
    <n v="-6"/>
    <n v="4"/>
    <x v="1"/>
    <s v="Hankerchief"/>
    <x v="3"/>
    <x v="7"/>
  </r>
  <r>
    <s v="B-25698"/>
    <n v="207"/>
    <n v="-153"/>
    <n v="3"/>
    <x v="1"/>
    <s v="Saree"/>
    <x v="3"/>
    <x v="7"/>
  </r>
  <r>
    <s v="B-25698"/>
    <n v="516"/>
    <n v="-392"/>
    <n v="8"/>
    <x v="0"/>
    <s v="Chairs"/>
    <x v="3"/>
    <x v="7"/>
  </r>
  <r>
    <s v="B-25698"/>
    <n v="7"/>
    <n v="-2"/>
    <n v="1"/>
    <x v="1"/>
    <s v="Hankerchief"/>
    <x v="3"/>
    <x v="7"/>
  </r>
  <r>
    <s v="B-25698"/>
    <n v="65"/>
    <n v="-16"/>
    <n v="2"/>
    <x v="2"/>
    <s v="Phones"/>
    <x v="3"/>
    <x v="7"/>
  </r>
  <r>
    <s v="B-25699"/>
    <n v="20"/>
    <n v="-22"/>
    <n v="1"/>
    <x v="0"/>
    <s v="Furnishings"/>
    <x v="3"/>
    <x v="8"/>
  </r>
  <r>
    <s v="B-25699"/>
    <n v="49"/>
    <n v="-31"/>
    <n v="2"/>
    <x v="1"/>
    <s v="Stole"/>
    <x v="3"/>
    <x v="8"/>
  </r>
  <r>
    <s v="B-25699"/>
    <n v="34"/>
    <n v="-13"/>
    <n v="5"/>
    <x v="1"/>
    <s v="Leggings"/>
    <x v="3"/>
    <x v="8"/>
  </r>
  <r>
    <s v="B-25699"/>
    <n v="21"/>
    <n v="-5"/>
    <n v="1"/>
    <x v="2"/>
    <s v="Accessories"/>
    <x v="3"/>
    <x v="8"/>
  </r>
  <r>
    <s v="B-25700"/>
    <n v="129"/>
    <n v="-75"/>
    <n v="5"/>
    <x v="1"/>
    <s v="Shirt"/>
    <x v="3"/>
    <x v="1"/>
  </r>
  <r>
    <s v="B-25700"/>
    <n v="44"/>
    <n v="-32"/>
    <n v="3"/>
    <x v="1"/>
    <s v="Stole"/>
    <x v="3"/>
    <x v="1"/>
  </r>
  <r>
    <s v="B-25700"/>
    <n v="7"/>
    <n v="-3"/>
    <n v="2"/>
    <x v="1"/>
    <s v="Hankerchief"/>
    <x v="3"/>
    <x v="1"/>
  </r>
  <r>
    <s v="B-25701"/>
    <n v="10"/>
    <n v="-8"/>
    <n v="2"/>
    <x v="1"/>
    <s v="Skirt"/>
    <x v="3"/>
    <x v="2"/>
  </r>
  <r>
    <s v="B-25701"/>
    <n v="33"/>
    <n v="-29"/>
    <n v="3"/>
    <x v="1"/>
    <s v="Shirt"/>
    <x v="3"/>
    <x v="2"/>
  </r>
  <r>
    <s v="B-25701"/>
    <n v="98"/>
    <n v="-45"/>
    <n v="2"/>
    <x v="0"/>
    <s v="Chairs"/>
    <x v="3"/>
    <x v="2"/>
  </r>
  <r>
    <s v="B-25701"/>
    <n v="33"/>
    <n v="-12"/>
    <n v="5"/>
    <x v="1"/>
    <s v="Hankerchief"/>
    <x v="3"/>
    <x v="2"/>
  </r>
  <r>
    <s v="B-25702"/>
    <n v="75"/>
    <n v="0"/>
    <n v="3"/>
    <x v="1"/>
    <s v="Shirt"/>
    <x v="3"/>
    <x v="1"/>
  </r>
  <r>
    <s v="B-25702"/>
    <n v="424"/>
    <n v="-17"/>
    <n v="9"/>
    <x v="0"/>
    <s v="Chairs"/>
    <x v="3"/>
    <x v="1"/>
  </r>
  <r>
    <s v="B-25702"/>
    <n v="31"/>
    <n v="-3"/>
    <n v="4"/>
    <x v="1"/>
    <s v="Saree"/>
    <x v="3"/>
    <x v="1"/>
  </r>
  <r>
    <s v="B-25702"/>
    <n v="941"/>
    <n v="-203"/>
    <n v="3"/>
    <x v="0"/>
    <s v="Tables"/>
    <x v="3"/>
    <x v="1"/>
  </r>
  <r>
    <s v="B-25702"/>
    <n v="306"/>
    <n v="-147"/>
    <n v="3"/>
    <x v="1"/>
    <s v="Saree"/>
    <x v="3"/>
    <x v="1"/>
  </r>
  <r>
    <s v="B-25703"/>
    <n v="42"/>
    <n v="-23"/>
    <n v="2"/>
    <x v="0"/>
    <s v="Furnishings"/>
    <x v="3"/>
    <x v="2"/>
  </r>
  <r>
    <s v="B-25703"/>
    <n v="17"/>
    <n v="-3"/>
    <n v="2"/>
    <x v="1"/>
    <s v="Stole"/>
    <x v="3"/>
    <x v="2"/>
  </r>
  <r>
    <s v="B-25703"/>
    <n v="32"/>
    <n v="-5"/>
    <n v="5"/>
    <x v="1"/>
    <s v="Hankerchief"/>
    <x v="3"/>
    <x v="2"/>
  </r>
  <r>
    <s v="B-25703"/>
    <n v="231"/>
    <n v="-190"/>
    <n v="9"/>
    <x v="1"/>
    <s v="Hankerchief"/>
    <x v="3"/>
    <x v="2"/>
  </r>
  <r>
    <s v="B-25703"/>
    <n v="22"/>
    <n v="-15"/>
    <n v="4"/>
    <x v="1"/>
    <s v="Kurti"/>
    <x v="3"/>
    <x v="2"/>
  </r>
  <r>
    <s v="B-25703"/>
    <n v="97"/>
    <n v="-45"/>
    <n v="4"/>
    <x v="1"/>
    <s v="Saree"/>
    <x v="3"/>
    <x v="2"/>
  </r>
  <r>
    <s v="B-25703"/>
    <n v="47"/>
    <n v="-27"/>
    <n v="4"/>
    <x v="1"/>
    <s v="Saree"/>
    <x v="3"/>
    <x v="2"/>
  </r>
  <r>
    <s v="B-25703"/>
    <n v="186"/>
    <n v="-141"/>
    <n v="9"/>
    <x v="1"/>
    <s v="Shirt"/>
    <x v="3"/>
    <x v="2"/>
  </r>
  <r>
    <s v="B-25704"/>
    <n v="126"/>
    <n v="-63"/>
    <n v="3"/>
    <x v="2"/>
    <s v="Accessories"/>
    <x v="3"/>
    <x v="1"/>
  </r>
  <r>
    <s v="B-25704"/>
    <n v="102"/>
    <n v="0"/>
    <n v="3"/>
    <x v="2"/>
    <s v="Phones"/>
    <x v="3"/>
    <x v="1"/>
  </r>
  <r>
    <s v="B-25705"/>
    <n v="46"/>
    <n v="0"/>
    <n v="2"/>
    <x v="2"/>
    <s v="Electronic Games"/>
    <x v="3"/>
    <x v="2"/>
  </r>
  <r>
    <s v="B-25706"/>
    <n v="31"/>
    <n v="-11"/>
    <n v="4"/>
    <x v="1"/>
    <s v="Stole"/>
    <x v="0"/>
    <x v="15"/>
  </r>
  <r>
    <s v="B-25707"/>
    <n v="8"/>
    <n v="-6"/>
    <n v="1"/>
    <x v="1"/>
    <s v="Stole"/>
    <x v="0"/>
    <x v="1"/>
  </r>
  <r>
    <s v="B-25708"/>
    <n v="191"/>
    <n v="13"/>
    <n v="8"/>
    <x v="0"/>
    <s v="Furnishings"/>
    <x v="0"/>
    <x v="2"/>
  </r>
  <r>
    <s v="B-25708"/>
    <n v="709"/>
    <n v="-100"/>
    <n v="5"/>
    <x v="2"/>
    <s v="Phones"/>
    <x v="0"/>
    <x v="2"/>
  </r>
  <r>
    <s v="B-25708"/>
    <n v="81"/>
    <n v="-51"/>
    <n v="7"/>
    <x v="1"/>
    <s v="Stole"/>
    <x v="0"/>
    <x v="2"/>
  </r>
  <r>
    <s v="B-25708"/>
    <n v="32"/>
    <n v="-8"/>
    <n v="2"/>
    <x v="1"/>
    <s v="Stole"/>
    <x v="0"/>
    <x v="2"/>
  </r>
  <r>
    <s v="B-25709"/>
    <n v="33"/>
    <n v="-12"/>
    <n v="7"/>
    <x v="1"/>
    <s v="Saree"/>
    <x v="0"/>
    <x v="2"/>
  </r>
  <r>
    <s v="B-25709"/>
    <n v="41"/>
    <n v="-6"/>
    <n v="1"/>
    <x v="0"/>
    <s v="Chairs"/>
    <x v="0"/>
    <x v="2"/>
  </r>
  <r>
    <s v="B-25710"/>
    <n v="216"/>
    <n v="-38"/>
    <n v="6"/>
    <x v="0"/>
    <s v="Furnishings"/>
    <x v="2"/>
    <x v="1"/>
  </r>
  <r>
    <s v="B-25710"/>
    <n v="616"/>
    <n v="-69"/>
    <n v="7"/>
    <x v="0"/>
    <s v="Furnishings"/>
    <x v="2"/>
    <x v="1"/>
  </r>
  <r>
    <s v="B-25710"/>
    <n v="10"/>
    <n v="-1"/>
    <n v="1"/>
    <x v="1"/>
    <s v="Leggings"/>
    <x v="2"/>
    <x v="1"/>
  </r>
  <r>
    <s v="B-25710"/>
    <n v="25"/>
    <n v="0"/>
    <n v="4"/>
    <x v="1"/>
    <s v="Skirt"/>
    <x v="2"/>
    <x v="1"/>
  </r>
  <r>
    <s v="B-25710"/>
    <n v="53"/>
    <n v="-18"/>
    <n v="4"/>
    <x v="1"/>
    <s v="T-shirt"/>
    <x v="2"/>
    <x v="1"/>
  </r>
  <r>
    <s v="B-25710"/>
    <n v="13"/>
    <n v="-8"/>
    <n v="1"/>
    <x v="1"/>
    <s v="T-shirt"/>
    <x v="2"/>
    <x v="1"/>
  </r>
  <r>
    <s v="B-25711"/>
    <n v="100"/>
    <n v="-58"/>
    <n v="4"/>
    <x v="1"/>
    <s v="Hankerchief"/>
    <x v="3"/>
    <x v="2"/>
  </r>
  <r>
    <s v="B-25712"/>
    <n v="193"/>
    <n v="-275"/>
    <n v="3"/>
    <x v="2"/>
    <s v="Phones"/>
    <x v="9"/>
    <x v="3"/>
  </r>
  <r>
    <s v="B-25713"/>
    <n v="158"/>
    <n v="-63"/>
    <n v="4"/>
    <x v="0"/>
    <s v="Chairs"/>
    <x v="4"/>
    <x v="4"/>
  </r>
  <r>
    <s v="B-25714"/>
    <n v="11"/>
    <n v="-5"/>
    <n v="2"/>
    <x v="1"/>
    <s v="Hankerchief"/>
    <x v="5"/>
    <x v="5"/>
  </r>
  <r>
    <s v="B-25714"/>
    <n v="340"/>
    <n v="20"/>
    <n v="7"/>
    <x v="1"/>
    <s v="Shirt"/>
    <x v="5"/>
    <x v="5"/>
  </r>
  <r>
    <s v="B-25715"/>
    <n v="416"/>
    <n v="137"/>
    <n v="3"/>
    <x v="2"/>
    <s v="Phones"/>
    <x v="10"/>
    <x v="6"/>
  </r>
  <r>
    <s v="B-25716"/>
    <n v="58"/>
    <n v="0"/>
    <n v="4"/>
    <x v="1"/>
    <s v="Saree"/>
    <x v="6"/>
    <x v="7"/>
  </r>
  <r>
    <s v="B-25717"/>
    <n v="561"/>
    <n v="212"/>
    <n v="3"/>
    <x v="1"/>
    <s v="Saree"/>
    <x v="7"/>
    <x v="8"/>
  </r>
  <r>
    <s v="B-25717"/>
    <n v="138"/>
    <n v="-3"/>
    <n v="5"/>
    <x v="1"/>
    <s v="Saree"/>
    <x v="7"/>
    <x v="8"/>
  </r>
  <r>
    <s v="B-25717"/>
    <n v="90"/>
    <n v="17"/>
    <n v="3"/>
    <x v="1"/>
    <s v="Shirt"/>
    <x v="7"/>
    <x v="8"/>
  </r>
  <r>
    <s v="B-25717"/>
    <n v="55"/>
    <n v="-33"/>
    <n v="2"/>
    <x v="0"/>
    <s v="Chairs"/>
    <x v="7"/>
    <x v="8"/>
  </r>
  <r>
    <s v="B-25718"/>
    <n v="371"/>
    <n v="115"/>
    <n v="1"/>
    <x v="0"/>
    <s v="Bookcases"/>
    <x v="7"/>
    <x v="1"/>
  </r>
  <r>
    <s v="B-25718"/>
    <n v="460"/>
    <n v="31"/>
    <n v="3"/>
    <x v="0"/>
    <s v="Bookcases"/>
    <x v="7"/>
    <x v="1"/>
  </r>
  <r>
    <s v="B-25719"/>
    <n v="29"/>
    <n v="10"/>
    <n v="2"/>
    <x v="1"/>
    <s v="Stole"/>
    <x v="7"/>
    <x v="2"/>
  </r>
  <r>
    <s v="B-25720"/>
    <n v="30"/>
    <n v="-35"/>
    <n v="1"/>
    <x v="0"/>
    <s v="Chairs"/>
    <x v="9"/>
    <x v="11"/>
  </r>
  <r>
    <s v="B-25721"/>
    <n v="29"/>
    <n v="-18"/>
    <n v="7"/>
    <x v="1"/>
    <s v="Skirt"/>
    <x v="9"/>
    <x v="12"/>
  </r>
  <r>
    <s v="B-25721"/>
    <n v="191"/>
    <n v="51"/>
    <n v="5"/>
    <x v="1"/>
    <s v="Shirt"/>
    <x v="9"/>
    <x v="12"/>
  </r>
  <r>
    <s v="B-25721"/>
    <n v="149"/>
    <n v="-40"/>
    <n v="2"/>
    <x v="2"/>
    <s v="Phones"/>
    <x v="9"/>
    <x v="12"/>
  </r>
  <r>
    <s v="B-25722"/>
    <n v="48"/>
    <n v="-8"/>
    <n v="8"/>
    <x v="1"/>
    <s v="Stole"/>
    <x v="9"/>
    <x v="13"/>
  </r>
  <r>
    <s v="B-25723"/>
    <n v="26"/>
    <n v="-24"/>
    <n v="1"/>
    <x v="1"/>
    <s v="Stole"/>
    <x v="9"/>
    <x v="1"/>
  </r>
  <r>
    <s v="B-25723"/>
    <n v="16"/>
    <n v="-12"/>
    <n v="2"/>
    <x v="1"/>
    <s v="Stole"/>
    <x v="9"/>
    <x v="1"/>
  </r>
  <r>
    <s v="B-25723"/>
    <n v="12"/>
    <n v="-7"/>
    <n v="2"/>
    <x v="1"/>
    <s v="Leggings"/>
    <x v="9"/>
    <x v="1"/>
  </r>
  <r>
    <s v="B-25723"/>
    <n v="76"/>
    <n v="-54"/>
    <n v="3"/>
    <x v="2"/>
    <s v="Electronic Games"/>
    <x v="9"/>
    <x v="1"/>
  </r>
  <r>
    <s v="B-25724"/>
    <n v="168"/>
    <n v="-51"/>
    <n v="2"/>
    <x v="0"/>
    <s v="Bookcases"/>
    <x v="9"/>
    <x v="2"/>
  </r>
  <r>
    <s v="B-25725"/>
    <n v="23"/>
    <n v="-5"/>
    <n v="7"/>
    <x v="1"/>
    <s v="Hankerchief"/>
    <x v="9"/>
    <x v="16"/>
  </r>
  <r>
    <s v="B-25725"/>
    <n v="26"/>
    <n v="-5"/>
    <n v="2"/>
    <x v="1"/>
    <s v="Stole"/>
    <x v="9"/>
    <x v="16"/>
  </r>
  <r>
    <s v="B-25725"/>
    <n v="144"/>
    <n v="-7"/>
    <n v="4"/>
    <x v="2"/>
    <s v="Electronic Games"/>
    <x v="9"/>
    <x v="16"/>
  </r>
  <r>
    <s v="B-25726"/>
    <n v="490"/>
    <n v="-128"/>
    <n v="8"/>
    <x v="0"/>
    <s v="Bookcases"/>
    <x v="9"/>
    <x v="1"/>
  </r>
  <r>
    <s v="B-25727"/>
    <n v="57"/>
    <n v="-48"/>
    <n v="6"/>
    <x v="1"/>
    <s v="Leggings"/>
    <x v="9"/>
    <x v="2"/>
  </r>
  <r>
    <s v="B-25727"/>
    <n v="327"/>
    <n v="114"/>
    <n v="4"/>
    <x v="1"/>
    <s v="Trousers"/>
    <x v="9"/>
    <x v="2"/>
  </r>
  <r>
    <s v="B-25728"/>
    <n v="1055"/>
    <n v="264"/>
    <n v="4"/>
    <x v="2"/>
    <s v="Printers"/>
    <x v="9"/>
    <x v="1"/>
  </r>
  <r>
    <s v="B-25728"/>
    <n v="771"/>
    <n v="-424"/>
    <n v="2"/>
    <x v="2"/>
    <s v="Phones"/>
    <x v="9"/>
    <x v="1"/>
  </r>
  <r>
    <s v="B-25728"/>
    <n v="322"/>
    <n v="-113"/>
    <n v="4"/>
    <x v="1"/>
    <s v="Saree"/>
    <x v="9"/>
    <x v="1"/>
  </r>
  <r>
    <s v="B-25729"/>
    <n v="1549"/>
    <n v="-439"/>
    <n v="4"/>
    <x v="2"/>
    <s v="Phones"/>
    <x v="9"/>
    <x v="2"/>
  </r>
  <r>
    <s v="B-25730"/>
    <n v="1145"/>
    <n v="-706"/>
    <n v="3"/>
    <x v="2"/>
    <s v="Phones"/>
    <x v="9"/>
    <x v="3"/>
  </r>
  <r>
    <s v="B-25730"/>
    <n v="473"/>
    <n v="42"/>
    <n v="4"/>
    <x v="0"/>
    <s v="Chairs"/>
    <x v="9"/>
    <x v="3"/>
  </r>
  <r>
    <s v="B-25730"/>
    <n v="96"/>
    <n v="22"/>
    <n v="5"/>
    <x v="1"/>
    <s v="Stole"/>
    <x v="9"/>
    <x v="3"/>
  </r>
  <r>
    <s v="B-25730"/>
    <n v="18"/>
    <n v="8"/>
    <n v="2"/>
    <x v="1"/>
    <s v="Hankerchief"/>
    <x v="9"/>
    <x v="3"/>
  </r>
  <r>
    <s v="B-25730"/>
    <n v="187"/>
    <n v="30"/>
    <n v="4"/>
    <x v="2"/>
    <s v="Accessories"/>
    <x v="9"/>
    <x v="3"/>
  </r>
  <r>
    <s v="B-25730"/>
    <n v="83"/>
    <n v="-81"/>
    <n v="3"/>
    <x v="0"/>
    <s v="Chairs"/>
    <x v="9"/>
    <x v="3"/>
  </r>
  <r>
    <s v="B-25731"/>
    <n v="131"/>
    <n v="-154"/>
    <n v="8"/>
    <x v="0"/>
    <s v="Furnishings"/>
    <x v="9"/>
    <x v="4"/>
  </r>
  <r>
    <s v="B-25732"/>
    <n v="16"/>
    <n v="-5"/>
    <n v="2"/>
    <x v="1"/>
    <s v="Stole"/>
    <x v="9"/>
    <x v="5"/>
  </r>
  <r>
    <s v="B-25733"/>
    <n v="43"/>
    <n v="-43"/>
    <n v="7"/>
    <x v="1"/>
    <s v="Stole"/>
    <x v="9"/>
    <x v="1"/>
  </r>
  <r>
    <s v="B-25733"/>
    <n v="30"/>
    <n v="-10"/>
    <n v="2"/>
    <x v="1"/>
    <s v="Stole"/>
    <x v="9"/>
    <x v="1"/>
  </r>
  <r>
    <s v="B-25733"/>
    <n v="23"/>
    <n v="-6"/>
    <n v="4"/>
    <x v="1"/>
    <s v="Hankerchief"/>
    <x v="9"/>
    <x v="1"/>
  </r>
  <r>
    <s v="B-25734"/>
    <n v="108"/>
    <n v="-19"/>
    <n v="3"/>
    <x v="2"/>
    <s v="Electronic Games"/>
    <x v="9"/>
    <x v="2"/>
  </r>
  <r>
    <s v="B-25735"/>
    <n v="12"/>
    <n v="-2"/>
    <n v="3"/>
    <x v="1"/>
    <s v="Hankerchief"/>
    <x v="9"/>
    <x v="8"/>
  </r>
  <r>
    <s v="B-25735"/>
    <n v="7"/>
    <n v="-1"/>
    <n v="2"/>
    <x v="1"/>
    <s v="Skirt"/>
    <x v="9"/>
    <x v="8"/>
  </r>
  <r>
    <s v="B-25735"/>
    <n v="15"/>
    <n v="-7"/>
    <n v="1"/>
    <x v="1"/>
    <s v="Hankerchief"/>
    <x v="9"/>
    <x v="8"/>
  </r>
  <r>
    <s v="B-25736"/>
    <n v="31"/>
    <n v="-7"/>
    <n v="5"/>
    <x v="1"/>
    <s v="Skirt"/>
    <x v="9"/>
    <x v="1"/>
  </r>
  <r>
    <s v="B-25737"/>
    <n v="187"/>
    <n v="-15"/>
    <n v="3"/>
    <x v="1"/>
    <s v="Trousers"/>
    <x v="0"/>
    <x v="2"/>
  </r>
  <r>
    <s v="B-25738"/>
    <n v="70"/>
    <n v="-14"/>
    <n v="2"/>
    <x v="0"/>
    <s v="Furnishings"/>
    <x v="11"/>
    <x v="11"/>
  </r>
  <r>
    <s v="B-25738"/>
    <n v="72"/>
    <n v="-6"/>
    <n v="3"/>
    <x v="1"/>
    <s v="Saree"/>
    <x v="11"/>
    <x v="11"/>
  </r>
  <r>
    <s v="B-25738"/>
    <n v="1069"/>
    <n v="0"/>
    <n v="6"/>
    <x v="1"/>
    <s v="Saree"/>
    <x v="11"/>
    <x v="11"/>
  </r>
  <r>
    <s v="B-25738"/>
    <n v="148"/>
    <n v="-91"/>
    <n v="2"/>
    <x v="2"/>
    <s v="Phones"/>
    <x v="11"/>
    <x v="11"/>
  </r>
  <r>
    <s v="B-25739"/>
    <n v="133"/>
    <n v="-56"/>
    <n v="2"/>
    <x v="0"/>
    <s v="Chairs"/>
    <x v="1"/>
    <x v="12"/>
  </r>
  <r>
    <s v="B-25740"/>
    <n v="40"/>
    <n v="-37"/>
    <n v="3"/>
    <x v="1"/>
    <s v="Stole"/>
    <x v="1"/>
    <x v="1"/>
  </r>
  <r>
    <s v="B-25740"/>
    <n v="7"/>
    <n v="0"/>
    <n v="2"/>
    <x v="1"/>
    <s v="Skirt"/>
    <x v="1"/>
    <x v="1"/>
  </r>
  <r>
    <s v="B-25740"/>
    <n v="58"/>
    <n v="-8"/>
    <n v="2"/>
    <x v="1"/>
    <s v="Saree"/>
    <x v="1"/>
    <x v="1"/>
  </r>
  <r>
    <s v="B-25741"/>
    <n v="482"/>
    <n v="-6"/>
    <n v="7"/>
    <x v="2"/>
    <s v="Electronic Games"/>
    <x v="1"/>
    <x v="2"/>
  </r>
  <r>
    <s v="B-25742"/>
    <n v="11"/>
    <n v="-8"/>
    <n v="2"/>
    <x v="1"/>
    <s v="Skirt"/>
    <x v="1"/>
    <x v="15"/>
  </r>
  <r>
    <s v="B-25743"/>
    <n v="143"/>
    <n v="-124"/>
    <n v="5"/>
    <x v="1"/>
    <s v="Saree"/>
    <x v="9"/>
    <x v="16"/>
  </r>
  <r>
    <s v="B-25743"/>
    <n v="9"/>
    <n v="-5"/>
    <n v="1"/>
    <x v="1"/>
    <s v="Saree"/>
    <x v="9"/>
    <x v="16"/>
  </r>
  <r>
    <s v="B-25743"/>
    <n v="503"/>
    <n v="-56"/>
    <n v="2"/>
    <x v="1"/>
    <s v="Trousers"/>
    <x v="9"/>
    <x v="16"/>
  </r>
  <r>
    <s v="B-25743"/>
    <n v="74"/>
    <n v="-51"/>
    <n v="3"/>
    <x v="1"/>
    <s v="Stole"/>
    <x v="9"/>
    <x v="16"/>
  </r>
  <r>
    <s v="B-25743"/>
    <n v="56"/>
    <n v="0"/>
    <n v="4"/>
    <x v="1"/>
    <s v="Hankerchief"/>
    <x v="9"/>
    <x v="16"/>
  </r>
  <r>
    <s v="B-25744"/>
    <n v="373"/>
    <n v="-254"/>
    <n v="6"/>
    <x v="2"/>
    <s v="Printers"/>
    <x v="4"/>
    <x v="17"/>
  </r>
  <r>
    <s v="B-25745"/>
    <n v="44"/>
    <n v="-8"/>
    <n v="3"/>
    <x v="1"/>
    <s v="Stole"/>
    <x v="5"/>
    <x v="0"/>
  </r>
  <r>
    <s v="B-25745"/>
    <n v="296"/>
    <n v="-225"/>
    <n v="11"/>
    <x v="1"/>
    <s v="Saree"/>
    <x v="5"/>
    <x v="0"/>
  </r>
  <r>
    <s v="B-25745"/>
    <n v="670"/>
    <n v="15"/>
    <n v="5"/>
    <x v="0"/>
    <s v="Bookcases"/>
    <x v="5"/>
    <x v="0"/>
  </r>
  <r>
    <s v="B-25745"/>
    <n v="132"/>
    <n v="-79"/>
    <n v="5"/>
    <x v="0"/>
    <s v="Furnishings"/>
    <x v="5"/>
    <x v="0"/>
  </r>
  <r>
    <s v="B-25746"/>
    <n v="87"/>
    <n v="16"/>
    <n v="2"/>
    <x v="1"/>
    <s v="Saree"/>
    <x v="10"/>
    <x v="1"/>
  </r>
  <r>
    <s v="B-25747"/>
    <n v="877"/>
    <n v="395"/>
    <n v="2"/>
    <x v="0"/>
    <s v="Bookcases"/>
    <x v="6"/>
    <x v="2"/>
  </r>
  <r>
    <s v="B-25748"/>
    <n v="141"/>
    <n v="10"/>
    <n v="4"/>
    <x v="1"/>
    <s v="Shirt"/>
    <x v="7"/>
    <x v="3"/>
  </r>
  <r>
    <s v="B-25748"/>
    <n v="224"/>
    <n v="58"/>
    <n v="3"/>
    <x v="2"/>
    <s v="Phones"/>
    <x v="7"/>
    <x v="3"/>
  </r>
  <r>
    <s v="B-25748"/>
    <n v="8"/>
    <n v="-1"/>
    <n v="2"/>
    <x v="1"/>
    <s v="Leggings"/>
    <x v="7"/>
    <x v="3"/>
  </r>
  <r>
    <s v="B-25748"/>
    <n v="47"/>
    <n v="-21"/>
    <n v="2"/>
    <x v="2"/>
    <s v="Electronic Games"/>
    <x v="7"/>
    <x v="3"/>
  </r>
  <r>
    <s v="B-25749"/>
    <n v="1052"/>
    <n v="-82"/>
    <n v="3"/>
    <x v="0"/>
    <s v="Bookcases"/>
    <x v="4"/>
    <x v="1"/>
  </r>
  <r>
    <s v="B-25750"/>
    <n v="212"/>
    <n v="-24"/>
    <n v="2"/>
    <x v="0"/>
    <s v="Chairs"/>
    <x v="4"/>
    <x v="2"/>
  </r>
  <r>
    <s v="B-25750"/>
    <n v="42"/>
    <n v="-15"/>
    <n v="12"/>
    <x v="1"/>
    <s v="Skirt"/>
    <x v="4"/>
    <x v="2"/>
  </r>
  <r>
    <s v="B-25750"/>
    <n v="208"/>
    <n v="-25"/>
    <n v="2"/>
    <x v="1"/>
    <s v="Saree"/>
    <x v="4"/>
    <x v="2"/>
  </r>
  <r>
    <s v="B-25750"/>
    <n v="22"/>
    <n v="-12"/>
    <n v="3"/>
    <x v="1"/>
    <s v="Stole"/>
    <x v="4"/>
    <x v="2"/>
  </r>
  <r>
    <s v="B-25750"/>
    <n v="539"/>
    <n v="-146"/>
    <n v="7"/>
    <x v="0"/>
    <s v="Furnishings"/>
    <x v="4"/>
    <x v="2"/>
  </r>
  <r>
    <s v="B-25750"/>
    <n v="78"/>
    <n v="-6"/>
    <n v="2"/>
    <x v="0"/>
    <s v="Furnishings"/>
    <x v="4"/>
    <x v="2"/>
  </r>
  <r>
    <s v="B-25750"/>
    <n v="20"/>
    <n v="-18"/>
    <n v="2"/>
    <x v="1"/>
    <s v="Saree"/>
    <x v="4"/>
    <x v="2"/>
  </r>
  <r>
    <s v="B-25750"/>
    <n v="19"/>
    <n v="-1"/>
    <n v="1"/>
    <x v="1"/>
    <s v="Shirt"/>
    <x v="4"/>
    <x v="2"/>
  </r>
  <r>
    <s v="B-25750"/>
    <n v="73"/>
    <n v="-31"/>
    <n v="1"/>
    <x v="0"/>
    <s v="Bookcases"/>
    <x v="4"/>
    <x v="2"/>
  </r>
  <r>
    <s v="B-25751"/>
    <n v="10"/>
    <n v="-8"/>
    <n v="1"/>
    <x v="1"/>
    <s v="Kurti"/>
    <x v="4"/>
    <x v="1"/>
  </r>
  <r>
    <s v="B-25751"/>
    <n v="14"/>
    <n v="-3"/>
    <n v="2"/>
    <x v="1"/>
    <s v="Leggings"/>
    <x v="4"/>
    <x v="1"/>
  </r>
  <r>
    <s v="B-25751"/>
    <n v="68"/>
    <n v="-56"/>
    <n v="2"/>
    <x v="2"/>
    <s v="Phones"/>
    <x v="4"/>
    <x v="1"/>
  </r>
  <r>
    <s v="B-25751"/>
    <n v="106"/>
    <n v="0"/>
    <n v="2"/>
    <x v="2"/>
    <s v="Phones"/>
    <x v="4"/>
    <x v="1"/>
  </r>
  <r>
    <s v="B-25751"/>
    <n v="43"/>
    <n v="-5"/>
    <n v="2"/>
    <x v="1"/>
    <s v="Saree"/>
    <x v="4"/>
    <x v="1"/>
  </r>
  <r>
    <s v="B-25751"/>
    <n v="43"/>
    <n v="21"/>
    <n v="3"/>
    <x v="1"/>
    <s v="Shirt"/>
    <x v="4"/>
    <x v="1"/>
  </r>
  <r>
    <s v="B-25751"/>
    <n v="534"/>
    <n v="5"/>
    <n v="2"/>
    <x v="2"/>
    <s v="Electronic Games"/>
    <x v="4"/>
    <x v="1"/>
  </r>
  <r>
    <s v="B-25751"/>
    <n v="32"/>
    <n v="7"/>
    <n v="3"/>
    <x v="1"/>
    <s v="Hankerchief"/>
    <x v="4"/>
    <x v="1"/>
  </r>
  <r>
    <s v="B-25751"/>
    <n v="65"/>
    <n v="-4"/>
    <n v="6"/>
    <x v="1"/>
    <s v="Hankerchief"/>
    <x v="4"/>
    <x v="1"/>
  </r>
  <r>
    <s v="B-25751"/>
    <n v="221"/>
    <n v="-15"/>
    <n v="2"/>
    <x v="2"/>
    <s v="Electronic Games"/>
    <x v="4"/>
    <x v="1"/>
  </r>
  <r>
    <s v="B-25752"/>
    <n v="1361"/>
    <n v="197"/>
    <n v="9"/>
    <x v="0"/>
    <s v="Bookcases"/>
    <x v="4"/>
    <x v="2"/>
  </r>
  <r>
    <s v="B-25752"/>
    <n v="761"/>
    <n v="266"/>
    <n v="9"/>
    <x v="2"/>
    <s v="Electronic Games"/>
    <x v="4"/>
    <x v="2"/>
  </r>
  <r>
    <s v="B-25752"/>
    <n v="76"/>
    <n v="27"/>
    <n v="5"/>
    <x v="1"/>
    <s v="Stole"/>
    <x v="4"/>
    <x v="2"/>
  </r>
  <r>
    <s v="B-25752"/>
    <n v="91"/>
    <n v="15"/>
    <n v="6"/>
    <x v="1"/>
    <s v="T-shirt"/>
    <x v="4"/>
    <x v="2"/>
  </r>
  <r>
    <s v="B-25752"/>
    <n v="8"/>
    <n v="-2"/>
    <n v="2"/>
    <x v="1"/>
    <s v="Hankerchief"/>
    <x v="4"/>
    <x v="2"/>
  </r>
  <r>
    <s v="B-25752"/>
    <n v="735"/>
    <n v="-235"/>
    <n v="6"/>
    <x v="2"/>
    <s v="Printers"/>
    <x v="4"/>
    <x v="2"/>
  </r>
  <r>
    <s v="B-25752"/>
    <n v="33"/>
    <n v="-27"/>
    <n v="1"/>
    <x v="0"/>
    <s v="Chairs"/>
    <x v="4"/>
    <x v="2"/>
  </r>
  <r>
    <s v="B-25753"/>
    <n v="62"/>
    <n v="-56"/>
    <n v="5"/>
    <x v="1"/>
    <s v="Kurti"/>
    <x v="4"/>
    <x v="8"/>
  </r>
  <r>
    <s v="B-25753"/>
    <n v="27"/>
    <n v="-20"/>
    <n v="2"/>
    <x v="1"/>
    <s v="Hankerchief"/>
    <x v="4"/>
    <x v="8"/>
  </r>
  <r>
    <s v="B-25753"/>
    <n v="65"/>
    <n v="-52"/>
    <n v="3"/>
    <x v="2"/>
    <s v="Accessories"/>
    <x v="4"/>
    <x v="8"/>
  </r>
  <r>
    <s v="B-25753"/>
    <n v="47"/>
    <n v="-114"/>
    <n v="5"/>
    <x v="0"/>
    <s v="Furnishings"/>
    <x v="4"/>
    <x v="8"/>
  </r>
  <r>
    <s v="B-25753"/>
    <n v="341"/>
    <n v="-85"/>
    <n v="6"/>
    <x v="1"/>
    <s v="Trousers"/>
    <x v="4"/>
    <x v="8"/>
  </r>
  <r>
    <s v="B-25753"/>
    <n v="107"/>
    <n v="31"/>
    <n v="5"/>
    <x v="1"/>
    <s v="T-shirt"/>
    <x v="4"/>
    <x v="8"/>
  </r>
  <r>
    <s v="B-25753"/>
    <n v="154"/>
    <n v="22"/>
    <n v="7"/>
    <x v="1"/>
    <s v="T-shirt"/>
    <x v="4"/>
    <x v="8"/>
  </r>
  <r>
    <s v="B-25753"/>
    <n v="620"/>
    <n v="82"/>
    <n v="6"/>
    <x v="2"/>
    <s v="Accessories"/>
    <x v="4"/>
    <x v="8"/>
  </r>
  <r>
    <s v="B-25753"/>
    <n v="77"/>
    <n v="-43"/>
    <n v="8"/>
    <x v="1"/>
    <s v="Stole"/>
    <x v="4"/>
    <x v="8"/>
  </r>
  <r>
    <s v="B-25754"/>
    <n v="72"/>
    <n v="-46"/>
    <n v="7"/>
    <x v="1"/>
    <s v="Kurti"/>
    <x v="4"/>
    <x v="9"/>
  </r>
  <r>
    <s v="B-25754"/>
    <n v="41"/>
    <n v="-14"/>
    <n v="5"/>
    <x v="1"/>
    <s v="Leggings"/>
    <x v="4"/>
    <x v="9"/>
  </r>
  <r>
    <s v="B-25754"/>
    <n v="30"/>
    <n v="-23"/>
    <n v="2"/>
    <x v="1"/>
    <s v="Saree"/>
    <x v="4"/>
    <x v="9"/>
  </r>
  <r>
    <s v="B-25754"/>
    <n v="93"/>
    <n v="-65"/>
    <n v="4"/>
    <x v="1"/>
    <s v="Stole"/>
    <x v="4"/>
    <x v="9"/>
  </r>
  <r>
    <s v="B-25754"/>
    <n v="19"/>
    <n v="0"/>
    <n v="3"/>
    <x v="1"/>
    <s v="Skirt"/>
    <x v="4"/>
    <x v="9"/>
  </r>
  <r>
    <s v="B-25754"/>
    <n v="9"/>
    <n v="-1"/>
    <n v="3"/>
    <x v="1"/>
    <s v="Skirt"/>
    <x v="4"/>
    <x v="9"/>
  </r>
  <r>
    <s v="B-25754"/>
    <n v="319"/>
    <n v="-312"/>
    <n v="5"/>
    <x v="1"/>
    <s v="Saree"/>
    <x v="4"/>
    <x v="9"/>
  </r>
  <r>
    <s v="B-25754"/>
    <n v="262"/>
    <n v="-215"/>
    <n v="2"/>
    <x v="2"/>
    <s v="Printers"/>
    <x v="4"/>
    <x v="9"/>
  </r>
  <r>
    <s v="B-25755"/>
    <n v="37"/>
    <n v="-53"/>
    <n v="3"/>
    <x v="1"/>
    <s v="Saree"/>
    <x v="4"/>
    <x v="10"/>
  </r>
  <r>
    <s v="B-25755"/>
    <n v="257"/>
    <n v="-3"/>
    <n v="2"/>
    <x v="0"/>
    <s v="Bookcases"/>
    <x v="4"/>
    <x v="10"/>
  </r>
  <r>
    <s v="B-25755"/>
    <n v="80"/>
    <n v="-19"/>
    <n v="5"/>
    <x v="1"/>
    <s v="Stole"/>
    <x v="4"/>
    <x v="10"/>
  </r>
  <r>
    <s v="B-25755"/>
    <n v="321"/>
    <n v="-315"/>
    <n v="5"/>
    <x v="1"/>
    <s v="Saree"/>
    <x v="4"/>
    <x v="10"/>
  </r>
  <r>
    <s v="B-25755"/>
    <n v="47"/>
    <n v="-3"/>
    <n v="2"/>
    <x v="1"/>
    <s v="Stole"/>
    <x v="4"/>
    <x v="10"/>
  </r>
  <r>
    <s v="B-25755"/>
    <n v="593"/>
    <n v="213"/>
    <n v="4"/>
    <x v="0"/>
    <s v="Bookcases"/>
    <x v="4"/>
    <x v="10"/>
  </r>
  <r>
    <s v="B-25755"/>
    <n v="134"/>
    <n v="-34"/>
    <n v="2"/>
    <x v="0"/>
    <s v="Chairs"/>
    <x v="4"/>
    <x v="10"/>
  </r>
  <r>
    <s v="B-25755"/>
    <n v="1709"/>
    <n v="564"/>
    <n v="3"/>
    <x v="1"/>
    <s v="Trousers"/>
    <x v="4"/>
    <x v="10"/>
  </r>
  <r>
    <s v="B-25755"/>
    <n v="27"/>
    <n v="4"/>
    <n v="2"/>
    <x v="1"/>
    <s v="Saree"/>
    <x v="4"/>
    <x v="10"/>
  </r>
  <r>
    <s v="B-25756"/>
    <n v="465"/>
    <n v="-33"/>
    <n v="4"/>
    <x v="2"/>
    <s v="Phones"/>
    <x v="4"/>
    <x v="1"/>
  </r>
  <r>
    <s v="B-25756"/>
    <n v="643"/>
    <n v="-45"/>
    <n v="2"/>
    <x v="2"/>
    <s v="Printers"/>
    <x v="4"/>
    <x v="1"/>
  </r>
  <r>
    <s v="B-25756"/>
    <n v="204"/>
    <n v="-276"/>
    <n v="3"/>
    <x v="0"/>
    <s v="Bookcases"/>
    <x v="4"/>
    <x v="1"/>
  </r>
  <r>
    <s v="B-25756"/>
    <n v="729"/>
    <n v="-492"/>
    <n v="5"/>
    <x v="0"/>
    <s v="Bookcases"/>
    <x v="4"/>
    <x v="1"/>
  </r>
  <r>
    <s v="B-25756"/>
    <n v="29"/>
    <n v="-24"/>
    <n v="4"/>
    <x v="1"/>
    <s v="Leggings"/>
    <x v="4"/>
    <x v="1"/>
  </r>
  <r>
    <s v="B-25757"/>
    <n v="17"/>
    <n v="-13"/>
    <n v="4"/>
    <x v="1"/>
    <s v="Skirt"/>
    <x v="4"/>
    <x v="2"/>
  </r>
  <r>
    <s v="B-25757"/>
    <n v="34"/>
    <n v="-11"/>
    <n v="5"/>
    <x v="1"/>
    <s v="T-shirt"/>
    <x v="4"/>
    <x v="2"/>
  </r>
  <r>
    <s v="B-25757"/>
    <n v="98"/>
    <n v="9"/>
    <n v="2"/>
    <x v="0"/>
    <s v="Furnishings"/>
    <x v="4"/>
    <x v="2"/>
  </r>
  <r>
    <s v="B-25757"/>
    <n v="3151"/>
    <n v="-35"/>
    <n v="7"/>
    <x v="1"/>
    <s v="Trousers"/>
    <x v="4"/>
    <x v="2"/>
  </r>
  <r>
    <s v="B-25757"/>
    <n v="53"/>
    <n v="15"/>
    <n v="2"/>
    <x v="1"/>
    <s v="Stole"/>
    <x v="4"/>
    <x v="2"/>
  </r>
  <r>
    <s v="B-25757"/>
    <n v="165"/>
    <n v="30"/>
    <n v="3"/>
    <x v="1"/>
    <s v="Stole"/>
    <x v="4"/>
    <x v="2"/>
  </r>
  <r>
    <s v="B-25757"/>
    <n v="211"/>
    <n v="19"/>
    <n v="8"/>
    <x v="1"/>
    <s v="Stole"/>
    <x v="4"/>
    <x v="2"/>
  </r>
  <r>
    <s v="B-25757"/>
    <n v="106"/>
    <n v="15"/>
    <n v="7"/>
    <x v="1"/>
    <s v="Hankerchief"/>
    <x v="4"/>
    <x v="2"/>
  </r>
  <r>
    <s v="B-25757"/>
    <n v="14"/>
    <n v="5"/>
    <n v="1"/>
    <x v="1"/>
    <s v="Hankerchief"/>
    <x v="4"/>
    <x v="2"/>
  </r>
  <r>
    <s v="B-25757"/>
    <n v="17"/>
    <n v="7"/>
    <n v="3"/>
    <x v="1"/>
    <s v="Hankerchief"/>
    <x v="4"/>
    <x v="2"/>
  </r>
  <r>
    <s v="B-25757"/>
    <n v="46"/>
    <n v="14"/>
    <n v="5"/>
    <x v="1"/>
    <s v="Skirt"/>
    <x v="4"/>
    <x v="2"/>
  </r>
  <r>
    <s v="B-25758"/>
    <n v="8"/>
    <n v="-2"/>
    <n v="1"/>
    <x v="1"/>
    <s v="Stole"/>
    <x v="4"/>
    <x v="13"/>
  </r>
  <r>
    <s v="B-25759"/>
    <n v="20"/>
    <n v="-9"/>
    <n v="6"/>
    <x v="1"/>
    <s v="Hankerchief"/>
    <x v="4"/>
    <x v="14"/>
  </r>
  <r>
    <s v="B-25760"/>
    <n v="322"/>
    <n v="-193"/>
    <n v="5"/>
    <x v="2"/>
    <s v="Printers"/>
    <x v="4"/>
    <x v="15"/>
  </r>
  <r>
    <s v="B-25761"/>
    <n v="2188"/>
    <n v="1050"/>
    <n v="5"/>
    <x v="0"/>
    <s v="Bookcases"/>
    <x v="4"/>
    <x v="1"/>
  </r>
  <r>
    <s v="B-25761"/>
    <n v="328"/>
    <n v="-15"/>
    <n v="3"/>
    <x v="2"/>
    <s v="Electronic Games"/>
    <x v="4"/>
    <x v="1"/>
  </r>
  <r>
    <s v="B-25761"/>
    <n v="418"/>
    <n v="70"/>
    <n v="7"/>
    <x v="2"/>
    <s v="Phones"/>
    <x v="4"/>
    <x v="1"/>
  </r>
  <r>
    <s v="B-25761"/>
    <n v="40"/>
    <n v="0"/>
    <n v="3"/>
    <x v="1"/>
    <s v="Saree"/>
    <x v="4"/>
    <x v="1"/>
  </r>
  <r>
    <s v="B-25761"/>
    <n v="102"/>
    <n v="-90"/>
    <n v="1"/>
    <x v="1"/>
    <s v="Saree"/>
    <x v="4"/>
    <x v="1"/>
  </r>
  <r>
    <s v="B-25761"/>
    <n v="263"/>
    <n v="-31"/>
    <n v="9"/>
    <x v="2"/>
    <s v="Electronic Games"/>
    <x v="4"/>
    <x v="1"/>
  </r>
  <r>
    <s v="B-25762"/>
    <n v="1316"/>
    <n v="-527"/>
    <n v="7"/>
    <x v="2"/>
    <s v="Electronic Games"/>
    <x v="4"/>
    <x v="2"/>
  </r>
  <r>
    <s v="B-25762"/>
    <n v="27"/>
    <n v="4"/>
    <n v="3"/>
    <x v="1"/>
    <s v="Skirt"/>
    <x v="4"/>
    <x v="2"/>
  </r>
  <r>
    <s v="B-25762"/>
    <n v="98"/>
    <n v="-5"/>
    <n v="2"/>
    <x v="1"/>
    <s v="Saree"/>
    <x v="4"/>
    <x v="2"/>
  </r>
  <r>
    <s v="B-25763"/>
    <n v="58"/>
    <n v="-52"/>
    <n v="3"/>
    <x v="0"/>
    <s v="Chairs"/>
    <x v="4"/>
    <x v="0"/>
  </r>
  <r>
    <s v="B-25764"/>
    <n v="119"/>
    <n v="43"/>
    <n v="5"/>
    <x v="1"/>
    <s v="T-shirt"/>
    <x v="4"/>
    <x v="1"/>
  </r>
  <r>
    <s v="B-25764"/>
    <n v="765"/>
    <n v="-153"/>
    <n v="2"/>
    <x v="2"/>
    <s v="Phones"/>
    <x v="4"/>
    <x v="1"/>
  </r>
  <r>
    <s v="B-25764"/>
    <n v="26"/>
    <n v="0"/>
    <n v="2"/>
    <x v="1"/>
    <s v="Kurti"/>
    <x v="4"/>
    <x v="1"/>
  </r>
  <r>
    <s v="B-25764"/>
    <n v="24"/>
    <n v="-24"/>
    <n v="2"/>
    <x v="1"/>
    <s v="Saree"/>
    <x v="4"/>
    <x v="1"/>
  </r>
  <r>
    <s v="B-25765"/>
    <n v="139"/>
    <n v="14"/>
    <n v="3"/>
    <x v="1"/>
    <s v="Stole"/>
    <x v="4"/>
    <x v="2"/>
  </r>
  <r>
    <s v="B-25766"/>
    <n v="220"/>
    <n v="-19"/>
    <n v="2"/>
    <x v="1"/>
    <s v="Saree"/>
    <x v="4"/>
    <x v="3"/>
  </r>
  <r>
    <s v="B-25767"/>
    <n v="299"/>
    <n v="-28"/>
    <n v="3"/>
    <x v="2"/>
    <s v="Electronic Games"/>
    <x v="4"/>
    <x v="4"/>
  </r>
  <r>
    <s v="B-25767"/>
    <n v="9"/>
    <n v="-9"/>
    <n v="2"/>
    <x v="1"/>
    <s v="Kurti"/>
    <x v="4"/>
    <x v="4"/>
  </r>
  <r>
    <s v="B-25767"/>
    <n v="74"/>
    <n v="-59"/>
    <n v="2"/>
    <x v="2"/>
    <s v="Accessories"/>
    <x v="4"/>
    <x v="4"/>
  </r>
  <r>
    <s v="B-25767"/>
    <n v="29"/>
    <n v="-3"/>
    <n v="3"/>
    <x v="1"/>
    <s v="Saree"/>
    <x v="4"/>
    <x v="4"/>
  </r>
  <r>
    <s v="B-25767"/>
    <n v="48"/>
    <n v="-22"/>
    <n v="2"/>
    <x v="1"/>
    <s v="Saree"/>
    <x v="4"/>
    <x v="4"/>
  </r>
  <r>
    <s v="B-25768"/>
    <n v="1582"/>
    <n v="-443"/>
    <n v="6"/>
    <x v="1"/>
    <s v="Trousers"/>
    <x v="0"/>
    <x v="5"/>
  </r>
  <r>
    <s v="B-25769"/>
    <n v="355"/>
    <n v="-4"/>
    <n v="2"/>
    <x v="1"/>
    <s v="Saree"/>
    <x v="11"/>
    <x v="1"/>
  </r>
  <r>
    <s v="B-25770"/>
    <n v="375"/>
    <n v="180"/>
    <n v="3"/>
    <x v="0"/>
    <s v="Bookcases"/>
    <x v="11"/>
    <x v="2"/>
  </r>
  <r>
    <s v="B-25770"/>
    <n v="299"/>
    <n v="113"/>
    <n v="2"/>
    <x v="0"/>
    <s v="Bookcases"/>
    <x v="11"/>
    <x v="2"/>
  </r>
  <r>
    <s v="B-25770"/>
    <n v="287"/>
    <n v="-280"/>
    <n v="12"/>
    <x v="0"/>
    <s v="Chairs"/>
    <x v="11"/>
    <x v="2"/>
  </r>
  <r>
    <s v="B-25770"/>
    <n v="110"/>
    <n v="35"/>
    <n v="1"/>
    <x v="0"/>
    <s v="Furnishings"/>
    <x v="11"/>
    <x v="2"/>
  </r>
  <r>
    <s v="B-25771"/>
    <n v="148"/>
    <n v="59"/>
    <n v="3"/>
    <x v="1"/>
    <s v="Hankerchief"/>
    <x v="11"/>
    <x v="8"/>
  </r>
  <r>
    <s v="B-25772"/>
    <n v="1183"/>
    <n v="106"/>
    <n v="4"/>
    <x v="2"/>
    <s v="Printers"/>
    <x v="11"/>
    <x v="9"/>
  </r>
  <r>
    <s v="B-25773"/>
    <n v="248"/>
    <n v="-70"/>
    <n v="3"/>
    <x v="0"/>
    <s v="Chairs"/>
    <x v="3"/>
    <x v="10"/>
  </r>
  <r>
    <s v="B-25773"/>
    <n v="85"/>
    <n v="-9"/>
    <n v="4"/>
    <x v="1"/>
    <s v="Saree"/>
    <x v="3"/>
    <x v="10"/>
  </r>
  <r>
    <s v="B-25773"/>
    <n v="24"/>
    <n v="-14"/>
    <n v="2"/>
    <x v="1"/>
    <s v="Saree"/>
    <x v="3"/>
    <x v="10"/>
  </r>
  <r>
    <s v="B-25773"/>
    <n v="209"/>
    <n v="-21"/>
    <n v="2"/>
    <x v="2"/>
    <s v="Electronic Games"/>
    <x v="3"/>
    <x v="10"/>
  </r>
  <r>
    <s v="B-25773"/>
    <n v="224"/>
    <n v="-143"/>
    <n v="3"/>
    <x v="0"/>
    <s v="Chairs"/>
    <x v="3"/>
    <x v="10"/>
  </r>
  <r>
    <s v="B-25774"/>
    <n v="38"/>
    <n v="-6"/>
    <n v="2"/>
    <x v="0"/>
    <s v="Furnishings"/>
    <x v="9"/>
    <x v="11"/>
  </r>
  <r>
    <s v="B-25775"/>
    <n v="50"/>
    <n v="-17"/>
    <n v="2"/>
    <x v="1"/>
    <s v="Stole"/>
    <x v="4"/>
    <x v="12"/>
  </r>
  <r>
    <s v="B-25776"/>
    <n v="47"/>
    <n v="-20"/>
    <n v="2"/>
    <x v="1"/>
    <s v="Kurti"/>
    <x v="5"/>
    <x v="1"/>
  </r>
  <r>
    <s v="B-25777"/>
    <n v="61"/>
    <n v="-25"/>
    <n v="4"/>
    <x v="2"/>
    <s v="Accessories"/>
    <x v="10"/>
    <x v="2"/>
  </r>
  <r>
    <s v="B-25777"/>
    <n v="69"/>
    <n v="-67"/>
    <n v="4"/>
    <x v="1"/>
    <s v="Kurti"/>
    <x v="10"/>
    <x v="2"/>
  </r>
  <r>
    <s v="B-25777"/>
    <n v="59"/>
    <n v="-46"/>
    <n v="7"/>
    <x v="1"/>
    <s v="T-shirt"/>
    <x v="10"/>
    <x v="2"/>
  </r>
  <r>
    <s v="B-25777"/>
    <n v="117"/>
    <n v="17"/>
    <n v="6"/>
    <x v="1"/>
    <s v="Kurti"/>
    <x v="10"/>
    <x v="2"/>
  </r>
  <r>
    <s v="B-25777"/>
    <n v="1076"/>
    <n v="-38"/>
    <n v="4"/>
    <x v="2"/>
    <s v="Printers"/>
    <x v="10"/>
    <x v="2"/>
  </r>
  <r>
    <s v="B-25778"/>
    <n v="1506"/>
    <n v="-266"/>
    <n v="6"/>
    <x v="2"/>
    <s v="Printers"/>
    <x v="6"/>
    <x v="1"/>
  </r>
  <r>
    <s v="B-25778"/>
    <n v="109"/>
    <n v="-6"/>
    <n v="6"/>
    <x v="1"/>
    <s v="Saree"/>
    <x v="6"/>
    <x v="1"/>
  </r>
  <r>
    <s v="B-25778"/>
    <n v="933"/>
    <n v="166"/>
    <n v="5"/>
    <x v="1"/>
    <s v="Saree"/>
    <x v="6"/>
    <x v="1"/>
  </r>
  <r>
    <s v="B-25778"/>
    <n v="724"/>
    <n v="-447"/>
    <n v="4"/>
    <x v="2"/>
    <s v="Electronic Games"/>
    <x v="6"/>
    <x v="1"/>
  </r>
  <r>
    <s v="B-25779"/>
    <n v="1361"/>
    <n v="-980"/>
    <n v="3"/>
    <x v="0"/>
    <s v="Tables"/>
    <x v="7"/>
    <x v="2"/>
  </r>
  <r>
    <s v="B-25780"/>
    <n v="137"/>
    <n v="-41"/>
    <n v="3"/>
    <x v="2"/>
    <s v="Phones"/>
    <x v="5"/>
    <x v="17"/>
  </r>
  <r>
    <s v="B-25781"/>
    <n v="60"/>
    <n v="-49"/>
    <n v="8"/>
    <x v="1"/>
    <s v="Hankerchief"/>
    <x v="5"/>
    <x v="0"/>
  </r>
  <r>
    <s v="B-25781"/>
    <n v="30"/>
    <n v="-25"/>
    <n v="2"/>
    <x v="1"/>
    <s v="T-shirt"/>
    <x v="5"/>
    <x v="0"/>
  </r>
  <r>
    <s v="B-25781"/>
    <n v="767"/>
    <n v="-353"/>
    <n v="5"/>
    <x v="1"/>
    <s v="Trousers"/>
    <x v="5"/>
    <x v="0"/>
  </r>
  <r>
    <s v="B-25781"/>
    <n v="45"/>
    <n v="-28"/>
    <n v="2"/>
    <x v="1"/>
    <s v="Stole"/>
    <x v="5"/>
    <x v="0"/>
  </r>
  <r>
    <s v="B-25781"/>
    <n v="25"/>
    <n v="-1"/>
    <n v="4"/>
    <x v="1"/>
    <s v="Kurti"/>
    <x v="5"/>
    <x v="0"/>
  </r>
  <r>
    <s v="B-25781"/>
    <n v="584"/>
    <n v="-444"/>
    <n v="7"/>
    <x v="2"/>
    <s v="Printers"/>
    <x v="5"/>
    <x v="0"/>
  </r>
  <r>
    <s v="B-25782"/>
    <n v="335"/>
    <n v="-22"/>
    <n v="7"/>
    <x v="0"/>
    <s v="Chairs"/>
    <x v="5"/>
    <x v="1"/>
  </r>
  <r>
    <s v="B-25783"/>
    <n v="25"/>
    <n v="-11"/>
    <n v="1"/>
    <x v="1"/>
    <s v="Stole"/>
    <x v="5"/>
    <x v="2"/>
  </r>
  <r>
    <s v="B-25783"/>
    <n v="30"/>
    <n v="-6"/>
    <n v="2"/>
    <x v="1"/>
    <s v="Hankerchief"/>
    <x v="5"/>
    <x v="2"/>
  </r>
  <r>
    <s v="B-25783"/>
    <n v="33"/>
    <n v="-10"/>
    <n v="6"/>
    <x v="1"/>
    <s v="Leggings"/>
    <x v="5"/>
    <x v="2"/>
  </r>
  <r>
    <s v="B-25783"/>
    <n v="21"/>
    <n v="-17"/>
    <n v="3"/>
    <x v="1"/>
    <s v="Shirt"/>
    <x v="5"/>
    <x v="2"/>
  </r>
  <r>
    <s v="B-25783"/>
    <n v="26"/>
    <n v="2"/>
    <n v="2"/>
    <x v="1"/>
    <s v="Hankerchief"/>
    <x v="5"/>
    <x v="2"/>
  </r>
  <r>
    <s v="B-25784"/>
    <n v="15"/>
    <n v="4"/>
    <n v="1"/>
    <x v="1"/>
    <s v="Hankerchief"/>
    <x v="5"/>
    <x v="3"/>
  </r>
  <r>
    <s v="B-25785"/>
    <n v="595"/>
    <n v="292"/>
    <n v="3"/>
    <x v="1"/>
    <s v="Saree"/>
    <x v="5"/>
    <x v="4"/>
  </r>
  <r>
    <s v="B-25785"/>
    <n v="45"/>
    <n v="0"/>
    <n v="2"/>
    <x v="1"/>
    <s v="T-shirt"/>
    <x v="5"/>
    <x v="4"/>
  </r>
  <r>
    <s v="B-25785"/>
    <n v="192"/>
    <n v="-146"/>
    <n v="3"/>
    <x v="1"/>
    <s v="Saree"/>
    <x v="5"/>
    <x v="4"/>
  </r>
  <r>
    <s v="B-25785"/>
    <n v="26"/>
    <n v="-25"/>
    <n v="3"/>
    <x v="1"/>
    <s v="Saree"/>
    <x v="5"/>
    <x v="4"/>
  </r>
  <r>
    <s v="B-25786"/>
    <n v="1854"/>
    <n v="433"/>
    <n v="5"/>
    <x v="0"/>
    <s v="Bookcases"/>
    <x v="5"/>
    <x v="5"/>
  </r>
  <r>
    <s v="B-25786"/>
    <n v="623"/>
    <n v="-192"/>
    <n v="3"/>
    <x v="0"/>
    <s v="Tables"/>
    <x v="5"/>
    <x v="5"/>
  </r>
  <r>
    <s v="B-25786"/>
    <n v="44"/>
    <n v="-34"/>
    <n v="3"/>
    <x v="1"/>
    <s v="Stole"/>
    <x v="5"/>
    <x v="5"/>
  </r>
  <r>
    <s v="B-25786"/>
    <n v="17"/>
    <n v="-11"/>
    <n v="3"/>
    <x v="1"/>
    <s v="Skirt"/>
    <x v="5"/>
    <x v="5"/>
  </r>
  <r>
    <s v="B-25787"/>
    <n v="556"/>
    <n v="-209"/>
    <n v="7"/>
    <x v="1"/>
    <s v="Saree"/>
    <x v="5"/>
    <x v="6"/>
  </r>
  <r>
    <s v="B-25787"/>
    <n v="40"/>
    <n v="-12"/>
    <n v="3"/>
    <x v="1"/>
    <s v="Shirt"/>
    <x v="5"/>
    <x v="6"/>
  </r>
  <r>
    <s v="B-25787"/>
    <n v="229"/>
    <n v="-41"/>
    <n v="8"/>
    <x v="2"/>
    <s v="Accessories"/>
    <x v="5"/>
    <x v="6"/>
  </r>
  <r>
    <s v="B-25787"/>
    <n v="140"/>
    <n v="-58"/>
    <n v="4"/>
    <x v="0"/>
    <s v="Furnishings"/>
    <x v="5"/>
    <x v="6"/>
  </r>
  <r>
    <s v="B-25788"/>
    <n v="12"/>
    <n v="3"/>
    <n v="1"/>
    <x v="1"/>
    <s v="Stole"/>
    <x v="5"/>
    <x v="7"/>
  </r>
  <r>
    <s v="B-25789"/>
    <n v="30"/>
    <n v="0"/>
    <n v="1"/>
    <x v="1"/>
    <s v="Kurti"/>
    <x v="5"/>
    <x v="8"/>
  </r>
  <r>
    <s v="B-25789"/>
    <n v="313"/>
    <n v="-13"/>
    <n v="5"/>
    <x v="0"/>
    <s v="Bookcases"/>
    <x v="5"/>
    <x v="8"/>
  </r>
  <r>
    <s v="B-25789"/>
    <n v="67"/>
    <n v="-86"/>
    <n v="9"/>
    <x v="0"/>
    <s v="Furnishings"/>
    <x v="5"/>
    <x v="8"/>
  </r>
  <r>
    <s v="B-25790"/>
    <n v="42"/>
    <n v="-3"/>
    <n v="1"/>
    <x v="2"/>
    <s v="Electronic Games"/>
    <x v="5"/>
    <x v="9"/>
  </r>
  <r>
    <s v="B-25791"/>
    <n v="253"/>
    <n v="-63"/>
    <n v="2"/>
    <x v="1"/>
    <s v="Saree"/>
    <x v="5"/>
    <x v="10"/>
  </r>
  <r>
    <s v="B-25791"/>
    <n v="565"/>
    <n v="66"/>
    <n v="7"/>
    <x v="1"/>
    <s v="Saree"/>
    <x v="5"/>
    <x v="10"/>
  </r>
  <r>
    <s v="B-25791"/>
    <n v="175"/>
    <n v="77"/>
    <n v="3"/>
    <x v="1"/>
    <s v="Saree"/>
    <x v="5"/>
    <x v="10"/>
  </r>
  <r>
    <s v="B-25792"/>
    <n v="74"/>
    <n v="-25"/>
    <n v="3"/>
    <x v="1"/>
    <s v="Stole"/>
    <x v="5"/>
    <x v="1"/>
  </r>
  <r>
    <s v="B-25793"/>
    <n v="40"/>
    <n v="-33"/>
    <n v="5"/>
    <x v="1"/>
    <s v="Hankerchief"/>
    <x v="5"/>
    <x v="2"/>
  </r>
  <r>
    <s v="B-25793"/>
    <n v="63"/>
    <n v="-24"/>
    <n v="6"/>
    <x v="1"/>
    <s v="Kurti"/>
    <x v="5"/>
    <x v="2"/>
  </r>
  <r>
    <s v="B-25793"/>
    <n v="60"/>
    <n v="-12"/>
    <n v="4"/>
    <x v="1"/>
    <s v="Hankerchief"/>
    <x v="5"/>
    <x v="2"/>
  </r>
  <r>
    <s v="B-25793"/>
    <n v="257"/>
    <n v="-252"/>
    <n v="4"/>
    <x v="1"/>
    <s v="Saree"/>
    <x v="5"/>
    <x v="2"/>
  </r>
  <r>
    <s v="B-25793"/>
    <n v="24"/>
    <n v="-1"/>
    <n v="4"/>
    <x v="1"/>
    <s v="Skirt"/>
    <x v="5"/>
    <x v="2"/>
  </r>
  <r>
    <s v="B-25793"/>
    <n v="18"/>
    <n v="1"/>
    <n v="3"/>
    <x v="1"/>
    <s v="Hankerchief"/>
    <x v="5"/>
    <x v="2"/>
  </r>
  <r>
    <s v="B-25793"/>
    <n v="1402"/>
    <n v="109"/>
    <n v="11"/>
    <x v="1"/>
    <s v="Saree"/>
    <x v="5"/>
    <x v="2"/>
  </r>
  <r>
    <s v="B-25794"/>
    <n v="176"/>
    <n v="37"/>
    <n v="6"/>
    <x v="2"/>
    <s v="Accessories"/>
    <x v="5"/>
    <x v="13"/>
  </r>
  <r>
    <s v="B-25795"/>
    <n v="276"/>
    <n v="-21"/>
    <n v="2"/>
    <x v="2"/>
    <s v="Phones"/>
    <x v="5"/>
    <x v="14"/>
  </r>
  <r>
    <s v="B-25796"/>
    <n v="37"/>
    <n v="-6"/>
    <n v="1"/>
    <x v="1"/>
    <s v="Saree"/>
    <x v="5"/>
    <x v="1"/>
  </r>
  <r>
    <s v="B-25796"/>
    <n v="28"/>
    <n v="1"/>
    <n v="1"/>
    <x v="2"/>
    <s v="Accessories"/>
    <x v="5"/>
    <x v="1"/>
  </r>
  <r>
    <s v="B-25796"/>
    <n v="239"/>
    <n v="-162"/>
    <n v="5"/>
    <x v="0"/>
    <s v="Chairs"/>
    <x v="5"/>
    <x v="1"/>
  </r>
  <r>
    <s v="B-25796"/>
    <n v="78"/>
    <n v="-64"/>
    <n v="7"/>
    <x v="1"/>
    <s v="Stole"/>
    <x v="5"/>
    <x v="1"/>
  </r>
  <r>
    <s v="B-25796"/>
    <n v="632"/>
    <n v="-316"/>
    <n v="6"/>
    <x v="1"/>
    <s v="Saree"/>
    <x v="5"/>
    <x v="1"/>
  </r>
  <r>
    <s v="B-25796"/>
    <n v="559"/>
    <n v="-19"/>
    <n v="2"/>
    <x v="1"/>
    <s v="Trousers"/>
    <x v="5"/>
    <x v="1"/>
  </r>
  <r>
    <s v="B-25796"/>
    <n v="148"/>
    <n v="0"/>
    <n v="3"/>
    <x v="1"/>
    <s v="Saree"/>
    <x v="5"/>
    <x v="1"/>
  </r>
  <r>
    <s v="B-25797"/>
    <n v="976"/>
    <n v="293"/>
    <n v="4"/>
    <x v="2"/>
    <s v="Accessories"/>
    <x v="5"/>
    <x v="2"/>
  </r>
  <r>
    <s v="B-25797"/>
    <n v="148"/>
    <n v="-101"/>
    <n v="2"/>
    <x v="0"/>
    <s v="Bookcases"/>
    <x v="5"/>
    <x v="2"/>
  </r>
  <r>
    <s v="B-25797"/>
    <n v="413"/>
    <n v="-314"/>
    <n v="9"/>
    <x v="0"/>
    <s v="Chairs"/>
    <x v="5"/>
    <x v="2"/>
  </r>
  <r>
    <s v="B-25797"/>
    <n v="89"/>
    <n v="-4"/>
    <n v="5"/>
    <x v="1"/>
    <s v="Saree"/>
    <x v="5"/>
    <x v="2"/>
  </r>
  <r>
    <s v="B-25797"/>
    <n v="1630"/>
    <n v="-802"/>
    <n v="5"/>
    <x v="0"/>
    <s v="Tables"/>
    <x v="5"/>
    <x v="2"/>
  </r>
  <r>
    <s v="B-25797"/>
    <n v="31"/>
    <n v="1"/>
    <n v="2"/>
    <x v="1"/>
    <s v="Hankerchief"/>
    <x v="5"/>
    <x v="2"/>
  </r>
  <r>
    <s v="B-25798"/>
    <n v="379"/>
    <n v="63"/>
    <n v="2"/>
    <x v="1"/>
    <s v="Saree"/>
    <x v="0"/>
    <x v="17"/>
  </r>
  <r>
    <s v="B-25798"/>
    <n v="448"/>
    <n v="148"/>
    <n v="2"/>
    <x v="2"/>
    <s v="Printers"/>
    <x v="0"/>
    <x v="17"/>
  </r>
  <r>
    <s v="B-25798"/>
    <n v="2830"/>
    <n v="-1981"/>
    <n v="13"/>
    <x v="0"/>
    <s v="Bookcases"/>
    <x v="0"/>
    <x v="17"/>
  </r>
  <r>
    <s v="B-25798"/>
    <n v="47"/>
    <n v="-3"/>
    <n v="2"/>
    <x v="1"/>
    <s v="Stole"/>
    <x v="0"/>
    <x v="17"/>
  </r>
  <r>
    <s v="B-25798"/>
    <n v="38"/>
    <n v="-13"/>
    <n v="3"/>
    <x v="1"/>
    <s v="Stole"/>
    <x v="0"/>
    <x v="17"/>
  </r>
  <r>
    <s v="B-25798"/>
    <n v="61"/>
    <n v="-50"/>
    <n v="4"/>
    <x v="1"/>
    <s v="Hankerchief"/>
    <x v="0"/>
    <x v="17"/>
  </r>
  <r>
    <s v="B-25799"/>
    <n v="205"/>
    <n v="-119"/>
    <n v="3"/>
    <x v="1"/>
    <s v="Saree"/>
    <x v="0"/>
    <x v="0"/>
  </r>
  <r>
    <s v="B-25799"/>
    <n v="47"/>
    <n v="-27"/>
    <n v="4"/>
    <x v="1"/>
    <s v="Saree"/>
    <x v="0"/>
    <x v="0"/>
  </r>
  <r>
    <s v="B-25799"/>
    <n v="45"/>
    <n v="-15"/>
    <n v="2"/>
    <x v="0"/>
    <s v="Chairs"/>
    <x v="0"/>
    <x v="0"/>
  </r>
  <r>
    <s v="B-25799"/>
    <n v="70"/>
    <n v="-64"/>
    <n v="5"/>
    <x v="1"/>
    <s v="Stole"/>
    <x v="0"/>
    <x v="0"/>
  </r>
  <r>
    <s v="B-25800"/>
    <n v="122"/>
    <n v="-66"/>
    <n v="9"/>
    <x v="2"/>
    <s v="Accessories"/>
    <x v="0"/>
    <x v="1"/>
  </r>
  <r>
    <s v="B-25800"/>
    <n v="21"/>
    <n v="-6"/>
    <n v="3"/>
    <x v="1"/>
    <s v="Leggings"/>
    <x v="0"/>
    <x v="1"/>
  </r>
  <r>
    <s v="B-25800"/>
    <n v="45"/>
    <n v="12"/>
    <n v="7"/>
    <x v="1"/>
    <s v="Hankerchief"/>
    <x v="0"/>
    <x v="1"/>
  </r>
  <r>
    <s v="B-25801"/>
    <n v="64"/>
    <n v="6"/>
    <n v="4"/>
    <x v="1"/>
    <s v="Saree"/>
    <x v="0"/>
    <x v="2"/>
  </r>
  <r>
    <s v="B-25801"/>
    <n v="49"/>
    <n v="-31"/>
    <n v="2"/>
    <x v="1"/>
    <s v="Stole"/>
    <x v="0"/>
    <x v="2"/>
  </r>
  <r>
    <s v="B-25801"/>
    <n v="21"/>
    <n v="-10"/>
    <n v="4"/>
    <x v="1"/>
    <s v="Leggings"/>
    <x v="0"/>
    <x v="2"/>
  </r>
  <r>
    <s v="B-25801"/>
    <n v="15"/>
    <n v="-2"/>
    <n v="1"/>
    <x v="1"/>
    <s v="T-shirt"/>
    <x v="0"/>
    <x v="2"/>
  </r>
  <r>
    <s v="B-25802"/>
    <n v="27"/>
    <n v="-7"/>
    <n v="5"/>
    <x v="1"/>
    <s v="Saree"/>
    <x v="2"/>
    <x v="1"/>
  </r>
  <r>
    <s v="B-25802"/>
    <n v="633"/>
    <n v="-633"/>
    <n v="11"/>
    <x v="2"/>
    <s v="Accessories"/>
    <x v="2"/>
    <x v="1"/>
  </r>
  <r>
    <s v="B-25802"/>
    <n v="13"/>
    <n v="-9"/>
    <n v="2"/>
    <x v="1"/>
    <s v="Skirt"/>
    <x v="2"/>
    <x v="1"/>
  </r>
  <r>
    <s v="B-25802"/>
    <n v="23"/>
    <n v="-3"/>
    <n v="1"/>
    <x v="1"/>
    <s v="Shirt"/>
    <x v="2"/>
    <x v="1"/>
  </r>
  <r>
    <s v="B-25802"/>
    <n v="95"/>
    <n v="5"/>
    <n v="2"/>
    <x v="1"/>
    <s v="Stole"/>
    <x v="2"/>
    <x v="1"/>
  </r>
  <r>
    <s v="B-25803"/>
    <n v="106"/>
    <n v="12"/>
    <n v="3"/>
    <x v="1"/>
    <s v="Trousers"/>
    <x v="2"/>
    <x v="2"/>
  </r>
  <r>
    <s v="B-25803"/>
    <n v="269"/>
    <n v="91"/>
    <n v="1"/>
    <x v="2"/>
    <s v="Electronic Games"/>
    <x v="2"/>
    <x v="2"/>
  </r>
  <r>
    <s v="B-25803"/>
    <n v="536"/>
    <n v="91"/>
    <n v="1"/>
    <x v="1"/>
    <s v="Trousers"/>
    <x v="2"/>
    <x v="2"/>
  </r>
  <r>
    <s v="B-25803"/>
    <n v="137"/>
    <n v="5"/>
    <n v="5"/>
    <x v="1"/>
    <s v="Shirt"/>
    <x v="2"/>
    <x v="2"/>
  </r>
  <r>
    <s v="B-25803"/>
    <n v="757"/>
    <n v="371"/>
    <n v="2"/>
    <x v="2"/>
    <s v="Printers"/>
    <x v="2"/>
    <x v="2"/>
  </r>
  <r>
    <s v="B-25803"/>
    <n v="511"/>
    <n v="194"/>
    <n v="3"/>
    <x v="0"/>
    <s v="Chairs"/>
    <x v="2"/>
    <x v="2"/>
  </r>
  <r>
    <s v="B-25803"/>
    <n v="185"/>
    <n v="48"/>
    <n v="4"/>
    <x v="1"/>
    <s v="Stole"/>
    <x v="2"/>
    <x v="2"/>
  </r>
  <r>
    <s v="B-25803"/>
    <n v="765"/>
    <n v="8"/>
    <n v="6"/>
    <x v="1"/>
    <s v="Saree"/>
    <x v="2"/>
    <x v="2"/>
  </r>
  <r>
    <s v="B-25804"/>
    <n v="156"/>
    <n v="36"/>
    <n v="5"/>
    <x v="1"/>
    <s v="T-shirt"/>
    <x v="2"/>
    <x v="5"/>
  </r>
  <r>
    <s v="B-25804"/>
    <n v="321"/>
    <n v="26"/>
    <n v="3"/>
    <x v="2"/>
    <s v="Printers"/>
    <x v="2"/>
    <x v="5"/>
  </r>
  <r>
    <s v="B-25805"/>
    <n v="112"/>
    <n v="15"/>
    <n v="2"/>
    <x v="0"/>
    <s v="Chairs"/>
    <x v="2"/>
    <x v="1"/>
  </r>
  <r>
    <s v="B-25806"/>
    <n v="632"/>
    <n v="-114"/>
    <n v="4"/>
    <x v="0"/>
    <s v="Tables"/>
    <x v="3"/>
    <x v="2"/>
  </r>
  <r>
    <s v="B-25807"/>
    <n v="16"/>
    <n v="6"/>
    <n v="1"/>
    <x v="1"/>
    <s v="Stole"/>
    <x v="9"/>
    <x v="8"/>
  </r>
  <r>
    <s v="B-25808"/>
    <n v="63"/>
    <n v="17"/>
    <n v="6"/>
    <x v="1"/>
    <s v="Leggings"/>
    <x v="4"/>
    <x v="9"/>
  </r>
  <r>
    <s v="B-25808"/>
    <n v="146"/>
    <n v="-63"/>
    <n v="3"/>
    <x v="2"/>
    <s v="Electronic Games"/>
    <x v="4"/>
    <x v="9"/>
  </r>
  <r>
    <s v="B-25808"/>
    <n v="59"/>
    <n v="21"/>
    <n v="2"/>
    <x v="1"/>
    <s v="Stole"/>
    <x v="4"/>
    <x v="9"/>
  </r>
  <r>
    <s v="B-25808"/>
    <n v="210"/>
    <n v="50"/>
    <n v="4"/>
    <x v="1"/>
    <s v="Hankerchief"/>
    <x v="4"/>
    <x v="9"/>
  </r>
  <r>
    <s v="B-25809"/>
    <n v="154"/>
    <n v="54"/>
    <n v="3"/>
    <x v="1"/>
    <s v="Hankerchief"/>
    <x v="5"/>
    <x v="10"/>
  </r>
  <r>
    <s v="B-25809"/>
    <n v="53"/>
    <n v="24"/>
    <n v="1"/>
    <x v="1"/>
    <s v="Hankerchief"/>
    <x v="5"/>
    <x v="10"/>
  </r>
  <r>
    <s v="B-25810"/>
    <n v="26"/>
    <n v="10"/>
    <n v="4"/>
    <x v="1"/>
    <s v="Hankerchief"/>
    <x v="10"/>
    <x v="11"/>
  </r>
  <r>
    <s v="B-25810"/>
    <n v="1120"/>
    <n v="199"/>
    <n v="6"/>
    <x v="1"/>
    <s v="Saree"/>
    <x v="10"/>
    <x v="11"/>
  </r>
  <r>
    <s v="B-25810"/>
    <n v="45"/>
    <n v="6"/>
    <n v="3"/>
    <x v="1"/>
    <s v="Shirt"/>
    <x v="10"/>
    <x v="11"/>
  </r>
  <r>
    <s v="B-25810"/>
    <n v="307"/>
    <n v="74"/>
    <n v="3"/>
    <x v="2"/>
    <s v="Accessories"/>
    <x v="10"/>
    <x v="11"/>
  </r>
  <r>
    <s v="B-25810"/>
    <n v="92"/>
    <n v="42"/>
    <n v="2"/>
    <x v="1"/>
    <s v="Stole"/>
    <x v="10"/>
    <x v="11"/>
  </r>
  <r>
    <s v="B-25810"/>
    <n v="29"/>
    <n v="8"/>
    <n v="5"/>
    <x v="1"/>
    <s v="Hankerchief"/>
    <x v="10"/>
    <x v="11"/>
  </r>
  <r>
    <s v="B-25811"/>
    <n v="126"/>
    <n v="52"/>
    <n v="4"/>
    <x v="1"/>
    <s v="Hankerchief"/>
    <x v="10"/>
    <x v="1"/>
  </r>
  <r>
    <s v="B-25812"/>
    <n v="259"/>
    <n v="47"/>
    <n v="5"/>
    <x v="1"/>
    <s v="Hankerchief"/>
    <x v="10"/>
    <x v="2"/>
  </r>
  <r>
    <s v="B-25813"/>
    <n v="911"/>
    <n v="202"/>
    <n v="7"/>
    <x v="0"/>
    <s v="Chairs"/>
    <x v="10"/>
    <x v="1"/>
  </r>
  <r>
    <s v="B-25814"/>
    <n v="118"/>
    <n v="35"/>
    <n v="7"/>
    <x v="1"/>
    <s v="T-shirt"/>
    <x v="10"/>
    <x v="2"/>
  </r>
  <r>
    <s v="B-25814"/>
    <n v="462"/>
    <n v="169"/>
    <n v="4"/>
    <x v="1"/>
    <s v="Saree"/>
    <x v="10"/>
    <x v="2"/>
  </r>
  <r>
    <s v="B-25815"/>
    <n v="35"/>
    <n v="14"/>
    <n v="2"/>
    <x v="1"/>
    <s v="Stole"/>
    <x v="10"/>
    <x v="16"/>
  </r>
  <r>
    <s v="B-25816"/>
    <n v="391"/>
    <n v="113"/>
    <n v="8"/>
    <x v="1"/>
    <s v="Stole"/>
    <x v="7"/>
    <x v="17"/>
  </r>
  <r>
    <s v="B-25817"/>
    <n v="743"/>
    <n v="89"/>
    <n v="5"/>
    <x v="2"/>
    <s v="Printers"/>
    <x v="10"/>
    <x v="1"/>
  </r>
  <r>
    <s v="B-25818"/>
    <n v="75"/>
    <n v="28"/>
    <n v="9"/>
    <x v="1"/>
    <s v="Hankerchief"/>
    <x v="10"/>
    <x v="2"/>
  </r>
  <r>
    <s v="B-25818"/>
    <n v="36"/>
    <n v="0"/>
    <n v="4"/>
    <x v="1"/>
    <s v="Kurti"/>
    <x v="10"/>
    <x v="2"/>
  </r>
  <r>
    <s v="B-25818"/>
    <n v="32"/>
    <n v="11"/>
    <n v="2"/>
    <x v="1"/>
    <s v="Leggings"/>
    <x v="10"/>
    <x v="2"/>
  </r>
  <r>
    <s v="B-25818"/>
    <n v="94"/>
    <n v="20"/>
    <n v="2"/>
    <x v="0"/>
    <s v="Furnishings"/>
    <x v="10"/>
    <x v="2"/>
  </r>
  <r>
    <s v="B-25818"/>
    <n v="28"/>
    <n v="14"/>
    <n v="4"/>
    <x v="1"/>
    <s v="Hankerchief"/>
    <x v="10"/>
    <x v="2"/>
  </r>
  <r>
    <s v="B-25819"/>
    <n v="417"/>
    <n v="49"/>
    <n v="3"/>
    <x v="2"/>
    <s v="Electronic Games"/>
    <x v="10"/>
    <x v="2"/>
  </r>
  <r>
    <s v="B-25820"/>
    <n v="119"/>
    <n v="1"/>
    <n v="1"/>
    <x v="0"/>
    <s v="Chairs"/>
    <x v="10"/>
    <x v="3"/>
  </r>
  <r>
    <s v="B-25821"/>
    <n v="60"/>
    <n v="21"/>
    <n v="4"/>
    <x v="1"/>
    <s v="Stole"/>
    <x v="10"/>
    <x v="4"/>
  </r>
  <r>
    <s v="B-25821"/>
    <n v="17"/>
    <n v="0"/>
    <n v="1"/>
    <x v="1"/>
    <s v="Hankerchief"/>
    <x v="10"/>
    <x v="4"/>
  </r>
  <r>
    <s v="B-25821"/>
    <n v="125"/>
    <n v="0"/>
    <n v="3"/>
    <x v="2"/>
    <s v="Accessories"/>
    <x v="10"/>
    <x v="4"/>
  </r>
  <r>
    <s v="B-25822"/>
    <n v="34"/>
    <n v="13"/>
    <n v="2"/>
    <x v="1"/>
    <s v="Saree"/>
    <x v="10"/>
    <x v="5"/>
  </r>
  <r>
    <s v="B-25823"/>
    <n v="2103"/>
    <n v="322"/>
    <n v="8"/>
    <x v="2"/>
    <s v="Electronic Games"/>
    <x v="10"/>
    <x v="1"/>
  </r>
  <r>
    <s v="B-25823"/>
    <n v="104"/>
    <n v="2"/>
    <n v="2"/>
    <x v="0"/>
    <s v="Furnishings"/>
    <x v="10"/>
    <x v="1"/>
  </r>
  <r>
    <s v="B-25823"/>
    <n v="59"/>
    <n v="6"/>
    <n v="1"/>
    <x v="2"/>
    <s v="Accessories"/>
    <x v="10"/>
    <x v="1"/>
  </r>
  <r>
    <s v="B-25823"/>
    <n v="103"/>
    <n v="50"/>
    <n v="2"/>
    <x v="0"/>
    <s v="Furnishings"/>
    <x v="10"/>
    <x v="1"/>
  </r>
  <r>
    <s v="B-25824"/>
    <n v="101"/>
    <n v="38"/>
    <n v="2"/>
    <x v="0"/>
    <s v="Furnishings"/>
    <x v="10"/>
    <x v="2"/>
  </r>
  <r>
    <s v="B-25825"/>
    <n v="911"/>
    <n v="355"/>
    <n v="5"/>
    <x v="2"/>
    <s v="Phones"/>
    <x v="10"/>
    <x v="2"/>
  </r>
  <r>
    <s v="B-25825"/>
    <n v="115"/>
    <n v="25"/>
    <n v="6"/>
    <x v="1"/>
    <s v="Stole"/>
    <x v="10"/>
    <x v="2"/>
  </r>
  <r>
    <s v="B-25825"/>
    <n v="140"/>
    <n v="6"/>
    <n v="5"/>
    <x v="1"/>
    <s v="Saree"/>
    <x v="10"/>
    <x v="2"/>
  </r>
  <r>
    <s v="B-25826"/>
    <n v="637"/>
    <n v="261"/>
    <n v="2"/>
    <x v="2"/>
    <s v="Printers"/>
    <x v="10"/>
    <x v="1"/>
  </r>
  <r>
    <s v="B-25827"/>
    <n v="156"/>
    <n v="21"/>
    <n v="3"/>
    <x v="0"/>
    <s v="Chairs"/>
    <x v="10"/>
    <x v="2"/>
  </r>
  <r>
    <s v="B-25828"/>
    <n v="537"/>
    <n v="107"/>
    <n v="3"/>
    <x v="1"/>
    <s v="Saree"/>
    <x v="10"/>
    <x v="11"/>
  </r>
  <r>
    <s v="B-25828"/>
    <n v="15"/>
    <n v="2"/>
    <n v="1"/>
    <x v="1"/>
    <s v="Leggings"/>
    <x v="10"/>
    <x v="11"/>
  </r>
  <r>
    <s v="B-25828"/>
    <n v="128"/>
    <n v="-3"/>
    <n v="3"/>
    <x v="1"/>
    <s v="Saree"/>
    <x v="10"/>
    <x v="11"/>
  </r>
  <r>
    <s v="B-25828"/>
    <n v="222"/>
    <n v="35"/>
    <n v="5"/>
    <x v="1"/>
    <s v="Saree"/>
    <x v="10"/>
    <x v="11"/>
  </r>
  <r>
    <s v="B-25829"/>
    <n v="345"/>
    <n v="38"/>
    <n v="7"/>
    <x v="1"/>
    <s v="Hankerchief"/>
    <x v="10"/>
    <x v="12"/>
  </r>
  <r>
    <s v="B-25830"/>
    <n v="41"/>
    <n v="11"/>
    <n v="6"/>
    <x v="1"/>
    <s v="Hankerchief"/>
    <x v="10"/>
    <x v="13"/>
  </r>
  <r>
    <s v="B-25830"/>
    <n v="54"/>
    <n v="1"/>
    <n v="2"/>
    <x v="1"/>
    <s v="Saree"/>
    <x v="10"/>
    <x v="13"/>
  </r>
  <r>
    <s v="B-25830"/>
    <n v="71"/>
    <n v="0"/>
    <n v="8"/>
    <x v="1"/>
    <s v="Skirt"/>
    <x v="10"/>
    <x v="13"/>
  </r>
  <r>
    <s v="B-25830"/>
    <n v="93"/>
    <n v="15"/>
    <n v="2"/>
    <x v="2"/>
    <s v="Accessories"/>
    <x v="10"/>
    <x v="13"/>
  </r>
  <r>
    <s v="B-25830"/>
    <n v="1063"/>
    <n v="64"/>
    <n v="7"/>
    <x v="2"/>
    <s v="Phones"/>
    <x v="10"/>
    <x v="13"/>
  </r>
  <r>
    <s v="B-25830"/>
    <n v="1954"/>
    <n v="782"/>
    <n v="3"/>
    <x v="2"/>
    <s v="Phones"/>
    <x v="10"/>
    <x v="13"/>
  </r>
  <r>
    <s v="B-25831"/>
    <n v="693"/>
    <n v="254"/>
    <n v="6"/>
    <x v="1"/>
    <s v="Saree"/>
    <x v="10"/>
    <x v="14"/>
  </r>
  <r>
    <s v="B-25832"/>
    <n v="504"/>
    <n v="116"/>
    <n v="3"/>
    <x v="0"/>
    <s v="Bookcases"/>
    <x v="10"/>
    <x v="1"/>
  </r>
  <r>
    <s v="B-25833"/>
    <n v="64"/>
    <n v="27"/>
    <n v="5"/>
    <x v="1"/>
    <s v="Hankerchief"/>
    <x v="10"/>
    <x v="2"/>
  </r>
  <r>
    <s v="B-25833"/>
    <n v="36"/>
    <n v="4"/>
    <n v="9"/>
    <x v="1"/>
    <s v="Hankerchief"/>
    <x v="10"/>
    <x v="2"/>
  </r>
  <r>
    <s v="B-25833"/>
    <n v="45"/>
    <n v="16"/>
    <n v="3"/>
    <x v="1"/>
    <s v="Stole"/>
    <x v="10"/>
    <x v="2"/>
  </r>
  <r>
    <s v="B-25834"/>
    <n v="16"/>
    <n v="5"/>
    <n v="1"/>
    <x v="1"/>
    <s v="Stole"/>
    <x v="10"/>
    <x v="17"/>
  </r>
  <r>
    <s v="B-25835"/>
    <n v="52"/>
    <n v="11"/>
    <n v="5"/>
    <x v="1"/>
    <s v="Leggings"/>
    <x v="10"/>
    <x v="0"/>
  </r>
  <r>
    <s v="B-25835"/>
    <n v="27"/>
    <n v="2"/>
    <n v="2"/>
    <x v="1"/>
    <s v="Leggings"/>
    <x v="10"/>
    <x v="0"/>
  </r>
  <r>
    <s v="B-25835"/>
    <n v="155"/>
    <n v="26"/>
    <n v="3"/>
    <x v="1"/>
    <s v="Stole"/>
    <x v="10"/>
    <x v="0"/>
  </r>
  <r>
    <s v="B-25836"/>
    <n v="1298"/>
    <n v="65"/>
    <n v="9"/>
    <x v="2"/>
    <s v="Printers"/>
    <x v="10"/>
    <x v="1"/>
  </r>
  <r>
    <s v="B-25837"/>
    <n v="263"/>
    <n v="50"/>
    <n v="5"/>
    <x v="1"/>
    <s v="Stole"/>
    <x v="10"/>
    <x v="1"/>
  </r>
  <r>
    <s v="B-25838"/>
    <n v="70"/>
    <n v="26"/>
    <n v="5"/>
    <x v="1"/>
    <s v="Hankerchief"/>
    <x v="10"/>
    <x v="2"/>
  </r>
  <r>
    <s v="B-25838"/>
    <n v="81"/>
    <n v="19"/>
    <n v="7"/>
    <x v="1"/>
    <s v="Hankerchief"/>
    <x v="10"/>
    <x v="2"/>
  </r>
  <r>
    <s v="B-25838"/>
    <n v="955"/>
    <n v="305"/>
    <n v="3"/>
    <x v="2"/>
    <s v="Printers"/>
    <x v="10"/>
    <x v="2"/>
  </r>
  <r>
    <s v="B-25838"/>
    <n v="161"/>
    <n v="40"/>
    <n v="3"/>
    <x v="1"/>
    <s v="Stole"/>
    <x v="10"/>
    <x v="2"/>
  </r>
  <r>
    <s v="B-25839"/>
    <n v="1250"/>
    <n v="486"/>
    <n v="7"/>
    <x v="1"/>
    <s v="Saree"/>
    <x v="10"/>
    <x v="4"/>
  </r>
  <r>
    <s v="B-25840"/>
    <n v="246"/>
    <n v="61"/>
    <n v="2"/>
    <x v="0"/>
    <s v="Bookcases"/>
    <x v="10"/>
    <x v="5"/>
  </r>
  <r>
    <s v="B-25840"/>
    <n v="298"/>
    <n v="74"/>
    <n v="2"/>
    <x v="0"/>
    <s v="Bookcases"/>
    <x v="10"/>
    <x v="5"/>
  </r>
  <r>
    <s v="B-25840"/>
    <n v="262"/>
    <n v="64"/>
    <n v="6"/>
    <x v="1"/>
    <s v="Saree"/>
    <x v="10"/>
    <x v="5"/>
  </r>
  <r>
    <s v="B-25841"/>
    <n v="22"/>
    <n v="11"/>
    <n v="2"/>
    <x v="1"/>
    <s v="Skirt"/>
    <x v="0"/>
    <x v="1"/>
  </r>
  <r>
    <s v="B-25842"/>
    <n v="1543"/>
    <n v="370"/>
    <n v="8"/>
    <x v="2"/>
    <s v="Printers"/>
    <x v="11"/>
    <x v="2"/>
  </r>
  <r>
    <s v="B-25843"/>
    <n v="50"/>
    <n v="7"/>
    <n v="6"/>
    <x v="1"/>
    <s v="Skirt"/>
    <x v="1"/>
    <x v="1"/>
  </r>
  <r>
    <s v="B-25843"/>
    <n v="214"/>
    <n v="30"/>
    <n v="3"/>
    <x v="2"/>
    <s v="Accessories"/>
    <x v="1"/>
    <x v="1"/>
  </r>
  <r>
    <s v="B-25843"/>
    <n v="255"/>
    <n v="74"/>
    <n v="5"/>
    <x v="1"/>
    <s v="Hankerchief"/>
    <x v="1"/>
    <x v="1"/>
  </r>
  <r>
    <s v="B-25843"/>
    <n v="18"/>
    <n v="6"/>
    <n v="3"/>
    <x v="1"/>
    <s v="Hankerchief"/>
    <x v="1"/>
    <x v="1"/>
  </r>
  <r>
    <s v="B-25843"/>
    <n v="45"/>
    <n v="0"/>
    <n v="2"/>
    <x v="1"/>
    <s v="Stole"/>
    <x v="1"/>
    <x v="1"/>
  </r>
  <r>
    <s v="B-25844"/>
    <n v="86"/>
    <n v="8"/>
    <n v="2"/>
    <x v="1"/>
    <s v="Saree"/>
    <x v="1"/>
    <x v="2"/>
  </r>
  <r>
    <s v="B-25845"/>
    <n v="274"/>
    <n v="-7"/>
    <n v="4"/>
    <x v="2"/>
    <s v="Phones"/>
    <x v="1"/>
    <x v="10"/>
  </r>
  <r>
    <s v="B-25845"/>
    <n v="82"/>
    <n v="33"/>
    <n v="4"/>
    <x v="1"/>
    <s v="Kurti"/>
    <x v="1"/>
    <x v="10"/>
  </r>
  <r>
    <s v="B-25845"/>
    <n v="757"/>
    <n v="371"/>
    <n v="2"/>
    <x v="2"/>
    <s v="Printers"/>
    <x v="1"/>
    <x v="10"/>
  </r>
  <r>
    <s v="B-25845"/>
    <n v="132"/>
    <n v="54"/>
    <n v="5"/>
    <x v="1"/>
    <s v="Stole"/>
    <x v="1"/>
    <x v="10"/>
  </r>
  <r>
    <s v="B-25846"/>
    <n v="94"/>
    <n v="7"/>
    <n v="7"/>
    <x v="1"/>
    <s v="Leggings"/>
    <x v="1"/>
    <x v="11"/>
  </r>
  <r>
    <s v="B-25847"/>
    <n v="643"/>
    <n v="225"/>
    <n v="2"/>
    <x v="2"/>
    <s v="Printers"/>
    <x v="1"/>
    <x v="12"/>
  </r>
  <r>
    <s v="B-25847"/>
    <n v="264"/>
    <n v="71"/>
    <n v="10"/>
    <x v="0"/>
    <s v="Furnishings"/>
    <x v="1"/>
    <x v="12"/>
  </r>
  <r>
    <s v="B-25848"/>
    <n v="147"/>
    <n v="21"/>
    <n v="3"/>
    <x v="0"/>
    <s v="Furnishings"/>
    <x v="1"/>
    <x v="13"/>
  </r>
  <r>
    <s v="B-25848"/>
    <n v="16"/>
    <n v="8"/>
    <n v="2"/>
    <x v="1"/>
    <s v="Hankerchief"/>
    <x v="1"/>
    <x v="13"/>
  </r>
  <r>
    <s v="B-25848"/>
    <n v="648"/>
    <n v="50"/>
    <n v="6"/>
    <x v="2"/>
    <s v="Electronic Games"/>
    <x v="1"/>
    <x v="13"/>
  </r>
  <r>
    <s v="B-25849"/>
    <n v="336"/>
    <n v="123"/>
    <n v="3"/>
    <x v="2"/>
    <s v="Phones"/>
    <x v="8"/>
    <x v="14"/>
  </r>
  <r>
    <s v="B-25850"/>
    <n v="45"/>
    <n v="1"/>
    <n v="3"/>
    <x v="1"/>
    <s v="T-shirt"/>
    <x v="2"/>
    <x v="15"/>
  </r>
  <r>
    <s v="B-25850"/>
    <n v="93"/>
    <n v="-1"/>
    <n v="2"/>
    <x v="1"/>
    <s v="Hankerchief"/>
    <x v="2"/>
    <x v="15"/>
  </r>
  <r>
    <s v="B-25850"/>
    <n v="52"/>
    <n v="18"/>
    <n v="5"/>
    <x v="1"/>
    <s v="Leggings"/>
    <x v="2"/>
    <x v="15"/>
  </r>
  <r>
    <s v="B-25850"/>
    <n v="148"/>
    <n v="24"/>
    <n v="3"/>
    <x v="1"/>
    <s v="Stole"/>
    <x v="2"/>
    <x v="15"/>
  </r>
  <r>
    <s v="B-25850"/>
    <n v="24"/>
    <n v="1"/>
    <n v="4"/>
    <x v="1"/>
    <s v="Hankerchief"/>
    <x v="2"/>
    <x v="15"/>
  </r>
  <r>
    <s v="B-25850"/>
    <n v="513"/>
    <n v="215"/>
    <n v="2"/>
    <x v="2"/>
    <s v="Accessories"/>
    <x v="2"/>
    <x v="15"/>
  </r>
  <r>
    <s v="B-25850"/>
    <n v="117"/>
    <n v="36"/>
    <n v="2"/>
    <x v="1"/>
    <s v="Trousers"/>
    <x v="2"/>
    <x v="15"/>
  </r>
  <r>
    <s v="B-25850"/>
    <n v="916"/>
    <n v="192"/>
    <n v="11"/>
    <x v="2"/>
    <s v="Phones"/>
    <x v="2"/>
    <x v="15"/>
  </r>
  <r>
    <s v="B-25850"/>
    <n v="485"/>
    <n v="199"/>
    <n v="4"/>
    <x v="1"/>
    <s v="Saree"/>
    <x v="2"/>
    <x v="15"/>
  </r>
  <r>
    <s v="B-25851"/>
    <n v="10"/>
    <n v="2"/>
    <n v="2"/>
    <x v="1"/>
    <s v="Hankerchief"/>
    <x v="3"/>
    <x v="16"/>
  </r>
  <r>
    <s v="B-25851"/>
    <n v="300"/>
    <n v="42"/>
    <n v="2"/>
    <x v="2"/>
    <s v="Printers"/>
    <x v="3"/>
    <x v="16"/>
  </r>
  <r>
    <s v="B-25851"/>
    <n v="57"/>
    <n v="27"/>
    <n v="2"/>
    <x v="1"/>
    <s v="T-shirt"/>
    <x v="3"/>
    <x v="16"/>
  </r>
  <r>
    <s v="B-25851"/>
    <n v="103"/>
    <n v="46"/>
    <n v="2"/>
    <x v="1"/>
    <s v="Saree"/>
    <x v="3"/>
    <x v="16"/>
  </r>
  <r>
    <s v="B-25851"/>
    <n v="336"/>
    <n v="71"/>
    <n v="3"/>
    <x v="0"/>
    <s v="Bookcases"/>
    <x v="3"/>
    <x v="16"/>
  </r>
  <r>
    <s v="B-25851"/>
    <n v="53"/>
    <n v="24"/>
    <n v="6"/>
    <x v="1"/>
    <s v="Hankerchief"/>
    <x v="3"/>
    <x v="16"/>
  </r>
  <r>
    <s v="B-25851"/>
    <n v="90"/>
    <n v="29"/>
    <n v="5"/>
    <x v="1"/>
    <s v="T-shirt"/>
    <x v="3"/>
    <x v="16"/>
  </r>
  <r>
    <s v="B-25851"/>
    <n v="62"/>
    <n v="1"/>
    <n v="3"/>
    <x v="1"/>
    <s v="Saree"/>
    <x v="3"/>
    <x v="16"/>
  </r>
  <r>
    <s v="B-25851"/>
    <n v="135"/>
    <n v="54"/>
    <n v="5"/>
    <x v="1"/>
    <s v="Kurti"/>
    <x v="3"/>
    <x v="16"/>
  </r>
  <r>
    <s v="B-25851"/>
    <n v="237"/>
    <n v="47"/>
    <n v="9"/>
    <x v="1"/>
    <s v="T-shirt"/>
    <x v="3"/>
    <x v="16"/>
  </r>
  <r>
    <s v="B-25852"/>
    <n v="320"/>
    <n v="144"/>
    <n v="1"/>
    <x v="2"/>
    <s v="Printers"/>
    <x v="9"/>
    <x v="17"/>
  </r>
  <r>
    <s v="B-25852"/>
    <n v="24"/>
    <n v="1"/>
    <n v="2"/>
    <x v="1"/>
    <s v="Hankerchief"/>
    <x v="9"/>
    <x v="17"/>
  </r>
  <r>
    <s v="B-25852"/>
    <n v="45"/>
    <n v="12"/>
    <n v="4"/>
    <x v="1"/>
    <s v="Hankerchief"/>
    <x v="9"/>
    <x v="17"/>
  </r>
  <r>
    <s v="B-25852"/>
    <n v="97"/>
    <n v="17"/>
    <n v="2"/>
    <x v="1"/>
    <s v="Stole"/>
    <x v="9"/>
    <x v="17"/>
  </r>
  <r>
    <s v="B-25852"/>
    <n v="50"/>
    <n v="16"/>
    <n v="1"/>
    <x v="1"/>
    <s v="Stole"/>
    <x v="9"/>
    <x v="17"/>
  </r>
  <r>
    <s v="B-25852"/>
    <n v="869"/>
    <n v="67"/>
    <n v="4"/>
    <x v="0"/>
    <s v="Tables"/>
    <x v="9"/>
    <x v="17"/>
  </r>
  <r>
    <s v="B-25852"/>
    <n v="105"/>
    <n v="33"/>
    <n v="5"/>
    <x v="1"/>
    <s v="Kurti"/>
    <x v="9"/>
    <x v="17"/>
  </r>
  <r>
    <s v="B-25853"/>
    <n v="39"/>
    <n v="16"/>
    <n v="6"/>
    <x v="1"/>
    <s v="Skirt"/>
    <x v="4"/>
    <x v="0"/>
  </r>
  <r>
    <s v="B-25853"/>
    <n v="30"/>
    <n v="14"/>
    <n v="3"/>
    <x v="1"/>
    <s v="Hankerchief"/>
    <x v="4"/>
    <x v="0"/>
  </r>
  <r>
    <s v="B-25853"/>
    <n v="26"/>
    <n v="11"/>
    <n v="2"/>
    <x v="1"/>
    <s v="Hankerchief"/>
    <x v="4"/>
    <x v="0"/>
  </r>
  <r>
    <s v="B-25853"/>
    <n v="19"/>
    <n v="6"/>
    <n v="2"/>
    <x v="1"/>
    <s v="Saree"/>
    <x v="4"/>
    <x v="0"/>
  </r>
  <r>
    <s v="B-25853"/>
    <n v="579"/>
    <n v="139"/>
    <n v="3"/>
    <x v="2"/>
    <s v="Printers"/>
    <x v="4"/>
    <x v="0"/>
  </r>
  <r>
    <s v="B-25853"/>
    <n v="2093"/>
    <n v="721"/>
    <n v="5"/>
    <x v="0"/>
    <s v="Chairs"/>
    <x v="4"/>
    <x v="0"/>
  </r>
  <r>
    <s v="B-25853"/>
    <n v="95"/>
    <n v="11"/>
    <n v="4"/>
    <x v="0"/>
    <s v="Furnishings"/>
    <x v="4"/>
    <x v="0"/>
  </r>
  <r>
    <s v="B-25853"/>
    <n v="128"/>
    <n v="4"/>
    <n v="3"/>
    <x v="1"/>
    <s v="Saree"/>
    <x v="4"/>
    <x v="0"/>
  </r>
  <r>
    <s v="B-25853"/>
    <n v="199"/>
    <n v="48"/>
    <n v="4"/>
    <x v="1"/>
    <s v="Stole"/>
    <x v="4"/>
    <x v="0"/>
  </r>
  <r>
    <s v="B-25854"/>
    <n v="149"/>
    <n v="48"/>
    <n v="6"/>
    <x v="1"/>
    <s v="Stole"/>
    <x v="4"/>
    <x v="1"/>
  </r>
  <r>
    <s v="B-25854"/>
    <n v="436"/>
    <n v="131"/>
    <n v="9"/>
    <x v="1"/>
    <s v="Hankerchief"/>
    <x v="4"/>
    <x v="1"/>
  </r>
  <r>
    <s v="B-25854"/>
    <n v="76"/>
    <n v="19"/>
    <n v="3"/>
    <x v="1"/>
    <s v="Hankerchief"/>
    <x v="4"/>
    <x v="1"/>
  </r>
  <r>
    <s v="B-25854"/>
    <n v="88"/>
    <n v="16"/>
    <n v="4"/>
    <x v="1"/>
    <s v="Stole"/>
    <x v="4"/>
    <x v="1"/>
  </r>
  <r>
    <s v="B-25854"/>
    <n v="342"/>
    <n v="154"/>
    <n v="7"/>
    <x v="0"/>
    <s v="Furnishings"/>
    <x v="4"/>
    <x v="1"/>
  </r>
  <r>
    <s v="B-25854"/>
    <n v="40"/>
    <n v="16"/>
    <n v="3"/>
    <x v="1"/>
    <s v="Hankerchief"/>
    <x v="4"/>
    <x v="1"/>
  </r>
  <r>
    <s v="B-25854"/>
    <n v="53"/>
    <n v="-2"/>
    <n v="3"/>
    <x v="1"/>
    <s v="Saree"/>
    <x v="4"/>
    <x v="1"/>
  </r>
  <r>
    <s v="B-25854"/>
    <n v="381"/>
    <n v="144"/>
    <n v="2"/>
    <x v="1"/>
    <s v="Saree"/>
    <x v="4"/>
    <x v="1"/>
  </r>
  <r>
    <s v="B-25855"/>
    <n v="829"/>
    <n v="19"/>
    <n v="4"/>
    <x v="2"/>
    <s v="Printers"/>
    <x v="4"/>
    <x v="2"/>
  </r>
  <r>
    <s v="B-25855"/>
    <n v="442"/>
    <n v="31"/>
    <n v="2"/>
    <x v="2"/>
    <s v="Electronic Games"/>
    <x v="4"/>
    <x v="2"/>
  </r>
  <r>
    <s v="B-25855"/>
    <n v="90"/>
    <n v="17"/>
    <n v="3"/>
    <x v="1"/>
    <s v="Hankerchief"/>
    <x v="4"/>
    <x v="2"/>
  </r>
  <r>
    <s v="B-25855"/>
    <n v="98"/>
    <n v="12"/>
    <n v="2"/>
    <x v="1"/>
    <s v="Hankerchief"/>
    <x v="4"/>
    <x v="2"/>
  </r>
  <r>
    <s v="B-25855"/>
    <n v="61"/>
    <n v="30"/>
    <n v="2"/>
    <x v="1"/>
    <s v="Hankerchief"/>
    <x v="4"/>
    <x v="2"/>
  </r>
  <r>
    <s v="B-25855"/>
    <n v="1027"/>
    <n v="441"/>
    <n v="8"/>
    <x v="1"/>
    <s v="Saree"/>
    <x v="4"/>
    <x v="2"/>
  </r>
  <r>
    <s v="B-25855"/>
    <n v="1319"/>
    <n v="567"/>
    <n v="5"/>
    <x v="2"/>
    <s v="Printers"/>
    <x v="4"/>
    <x v="2"/>
  </r>
  <r>
    <s v="B-25855"/>
    <n v="197"/>
    <n v="73"/>
    <n v="1"/>
    <x v="0"/>
    <s v="Bookcases"/>
    <x v="4"/>
    <x v="2"/>
  </r>
  <r>
    <s v="B-25855"/>
    <n v="550"/>
    <n v="242"/>
    <n v="5"/>
    <x v="0"/>
    <s v="Furnishings"/>
    <x v="4"/>
    <x v="2"/>
  </r>
  <r>
    <s v="B-25856"/>
    <n v="74"/>
    <n v="29"/>
    <n v="3"/>
    <x v="1"/>
    <s v="Stole"/>
    <x v="10"/>
    <x v="1"/>
  </r>
  <r>
    <s v="B-25856"/>
    <n v="10"/>
    <n v="2"/>
    <n v="2"/>
    <x v="1"/>
    <s v="Skirt"/>
    <x v="10"/>
    <x v="1"/>
  </r>
  <r>
    <s v="B-25856"/>
    <n v="689"/>
    <n v="90"/>
    <n v="5"/>
    <x v="1"/>
    <s v="Saree"/>
    <x v="10"/>
    <x v="1"/>
  </r>
  <r>
    <s v="B-25856"/>
    <n v="257"/>
    <n v="3"/>
    <n v="2"/>
    <x v="1"/>
    <s v="Saree"/>
    <x v="10"/>
    <x v="1"/>
  </r>
  <r>
    <s v="B-25856"/>
    <n v="48"/>
    <n v="6"/>
    <n v="1"/>
    <x v="1"/>
    <s v="Saree"/>
    <x v="10"/>
    <x v="1"/>
  </r>
  <r>
    <s v="B-25857"/>
    <n v="324"/>
    <n v="39"/>
    <n v="8"/>
    <x v="2"/>
    <s v="Accessories"/>
    <x v="10"/>
    <x v="2"/>
  </r>
  <r>
    <s v="B-25857"/>
    <n v="598"/>
    <n v="166"/>
    <n v="4"/>
    <x v="0"/>
    <s v="Bookcases"/>
    <x v="10"/>
    <x v="2"/>
  </r>
  <r>
    <s v="B-25857"/>
    <n v="227"/>
    <n v="59"/>
    <n v="2"/>
    <x v="0"/>
    <s v="Furnishings"/>
    <x v="10"/>
    <x v="2"/>
  </r>
  <r>
    <s v="B-25858"/>
    <n v="22"/>
    <n v="8"/>
    <n v="3"/>
    <x v="1"/>
    <s v="Hankerchief"/>
    <x v="6"/>
    <x v="1"/>
  </r>
  <r>
    <s v="B-25858"/>
    <n v="29"/>
    <n v="11"/>
    <n v="4"/>
    <x v="1"/>
    <s v="Skirt"/>
    <x v="6"/>
    <x v="1"/>
  </r>
  <r>
    <s v="B-25858"/>
    <n v="27"/>
    <n v="5"/>
    <n v="2"/>
    <x v="1"/>
    <s v="Skirt"/>
    <x v="6"/>
    <x v="1"/>
  </r>
  <r>
    <s v="B-25858"/>
    <n v="82"/>
    <n v="13"/>
    <n v="2"/>
    <x v="1"/>
    <s v="Shirt"/>
    <x v="6"/>
    <x v="1"/>
  </r>
  <r>
    <s v="B-25858"/>
    <n v="294"/>
    <n v="109"/>
    <n v="7"/>
    <x v="2"/>
    <s v="Accessories"/>
    <x v="6"/>
    <x v="1"/>
  </r>
  <r>
    <s v="B-25858"/>
    <n v="16"/>
    <n v="0"/>
    <n v="1"/>
    <x v="1"/>
    <s v="Saree"/>
    <x v="6"/>
    <x v="1"/>
  </r>
  <r>
    <s v="B-25858"/>
    <n v="245"/>
    <n v="30"/>
    <n v="2"/>
    <x v="1"/>
    <s v="Saree"/>
    <x v="6"/>
    <x v="1"/>
  </r>
  <r>
    <s v="B-25858"/>
    <n v="223"/>
    <n v="27"/>
    <n v="2"/>
    <x v="0"/>
    <s v="Bookcases"/>
    <x v="6"/>
    <x v="1"/>
  </r>
  <r>
    <s v="B-25858"/>
    <n v="2457"/>
    <n v="665"/>
    <n v="11"/>
    <x v="2"/>
    <s v="Electronic Games"/>
    <x v="6"/>
    <x v="1"/>
  </r>
  <r>
    <s v="B-25859"/>
    <n v="724"/>
    <n v="253"/>
    <n v="2"/>
    <x v="0"/>
    <s v="Bookcases"/>
    <x v="6"/>
    <x v="2"/>
  </r>
  <r>
    <s v="B-25860"/>
    <n v="112"/>
    <n v="24"/>
    <n v="3"/>
    <x v="1"/>
    <s v="Kurti"/>
    <x v="6"/>
    <x v="7"/>
  </r>
  <r>
    <s v="B-25861"/>
    <n v="128"/>
    <n v="4"/>
    <n v="3"/>
    <x v="1"/>
    <s v="Saree"/>
    <x v="6"/>
    <x v="8"/>
  </r>
  <r>
    <s v="B-25861"/>
    <n v="50"/>
    <n v="3"/>
    <n v="2"/>
    <x v="1"/>
    <s v="Stole"/>
    <x v="6"/>
    <x v="8"/>
  </r>
  <r>
    <s v="B-25861"/>
    <n v="62"/>
    <n v="6"/>
    <n v="5"/>
    <x v="1"/>
    <s v="Hankerchief"/>
    <x v="6"/>
    <x v="8"/>
  </r>
  <r>
    <s v="B-25861"/>
    <n v="44"/>
    <n v="14"/>
    <n v="3"/>
    <x v="1"/>
    <s v="Hankerchief"/>
    <x v="6"/>
    <x v="8"/>
  </r>
  <r>
    <s v="B-25861"/>
    <n v="56"/>
    <n v="18"/>
    <n v="2"/>
    <x v="1"/>
    <s v="Hankerchief"/>
    <x v="6"/>
    <x v="8"/>
  </r>
  <r>
    <s v="B-25861"/>
    <n v="216"/>
    <n v="-83"/>
    <n v="3"/>
    <x v="2"/>
    <s v="Electronic Games"/>
    <x v="6"/>
    <x v="8"/>
  </r>
  <r>
    <s v="B-25862"/>
    <n v="2061"/>
    <n v="701"/>
    <n v="5"/>
    <x v="0"/>
    <s v="Bookcases"/>
    <x v="6"/>
    <x v="9"/>
  </r>
  <r>
    <s v="B-25862"/>
    <n v="121"/>
    <n v="41"/>
    <n v="4"/>
    <x v="1"/>
    <s v="Stole"/>
    <x v="6"/>
    <x v="9"/>
  </r>
  <r>
    <s v="B-25862"/>
    <n v="80"/>
    <n v="3"/>
    <n v="3"/>
    <x v="1"/>
    <s v="Stole"/>
    <x v="6"/>
    <x v="9"/>
  </r>
  <r>
    <s v="B-25863"/>
    <n v="189"/>
    <n v="87"/>
    <n v="7"/>
    <x v="1"/>
    <s v="Stole"/>
    <x v="6"/>
    <x v="10"/>
  </r>
  <r>
    <s v="B-25864"/>
    <n v="100"/>
    <n v="6"/>
    <n v="4"/>
    <x v="1"/>
    <s v="Stole"/>
    <x v="6"/>
    <x v="1"/>
  </r>
  <r>
    <s v="B-25864"/>
    <n v="17"/>
    <n v="5"/>
    <n v="1"/>
    <x v="1"/>
    <s v="Hankerchief"/>
    <x v="6"/>
    <x v="1"/>
  </r>
  <r>
    <s v="B-25864"/>
    <n v="22"/>
    <n v="8"/>
    <n v="2"/>
    <x v="1"/>
    <s v="Leggings"/>
    <x v="6"/>
    <x v="1"/>
  </r>
  <r>
    <s v="B-25864"/>
    <n v="27"/>
    <n v="9"/>
    <n v="2"/>
    <x v="1"/>
    <s v="Hankerchief"/>
    <x v="6"/>
    <x v="1"/>
  </r>
  <r>
    <s v="B-25865"/>
    <n v="85"/>
    <n v="-1"/>
    <n v="3"/>
    <x v="1"/>
    <s v="Saree"/>
    <x v="6"/>
    <x v="2"/>
  </r>
  <r>
    <s v="B-25866"/>
    <n v="51"/>
    <n v="14"/>
    <n v="2"/>
    <x v="1"/>
    <s v="Stole"/>
    <x v="6"/>
    <x v="13"/>
  </r>
  <r>
    <s v="B-25867"/>
    <n v="31"/>
    <n v="14"/>
    <n v="3"/>
    <x v="1"/>
    <s v="Stole"/>
    <x v="6"/>
    <x v="14"/>
  </r>
  <r>
    <s v="B-25867"/>
    <n v="240"/>
    <n v="12"/>
    <n v="6"/>
    <x v="1"/>
    <s v="Kurti"/>
    <x v="6"/>
    <x v="14"/>
  </r>
  <r>
    <s v="B-25867"/>
    <n v="163"/>
    <n v="26"/>
    <n v="4"/>
    <x v="1"/>
    <s v="Shirt"/>
    <x v="6"/>
    <x v="14"/>
  </r>
  <r>
    <s v="B-25868"/>
    <n v="170"/>
    <n v="73"/>
    <n v="2"/>
    <x v="2"/>
    <s v="Accessories"/>
    <x v="6"/>
    <x v="15"/>
  </r>
  <r>
    <s v="B-25868"/>
    <n v="62"/>
    <n v="-1"/>
    <n v="1"/>
    <x v="2"/>
    <s v="Phones"/>
    <x v="6"/>
    <x v="15"/>
  </r>
  <r>
    <s v="B-25868"/>
    <n v="1118"/>
    <n v="206"/>
    <n v="2"/>
    <x v="0"/>
    <s v="Tables"/>
    <x v="6"/>
    <x v="15"/>
  </r>
  <r>
    <s v="B-25869"/>
    <n v="86"/>
    <n v="9"/>
    <n v="3"/>
    <x v="1"/>
    <s v="Saree"/>
    <x v="6"/>
    <x v="16"/>
  </r>
  <r>
    <s v="B-25870"/>
    <n v="10"/>
    <n v="4"/>
    <n v="1"/>
    <x v="1"/>
    <s v="Kurti"/>
    <x v="6"/>
    <x v="17"/>
  </r>
  <r>
    <s v="B-25870"/>
    <n v="845"/>
    <n v="84"/>
    <n v="7"/>
    <x v="1"/>
    <s v="Saree"/>
    <x v="6"/>
    <x v="17"/>
  </r>
  <r>
    <s v="B-25870"/>
    <n v="57"/>
    <n v="7"/>
    <n v="3"/>
    <x v="0"/>
    <s v="Furnishings"/>
    <x v="6"/>
    <x v="17"/>
  </r>
  <r>
    <s v="B-25870"/>
    <n v="473"/>
    <n v="113"/>
    <n v="9"/>
    <x v="1"/>
    <s v="Hankerchief"/>
    <x v="6"/>
    <x v="17"/>
  </r>
  <r>
    <s v="B-25871"/>
    <n v="118"/>
    <n v="25"/>
    <n v="4"/>
    <x v="1"/>
    <s v="Hankerchief"/>
    <x v="6"/>
    <x v="0"/>
  </r>
  <r>
    <s v="B-25872"/>
    <n v="57"/>
    <n v="27"/>
    <n v="2"/>
    <x v="1"/>
    <s v="Shirt"/>
    <x v="6"/>
    <x v="1"/>
  </r>
  <r>
    <s v="B-25873"/>
    <n v="66"/>
    <n v="12"/>
    <n v="3"/>
    <x v="1"/>
    <s v="Stole"/>
    <x v="6"/>
    <x v="2"/>
  </r>
  <r>
    <s v="B-25873"/>
    <n v="367"/>
    <n v="73"/>
    <n v="3"/>
    <x v="2"/>
    <s v="Electronic Games"/>
    <x v="6"/>
    <x v="2"/>
  </r>
  <r>
    <s v="B-25873"/>
    <n v="7"/>
    <n v="1"/>
    <n v="1"/>
    <x v="1"/>
    <s v="Hankerchief"/>
    <x v="6"/>
    <x v="2"/>
  </r>
  <r>
    <s v="B-25873"/>
    <n v="1275"/>
    <n v="357"/>
    <n v="2"/>
    <x v="2"/>
    <s v="Phones"/>
    <x v="6"/>
    <x v="2"/>
  </r>
  <r>
    <s v="B-25873"/>
    <n v="42"/>
    <n v="12"/>
    <n v="2"/>
    <x v="1"/>
    <s v="Kurti"/>
    <x v="6"/>
    <x v="2"/>
  </r>
  <r>
    <s v="B-25874"/>
    <n v="124"/>
    <n v="54"/>
    <n v="5"/>
    <x v="1"/>
    <s v="T-shirt"/>
    <x v="6"/>
    <x v="3"/>
  </r>
  <r>
    <s v="B-25875"/>
    <n v="248"/>
    <n v="8"/>
    <n v="2"/>
    <x v="1"/>
    <s v="Saree"/>
    <x v="6"/>
    <x v="8"/>
  </r>
  <r>
    <s v="B-25876"/>
    <n v="282"/>
    <n v="14"/>
    <n v="4"/>
    <x v="1"/>
    <s v="Trousers"/>
    <x v="6"/>
    <x v="11"/>
  </r>
  <r>
    <s v="B-25877"/>
    <n v="1137"/>
    <n v="568"/>
    <n v="2"/>
    <x v="1"/>
    <s v="Trousers"/>
    <x v="6"/>
    <x v="0"/>
  </r>
  <r>
    <s v="B-25877"/>
    <n v="269"/>
    <n v="33"/>
    <n v="5"/>
    <x v="0"/>
    <s v="Chairs"/>
    <x v="6"/>
    <x v="0"/>
  </r>
  <r>
    <s v="B-25877"/>
    <n v="24"/>
    <n v="8"/>
    <n v="2"/>
    <x v="1"/>
    <s v="Skirt"/>
    <x v="6"/>
    <x v="0"/>
  </r>
  <r>
    <s v="B-25878"/>
    <n v="165"/>
    <n v="46"/>
    <n v="3"/>
    <x v="0"/>
    <s v="Furnishings"/>
    <x v="6"/>
    <x v="1"/>
  </r>
  <r>
    <s v="B-25878"/>
    <n v="46"/>
    <n v="0"/>
    <n v="4"/>
    <x v="1"/>
    <s v="Leggings"/>
    <x v="6"/>
    <x v="1"/>
  </r>
  <r>
    <s v="B-25878"/>
    <n v="84"/>
    <n v="41"/>
    <n v="3"/>
    <x v="1"/>
    <s v="T-shirt"/>
    <x v="6"/>
    <x v="1"/>
  </r>
  <r>
    <s v="B-25878"/>
    <n v="140"/>
    <n v="15"/>
    <n v="5"/>
    <x v="1"/>
    <s v="Stole"/>
    <x v="6"/>
    <x v="1"/>
  </r>
  <r>
    <s v="B-25878"/>
    <n v="741"/>
    <n v="267"/>
    <n v="5"/>
    <x v="0"/>
    <s v="Bookcases"/>
    <x v="6"/>
    <x v="1"/>
  </r>
  <r>
    <s v="B-25878"/>
    <n v="719"/>
    <n v="303"/>
    <n v="6"/>
    <x v="0"/>
    <s v="Chairs"/>
    <x v="6"/>
    <x v="1"/>
  </r>
  <r>
    <s v="B-25879"/>
    <n v="57"/>
    <n v="28"/>
    <n v="2"/>
    <x v="1"/>
    <s v="Kurti"/>
    <x v="6"/>
    <x v="2"/>
  </r>
  <r>
    <s v="B-25880"/>
    <n v="108"/>
    <n v="37"/>
    <n v="2"/>
    <x v="1"/>
    <s v="Stole"/>
    <x v="6"/>
    <x v="3"/>
  </r>
  <r>
    <s v="B-25881"/>
    <n v="37"/>
    <n v="3"/>
    <n v="3"/>
    <x v="1"/>
    <s v="Hankerchief"/>
    <x v="6"/>
    <x v="8"/>
  </r>
  <r>
    <s v="B-25881"/>
    <n v="26"/>
    <n v="9"/>
    <n v="2"/>
    <x v="1"/>
    <s v="Leggings"/>
    <x v="6"/>
    <x v="8"/>
  </r>
  <r>
    <s v="B-25881"/>
    <n v="1351"/>
    <n v="111"/>
    <n v="6"/>
    <x v="2"/>
    <s v="Electronic Games"/>
    <x v="6"/>
    <x v="8"/>
  </r>
  <r>
    <s v="B-25881"/>
    <n v="2244"/>
    <n v="247"/>
    <n v="4"/>
    <x v="1"/>
    <s v="Trousers"/>
    <x v="6"/>
    <x v="8"/>
  </r>
  <r>
    <s v="B-25881"/>
    <n v="36"/>
    <n v="7"/>
    <n v="3"/>
    <x v="1"/>
    <s v="Leggings"/>
    <x v="6"/>
    <x v="8"/>
  </r>
  <r>
    <s v="B-25881"/>
    <n v="2115"/>
    <n v="23"/>
    <n v="5"/>
    <x v="0"/>
    <s v="Chairs"/>
    <x v="6"/>
    <x v="8"/>
  </r>
  <r>
    <s v="B-25882"/>
    <n v="121"/>
    <n v="19"/>
    <n v="4"/>
    <x v="1"/>
    <s v="Stole"/>
    <x v="6"/>
    <x v="11"/>
  </r>
  <r>
    <s v="B-25883"/>
    <n v="146"/>
    <n v="42"/>
    <n v="5"/>
    <x v="1"/>
    <s v="Hankerchief"/>
    <x v="6"/>
    <x v="0"/>
  </r>
  <r>
    <s v="B-25883"/>
    <n v="105"/>
    <n v="26"/>
    <n v="8"/>
    <x v="1"/>
    <s v="Leggings"/>
    <x v="6"/>
    <x v="0"/>
  </r>
  <r>
    <s v="B-25883"/>
    <n v="127"/>
    <n v="29"/>
    <n v="3"/>
    <x v="0"/>
    <s v="Furnishings"/>
    <x v="6"/>
    <x v="0"/>
  </r>
  <r>
    <s v="B-25883"/>
    <n v="16"/>
    <n v="-15"/>
    <n v="4"/>
    <x v="1"/>
    <s v="Hankerchief"/>
    <x v="6"/>
    <x v="0"/>
  </r>
  <r>
    <s v="B-25883"/>
    <n v="10"/>
    <n v="-2"/>
    <n v="2"/>
    <x v="1"/>
    <s v="Leggings"/>
    <x v="6"/>
    <x v="0"/>
  </r>
  <r>
    <s v="B-25884"/>
    <n v="24"/>
    <n v="2"/>
    <n v="4"/>
    <x v="1"/>
    <s v="Hankerchief"/>
    <x v="6"/>
    <x v="1"/>
  </r>
  <r>
    <s v="B-25885"/>
    <n v="94"/>
    <n v="27"/>
    <n v="2"/>
    <x v="1"/>
    <s v="Shirt"/>
    <x v="6"/>
    <x v="2"/>
  </r>
  <r>
    <s v="B-25885"/>
    <n v="394"/>
    <n v="146"/>
    <n v="2"/>
    <x v="0"/>
    <s v="Bookcases"/>
    <x v="6"/>
    <x v="2"/>
  </r>
  <r>
    <s v="B-25885"/>
    <n v="734"/>
    <n v="248"/>
    <n v="2"/>
    <x v="0"/>
    <s v="Chairs"/>
    <x v="6"/>
    <x v="2"/>
  </r>
  <r>
    <s v="B-25885"/>
    <n v="349"/>
    <n v="0"/>
    <n v="7"/>
    <x v="1"/>
    <s v="Stole"/>
    <x v="6"/>
    <x v="2"/>
  </r>
  <r>
    <s v="B-25886"/>
    <n v="89"/>
    <n v="17"/>
    <n v="2"/>
    <x v="1"/>
    <s v="Stole"/>
    <x v="6"/>
    <x v="3"/>
  </r>
  <r>
    <s v="B-25886"/>
    <n v="502"/>
    <n v="84"/>
    <n v="4"/>
    <x v="2"/>
    <s v="Phones"/>
    <x v="6"/>
    <x v="3"/>
  </r>
  <r>
    <s v="B-25886"/>
    <n v="63"/>
    <n v="1"/>
    <n v="4"/>
    <x v="1"/>
    <s v="T-shirt"/>
    <x v="6"/>
    <x v="3"/>
  </r>
  <r>
    <s v="B-25886"/>
    <n v="107"/>
    <n v="37"/>
    <n v="3"/>
    <x v="1"/>
    <s v="Shirt"/>
    <x v="6"/>
    <x v="3"/>
  </r>
  <r>
    <s v="B-25887"/>
    <n v="83"/>
    <n v="6"/>
    <n v="6"/>
    <x v="1"/>
    <s v="Shirt"/>
    <x v="0"/>
    <x v="8"/>
  </r>
  <r>
    <s v="B-25887"/>
    <n v="2125"/>
    <n v="234"/>
    <n v="6"/>
    <x v="2"/>
    <s v="Printers"/>
    <x v="0"/>
    <x v="8"/>
  </r>
  <r>
    <s v="B-25888"/>
    <n v="18"/>
    <n v="2"/>
    <n v="3"/>
    <x v="1"/>
    <s v="Hankerchief"/>
    <x v="11"/>
    <x v="11"/>
  </r>
  <r>
    <s v="B-25888"/>
    <n v="223"/>
    <n v="4"/>
    <n v="3"/>
    <x v="2"/>
    <s v="Phones"/>
    <x v="11"/>
    <x v="11"/>
  </r>
  <r>
    <s v="B-25888"/>
    <n v="646"/>
    <n v="213"/>
    <n v="3"/>
    <x v="2"/>
    <s v="Electronic Games"/>
    <x v="11"/>
    <x v="11"/>
  </r>
  <r>
    <s v="B-25889"/>
    <n v="31"/>
    <n v="10"/>
    <n v="1"/>
    <x v="1"/>
    <s v="Kurti"/>
    <x v="1"/>
    <x v="0"/>
  </r>
  <r>
    <s v="B-25889"/>
    <n v="119"/>
    <n v="43"/>
    <n v="7"/>
    <x v="1"/>
    <s v="Kurti"/>
    <x v="1"/>
    <x v="0"/>
  </r>
  <r>
    <s v="B-25889"/>
    <n v="114"/>
    <n v="11"/>
    <n v="4"/>
    <x v="1"/>
    <s v="T-shirt"/>
    <x v="1"/>
    <x v="0"/>
  </r>
  <r>
    <s v="B-25890"/>
    <n v="465"/>
    <n v="207"/>
    <n v="9"/>
    <x v="1"/>
    <s v="Saree"/>
    <x v="8"/>
    <x v="1"/>
  </r>
  <r>
    <s v="B-25891"/>
    <n v="25"/>
    <n v="2"/>
    <n v="2"/>
    <x v="1"/>
    <s v="Hankerchief"/>
    <x v="8"/>
    <x v="2"/>
  </r>
  <r>
    <s v="B-25891"/>
    <n v="97"/>
    <n v="36"/>
    <n v="7"/>
    <x v="1"/>
    <s v="Hankerchief"/>
    <x v="8"/>
    <x v="2"/>
  </r>
  <r>
    <s v="B-25891"/>
    <n v="121"/>
    <n v="41"/>
    <n v="4"/>
    <x v="1"/>
    <s v="Stole"/>
    <x v="8"/>
    <x v="2"/>
  </r>
  <r>
    <s v="B-25892"/>
    <n v="139"/>
    <n v="30"/>
    <n v="3"/>
    <x v="1"/>
    <s v="Shirt"/>
    <x v="8"/>
    <x v="3"/>
  </r>
  <r>
    <s v="B-25893"/>
    <n v="355"/>
    <n v="114"/>
    <n v="7"/>
    <x v="1"/>
    <s v="Stole"/>
    <x v="8"/>
    <x v="8"/>
  </r>
  <r>
    <s v="B-25893"/>
    <n v="61"/>
    <n v="11"/>
    <n v="3"/>
    <x v="1"/>
    <s v="Kurti"/>
    <x v="8"/>
    <x v="8"/>
  </r>
  <r>
    <s v="B-25893"/>
    <n v="149"/>
    <n v="15"/>
    <n v="3"/>
    <x v="1"/>
    <s v="Saree"/>
    <x v="8"/>
    <x v="8"/>
  </r>
  <r>
    <s v="B-25893"/>
    <n v="688"/>
    <n v="103"/>
    <n v="6"/>
    <x v="2"/>
    <s v="Accessories"/>
    <x v="8"/>
    <x v="8"/>
  </r>
  <r>
    <s v="B-25893"/>
    <n v="372"/>
    <n v="59"/>
    <n v="3"/>
    <x v="2"/>
    <s v="Printers"/>
    <x v="8"/>
    <x v="8"/>
  </r>
  <r>
    <s v="B-25893"/>
    <n v="223"/>
    <n v="62"/>
    <n v="7"/>
    <x v="1"/>
    <s v="Shirt"/>
    <x v="8"/>
    <x v="8"/>
  </r>
  <r>
    <s v="B-25893"/>
    <n v="83"/>
    <n v="12"/>
    <n v="3"/>
    <x v="1"/>
    <s v="Stole"/>
    <x v="8"/>
    <x v="8"/>
  </r>
  <r>
    <s v="B-25894"/>
    <n v="1246"/>
    <n v="62"/>
    <n v="3"/>
    <x v="0"/>
    <s v="Bookcases"/>
    <x v="8"/>
    <x v="11"/>
  </r>
  <r>
    <s v="B-25895"/>
    <n v="388"/>
    <n v="93"/>
    <n v="2"/>
    <x v="0"/>
    <s v="Bookcases"/>
    <x v="8"/>
    <x v="0"/>
  </r>
  <r>
    <s v="B-25896"/>
    <n v="31"/>
    <n v="11"/>
    <n v="3"/>
    <x v="1"/>
    <s v="Skirt"/>
    <x v="2"/>
    <x v="1"/>
  </r>
  <r>
    <s v="B-25896"/>
    <n v="42"/>
    <n v="7"/>
    <n v="2"/>
    <x v="1"/>
    <s v="Kurti"/>
    <x v="2"/>
    <x v="1"/>
  </r>
  <r>
    <s v="B-25896"/>
    <n v="190"/>
    <n v="68"/>
    <n v="8"/>
    <x v="1"/>
    <s v="T-shirt"/>
    <x v="2"/>
    <x v="1"/>
  </r>
  <r>
    <s v="B-25896"/>
    <n v="103"/>
    <n v="36"/>
    <n v="2"/>
    <x v="1"/>
    <s v="Hankerchief"/>
    <x v="2"/>
    <x v="1"/>
  </r>
  <r>
    <s v="B-25896"/>
    <n v="287"/>
    <n v="66"/>
    <n v="6"/>
    <x v="1"/>
    <s v="Kurti"/>
    <x v="2"/>
    <x v="1"/>
  </r>
  <r>
    <s v="B-25896"/>
    <n v="23"/>
    <n v="4"/>
    <n v="2"/>
    <x v="1"/>
    <s v="Skirt"/>
    <x v="2"/>
    <x v="1"/>
  </r>
  <r>
    <s v="B-25896"/>
    <n v="79"/>
    <n v="-2"/>
    <n v="2"/>
    <x v="0"/>
    <s v="Furnishings"/>
    <x v="2"/>
    <x v="1"/>
  </r>
  <r>
    <s v="B-25897"/>
    <n v="43"/>
    <n v="5"/>
    <n v="3"/>
    <x v="1"/>
    <s v="Stole"/>
    <x v="3"/>
    <x v="2"/>
  </r>
  <r>
    <s v="B-25897"/>
    <n v="33"/>
    <n v="10"/>
    <n v="3"/>
    <x v="1"/>
    <s v="Hankerchief"/>
    <x v="3"/>
    <x v="2"/>
  </r>
  <r>
    <s v="B-25897"/>
    <n v="24"/>
    <n v="11"/>
    <n v="5"/>
    <x v="1"/>
    <s v="Hankerchief"/>
    <x v="3"/>
    <x v="2"/>
  </r>
  <r>
    <s v="B-25897"/>
    <n v="734"/>
    <n v="213"/>
    <n v="6"/>
    <x v="2"/>
    <s v="Electronic Games"/>
    <x v="3"/>
    <x v="2"/>
  </r>
  <r>
    <s v="B-25898"/>
    <n v="33"/>
    <n v="13"/>
    <n v="3"/>
    <x v="1"/>
    <s v="Leggings"/>
    <x v="9"/>
    <x v="3"/>
  </r>
  <r>
    <s v="B-25898"/>
    <n v="499"/>
    <n v="33"/>
    <n v="4"/>
    <x v="1"/>
    <s v="Saree"/>
    <x v="9"/>
    <x v="3"/>
  </r>
  <r>
    <s v="B-25898"/>
    <n v="147"/>
    <n v="73"/>
    <n v="3"/>
    <x v="1"/>
    <s v="Stole"/>
    <x v="9"/>
    <x v="3"/>
  </r>
  <r>
    <s v="B-25898"/>
    <n v="53"/>
    <n v="5"/>
    <n v="3"/>
    <x v="1"/>
    <s v="T-shirt"/>
    <x v="9"/>
    <x v="3"/>
  </r>
  <r>
    <s v="B-25898"/>
    <n v="171"/>
    <n v="2"/>
    <n v="2"/>
    <x v="2"/>
    <s v="Electronic Games"/>
    <x v="9"/>
    <x v="3"/>
  </r>
  <r>
    <s v="B-25898"/>
    <n v="915"/>
    <n v="-99"/>
    <n v="3"/>
    <x v="0"/>
    <s v="Tables"/>
    <x v="9"/>
    <x v="3"/>
  </r>
  <r>
    <s v="B-25898"/>
    <n v="191"/>
    <n v="93"/>
    <n v="4"/>
    <x v="1"/>
    <s v="Shirt"/>
    <x v="9"/>
    <x v="3"/>
  </r>
  <r>
    <s v="B-25898"/>
    <n v="857"/>
    <n v="274"/>
    <n v="2"/>
    <x v="0"/>
    <s v="Tables"/>
    <x v="9"/>
    <x v="3"/>
  </r>
  <r>
    <s v="B-25899"/>
    <n v="22"/>
    <n v="9"/>
    <n v="2"/>
    <x v="1"/>
    <s v="Leggings"/>
    <x v="4"/>
    <x v="8"/>
  </r>
  <r>
    <s v="B-25899"/>
    <n v="28"/>
    <n v="6"/>
    <n v="4"/>
    <x v="1"/>
    <s v="Skirt"/>
    <x v="4"/>
    <x v="8"/>
  </r>
  <r>
    <s v="B-25899"/>
    <n v="43"/>
    <n v="17"/>
    <n v="1"/>
    <x v="1"/>
    <s v="Saree"/>
    <x v="4"/>
    <x v="8"/>
  </r>
  <r>
    <s v="B-25899"/>
    <n v="846"/>
    <n v="9"/>
    <n v="2"/>
    <x v="0"/>
    <s v="Chairs"/>
    <x v="4"/>
    <x v="8"/>
  </r>
  <r>
    <s v="B-25900"/>
    <n v="15"/>
    <n v="2"/>
    <n v="1"/>
    <x v="1"/>
    <s v="Leggings"/>
    <x v="5"/>
    <x v="11"/>
  </r>
  <r>
    <s v="B-25900"/>
    <n v="140"/>
    <n v="68"/>
    <n v="5"/>
    <x v="1"/>
    <s v="T-shirt"/>
    <x v="5"/>
    <x v="11"/>
  </r>
  <r>
    <s v="B-25900"/>
    <n v="210"/>
    <n v="62"/>
    <n v="2"/>
    <x v="2"/>
    <s v="Phones"/>
    <x v="5"/>
    <x v="11"/>
  </r>
  <r>
    <s v="B-25901"/>
    <n v="158"/>
    <n v="38"/>
    <n v="3"/>
    <x v="1"/>
    <s v="Hankerchief"/>
    <x v="10"/>
    <x v="0"/>
  </r>
  <r>
    <s v="B-25901"/>
    <n v="90"/>
    <n v="27"/>
    <n v="2"/>
    <x v="1"/>
    <s v="T-shirt"/>
    <x v="10"/>
    <x v="0"/>
  </r>
  <r>
    <s v="B-25901"/>
    <n v="159"/>
    <n v="2"/>
    <n v="3"/>
    <x v="0"/>
    <s v="Furnishings"/>
    <x v="10"/>
    <x v="0"/>
  </r>
  <r>
    <s v="B-25901"/>
    <n v="61"/>
    <n v="28"/>
    <n v="2"/>
    <x v="1"/>
    <s v="Hankerchief"/>
    <x v="10"/>
    <x v="0"/>
  </r>
  <r>
    <s v="B-25902"/>
    <n v="79"/>
    <n v="6"/>
    <n v="7"/>
    <x v="1"/>
    <s v="Saree"/>
    <x v="10"/>
    <x v="1"/>
  </r>
  <r>
    <s v="B-25902"/>
    <n v="268"/>
    <n v="6"/>
    <n v="2"/>
    <x v="0"/>
    <s v="Bookcases"/>
    <x v="10"/>
    <x v="1"/>
  </r>
  <r>
    <s v="B-25902"/>
    <n v="802"/>
    <n v="120"/>
    <n v="7"/>
    <x v="2"/>
    <s v="Accessories"/>
    <x v="10"/>
    <x v="1"/>
  </r>
  <r>
    <s v="B-25902"/>
    <n v="1700"/>
    <n v="85"/>
    <n v="3"/>
    <x v="1"/>
    <s v="Trousers"/>
    <x v="10"/>
    <x v="1"/>
  </r>
  <r>
    <s v="B-25902"/>
    <n v="154"/>
    <n v="26"/>
    <n v="4"/>
    <x v="2"/>
    <s v="Accessories"/>
    <x v="10"/>
    <x v="1"/>
  </r>
  <r>
    <s v="B-25903"/>
    <n v="455"/>
    <n v="77"/>
    <n v="8"/>
    <x v="2"/>
    <s v="Accessories"/>
    <x v="10"/>
    <x v="2"/>
  </r>
  <r>
    <s v="B-25903"/>
    <n v="19"/>
    <n v="8"/>
    <n v="2"/>
    <x v="1"/>
    <s v="Hankerchief"/>
    <x v="10"/>
    <x v="2"/>
  </r>
  <r>
    <s v="B-25903"/>
    <n v="25"/>
    <n v="11"/>
    <n v="3"/>
    <x v="1"/>
    <s v="Leggings"/>
    <x v="10"/>
    <x v="2"/>
  </r>
  <r>
    <s v="B-25903"/>
    <n v="37"/>
    <n v="17"/>
    <n v="3"/>
    <x v="1"/>
    <s v="Hankerchief"/>
    <x v="10"/>
    <x v="2"/>
  </r>
  <r>
    <s v="B-25903"/>
    <n v="60"/>
    <n v="-10"/>
    <n v="2"/>
    <x v="0"/>
    <s v="Furnishings"/>
    <x v="10"/>
    <x v="2"/>
  </r>
  <r>
    <s v="B-25903"/>
    <n v="204"/>
    <n v="94"/>
    <n v="4"/>
    <x v="1"/>
    <s v="Hankerchief"/>
    <x v="10"/>
    <x v="2"/>
  </r>
  <r>
    <s v="B-25903"/>
    <n v="74"/>
    <n v="33"/>
    <n v="2"/>
    <x v="1"/>
    <s v="Shirt"/>
    <x v="10"/>
    <x v="2"/>
  </r>
  <r>
    <s v="B-25903"/>
    <n v="336"/>
    <n v="57"/>
    <n v="2"/>
    <x v="2"/>
    <s v="Phones"/>
    <x v="10"/>
    <x v="2"/>
  </r>
  <r>
    <s v="B-25904"/>
    <n v="871"/>
    <n v="131"/>
    <n v="2"/>
    <x v="0"/>
    <s v="Bookcases"/>
    <x v="10"/>
    <x v="18"/>
  </r>
  <r>
    <s v="B-25904"/>
    <n v="83"/>
    <n v="12"/>
    <n v="2"/>
    <x v="0"/>
    <s v="Chairs"/>
    <x v="10"/>
    <x v="18"/>
  </r>
  <r>
    <s v="B-25905"/>
    <n v="152"/>
    <n v="50"/>
    <n v="6"/>
    <x v="1"/>
    <s v="Stole"/>
    <x v="6"/>
    <x v="2"/>
  </r>
  <r>
    <s v="B-25906"/>
    <n v="78"/>
    <n v="27"/>
    <n v="3"/>
    <x v="1"/>
    <s v="Stole"/>
    <x v="6"/>
    <x v="18"/>
  </r>
  <r>
    <s v="B-25907"/>
    <n v="30"/>
    <n v="11"/>
    <n v="5"/>
    <x v="1"/>
    <s v="Hankerchief"/>
    <x v="6"/>
    <x v="2"/>
  </r>
  <r>
    <s v="B-25908"/>
    <n v="179"/>
    <n v="25"/>
    <n v="5"/>
    <x v="1"/>
    <s v="Kurti"/>
    <x v="7"/>
    <x v="18"/>
  </r>
  <r>
    <s v="B-25909"/>
    <n v="168"/>
    <n v="56"/>
    <n v="3"/>
    <x v="1"/>
    <s v="Saree"/>
    <x v="7"/>
    <x v="2"/>
  </r>
  <r>
    <s v="B-25909"/>
    <n v="108"/>
    <n v="22"/>
    <n v="3"/>
    <x v="2"/>
    <s v="Accessories"/>
    <x v="7"/>
    <x v="2"/>
  </r>
  <r>
    <s v="B-25909"/>
    <n v="1622"/>
    <n v="248"/>
    <n v="3"/>
    <x v="2"/>
    <s v="Phones"/>
    <x v="7"/>
    <x v="2"/>
  </r>
  <r>
    <s v="B-25909"/>
    <n v="323"/>
    <n v="122"/>
    <n v="5"/>
    <x v="2"/>
    <s v="Phones"/>
    <x v="7"/>
    <x v="2"/>
  </r>
  <r>
    <s v="B-25909"/>
    <n v="12"/>
    <n v="2"/>
    <n v="2"/>
    <x v="1"/>
    <s v="Skirt"/>
    <x v="7"/>
    <x v="2"/>
  </r>
  <r>
    <s v="B-25910"/>
    <n v="125"/>
    <n v="15"/>
    <n v="5"/>
    <x v="1"/>
    <s v="Shirt"/>
    <x v="7"/>
    <x v="18"/>
  </r>
  <r>
    <s v="B-25910"/>
    <n v="685"/>
    <n v="7"/>
    <n v="7"/>
    <x v="1"/>
    <s v="Trousers"/>
    <x v="7"/>
    <x v="18"/>
  </r>
  <r>
    <s v="B-25910"/>
    <n v="850"/>
    <n v="289"/>
    <n v="5"/>
    <x v="2"/>
    <s v="Electronic Games"/>
    <x v="7"/>
    <x v="18"/>
  </r>
  <r>
    <s v="B-25910"/>
    <n v="1622"/>
    <n v="-624"/>
    <n v="5"/>
    <x v="0"/>
    <s v="Tables"/>
    <x v="7"/>
    <x v="18"/>
  </r>
  <r>
    <s v="B-25910"/>
    <n v="259"/>
    <n v="47"/>
    <n v="5"/>
    <x v="1"/>
    <s v="Hankerchief"/>
    <x v="7"/>
    <x v="18"/>
  </r>
  <r>
    <s v="B-25910"/>
    <n v="33"/>
    <n v="1"/>
    <n v="2"/>
    <x v="1"/>
    <s v="Shirt"/>
    <x v="7"/>
    <x v="18"/>
  </r>
  <r>
    <s v="B-25911"/>
    <n v="40"/>
    <n v="15"/>
    <n v="1"/>
    <x v="1"/>
    <s v="Kurti"/>
    <x v="7"/>
    <x v="2"/>
  </r>
  <r>
    <s v="B-25912"/>
    <n v="102"/>
    <n v="11"/>
    <n v="6"/>
    <x v="1"/>
    <s v="T-shirt"/>
    <x v="7"/>
    <x v="18"/>
  </r>
  <r>
    <s v="B-25913"/>
    <n v="103"/>
    <n v="21"/>
    <n v="7"/>
    <x v="1"/>
    <s v="Stole"/>
    <x v="7"/>
    <x v="2"/>
  </r>
  <r>
    <s v="B-25914"/>
    <n v="460"/>
    <n v="143"/>
    <n v="3"/>
    <x v="0"/>
    <s v="Chairs"/>
    <x v="7"/>
    <x v="18"/>
  </r>
  <r>
    <s v="B-25914"/>
    <n v="125"/>
    <n v="22"/>
    <n v="3"/>
    <x v="1"/>
    <s v="Stole"/>
    <x v="7"/>
    <x v="18"/>
  </r>
  <r>
    <s v="B-25915"/>
    <n v="277"/>
    <n v="3"/>
    <n v="1"/>
    <x v="2"/>
    <s v="Electronic Games"/>
    <x v="7"/>
    <x v="11"/>
  </r>
  <r>
    <s v="B-25916"/>
    <n v="80"/>
    <n v="26"/>
    <n v="9"/>
    <x v="1"/>
    <s v="Skirt"/>
    <x v="7"/>
    <x v="0"/>
  </r>
  <r>
    <s v="B-25917"/>
    <n v="100"/>
    <n v="12"/>
    <n v="2"/>
    <x v="1"/>
    <s v="T-shirt"/>
    <x v="7"/>
    <x v="1"/>
  </r>
  <r>
    <s v="B-25918"/>
    <n v="244"/>
    <n v="122"/>
    <n v="5"/>
    <x v="0"/>
    <s v="Furnishings"/>
    <x v="7"/>
    <x v="2"/>
  </r>
  <r>
    <s v="B-25919"/>
    <n v="28"/>
    <n v="4"/>
    <n v="1"/>
    <x v="1"/>
    <s v="T-shirt"/>
    <x v="7"/>
    <x v="3"/>
  </r>
  <r>
    <s v="B-25919"/>
    <n v="110"/>
    <n v="12"/>
    <n v="7"/>
    <x v="1"/>
    <s v="Stole"/>
    <x v="7"/>
    <x v="3"/>
  </r>
  <r>
    <s v="B-25919"/>
    <n v="636"/>
    <n v="204"/>
    <n v="2"/>
    <x v="2"/>
    <s v="Printers"/>
    <x v="7"/>
    <x v="3"/>
  </r>
  <r>
    <s v="B-25919"/>
    <n v="1599"/>
    <n v="37"/>
    <n v="6"/>
    <x v="2"/>
    <s v="Electronic Games"/>
    <x v="7"/>
    <x v="3"/>
  </r>
  <r>
    <s v="B-25919"/>
    <n v="977"/>
    <n v="244"/>
    <n v="7"/>
    <x v="2"/>
    <s v="Phones"/>
    <x v="7"/>
    <x v="3"/>
  </r>
  <r>
    <s v="B-25920"/>
    <n v="100"/>
    <n v="7"/>
    <n v="2"/>
    <x v="1"/>
    <s v="T-shirt"/>
    <x v="7"/>
    <x v="8"/>
  </r>
  <r>
    <s v="B-25921"/>
    <n v="170"/>
    <n v="19"/>
    <n v="5"/>
    <x v="1"/>
    <s v="T-shirt"/>
    <x v="7"/>
    <x v="11"/>
  </r>
  <r>
    <s v="B-25921"/>
    <n v="84"/>
    <n v="-42"/>
    <n v="2"/>
    <x v="2"/>
    <s v="Accessories"/>
    <x v="7"/>
    <x v="11"/>
  </r>
  <r>
    <s v="B-25921"/>
    <n v="71"/>
    <n v="-44"/>
    <n v="5"/>
    <x v="2"/>
    <s v="Accessories"/>
    <x v="7"/>
    <x v="11"/>
  </r>
  <r>
    <s v="B-25922"/>
    <n v="52"/>
    <n v="18"/>
    <n v="2"/>
    <x v="1"/>
    <s v="Stole"/>
    <x v="7"/>
    <x v="0"/>
  </r>
  <r>
    <s v="B-25923"/>
    <n v="226"/>
    <n v="58"/>
    <n v="3"/>
    <x v="2"/>
    <s v="Accessories"/>
    <x v="7"/>
    <x v="1"/>
  </r>
  <r>
    <s v="B-25923"/>
    <n v="484"/>
    <n v="28"/>
    <n v="3"/>
    <x v="2"/>
    <s v="Printers"/>
    <x v="7"/>
    <x v="1"/>
  </r>
  <r>
    <s v="B-25923"/>
    <n v="253"/>
    <n v="-11"/>
    <n v="1"/>
    <x v="1"/>
    <s v="Trousers"/>
    <x v="7"/>
    <x v="1"/>
  </r>
  <r>
    <s v="B-25923"/>
    <n v="3873"/>
    <n v="891"/>
    <n v="6"/>
    <x v="2"/>
    <s v="Phones"/>
    <x v="7"/>
    <x v="1"/>
  </r>
  <r>
    <s v="B-25924"/>
    <n v="148"/>
    <n v="54"/>
    <n v="2"/>
    <x v="0"/>
    <s v="Chairs"/>
    <x v="7"/>
    <x v="5"/>
  </r>
  <r>
    <s v="B-25925"/>
    <n v="27"/>
    <n v="12"/>
    <n v="1"/>
    <x v="1"/>
    <s v="Stole"/>
    <x v="7"/>
    <x v="1"/>
  </r>
  <r>
    <s v="B-25925"/>
    <n v="314"/>
    <n v="-41"/>
    <n v="3"/>
    <x v="2"/>
    <s v="Electronic Games"/>
    <x v="7"/>
    <x v="1"/>
  </r>
  <r>
    <s v="B-25925"/>
    <n v="1228"/>
    <n v="14"/>
    <n v="3"/>
    <x v="0"/>
    <s v="Chairs"/>
    <x v="7"/>
    <x v="1"/>
  </r>
  <r>
    <s v="B-25926"/>
    <n v="57"/>
    <n v="6"/>
    <n v="5"/>
    <x v="1"/>
    <s v="Leggings"/>
    <x v="7"/>
    <x v="2"/>
  </r>
  <r>
    <s v="B-25927"/>
    <n v="200"/>
    <n v="7"/>
    <n v="4"/>
    <x v="2"/>
    <s v="Electronic Games"/>
    <x v="7"/>
    <x v="8"/>
  </r>
  <r>
    <s v="B-25928"/>
    <n v="25"/>
    <n v="10"/>
    <n v="1"/>
    <x v="0"/>
    <s v="Furnishings"/>
    <x v="12"/>
    <x v="9"/>
  </r>
  <r>
    <s v="B-25928"/>
    <n v="122"/>
    <n v="15"/>
    <n v="3"/>
    <x v="2"/>
    <s v="Accessories"/>
    <x v="12"/>
    <x v="9"/>
  </r>
  <r>
    <s v="B-25929"/>
    <n v="1308"/>
    <n v="536"/>
    <n v="3"/>
    <x v="0"/>
    <s v="Bookcases"/>
    <x v="13"/>
    <x v="10"/>
  </r>
  <r>
    <s v="B-25929"/>
    <n v="216"/>
    <n v="-135"/>
    <n v="3"/>
    <x v="0"/>
    <s v="Chairs"/>
    <x v="13"/>
    <x v="10"/>
  </r>
  <r>
    <s v="B-25929"/>
    <n v="154"/>
    <n v="-85"/>
    <n v="3"/>
    <x v="0"/>
    <s v="Chairs"/>
    <x v="13"/>
    <x v="10"/>
  </r>
  <r>
    <s v="B-25930"/>
    <n v="40"/>
    <n v="13"/>
    <n v="3"/>
    <x v="1"/>
    <s v="T-shirt"/>
    <x v="14"/>
    <x v="11"/>
  </r>
  <r>
    <s v="B-25930"/>
    <n v="351"/>
    <n v="-94"/>
    <n v="5"/>
    <x v="2"/>
    <s v="Electronic Games"/>
    <x v="14"/>
    <x v="11"/>
  </r>
  <r>
    <s v="B-25930"/>
    <n v="595"/>
    <n v="119"/>
    <n v="4"/>
    <x v="0"/>
    <s v="Bookcases"/>
    <x v="14"/>
    <x v="11"/>
  </r>
  <r>
    <s v="B-25930"/>
    <n v="151"/>
    <n v="29"/>
    <n v="5"/>
    <x v="1"/>
    <s v="Hankerchief"/>
    <x v="14"/>
    <x v="11"/>
  </r>
  <r>
    <s v="B-25930"/>
    <n v="58"/>
    <n v="17"/>
    <n v="2"/>
    <x v="1"/>
    <s v="Hankerchief"/>
    <x v="14"/>
    <x v="11"/>
  </r>
  <r>
    <s v="B-25930"/>
    <n v="202"/>
    <n v="89"/>
    <n v="9"/>
    <x v="1"/>
    <s v="T-shirt"/>
    <x v="14"/>
    <x v="11"/>
  </r>
  <r>
    <s v="B-25931"/>
    <n v="73"/>
    <n v="-36"/>
    <n v="3"/>
    <x v="0"/>
    <s v="Chairs"/>
    <x v="15"/>
    <x v="1"/>
  </r>
  <r>
    <s v="B-25932"/>
    <n v="71"/>
    <n v="-14"/>
    <n v="4"/>
    <x v="0"/>
    <s v="Furnishings"/>
    <x v="15"/>
    <x v="2"/>
  </r>
  <r>
    <s v="B-25933"/>
    <n v="81"/>
    <n v="-44"/>
    <n v="3"/>
    <x v="1"/>
    <s v="Stole"/>
    <x v="15"/>
    <x v="1"/>
  </r>
  <r>
    <s v="B-25933"/>
    <n v="412"/>
    <n v="-412"/>
    <n v="6"/>
    <x v="1"/>
    <s v="Saree"/>
    <x v="15"/>
    <x v="1"/>
  </r>
  <r>
    <s v="B-25933"/>
    <n v="207"/>
    <n v="-100"/>
    <n v="2"/>
    <x v="1"/>
    <s v="Saree"/>
    <x v="15"/>
    <x v="1"/>
  </r>
  <r>
    <s v="B-25934"/>
    <n v="105"/>
    <n v="33"/>
    <n v="6"/>
    <x v="1"/>
    <s v="Saree"/>
    <x v="15"/>
    <x v="2"/>
  </r>
  <r>
    <s v="B-25935"/>
    <n v="162"/>
    <n v="20"/>
    <n v="3"/>
    <x v="0"/>
    <s v="Chairs"/>
    <x v="15"/>
    <x v="16"/>
  </r>
  <r>
    <s v="B-25935"/>
    <n v="150"/>
    <n v="32"/>
    <n v="3"/>
    <x v="1"/>
    <s v="Hankerchief"/>
    <x v="15"/>
    <x v="16"/>
  </r>
  <r>
    <s v="B-25935"/>
    <n v="1657"/>
    <n v="460"/>
    <n v="4"/>
    <x v="0"/>
    <s v="Chairs"/>
    <x v="15"/>
    <x v="16"/>
  </r>
  <r>
    <s v="B-25936"/>
    <n v="61"/>
    <n v="25"/>
    <n v="4"/>
    <x v="1"/>
    <s v="Saree"/>
    <x v="16"/>
    <x v="11"/>
  </r>
  <r>
    <s v="B-25937"/>
    <n v="1101"/>
    <n v="352"/>
    <n v="3"/>
    <x v="0"/>
    <s v="Bookcases"/>
    <x v="16"/>
    <x v="12"/>
  </r>
  <r>
    <s v="B-25938"/>
    <n v="61"/>
    <n v="1"/>
    <n v="2"/>
    <x v="0"/>
    <s v="Furnishings"/>
    <x v="16"/>
    <x v="13"/>
  </r>
  <r>
    <s v="B-25938"/>
    <n v="59"/>
    <n v="25"/>
    <n v="3"/>
    <x v="1"/>
    <s v="Stole"/>
    <x v="16"/>
    <x v="13"/>
  </r>
  <r>
    <s v="B-25939"/>
    <n v="61"/>
    <n v="18"/>
    <n v="2"/>
    <x v="2"/>
    <s v="Accessories"/>
    <x v="16"/>
    <x v="14"/>
  </r>
  <r>
    <s v="B-25939"/>
    <n v="136"/>
    <n v="41"/>
    <n v="3"/>
    <x v="2"/>
    <s v="Accessories"/>
    <x v="16"/>
    <x v="14"/>
  </r>
  <r>
    <s v="B-25939"/>
    <n v="469"/>
    <n v="33"/>
    <n v="4"/>
    <x v="2"/>
    <s v="Electronic Games"/>
    <x v="16"/>
    <x v="14"/>
  </r>
  <r>
    <s v="B-25940"/>
    <n v="55"/>
    <n v="4"/>
    <n v="2"/>
    <x v="1"/>
    <s v="Stole"/>
    <x v="17"/>
    <x v="15"/>
  </r>
  <r>
    <s v="B-25940"/>
    <n v="13"/>
    <n v="3"/>
    <n v="2"/>
    <x v="1"/>
    <s v="Hankerchief"/>
    <x v="17"/>
    <x v="15"/>
  </r>
  <r>
    <s v="B-25940"/>
    <n v="46"/>
    <n v="0"/>
    <n v="4"/>
    <x v="1"/>
    <s v="Leggings"/>
    <x v="17"/>
    <x v="15"/>
  </r>
  <r>
    <s v="B-25941"/>
    <n v="177"/>
    <n v="41"/>
    <n v="4"/>
    <x v="1"/>
    <s v="Shirt"/>
    <x v="18"/>
    <x v="16"/>
  </r>
  <r>
    <s v="B-25942"/>
    <n v="646"/>
    <n v="-23"/>
    <n v="2"/>
    <x v="2"/>
    <s v="Printers"/>
    <x v="19"/>
    <x v="17"/>
  </r>
  <r>
    <s v="B-25943"/>
    <n v="48"/>
    <n v="20"/>
    <n v="4"/>
    <x v="1"/>
    <s v="Stole"/>
    <x v="20"/>
    <x v="0"/>
  </r>
  <r>
    <s v="B-25943"/>
    <n v="26"/>
    <n v="7"/>
    <n v="4"/>
    <x v="1"/>
    <s v="Hankerchief"/>
    <x v="20"/>
    <x v="0"/>
  </r>
  <r>
    <s v="B-25943"/>
    <n v="149"/>
    <n v="15"/>
    <n v="3"/>
    <x v="1"/>
    <s v="Saree"/>
    <x v="20"/>
    <x v="0"/>
  </r>
  <r>
    <s v="B-25943"/>
    <n v="1547"/>
    <n v="340"/>
    <n v="6"/>
    <x v="2"/>
    <s v="Accessories"/>
    <x v="20"/>
    <x v="0"/>
  </r>
  <r>
    <s v="B-25943"/>
    <n v="137"/>
    <n v="38"/>
    <n v="5"/>
    <x v="1"/>
    <s v="Hankerchief"/>
    <x v="20"/>
    <x v="0"/>
  </r>
  <r>
    <s v="B-25944"/>
    <n v="169"/>
    <n v="38"/>
    <n v="3"/>
    <x v="1"/>
    <s v="Saree"/>
    <x v="21"/>
    <x v="1"/>
  </r>
  <r>
    <s v="B-25945"/>
    <n v="245"/>
    <n v="10"/>
    <n v="2"/>
    <x v="0"/>
    <s v="Bookcases"/>
    <x v="22"/>
    <x v="2"/>
  </r>
  <r>
    <s v="B-25945"/>
    <n v="60"/>
    <n v="3"/>
    <n v="3"/>
    <x v="1"/>
    <s v="Saree"/>
    <x v="22"/>
    <x v="2"/>
  </r>
  <r>
    <s v="B-25945"/>
    <n v="63"/>
    <n v="14"/>
    <n v="2"/>
    <x v="1"/>
    <s v="Shirt"/>
    <x v="22"/>
    <x v="2"/>
  </r>
  <r>
    <s v="B-25945"/>
    <n v="765"/>
    <n v="-36"/>
    <n v="3"/>
    <x v="2"/>
    <s v="Electronic Games"/>
    <x v="22"/>
    <x v="2"/>
  </r>
  <r>
    <s v="B-25946"/>
    <n v="146"/>
    <n v="7"/>
    <n v="2"/>
    <x v="2"/>
    <s v="Phones"/>
    <x v="23"/>
    <x v="17"/>
  </r>
  <r>
    <s v="B-25947"/>
    <n v="290"/>
    <n v="35"/>
    <n v="6"/>
    <x v="1"/>
    <s v="Hankerchief"/>
    <x v="12"/>
    <x v="0"/>
  </r>
  <r>
    <s v="B-25947"/>
    <n v="207"/>
    <n v="33"/>
    <n v="2"/>
    <x v="2"/>
    <s v="Accessories"/>
    <x v="12"/>
    <x v="0"/>
  </r>
  <r>
    <s v="B-25948"/>
    <n v="152"/>
    <n v="23"/>
    <n v="3"/>
    <x v="0"/>
    <s v="Furnishings"/>
    <x v="12"/>
    <x v="1"/>
  </r>
  <r>
    <s v="B-25949"/>
    <n v="24"/>
    <n v="11"/>
    <n v="3"/>
    <x v="1"/>
    <s v="Hankerchief"/>
    <x v="12"/>
    <x v="1"/>
  </r>
  <r>
    <s v="B-25949"/>
    <n v="140"/>
    <n v="57"/>
    <n v="2"/>
    <x v="1"/>
    <s v="Trousers"/>
    <x v="12"/>
    <x v="1"/>
  </r>
  <r>
    <s v="B-25949"/>
    <n v="151"/>
    <n v="9"/>
    <n v="3"/>
    <x v="1"/>
    <s v="Hankerchief"/>
    <x v="12"/>
    <x v="1"/>
  </r>
  <r>
    <s v="B-25950"/>
    <n v="13"/>
    <n v="4"/>
    <n v="1"/>
    <x v="1"/>
    <s v="Leggings"/>
    <x v="12"/>
    <x v="2"/>
  </r>
  <r>
    <s v="B-25950"/>
    <n v="54"/>
    <n v="27"/>
    <n v="2"/>
    <x v="1"/>
    <s v="Stole"/>
    <x v="12"/>
    <x v="2"/>
  </r>
  <r>
    <s v="B-25950"/>
    <n v="644"/>
    <n v="167"/>
    <n v="2"/>
    <x v="2"/>
    <s v="Printers"/>
    <x v="12"/>
    <x v="2"/>
  </r>
  <r>
    <s v="B-25950"/>
    <n v="261"/>
    <n v="13"/>
    <n v="6"/>
    <x v="1"/>
    <s v="Shirt"/>
    <x v="12"/>
    <x v="2"/>
  </r>
  <r>
    <s v="B-25950"/>
    <n v="1622"/>
    <n v="95"/>
    <n v="5"/>
    <x v="2"/>
    <s v="Printers"/>
    <x v="12"/>
    <x v="2"/>
  </r>
  <r>
    <s v="B-25950"/>
    <n v="190"/>
    <n v="19"/>
    <n v="9"/>
    <x v="0"/>
    <s v="Furnishings"/>
    <x v="12"/>
    <x v="2"/>
  </r>
  <r>
    <s v="B-25950"/>
    <n v="158"/>
    <n v="-29"/>
    <n v="10"/>
    <x v="1"/>
    <s v="Hankerchief"/>
    <x v="12"/>
    <x v="2"/>
  </r>
  <r>
    <s v="B-25950"/>
    <n v="136"/>
    <n v="-33"/>
    <n v="5"/>
    <x v="1"/>
    <s v="Saree"/>
    <x v="12"/>
    <x v="2"/>
  </r>
  <r>
    <s v="B-25950"/>
    <n v="133"/>
    <n v="5"/>
    <n v="5"/>
    <x v="1"/>
    <s v="Stole"/>
    <x v="12"/>
    <x v="2"/>
  </r>
  <r>
    <s v="B-25951"/>
    <n v="102"/>
    <n v="13"/>
    <n v="2"/>
    <x v="1"/>
    <s v="Stole"/>
    <x v="12"/>
    <x v="4"/>
  </r>
  <r>
    <s v="B-25951"/>
    <n v="50"/>
    <n v="14"/>
    <n v="1"/>
    <x v="2"/>
    <s v="Electronic Games"/>
    <x v="12"/>
    <x v="4"/>
  </r>
  <r>
    <s v="B-25951"/>
    <n v="111"/>
    <n v="11"/>
    <n v="9"/>
    <x v="1"/>
    <s v="Hankerchief"/>
    <x v="12"/>
    <x v="4"/>
  </r>
  <r>
    <s v="B-25951"/>
    <n v="120"/>
    <n v="23"/>
    <n v="5"/>
    <x v="1"/>
    <s v="Stole"/>
    <x v="12"/>
    <x v="4"/>
  </r>
  <r>
    <s v="B-25951"/>
    <n v="40"/>
    <n v="18"/>
    <n v="1"/>
    <x v="2"/>
    <s v="Accessories"/>
    <x v="12"/>
    <x v="4"/>
  </r>
  <r>
    <s v="B-25951"/>
    <n v="250"/>
    <n v="100"/>
    <n v="3"/>
    <x v="1"/>
    <s v="Trousers"/>
    <x v="12"/>
    <x v="4"/>
  </r>
  <r>
    <s v="B-25951"/>
    <n v="89"/>
    <n v="29"/>
    <n v="2"/>
    <x v="1"/>
    <s v="Stole"/>
    <x v="12"/>
    <x v="4"/>
  </r>
  <r>
    <s v="B-25951"/>
    <n v="30"/>
    <n v="5"/>
    <n v="2"/>
    <x v="1"/>
    <s v="Kurti"/>
    <x v="12"/>
    <x v="4"/>
  </r>
  <r>
    <s v="B-25951"/>
    <n v="248"/>
    <n v="105"/>
    <n v="2"/>
    <x v="2"/>
    <s v="Phones"/>
    <x v="12"/>
    <x v="4"/>
  </r>
  <r>
    <s v="B-25951"/>
    <n v="742"/>
    <n v="198"/>
    <n v="2"/>
    <x v="0"/>
    <s v="Bookcases"/>
    <x v="12"/>
    <x v="4"/>
  </r>
  <r>
    <s v="B-25952"/>
    <n v="14"/>
    <n v="0"/>
    <n v="4"/>
    <x v="1"/>
    <s v="Hankerchief"/>
    <x v="12"/>
    <x v="2"/>
  </r>
  <r>
    <s v="B-25952"/>
    <n v="87"/>
    <n v="32"/>
    <n v="9"/>
    <x v="1"/>
    <s v="Skirt"/>
    <x v="12"/>
    <x v="2"/>
  </r>
  <r>
    <s v="B-25952"/>
    <n v="935"/>
    <n v="114"/>
    <n v="4"/>
    <x v="2"/>
    <s v="Electronic Games"/>
    <x v="12"/>
    <x v="2"/>
  </r>
  <r>
    <s v="B-25952"/>
    <n v="173"/>
    <n v="69"/>
    <n v="3"/>
    <x v="0"/>
    <s v="Chairs"/>
    <x v="12"/>
    <x v="2"/>
  </r>
  <r>
    <s v="B-25952"/>
    <n v="352"/>
    <n v="18"/>
    <n v="5"/>
    <x v="1"/>
    <s v="Trousers"/>
    <x v="12"/>
    <x v="2"/>
  </r>
  <r>
    <s v="B-25952"/>
    <n v="147"/>
    <n v="48"/>
    <n v="3"/>
    <x v="1"/>
    <s v="Saree"/>
    <x v="12"/>
    <x v="2"/>
  </r>
  <r>
    <s v="B-25952"/>
    <n v="44"/>
    <n v="14"/>
    <n v="3"/>
    <x v="1"/>
    <s v="Hankerchief"/>
    <x v="12"/>
    <x v="2"/>
  </r>
  <r>
    <s v="B-25953"/>
    <n v="22"/>
    <n v="-8"/>
    <n v="4"/>
    <x v="1"/>
    <s v="Hankerchief"/>
    <x v="12"/>
    <x v="17"/>
  </r>
  <r>
    <s v="B-25953"/>
    <n v="188"/>
    <n v="-193"/>
    <n v="2"/>
    <x v="2"/>
    <s v="Electronic Games"/>
    <x v="12"/>
    <x v="17"/>
  </r>
  <r>
    <s v="B-25953"/>
    <n v="81"/>
    <n v="41"/>
    <n v="3"/>
    <x v="1"/>
    <s v="Stole"/>
    <x v="12"/>
    <x v="17"/>
  </r>
  <r>
    <s v="B-25953"/>
    <n v="44"/>
    <n v="2"/>
    <n v="3"/>
    <x v="1"/>
    <s v="Hankerchief"/>
    <x v="12"/>
    <x v="17"/>
  </r>
  <r>
    <s v="B-25953"/>
    <n v="116"/>
    <n v="22"/>
    <n v="1"/>
    <x v="2"/>
    <s v="Accessories"/>
    <x v="12"/>
    <x v="17"/>
  </r>
  <r>
    <s v="B-25953"/>
    <n v="67"/>
    <n v="20"/>
    <n v="4"/>
    <x v="1"/>
    <s v="T-shirt"/>
    <x v="12"/>
    <x v="17"/>
  </r>
  <r>
    <s v="B-25953"/>
    <n v="744"/>
    <n v="119"/>
    <n v="6"/>
    <x v="2"/>
    <s v="Printers"/>
    <x v="12"/>
    <x v="17"/>
  </r>
  <r>
    <s v="B-25953"/>
    <n v="1218"/>
    <n v="352"/>
    <n v="9"/>
    <x v="0"/>
    <s v="Bookcases"/>
    <x v="12"/>
    <x v="17"/>
  </r>
  <r>
    <s v="B-25953"/>
    <n v="87"/>
    <n v="36"/>
    <n v="5"/>
    <x v="1"/>
    <s v="Stole"/>
    <x v="12"/>
    <x v="17"/>
  </r>
  <r>
    <s v="B-25954"/>
    <n v="891"/>
    <n v="0"/>
    <n v="5"/>
    <x v="1"/>
    <s v="Saree"/>
    <x v="12"/>
    <x v="0"/>
  </r>
  <r>
    <s v="B-25954"/>
    <n v="146"/>
    <n v="66"/>
    <n v="1"/>
    <x v="2"/>
    <s v="Phones"/>
    <x v="12"/>
    <x v="0"/>
  </r>
  <r>
    <s v="B-25954"/>
    <n v="44"/>
    <n v="10"/>
    <n v="3"/>
    <x v="1"/>
    <s v="Stole"/>
    <x v="12"/>
    <x v="0"/>
  </r>
  <r>
    <s v="B-25954"/>
    <n v="27"/>
    <n v="0"/>
    <n v="2"/>
    <x v="1"/>
    <s v="Leggings"/>
    <x v="12"/>
    <x v="0"/>
  </r>
  <r>
    <s v="B-25954"/>
    <n v="48"/>
    <n v="11"/>
    <n v="2"/>
    <x v="1"/>
    <s v="Shirt"/>
    <x v="12"/>
    <x v="0"/>
  </r>
  <r>
    <s v="B-25954"/>
    <n v="189"/>
    <n v="60"/>
    <n v="4"/>
    <x v="0"/>
    <s v="Furnishings"/>
    <x v="12"/>
    <x v="0"/>
  </r>
  <r>
    <s v="B-25954"/>
    <n v="524"/>
    <n v="-25"/>
    <n v="2"/>
    <x v="2"/>
    <s v="Electronic Games"/>
    <x v="12"/>
    <x v="0"/>
  </r>
  <r>
    <s v="B-25954"/>
    <n v="148"/>
    <n v="9"/>
    <n v="1"/>
    <x v="2"/>
    <s v="Electronic Games"/>
    <x v="12"/>
    <x v="0"/>
  </r>
  <r>
    <s v="B-25955"/>
    <n v="1716"/>
    <n v="309"/>
    <n v="7"/>
    <x v="2"/>
    <s v="Accessories"/>
    <x v="12"/>
    <x v="1"/>
  </r>
  <r>
    <s v="B-25955"/>
    <n v="45"/>
    <n v="8"/>
    <n v="4"/>
    <x v="1"/>
    <s v="Skirt"/>
    <x v="12"/>
    <x v="1"/>
  </r>
  <r>
    <s v="B-25955"/>
    <n v="39"/>
    <n v="2"/>
    <n v="2"/>
    <x v="1"/>
    <s v="Saree"/>
    <x v="12"/>
    <x v="1"/>
  </r>
  <r>
    <s v="B-25955"/>
    <n v="110"/>
    <n v="20"/>
    <n v="5"/>
    <x v="1"/>
    <s v="Stole"/>
    <x v="12"/>
    <x v="1"/>
  </r>
  <r>
    <s v="B-25955"/>
    <n v="54"/>
    <n v="14"/>
    <n v="3"/>
    <x v="1"/>
    <s v="T-shirt"/>
    <x v="12"/>
    <x v="1"/>
  </r>
  <r>
    <s v="B-25955"/>
    <n v="954"/>
    <n v="95"/>
    <n v="3"/>
    <x v="2"/>
    <s v="Printers"/>
    <x v="12"/>
    <x v="1"/>
  </r>
  <r>
    <s v="B-25955"/>
    <n v="2927"/>
    <n v="146"/>
    <n v="8"/>
    <x v="0"/>
    <s v="Bookcases"/>
    <x v="12"/>
    <x v="1"/>
  </r>
  <r>
    <s v="B-25955"/>
    <n v="294"/>
    <n v="62"/>
    <n v="9"/>
    <x v="1"/>
    <s v="T-shirt"/>
    <x v="12"/>
    <x v="1"/>
  </r>
  <r>
    <s v="B-25955"/>
    <n v="200"/>
    <n v="13"/>
    <n v="5"/>
    <x v="2"/>
    <s v="Phones"/>
    <x v="12"/>
    <x v="1"/>
  </r>
  <r>
    <s v="B-25956"/>
    <n v="89"/>
    <n v="-37"/>
    <n v="4"/>
    <x v="1"/>
    <s v="Shirt"/>
    <x v="12"/>
    <x v="1"/>
  </r>
  <r>
    <s v="B-25956"/>
    <n v="59"/>
    <n v="10"/>
    <n v="2"/>
    <x v="1"/>
    <s v="Hankerchief"/>
    <x v="12"/>
    <x v="1"/>
  </r>
  <r>
    <s v="B-25956"/>
    <n v="33"/>
    <n v="10"/>
    <n v="3"/>
    <x v="1"/>
    <s v="Hankerchief"/>
    <x v="12"/>
    <x v="1"/>
  </r>
  <r>
    <s v="B-25956"/>
    <n v="474"/>
    <n v="56"/>
    <n v="4"/>
    <x v="2"/>
    <s v="Phones"/>
    <x v="12"/>
    <x v="1"/>
  </r>
  <r>
    <s v="B-25956"/>
    <n v="140"/>
    <n v="28"/>
    <n v="2"/>
    <x v="2"/>
    <s v="Phones"/>
    <x v="12"/>
    <x v="1"/>
  </r>
  <r>
    <s v="B-25957"/>
    <n v="147"/>
    <n v="73"/>
    <n v="3"/>
    <x v="1"/>
    <s v="Stole"/>
    <x v="12"/>
    <x v="2"/>
  </r>
  <r>
    <s v="B-25957"/>
    <n v="16"/>
    <n v="2"/>
    <n v="1"/>
    <x v="1"/>
    <s v="Saree"/>
    <x v="12"/>
    <x v="2"/>
  </r>
  <r>
    <s v="B-25957"/>
    <n v="1157"/>
    <n v="-13"/>
    <n v="9"/>
    <x v="0"/>
    <s v="Bookcases"/>
    <x v="12"/>
    <x v="2"/>
  </r>
  <r>
    <s v="B-25958"/>
    <n v="105"/>
    <n v="25"/>
    <n v="2"/>
    <x v="1"/>
    <s v="Hankerchief"/>
    <x v="12"/>
    <x v="4"/>
  </r>
  <r>
    <s v="B-25958"/>
    <n v="360"/>
    <n v="32"/>
    <n v="3"/>
    <x v="1"/>
    <s v="Saree"/>
    <x v="12"/>
    <x v="4"/>
  </r>
  <r>
    <s v="B-25959"/>
    <n v="252"/>
    <n v="56"/>
    <n v="2"/>
    <x v="2"/>
    <s v="Phones"/>
    <x v="12"/>
    <x v="2"/>
  </r>
  <r>
    <s v="B-25959"/>
    <n v="681"/>
    <n v="259"/>
    <n v="4"/>
    <x v="0"/>
    <s v="Chairs"/>
    <x v="12"/>
    <x v="2"/>
  </r>
  <r>
    <s v="B-25959"/>
    <n v="32"/>
    <n v="2"/>
    <n v="2"/>
    <x v="1"/>
    <s v="Kurti"/>
    <x v="12"/>
    <x v="2"/>
  </r>
  <r>
    <s v="B-25959"/>
    <n v="132"/>
    <n v="49"/>
    <n v="3"/>
    <x v="1"/>
    <s v="Shirt"/>
    <x v="12"/>
    <x v="2"/>
  </r>
  <r>
    <s v="B-25959"/>
    <n v="637"/>
    <n v="212"/>
    <n v="8"/>
    <x v="2"/>
    <s v="Phones"/>
    <x v="12"/>
    <x v="2"/>
  </r>
  <r>
    <s v="B-25959"/>
    <n v="429"/>
    <n v="17"/>
    <n v="3"/>
    <x v="0"/>
    <s v="Chairs"/>
    <x v="12"/>
    <x v="2"/>
  </r>
  <r>
    <s v="B-25959"/>
    <n v="82"/>
    <n v="24"/>
    <n v="6"/>
    <x v="1"/>
    <s v="Hankerchief"/>
    <x v="12"/>
    <x v="2"/>
  </r>
  <r>
    <s v="B-25959"/>
    <n v="23"/>
    <n v="8"/>
    <n v="2"/>
    <x v="1"/>
    <s v="Hankerchief"/>
    <x v="12"/>
    <x v="2"/>
  </r>
  <r>
    <s v="B-25960"/>
    <n v="171"/>
    <n v="-140"/>
    <n v="2"/>
    <x v="0"/>
    <s v="Bookcases"/>
    <x v="12"/>
    <x v="17"/>
  </r>
  <r>
    <s v="B-25961"/>
    <n v="34"/>
    <n v="-12"/>
    <n v="5"/>
    <x v="1"/>
    <s v="Leggings"/>
    <x v="12"/>
    <x v="0"/>
  </r>
  <r>
    <s v="B-25961"/>
    <n v="366"/>
    <n v="84"/>
    <n v="3"/>
    <x v="0"/>
    <s v="Bookcases"/>
    <x v="12"/>
    <x v="0"/>
  </r>
  <r>
    <s v="B-25961"/>
    <n v="26"/>
    <n v="3"/>
    <n v="3"/>
    <x v="1"/>
    <s v="Skirt"/>
    <x v="12"/>
    <x v="0"/>
  </r>
  <r>
    <s v="B-25961"/>
    <n v="446"/>
    <n v="53"/>
    <n v="3"/>
    <x v="2"/>
    <s v="Printers"/>
    <x v="12"/>
    <x v="0"/>
  </r>
  <r>
    <s v="B-25961"/>
    <n v="48"/>
    <n v="16"/>
    <n v="3"/>
    <x v="1"/>
    <s v="Shirt"/>
    <x v="12"/>
    <x v="0"/>
  </r>
  <r>
    <s v="B-25961"/>
    <n v="34"/>
    <n v="10"/>
    <n v="3"/>
    <x v="1"/>
    <s v="Skirt"/>
    <x v="12"/>
    <x v="0"/>
  </r>
  <r>
    <s v="B-25962"/>
    <n v="260"/>
    <n v="68"/>
    <n v="2"/>
    <x v="2"/>
    <s v="Printers"/>
    <x v="12"/>
    <x v="1"/>
  </r>
  <r>
    <s v="B-25962"/>
    <n v="312"/>
    <n v="62"/>
    <n v="1"/>
    <x v="2"/>
    <s v="Electronic Games"/>
    <x v="12"/>
    <x v="1"/>
  </r>
  <r>
    <s v="B-25962"/>
    <n v="544"/>
    <n v="-152"/>
    <n v="3"/>
    <x v="0"/>
    <s v="Bookcases"/>
    <x v="12"/>
    <x v="1"/>
  </r>
  <r>
    <s v="B-25963"/>
    <n v="53"/>
    <n v="8"/>
    <n v="3"/>
    <x v="0"/>
    <s v="Furnishings"/>
    <x v="12"/>
    <x v="1"/>
  </r>
  <r>
    <s v="B-25964"/>
    <n v="199"/>
    <n v="0"/>
    <n v="4"/>
    <x v="1"/>
    <s v="Stole"/>
    <x v="12"/>
    <x v="2"/>
  </r>
  <r>
    <s v="B-25964"/>
    <n v="89"/>
    <n v="6"/>
    <n v="5"/>
    <x v="1"/>
    <s v="Saree"/>
    <x v="12"/>
    <x v="2"/>
  </r>
  <r>
    <s v="B-25964"/>
    <n v="1270"/>
    <n v="546"/>
    <n v="11"/>
    <x v="2"/>
    <s v="Electronic Games"/>
    <x v="12"/>
    <x v="2"/>
  </r>
  <r>
    <s v="B-25964"/>
    <n v="346"/>
    <n v="108"/>
    <n v="3"/>
    <x v="0"/>
    <s v="Chairs"/>
    <x v="12"/>
    <x v="2"/>
  </r>
  <r>
    <s v="B-25965"/>
    <n v="17"/>
    <n v="7"/>
    <n v="3"/>
    <x v="1"/>
    <s v="Hankerchief"/>
    <x v="12"/>
    <x v="4"/>
  </r>
  <r>
    <s v="B-25966"/>
    <n v="510"/>
    <n v="234"/>
    <n v="6"/>
    <x v="2"/>
    <s v="Electronic Games"/>
    <x v="12"/>
    <x v="3"/>
  </r>
  <r>
    <s v="B-25967"/>
    <n v="17"/>
    <n v="2"/>
    <n v="2"/>
    <x v="1"/>
    <s v="Skirt"/>
    <x v="12"/>
    <x v="8"/>
  </r>
  <r>
    <s v="B-25967"/>
    <n v="119"/>
    <n v="-24"/>
    <n v="4"/>
    <x v="0"/>
    <s v="Furnishings"/>
    <x v="12"/>
    <x v="8"/>
  </r>
  <r>
    <s v="B-25967"/>
    <n v="229"/>
    <n v="59"/>
    <n v="9"/>
    <x v="1"/>
    <s v="Saree"/>
    <x v="12"/>
    <x v="8"/>
  </r>
  <r>
    <s v="B-25968"/>
    <n v="811"/>
    <n v="154"/>
    <n v="7"/>
    <x v="2"/>
    <s v="Accessories"/>
    <x v="12"/>
    <x v="11"/>
  </r>
  <r>
    <s v="B-25969"/>
    <n v="720"/>
    <n v="43"/>
    <n v="2"/>
    <x v="2"/>
    <s v="Printers"/>
    <x v="12"/>
    <x v="0"/>
  </r>
  <r>
    <s v="B-25969"/>
    <n v="2452"/>
    <n v="191"/>
    <n v="7"/>
    <x v="0"/>
    <s v="Bookcases"/>
    <x v="12"/>
    <x v="0"/>
  </r>
  <r>
    <s v="B-25969"/>
    <n v="171"/>
    <n v="17"/>
    <n v="6"/>
    <x v="1"/>
    <s v="T-shirt"/>
    <x v="12"/>
    <x v="0"/>
  </r>
  <r>
    <s v="B-25970"/>
    <n v="203"/>
    <n v="84"/>
    <n v="2"/>
    <x v="2"/>
    <s v="Printers"/>
    <x v="12"/>
    <x v="1"/>
  </r>
  <r>
    <s v="B-25970"/>
    <n v="742"/>
    <n v="198"/>
    <n v="2"/>
    <x v="0"/>
    <s v="Bookcases"/>
    <x v="12"/>
    <x v="1"/>
  </r>
  <r>
    <s v="B-25970"/>
    <n v="111"/>
    <n v="9"/>
    <n v="4"/>
    <x v="1"/>
    <s v="Stole"/>
    <x v="12"/>
    <x v="1"/>
  </r>
  <r>
    <s v="B-25970"/>
    <n v="365"/>
    <n v="107"/>
    <n v="3"/>
    <x v="2"/>
    <s v="Phones"/>
    <x v="12"/>
    <x v="1"/>
  </r>
  <r>
    <s v="B-25971"/>
    <n v="244"/>
    <n v="83"/>
    <n v="2"/>
    <x v="0"/>
    <s v="Bookcases"/>
    <x v="12"/>
    <x v="2"/>
  </r>
  <r>
    <s v="B-25972"/>
    <n v="115"/>
    <n v="47"/>
    <n v="2"/>
    <x v="2"/>
    <s v="Accessories"/>
    <x v="12"/>
    <x v="3"/>
  </r>
  <r>
    <s v="B-25973"/>
    <n v="571"/>
    <n v="108"/>
    <n v="12"/>
    <x v="1"/>
    <s v="Stole"/>
    <x v="12"/>
    <x v="8"/>
  </r>
  <r>
    <s v="B-25973"/>
    <n v="398"/>
    <n v="111"/>
    <n v="8"/>
    <x v="1"/>
    <s v="Hankerchief"/>
    <x v="12"/>
    <x v="8"/>
  </r>
  <r>
    <s v="B-25973"/>
    <n v="79"/>
    <n v="39"/>
    <n v="2"/>
    <x v="1"/>
    <s v="Shirt"/>
    <x v="12"/>
    <x v="8"/>
  </r>
  <r>
    <s v="B-25973"/>
    <n v="39"/>
    <n v="14"/>
    <n v="5"/>
    <x v="1"/>
    <s v="Leggings"/>
    <x v="12"/>
    <x v="8"/>
  </r>
  <r>
    <s v="B-25973"/>
    <n v="4141"/>
    <n v="1698"/>
    <n v="13"/>
    <x v="2"/>
    <s v="Printers"/>
    <x v="12"/>
    <x v="8"/>
  </r>
  <r>
    <s v="B-25974"/>
    <n v="662"/>
    <n v="240"/>
    <n v="2"/>
    <x v="0"/>
    <s v="Bookcases"/>
    <x v="12"/>
    <x v="3"/>
  </r>
  <r>
    <s v="B-25975"/>
    <n v="29"/>
    <n v="2"/>
    <n v="3"/>
    <x v="1"/>
    <s v="Skirt"/>
    <x v="12"/>
    <x v="8"/>
  </r>
  <r>
    <s v="B-25976"/>
    <n v="193"/>
    <n v="8"/>
    <n v="4"/>
    <x v="1"/>
    <s v="T-shirt"/>
    <x v="12"/>
    <x v="11"/>
  </r>
  <r>
    <s v="B-25977"/>
    <n v="27"/>
    <n v="1"/>
    <n v="1"/>
    <x v="1"/>
    <s v="Stole"/>
    <x v="12"/>
    <x v="0"/>
  </r>
  <r>
    <s v="B-25977"/>
    <n v="74"/>
    <n v="29"/>
    <n v="3"/>
    <x v="1"/>
    <s v="Stole"/>
    <x v="12"/>
    <x v="0"/>
  </r>
  <r>
    <s v="B-25977"/>
    <n v="180"/>
    <n v="54"/>
    <n v="4"/>
    <x v="1"/>
    <s v="T-shirt"/>
    <x v="12"/>
    <x v="0"/>
  </r>
  <r>
    <s v="B-25978"/>
    <n v="1063"/>
    <n v="-175"/>
    <n v="4"/>
    <x v="2"/>
    <s v="Electronic Games"/>
    <x v="12"/>
    <x v="1"/>
  </r>
  <r>
    <s v="B-25978"/>
    <n v="341"/>
    <n v="160"/>
    <n v="7"/>
    <x v="1"/>
    <s v="Stole"/>
    <x v="12"/>
    <x v="1"/>
  </r>
  <r>
    <s v="B-25979"/>
    <n v="560"/>
    <n v="44"/>
    <n v="3"/>
    <x v="1"/>
    <s v="Saree"/>
    <x v="12"/>
    <x v="2"/>
  </r>
  <r>
    <s v="B-25979"/>
    <n v="57"/>
    <n v="27"/>
    <n v="2"/>
    <x v="1"/>
    <s v="Shirt"/>
    <x v="12"/>
    <x v="2"/>
  </r>
  <r>
    <s v="B-25979"/>
    <n v="284"/>
    <n v="45"/>
    <n v="2"/>
    <x v="0"/>
    <s v="Bookcases"/>
    <x v="12"/>
    <x v="2"/>
  </r>
  <r>
    <s v="B-25979"/>
    <n v="12"/>
    <n v="1"/>
    <n v="2"/>
    <x v="1"/>
    <s v="Hankerchief"/>
    <x v="12"/>
    <x v="2"/>
  </r>
  <r>
    <s v="B-25979"/>
    <n v="82"/>
    <n v="27"/>
    <n v="3"/>
    <x v="1"/>
    <s v="Kurti"/>
    <x v="12"/>
    <x v="2"/>
  </r>
  <r>
    <s v="B-25980"/>
    <n v="22"/>
    <n v="11"/>
    <n v="3"/>
    <x v="1"/>
    <s v="Kurti"/>
    <x v="12"/>
    <x v="3"/>
  </r>
  <r>
    <s v="B-25981"/>
    <n v="42"/>
    <n v="13"/>
    <n v="3"/>
    <x v="1"/>
    <s v="Leggings"/>
    <x v="12"/>
    <x v="18"/>
  </r>
  <r>
    <s v="B-25981"/>
    <n v="54"/>
    <n v="12"/>
    <n v="3"/>
    <x v="1"/>
    <s v="Saree"/>
    <x v="12"/>
    <x v="18"/>
  </r>
  <r>
    <s v="B-25981"/>
    <n v="62"/>
    <n v="8"/>
    <n v="2"/>
    <x v="1"/>
    <s v="T-shirt"/>
    <x v="12"/>
    <x v="18"/>
  </r>
  <r>
    <s v="B-25981"/>
    <n v="245"/>
    <n v="91"/>
    <n v="2"/>
    <x v="0"/>
    <s v="Bookcases"/>
    <x v="12"/>
    <x v="18"/>
  </r>
  <r>
    <s v="B-25981"/>
    <n v="867"/>
    <n v="251"/>
    <n v="5"/>
    <x v="2"/>
    <s v="Phones"/>
    <x v="12"/>
    <x v="18"/>
  </r>
  <r>
    <s v="B-25981"/>
    <n v="48"/>
    <n v="2"/>
    <n v="3"/>
    <x v="1"/>
    <s v="Stole"/>
    <x v="12"/>
    <x v="18"/>
  </r>
  <r>
    <s v="B-25982"/>
    <n v="13"/>
    <n v="3"/>
    <n v="1"/>
    <x v="1"/>
    <s v="Leggings"/>
    <x v="12"/>
    <x v="18"/>
  </r>
  <r>
    <s v="B-25983"/>
    <n v="230"/>
    <n v="5"/>
    <n v="2"/>
    <x v="1"/>
    <s v="Saree"/>
    <x v="12"/>
    <x v="18"/>
  </r>
  <r>
    <s v="B-25983"/>
    <n v="32"/>
    <n v="-12"/>
    <n v="1"/>
    <x v="0"/>
    <s v="Chairs"/>
    <x v="12"/>
    <x v="18"/>
  </r>
  <r>
    <s v="B-25983"/>
    <n v="161"/>
    <n v="-229"/>
    <n v="8"/>
    <x v="0"/>
    <s v="Furnishings"/>
    <x v="12"/>
    <x v="18"/>
  </r>
  <r>
    <s v="B-25983"/>
    <n v="50"/>
    <n v="-4"/>
    <n v="6"/>
    <x v="1"/>
    <s v="T-shirt"/>
    <x v="12"/>
    <x v="18"/>
  </r>
  <r>
    <s v="B-25983"/>
    <n v="561"/>
    <n v="118"/>
    <n v="5"/>
    <x v="0"/>
    <s v="Bookcases"/>
    <x v="12"/>
    <x v="18"/>
  </r>
  <r>
    <s v="B-25984"/>
    <n v="304"/>
    <n v="97"/>
    <n v="6"/>
    <x v="1"/>
    <s v="Stole"/>
    <x v="12"/>
    <x v="18"/>
  </r>
  <r>
    <s v="B-25985"/>
    <n v="197"/>
    <n v="20"/>
    <n v="4"/>
    <x v="1"/>
    <s v="Kurti"/>
    <x v="12"/>
    <x v="2"/>
  </r>
  <r>
    <s v="B-25985"/>
    <n v="108"/>
    <n v="26"/>
    <n v="4"/>
    <x v="1"/>
    <s v="Shirt"/>
    <x v="12"/>
    <x v="2"/>
  </r>
  <r>
    <s v="B-25985"/>
    <n v="32"/>
    <n v="8"/>
    <n v="5"/>
    <x v="1"/>
    <s v="Hankerchief"/>
    <x v="12"/>
    <x v="2"/>
  </r>
  <r>
    <s v="B-25985"/>
    <n v="44"/>
    <n v="11"/>
    <n v="4"/>
    <x v="1"/>
    <s v="Stole"/>
    <x v="12"/>
    <x v="2"/>
  </r>
  <r>
    <s v="B-25986"/>
    <n v="749"/>
    <n v="307"/>
    <n v="7"/>
    <x v="0"/>
    <s v="Furnishings"/>
    <x v="12"/>
    <x v="3"/>
  </r>
  <r>
    <s v="B-25986"/>
    <n v="71"/>
    <n v="4"/>
    <n v="5"/>
    <x v="1"/>
    <s v="Leggings"/>
    <x v="12"/>
    <x v="3"/>
  </r>
  <r>
    <s v="B-25986"/>
    <n v="487"/>
    <n v="-23"/>
    <n v="3"/>
    <x v="2"/>
    <s v="Printers"/>
    <x v="12"/>
    <x v="3"/>
  </r>
  <r>
    <s v="B-25986"/>
    <n v="918"/>
    <n v="22"/>
    <n v="9"/>
    <x v="2"/>
    <s v="Electronic Games"/>
    <x v="12"/>
    <x v="3"/>
  </r>
  <r>
    <s v="B-25987"/>
    <n v="299"/>
    <n v="0"/>
    <n v="6"/>
    <x v="1"/>
    <s v="Stole"/>
    <x v="12"/>
    <x v="18"/>
  </r>
  <r>
    <s v="B-25987"/>
    <n v="88"/>
    <n v="11"/>
    <n v="7"/>
    <x v="1"/>
    <s v="Hankerchief"/>
    <x v="12"/>
    <x v="18"/>
  </r>
  <r>
    <s v="B-25988"/>
    <n v="79"/>
    <n v="24"/>
    <n v="9"/>
    <x v="1"/>
    <s v="Skirt"/>
    <x v="12"/>
    <x v="18"/>
  </r>
  <r>
    <s v="B-25989"/>
    <n v="44"/>
    <n v="14"/>
    <n v="3"/>
    <x v="1"/>
    <s v="Hankerchief"/>
    <x v="12"/>
    <x v="18"/>
  </r>
  <r>
    <s v="B-25989"/>
    <n v="10"/>
    <n v="5"/>
    <n v="1"/>
    <x v="1"/>
    <s v="Stole"/>
    <x v="12"/>
    <x v="18"/>
  </r>
  <r>
    <s v="B-25989"/>
    <n v="42"/>
    <n v="15"/>
    <n v="1"/>
    <x v="2"/>
    <s v="Accessories"/>
    <x v="12"/>
    <x v="18"/>
  </r>
  <r>
    <s v="B-25989"/>
    <n v="330"/>
    <n v="81"/>
    <n v="1"/>
    <x v="0"/>
    <s v="Bookcases"/>
    <x v="12"/>
    <x v="18"/>
  </r>
  <r>
    <s v="B-25989"/>
    <n v="338"/>
    <n v="41"/>
    <n v="7"/>
    <x v="1"/>
    <s v="Hankerchief"/>
    <x v="12"/>
    <x v="18"/>
  </r>
  <r>
    <s v="B-25990"/>
    <n v="71"/>
    <n v="32"/>
    <n v="3"/>
    <x v="1"/>
    <s v="Saree"/>
    <x v="13"/>
    <x v="18"/>
  </r>
  <r>
    <s v="B-25991"/>
    <n v="188"/>
    <n v="13"/>
    <n v="7"/>
    <x v="1"/>
    <s v="Shirt"/>
    <x v="14"/>
    <x v="2"/>
  </r>
  <r>
    <s v="B-25991"/>
    <n v="90"/>
    <n v="30"/>
    <n v="2"/>
    <x v="0"/>
    <s v="Chairs"/>
    <x v="14"/>
    <x v="2"/>
  </r>
  <r>
    <s v="B-25991"/>
    <n v="13"/>
    <n v="5"/>
    <n v="2"/>
    <x v="1"/>
    <s v="Hankerchief"/>
    <x v="14"/>
    <x v="2"/>
  </r>
  <r>
    <s v="B-25992"/>
    <n v="141"/>
    <n v="41"/>
    <n v="3"/>
    <x v="1"/>
    <s v="Shirt"/>
    <x v="14"/>
    <x v="3"/>
  </r>
  <r>
    <s v="B-25993"/>
    <n v="44"/>
    <n v="8"/>
    <n v="2"/>
    <x v="1"/>
    <s v="Stole"/>
    <x v="14"/>
    <x v="18"/>
  </r>
  <r>
    <s v="B-25993"/>
    <n v="610"/>
    <n v="208"/>
    <n v="3"/>
    <x v="2"/>
    <s v="Printers"/>
    <x v="14"/>
    <x v="18"/>
  </r>
  <r>
    <s v="B-25993"/>
    <n v="4363"/>
    <n v="305"/>
    <n v="5"/>
    <x v="0"/>
    <s v="Tables"/>
    <x v="14"/>
    <x v="18"/>
  </r>
  <r>
    <s v="B-25993"/>
    <n v="414"/>
    <n v="199"/>
    <n v="3"/>
    <x v="2"/>
    <s v="Phones"/>
    <x v="14"/>
    <x v="18"/>
  </r>
  <r>
    <s v="B-25993"/>
    <n v="221"/>
    <n v="26"/>
    <n v="7"/>
    <x v="0"/>
    <s v="Furnishings"/>
    <x v="14"/>
    <x v="18"/>
  </r>
  <r>
    <s v="B-25993"/>
    <n v="201"/>
    <n v="32"/>
    <n v="4"/>
    <x v="0"/>
    <s v="Furnishings"/>
    <x v="14"/>
    <x v="18"/>
  </r>
  <r>
    <s v="B-25993"/>
    <n v="173"/>
    <n v="86"/>
    <n v="1"/>
    <x v="2"/>
    <s v="Printers"/>
    <x v="14"/>
    <x v="18"/>
  </r>
  <r>
    <s v="B-25994"/>
    <n v="196"/>
    <n v="-7"/>
    <n v="5"/>
    <x v="2"/>
    <s v="Phones"/>
    <x v="14"/>
    <x v="18"/>
  </r>
  <r>
    <s v="B-25995"/>
    <n v="1314"/>
    <n v="342"/>
    <n v="3"/>
    <x v="0"/>
    <s v="Bookcases"/>
    <x v="15"/>
    <x v="18"/>
  </r>
  <r>
    <s v="B-25996"/>
    <n v="62"/>
    <n v="6"/>
    <n v="6"/>
    <x v="1"/>
    <s v="Skirt"/>
    <x v="15"/>
    <x v="18"/>
  </r>
  <r>
    <s v="B-25996"/>
    <n v="31"/>
    <n v="2"/>
    <n v="2"/>
    <x v="1"/>
    <s v="Hankerchief"/>
    <x v="15"/>
    <x v="18"/>
  </r>
  <r>
    <s v="B-25996"/>
    <n v="217"/>
    <n v="72"/>
    <n v="2"/>
    <x v="0"/>
    <s v="Furnishings"/>
    <x v="15"/>
    <x v="18"/>
  </r>
  <r>
    <s v="B-25996"/>
    <n v="286"/>
    <n v="140"/>
    <n v="6"/>
    <x v="1"/>
    <s v="Shirt"/>
    <x v="15"/>
    <x v="18"/>
  </r>
  <r>
    <s v="B-25996"/>
    <n v="333"/>
    <n v="50"/>
    <n v="2"/>
    <x v="2"/>
    <s v="Phones"/>
    <x v="15"/>
    <x v="18"/>
  </r>
  <r>
    <s v="B-25996"/>
    <n v="47"/>
    <n v="1"/>
    <n v="2"/>
    <x v="1"/>
    <s v="Stole"/>
    <x v="15"/>
    <x v="18"/>
  </r>
  <r>
    <s v="B-25996"/>
    <n v="18"/>
    <n v="4"/>
    <n v="1"/>
    <x v="1"/>
    <s v="Saree"/>
    <x v="15"/>
    <x v="18"/>
  </r>
  <r>
    <s v="B-25997"/>
    <n v="16"/>
    <n v="6"/>
    <n v="3"/>
    <x v="1"/>
    <s v="Hankerchief"/>
    <x v="15"/>
    <x v="2"/>
  </r>
  <r>
    <s v="B-25997"/>
    <n v="231"/>
    <n v="99"/>
    <n v="2"/>
    <x v="2"/>
    <s v="Electronic Games"/>
    <x v="15"/>
    <x v="2"/>
  </r>
  <r>
    <s v="B-25997"/>
    <n v="2292"/>
    <n v="127"/>
    <n v="7"/>
    <x v="0"/>
    <s v="Bookcases"/>
    <x v="15"/>
    <x v="2"/>
  </r>
  <r>
    <s v="B-25997"/>
    <n v="48"/>
    <n v="15"/>
    <n v="1"/>
    <x v="1"/>
    <s v="Hankerchief"/>
    <x v="15"/>
    <x v="2"/>
  </r>
  <r>
    <s v="B-25998"/>
    <n v="50"/>
    <n v="-28"/>
    <n v="5"/>
    <x v="0"/>
    <s v="Furnishings"/>
    <x v="15"/>
    <x v="3"/>
  </r>
  <r>
    <s v="B-25999"/>
    <n v="26"/>
    <n v="-17"/>
    <n v="1"/>
    <x v="1"/>
    <s v="Stole"/>
    <x v="16"/>
    <x v="18"/>
  </r>
  <r>
    <s v="B-25999"/>
    <n v="93"/>
    <n v="-65"/>
    <n v="4"/>
    <x v="1"/>
    <s v="Stole"/>
    <x v="16"/>
    <x v="18"/>
  </r>
  <r>
    <s v="B-25999"/>
    <n v="152"/>
    <n v="-3"/>
    <n v="5"/>
    <x v="1"/>
    <s v="Saree"/>
    <x v="16"/>
    <x v="18"/>
  </r>
  <r>
    <s v="B-25999"/>
    <n v="51"/>
    <n v="-49"/>
    <n v="2"/>
    <x v="2"/>
    <s v="Electronic Games"/>
    <x v="16"/>
    <x v="18"/>
  </r>
  <r>
    <s v="B-25999"/>
    <n v="352"/>
    <n v="74"/>
    <n v="8"/>
    <x v="1"/>
    <s v="Stole"/>
    <x v="16"/>
    <x v="18"/>
  </r>
  <r>
    <s v="B-25999"/>
    <n v="129"/>
    <n v="11"/>
    <n v="2"/>
    <x v="2"/>
    <s v="Phones"/>
    <x v="16"/>
    <x v="18"/>
  </r>
  <r>
    <s v="B-25999"/>
    <n v="223"/>
    <n v="62"/>
    <n v="7"/>
    <x v="1"/>
    <s v="Shirt"/>
    <x v="16"/>
    <x v="18"/>
  </r>
  <r>
    <s v="B-25999"/>
    <n v="770"/>
    <n v="323"/>
    <n v="3"/>
    <x v="2"/>
    <s v="Accessories"/>
    <x v="16"/>
    <x v="18"/>
  </r>
  <r>
    <s v="B-25999"/>
    <n v="222"/>
    <n v="74"/>
    <n v="5"/>
    <x v="1"/>
    <s v="Hankerchief"/>
    <x v="16"/>
    <x v="18"/>
  </r>
  <r>
    <s v="B-25999"/>
    <n v="215"/>
    <n v="-30"/>
    <n v="2"/>
    <x v="1"/>
    <s v="Saree"/>
    <x v="16"/>
    <x v="18"/>
  </r>
  <r>
    <s v="B-25999"/>
    <n v="109"/>
    <n v="40"/>
    <n v="1"/>
    <x v="0"/>
    <s v="Furnishings"/>
    <x v="16"/>
    <x v="18"/>
  </r>
  <r>
    <s v="B-26000"/>
    <n v="43"/>
    <n v="9"/>
    <n v="4"/>
    <x v="1"/>
    <s v="Skirt"/>
    <x v="17"/>
    <x v="18"/>
  </r>
  <r>
    <s v="B-26000"/>
    <n v="676"/>
    <n v="151"/>
    <n v="3"/>
    <x v="2"/>
    <s v="Printers"/>
    <x v="17"/>
    <x v="18"/>
  </r>
  <r>
    <s v="B-26000"/>
    <n v="597"/>
    <n v="93"/>
    <n v="4"/>
    <x v="0"/>
    <s v="Chairs"/>
    <x v="17"/>
    <x v="18"/>
  </r>
  <r>
    <s v="B-26001"/>
    <n v="13"/>
    <n v="0"/>
    <n v="2"/>
    <x v="1"/>
    <s v="Hankerchief"/>
    <x v="18"/>
    <x v="18"/>
  </r>
  <r>
    <s v="B-26001"/>
    <n v="149"/>
    <n v="17"/>
    <n v="4"/>
    <x v="0"/>
    <s v="Furnishings"/>
    <x v="18"/>
    <x v="18"/>
  </r>
  <r>
    <s v="B-26001"/>
    <n v="8"/>
    <n v="2"/>
    <n v="2"/>
    <x v="1"/>
    <s v="Skirt"/>
    <x v="18"/>
    <x v="18"/>
  </r>
  <r>
    <s v="B-26001"/>
    <n v="50"/>
    <n v="9"/>
    <n v="6"/>
    <x v="1"/>
    <s v="Skirt"/>
    <x v="18"/>
    <x v="18"/>
  </r>
  <r>
    <s v="B-26002"/>
    <n v="80"/>
    <n v="22"/>
    <n v="3"/>
    <x v="1"/>
    <s v="Stole"/>
    <x v="19"/>
    <x v="18"/>
  </r>
  <r>
    <s v="B-26002"/>
    <n v="276"/>
    <n v="52"/>
    <n v="5"/>
    <x v="1"/>
    <s v="Saree"/>
    <x v="19"/>
    <x v="18"/>
  </r>
  <r>
    <s v="B-26002"/>
    <n v="71"/>
    <n v="19"/>
    <n v="3"/>
    <x v="1"/>
    <s v="T-shirt"/>
    <x v="19"/>
    <x v="18"/>
  </r>
  <r>
    <s v="B-26002"/>
    <n v="141"/>
    <n v="7"/>
    <n v="7"/>
    <x v="1"/>
    <s v="Saree"/>
    <x v="19"/>
    <x v="18"/>
  </r>
  <r>
    <s v="B-26002"/>
    <n v="113"/>
    <n v="28"/>
    <n v="2"/>
    <x v="1"/>
    <s v="Saree"/>
    <x v="19"/>
    <x v="18"/>
  </r>
  <r>
    <s v="B-26003"/>
    <n v="315"/>
    <n v="-8"/>
    <n v="3"/>
    <x v="0"/>
    <s v="Chairs"/>
    <x v="19"/>
    <x v="2"/>
  </r>
  <r>
    <s v="B-26003"/>
    <n v="128"/>
    <n v="47"/>
    <n v="4"/>
    <x v="1"/>
    <s v="Hankerchief"/>
    <x v="19"/>
    <x v="2"/>
  </r>
  <r>
    <s v="B-26003"/>
    <n v="652"/>
    <n v="13"/>
    <n v="6"/>
    <x v="0"/>
    <s v="Furnishings"/>
    <x v="19"/>
    <x v="2"/>
  </r>
  <r>
    <s v="B-26003"/>
    <n v="114"/>
    <n v="41"/>
    <n v="6"/>
    <x v="0"/>
    <s v="Furnishings"/>
    <x v="19"/>
    <x v="2"/>
  </r>
  <r>
    <s v="B-26003"/>
    <n v="79"/>
    <n v="16"/>
    <n v="3"/>
    <x v="1"/>
    <s v="T-shirt"/>
    <x v="19"/>
    <x v="2"/>
  </r>
  <r>
    <s v="B-26003"/>
    <n v="498"/>
    <n v="-116"/>
    <n v="4"/>
    <x v="1"/>
    <s v="Saree"/>
    <x v="19"/>
    <x v="2"/>
  </r>
  <r>
    <s v="B-26003"/>
    <n v="1745"/>
    <n v="122"/>
    <n v="2"/>
    <x v="0"/>
    <s v="Tables"/>
    <x v="19"/>
    <x v="2"/>
  </r>
  <r>
    <s v="B-26003"/>
    <n v="17"/>
    <n v="2"/>
    <n v="2"/>
    <x v="1"/>
    <s v="Skirt"/>
    <x v="19"/>
    <x v="2"/>
  </r>
  <r>
    <s v="B-26004"/>
    <n v="147"/>
    <n v="44"/>
    <n v="3"/>
    <x v="1"/>
    <s v="Saree"/>
    <x v="19"/>
    <x v="3"/>
  </r>
  <r>
    <s v="B-26004"/>
    <n v="162"/>
    <n v="73"/>
    <n v="2"/>
    <x v="2"/>
    <s v="Electronic Games"/>
    <x v="19"/>
    <x v="3"/>
  </r>
  <r>
    <s v="B-26005"/>
    <n v="87"/>
    <n v="10"/>
    <n v="3"/>
    <x v="1"/>
    <s v="Stole"/>
    <x v="19"/>
    <x v="4"/>
  </r>
  <r>
    <s v="B-26006"/>
    <n v="1301"/>
    <n v="573"/>
    <n v="5"/>
    <x v="2"/>
    <s v="Accessories"/>
    <x v="20"/>
    <x v="5"/>
  </r>
  <r>
    <s v="B-26007"/>
    <n v="311"/>
    <n v="72"/>
    <n v="2"/>
    <x v="0"/>
    <s v="Bookcases"/>
    <x v="20"/>
    <x v="6"/>
  </r>
  <r>
    <s v="B-26008"/>
    <n v="22"/>
    <n v="4"/>
    <n v="1"/>
    <x v="1"/>
    <s v="Stole"/>
    <x v="20"/>
    <x v="7"/>
  </r>
  <r>
    <s v="B-26008"/>
    <n v="206"/>
    <n v="51"/>
    <n v="4"/>
    <x v="1"/>
    <s v="Hankerchief"/>
    <x v="20"/>
    <x v="7"/>
  </r>
  <r>
    <s v="B-26008"/>
    <n v="57"/>
    <n v="24"/>
    <n v="5"/>
    <x v="1"/>
    <s v="Leggings"/>
    <x v="20"/>
    <x v="7"/>
  </r>
  <r>
    <s v="B-26008"/>
    <n v="10"/>
    <n v="-1"/>
    <n v="1"/>
    <x v="1"/>
    <s v="Saree"/>
    <x v="20"/>
    <x v="7"/>
  </r>
  <r>
    <s v="B-26009"/>
    <n v="285"/>
    <n v="128"/>
    <n v="2"/>
    <x v="2"/>
    <s v="Printers"/>
    <x v="21"/>
    <x v="8"/>
  </r>
  <r>
    <s v="B-26009"/>
    <n v="195"/>
    <n v="12"/>
    <n v="9"/>
    <x v="1"/>
    <s v="Shirt"/>
    <x v="21"/>
    <x v="8"/>
  </r>
  <r>
    <s v="B-26010"/>
    <n v="527"/>
    <n v="26"/>
    <n v="3"/>
    <x v="2"/>
    <s v="Electronic Games"/>
    <x v="22"/>
    <x v="9"/>
  </r>
  <r>
    <s v="B-26010"/>
    <n v="29"/>
    <n v="3"/>
    <n v="2"/>
    <x v="1"/>
    <s v="Stole"/>
    <x v="22"/>
    <x v="9"/>
  </r>
  <r>
    <s v="B-26010"/>
    <n v="85"/>
    <n v="13"/>
    <n v="2"/>
    <x v="1"/>
    <s v="Shirt"/>
    <x v="22"/>
    <x v="9"/>
  </r>
  <r>
    <s v="B-26010"/>
    <n v="18"/>
    <n v="2"/>
    <n v="3"/>
    <x v="1"/>
    <s v="Hankerchief"/>
    <x v="22"/>
    <x v="9"/>
  </r>
  <r>
    <s v="B-26010"/>
    <n v="176"/>
    <n v="-13"/>
    <n v="5"/>
    <x v="0"/>
    <s v="Furnishings"/>
    <x v="22"/>
    <x v="9"/>
  </r>
  <r>
    <s v="B-26010"/>
    <n v="55"/>
    <n v="3"/>
    <n v="3"/>
    <x v="1"/>
    <s v="T-shirt"/>
    <x v="22"/>
    <x v="9"/>
  </r>
  <r>
    <s v="B-26011"/>
    <n v="93"/>
    <n v="44"/>
    <n v="2"/>
    <x v="1"/>
    <s v="Stole"/>
    <x v="23"/>
    <x v="0"/>
  </r>
  <r>
    <s v="B-26012"/>
    <n v="21"/>
    <n v="8"/>
    <n v="2"/>
    <x v="1"/>
    <s v="Saree"/>
    <x v="13"/>
    <x v="1"/>
  </r>
  <r>
    <s v="B-26013"/>
    <n v="29"/>
    <n v="10"/>
    <n v="3"/>
    <x v="1"/>
    <s v="Skirt"/>
    <x v="13"/>
    <x v="2"/>
  </r>
  <r>
    <s v="B-26014"/>
    <n v="406"/>
    <n v="97"/>
    <n v="7"/>
    <x v="0"/>
    <s v="Chairs"/>
    <x v="13"/>
    <x v="3"/>
  </r>
  <r>
    <s v="B-26014"/>
    <n v="278"/>
    <n v="39"/>
    <n v="5"/>
    <x v="0"/>
    <s v="Chairs"/>
    <x v="13"/>
    <x v="3"/>
  </r>
  <r>
    <s v="B-26015"/>
    <n v="128"/>
    <n v="55"/>
    <n v="1"/>
    <x v="1"/>
    <s v="Saree"/>
    <x v="13"/>
    <x v="4"/>
  </r>
  <r>
    <s v="B-26016"/>
    <n v="74"/>
    <n v="9"/>
    <n v="3"/>
    <x v="1"/>
    <s v="Shirt"/>
    <x v="13"/>
    <x v="5"/>
  </r>
  <r>
    <s v="B-26016"/>
    <n v="202"/>
    <n v="4"/>
    <n v="4"/>
    <x v="1"/>
    <s v="Hankerchief"/>
    <x v="13"/>
    <x v="5"/>
  </r>
  <r>
    <s v="B-26016"/>
    <n v="429"/>
    <n v="61"/>
    <n v="3"/>
    <x v="2"/>
    <s v="Electronic Games"/>
    <x v="13"/>
    <x v="5"/>
  </r>
  <r>
    <s v="B-26016"/>
    <n v="134"/>
    <n v="-13"/>
    <n v="3"/>
    <x v="2"/>
    <s v="Electronic Games"/>
    <x v="13"/>
    <x v="5"/>
  </r>
  <r>
    <s v="B-26017"/>
    <n v="78"/>
    <n v="7"/>
    <n v="1"/>
    <x v="0"/>
    <s v="Chairs"/>
    <x v="13"/>
    <x v="6"/>
  </r>
  <r>
    <s v="B-26018"/>
    <n v="326"/>
    <n v="107"/>
    <n v="3"/>
    <x v="0"/>
    <s v="Furnishings"/>
    <x v="13"/>
    <x v="7"/>
  </r>
  <r>
    <s v="B-26018"/>
    <n v="61"/>
    <n v="8"/>
    <n v="4"/>
    <x v="1"/>
    <s v="Hankerchief"/>
    <x v="13"/>
    <x v="7"/>
  </r>
  <r>
    <s v="B-26019"/>
    <n v="585"/>
    <n v="175"/>
    <n v="13"/>
    <x v="1"/>
    <s v="T-shirt"/>
    <x v="13"/>
    <x v="8"/>
  </r>
  <r>
    <s v="B-26020"/>
    <n v="319"/>
    <n v="102"/>
    <n v="6"/>
    <x v="2"/>
    <s v="Accessories"/>
    <x v="13"/>
    <x v="9"/>
  </r>
  <r>
    <s v="B-26021"/>
    <n v="122"/>
    <n v="59"/>
    <n v="7"/>
    <x v="0"/>
    <s v="Furnishings"/>
    <x v="13"/>
    <x v="10"/>
  </r>
  <r>
    <s v="B-26021"/>
    <n v="49"/>
    <n v="21"/>
    <n v="1"/>
    <x v="1"/>
    <s v="Stole"/>
    <x v="13"/>
    <x v="10"/>
  </r>
  <r>
    <s v="B-26021"/>
    <n v="21"/>
    <n v="-12"/>
    <n v="3"/>
    <x v="1"/>
    <s v="Hankerchief"/>
    <x v="13"/>
    <x v="10"/>
  </r>
  <r>
    <s v="B-26022"/>
    <n v="1824"/>
    <n v="-1303"/>
    <n v="8"/>
    <x v="2"/>
    <s v="Phones"/>
    <x v="13"/>
    <x v="11"/>
  </r>
  <r>
    <s v="B-26023"/>
    <n v="1117"/>
    <n v="447"/>
    <n v="10"/>
    <x v="0"/>
    <s v="Bookcases"/>
    <x v="13"/>
    <x v="12"/>
  </r>
  <r>
    <s v="B-26023"/>
    <n v="29"/>
    <n v="0"/>
    <n v="3"/>
    <x v="0"/>
    <s v="Furnishings"/>
    <x v="13"/>
    <x v="12"/>
  </r>
  <r>
    <s v="B-26023"/>
    <n v="66"/>
    <n v="22"/>
    <n v="3"/>
    <x v="1"/>
    <s v="Stole"/>
    <x v="13"/>
    <x v="12"/>
  </r>
  <r>
    <s v="B-26023"/>
    <n v="59"/>
    <n v="21"/>
    <n v="2"/>
    <x v="1"/>
    <s v="Stole"/>
    <x v="13"/>
    <x v="12"/>
  </r>
  <r>
    <s v="B-26024"/>
    <n v="168"/>
    <n v="18"/>
    <n v="6"/>
    <x v="1"/>
    <s v="Stole"/>
    <x v="13"/>
    <x v="13"/>
  </r>
  <r>
    <s v="B-26025"/>
    <n v="155"/>
    <n v="5"/>
    <n v="3"/>
    <x v="1"/>
    <s v="Stole"/>
    <x v="13"/>
    <x v="14"/>
  </r>
  <r>
    <s v="B-26025"/>
    <n v="32"/>
    <n v="1"/>
    <n v="2"/>
    <x v="1"/>
    <s v="Stole"/>
    <x v="13"/>
    <x v="14"/>
  </r>
  <r>
    <s v="B-26025"/>
    <n v="41"/>
    <n v="19"/>
    <n v="5"/>
    <x v="1"/>
    <s v="Hankerchief"/>
    <x v="13"/>
    <x v="14"/>
  </r>
  <r>
    <s v="B-26026"/>
    <n v="255"/>
    <n v="76"/>
    <n v="9"/>
    <x v="1"/>
    <s v="Hankerchief"/>
    <x v="13"/>
    <x v="15"/>
  </r>
  <r>
    <s v="B-26026"/>
    <n v="25"/>
    <n v="2"/>
    <n v="3"/>
    <x v="1"/>
    <s v="Kurti"/>
    <x v="13"/>
    <x v="15"/>
  </r>
  <r>
    <s v="B-26027"/>
    <n v="54"/>
    <n v="8"/>
    <n v="4"/>
    <x v="1"/>
    <s v="T-shirt"/>
    <x v="13"/>
    <x v="16"/>
  </r>
  <r>
    <s v="B-26028"/>
    <n v="77"/>
    <n v="36"/>
    <n v="2"/>
    <x v="1"/>
    <s v="Shirt"/>
    <x v="13"/>
    <x v="17"/>
  </r>
  <r>
    <s v="B-26028"/>
    <n v="115"/>
    <n v="0"/>
    <n v="1"/>
    <x v="2"/>
    <s v="Accessories"/>
    <x v="13"/>
    <x v="17"/>
  </r>
  <r>
    <s v="B-26028"/>
    <n v="1272"/>
    <n v="547"/>
    <n v="2"/>
    <x v="2"/>
    <s v="Phones"/>
    <x v="13"/>
    <x v="17"/>
  </r>
  <r>
    <s v="B-26029"/>
    <n v="21"/>
    <n v="10"/>
    <n v="1"/>
    <x v="1"/>
    <s v="T-shirt"/>
    <x v="13"/>
    <x v="0"/>
  </r>
  <r>
    <s v="B-26030"/>
    <n v="92"/>
    <n v="5"/>
    <n v="6"/>
    <x v="1"/>
    <s v="Hankerchief"/>
    <x v="13"/>
    <x v="1"/>
  </r>
  <r>
    <s v="B-26030"/>
    <n v="11"/>
    <n v="5"/>
    <n v="1"/>
    <x v="1"/>
    <s v="Skirt"/>
    <x v="13"/>
    <x v="1"/>
  </r>
  <r>
    <s v="B-26030"/>
    <n v="221"/>
    <n v="35"/>
    <n v="4"/>
    <x v="2"/>
    <s v="Accessories"/>
    <x v="13"/>
    <x v="1"/>
  </r>
  <r>
    <s v="B-26030"/>
    <n v="50"/>
    <n v="25"/>
    <n v="5"/>
    <x v="1"/>
    <s v="Stole"/>
    <x v="13"/>
    <x v="1"/>
  </r>
  <r>
    <s v="B-26030"/>
    <n v="89"/>
    <n v="36"/>
    <n v="3"/>
    <x v="1"/>
    <s v="Shirt"/>
    <x v="13"/>
    <x v="1"/>
  </r>
  <r>
    <s v="B-26030"/>
    <n v="291"/>
    <n v="93"/>
    <n v="2"/>
    <x v="2"/>
    <s v="Printers"/>
    <x v="13"/>
    <x v="1"/>
  </r>
  <r>
    <s v="B-26031"/>
    <n v="67"/>
    <n v="9"/>
    <n v="4"/>
    <x v="1"/>
    <s v="Leggings"/>
    <x v="13"/>
    <x v="2"/>
  </r>
  <r>
    <s v="B-26032"/>
    <n v="47"/>
    <n v="15"/>
    <n v="5"/>
    <x v="1"/>
    <s v="Saree"/>
    <x v="13"/>
    <x v="3"/>
  </r>
  <r>
    <s v="B-26033"/>
    <n v="774"/>
    <n v="170"/>
    <n v="3"/>
    <x v="2"/>
    <s v="Accessories"/>
    <x v="13"/>
    <x v="4"/>
  </r>
  <r>
    <s v="B-26033"/>
    <n v="143"/>
    <n v="32"/>
    <n v="1"/>
    <x v="0"/>
    <s v="Bookcases"/>
    <x v="13"/>
    <x v="4"/>
  </r>
  <r>
    <s v="B-26033"/>
    <n v="111"/>
    <n v="35"/>
    <n v="5"/>
    <x v="1"/>
    <s v="Shirt"/>
    <x v="13"/>
    <x v="4"/>
  </r>
  <r>
    <s v="B-26034"/>
    <n v="425"/>
    <n v="183"/>
    <n v="5"/>
    <x v="2"/>
    <s v="Accessories"/>
    <x v="13"/>
    <x v="5"/>
  </r>
  <r>
    <s v="B-26035"/>
    <n v="291"/>
    <n v="119"/>
    <n v="11"/>
    <x v="1"/>
    <s v="Saree"/>
    <x v="13"/>
    <x v="6"/>
  </r>
  <r>
    <s v="B-26035"/>
    <n v="520"/>
    <n v="151"/>
    <n v="3"/>
    <x v="2"/>
    <s v="Phones"/>
    <x v="13"/>
    <x v="6"/>
  </r>
  <r>
    <s v="B-26035"/>
    <n v="369"/>
    <n v="15"/>
    <n v="3"/>
    <x v="2"/>
    <s v="Electronic Games"/>
    <x v="13"/>
    <x v="6"/>
  </r>
  <r>
    <s v="B-26036"/>
    <n v="341"/>
    <n v="44"/>
    <n v="7"/>
    <x v="0"/>
    <s v="Furnishings"/>
    <x v="13"/>
    <x v="1"/>
  </r>
  <r>
    <s v="B-26037"/>
    <n v="171"/>
    <n v="68"/>
    <n v="7"/>
    <x v="1"/>
    <s v="Stole"/>
    <x v="13"/>
    <x v="2"/>
  </r>
  <r>
    <s v="B-26038"/>
    <n v="41"/>
    <n v="19"/>
    <n v="2"/>
    <x v="1"/>
    <s v="T-shirt"/>
    <x v="13"/>
    <x v="9"/>
  </r>
  <r>
    <s v="B-26038"/>
    <n v="130"/>
    <n v="61"/>
    <n v="3"/>
    <x v="1"/>
    <s v="Shirt"/>
    <x v="13"/>
    <x v="9"/>
  </r>
  <r>
    <s v="B-26038"/>
    <n v="52"/>
    <n v="14"/>
    <n v="2"/>
    <x v="1"/>
    <s v="Stole"/>
    <x v="13"/>
    <x v="9"/>
  </r>
  <r>
    <s v="B-26038"/>
    <n v="30"/>
    <n v="6"/>
    <n v="1"/>
    <x v="1"/>
    <s v="T-shirt"/>
    <x v="13"/>
    <x v="9"/>
  </r>
  <r>
    <s v="B-26039"/>
    <n v="83"/>
    <n v="34"/>
    <n v="5"/>
    <x v="1"/>
    <s v="Shirt"/>
    <x v="13"/>
    <x v="10"/>
  </r>
  <r>
    <s v="B-26040"/>
    <n v="38"/>
    <n v="9"/>
    <n v="2"/>
    <x v="1"/>
    <s v="Stole"/>
    <x v="13"/>
    <x v="11"/>
  </r>
  <r>
    <s v="B-26040"/>
    <n v="113"/>
    <n v="24"/>
    <n v="4"/>
    <x v="1"/>
    <s v="Hankerchief"/>
    <x v="13"/>
    <x v="11"/>
  </r>
  <r>
    <s v="B-26040"/>
    <n v="833"/>
    <n v="93"/>
    <n v="3"/>
    <x v="1"/>
    <s v="Trousers"/>
    <x v="13"/>
    <x v="11"/>
  </r>
  <r>
    <s v="B-26041"/>
    <n v="176"/>
    <n v="-28"/>
    <n v="5"/>
    <x v="0"/>
    <s v="Furnishings"/>
    <x v="13"/>
    <x v="12"/>
  </r>
  <r>
    <s v="B-26042"/>
    <n v="36"/>
    <n v="15"/>
    <n v="3"/>
    <x v="1"/>
    <s v="Stole"/>
    <x v="13"/>
    <x v="13"/>
  </r>
  <r>
    <s v="B-26043"/>
    <n v="185"/>
    <n v="48"/>
    <n v="4"/>
    <x v="1"/>
    <s v="Stole"/>
    <x v="12"/>
    <x v="14"/>
  </r>
  <r>
    <s v="B-26043"/>
    <n v="62"/>
    <n v="28"/>
    <n v="5"/>
    <x v="1"/>
    <s v="Hankerchief"/>
    <x v="12"/>
    <x v="14"/>
  </r>
  <r>
    <s v="B-26043"/>
    <n v="79"/>
    <n v="5"/>
    <n v="6"/>
    <x v="1"/>
    <s v="Hankerchief"/>
    <x v="12"/>
    <x v="14"/>
  </r>
  <r>
    <s v="B-26043"/>
    <n v="30"/>
    <n v="12"/>
    <n v="3"/>
    <x v="1"/>
    <s v="Skirt"/>
    <x v="12"/>
    <x v="14"/>
  </r>
  <r>
    <s v="B-26043"/>
    <n v="122"/>
    <n v="50"/>
    <n v="7"/>
    <x v="1"/>
    <s v="Stole"/>
    <x v="12"/>
    <x v="14"/>
  </r>
  <r>
    <s v="B-26044"/>
    <n v="28"/>
    <n v="10"/>
    <n v="3"/>
    <x v="1"/>
    <s v="Skirt"/>
    <x v="13"/>
    <x v="15"/>
  </r>
  <r>
    <s v="B-26045"/>
    <n v="302"/>
    <n v="75"/>
    <n v="6"/>
    <x v="0"/>
    <s v="Furnishings"/>
    <x v="14"/>
    <x v="16"/>
  </r>
  <r>
    <s v="B-26045"/>
    <n v="376"/>
    <n v="0"/>
    <n v="7"/>
    <x v="1"/>
    <s v="Stole"/>
    <x v="14"/>
    <x v="16"/>
  </r>
  <r>
    <s v="B-26045"/>
    <n v="179"/>
    <n v="77"/>
    <n v="1"/>
    <x v="1"/>
    <s v="Saree"/>
    <x v="14"/>
    <x v="16"/>
  </r>
  <r>
    <s v="B-26045"/>
    <n v="27"/>
    <n v="5"/>
    <n v="1"/>
    <x v="1"/>
    <s v="Stole"/>
    <x v="14"/>
    <x v="16"/>
  </r>
  <r>
    <s v="B-26046"/>
    <n v="32"/>
    <n v="3"/>
    <n v="8"/>
    <x v="1"/>
    <s v="Hankerchief"/>
    <x v="15"/>
    <x v="1"/>
  </r>
  <r>
    <s v="B-26047"/>
    <n v="55"/>
    <n v="12"/>
    <n v="5"/>
    <x v="1"/>
    <s v="Skirt"/>
    <x v="15"/>
    <x v="2"/>
  </r>
  <r>
    <s v="B-26048"/>
    <n v="163"/>
    <n v="81"/>
    <n v="2"/>
    <x v="2"/>
    <s v="Accessories"/>
    <x v="15"/>
    <x v="1"/>
  </r>
  <r>
    <s v="B-26048"/>
    <n v="401"/>
    <n v="13"/>
    <n v="6"/>
    <x v="0"/>
    <s v="Chairs"/>
    <x v="15"/>
    <x v="1"/>
  </r>
  <r>
    <s v="B-26048"/>
    <n v="1461"/>
    <n v="202"/>
    <n v="5"/>
    <x v="0"/>
    <s v="Tables"/>
    <x v="15"/>
    <x v="1"/>
  </r>
  <r>
    <s v="B-26048"/>
    <n v="1104"/>
    <n v="209"/>
    <n v="4"/>
    <x v="1"/>
    <s v="Trousers"/>
    <x v="15"/>
    <x v="1"/>
  </r>
  <r>
    <s v="B-26049"/>
    <n v="100"/>
    <n v="28"/>
    <n v="2"/>
    <x v="1"/>
    <s v="Hankerchief"/>
    <x v="16"/>
    <x v="2"/>
  </r>
  <r>
    <s v="B-26050"/>
    <n v="325"/>
    <n v="32"/>
    <n v="7"/>
    <x v="1"/>
    <s v="T-shirt"/>
    <x v="17"/>
    <x v="3"/>
  </r>
  <r>
    <s v="B-26050"/>
    <n v="169"/>
    <n v="55"/>
    <n v="4"/>
    <x v="1"/>
    <s v="Saree"/>
    <x v="17"/>
    <x v="3"/>
  </r>
  <r>
    <s v="B-26050"/>
    <n v="487"/>
    <n v="143"/>
    <n v="4"/>
    <x v="2"/>
    <s v="Phones"/>
    <x v="17"/>
    <x v="3"/>
  </r>
  <r>
    <s v="B-26050"/>
    <n v="166"/>
    <n v="27"/>
    <n v="2"/>
    <x v="2"/>
    <s v="Accessories"/>
    <x v="17"/>
    <x v="3"/>
  </r>
  <r>
    <s v="B-26050"/>
    <n v="79"/>
    <n v="32"/>
    <n v="3"/>
    <x v="1"/>
    <s v="Saree"/>
    <x v="17"/>
    <x v="3"/>
  </r>
  <r>
    <s v="B-26050"/>
    <n v="32"/>
    <n v="6"/>
    <n v="3"/>
    <x v="1"/>
    <s v="Shirt"/>
    <x v="17"/>
    <x v="3"/>
  </r>
  <r>
    <s v="B-26050"/>
    <n v="38"/>
    <n v="9"/>
    <n v="2"/>
    <x v="1"/>
    <s v="Stole"/>
    <x v="17"/>
    <x v="3"/>
  </r>
  <r>
    <s v="B-26050"/>
    <n v="284"/>
    <n v="44"/>
    <n v="6"/>
    <x v="1"/>
    <s v="Hankerchief"/>
    <x v="17"/>
    <x v="3"/>
  </r>
  <r>
    <s v="B-26050"/>
    <n v="382"/>
    <n v="92"/>
    <n v="2"/>
    <x v="2"/>
    <s v="Printers"/>
    <x v="17"/>
    <x v="3"/>
  </r>
  <r>
    <s v="B-26051"/>
    <n v="184"/>
    <n v="85"/>
    <n v="6"/>
    <x v="1"/>
    <s v="T-shirt"/>
    <x v="18"/>
    <x v="4"/>
  </r>
  <r>
    <s v="B-26051"/>
    <n v="676"/>
    <n v="195"/>
    <n v="5"/>
    <x v="0"/>
    <s v="Bookcases"/>
    <x v="18"/>
    <x v="4"/>
  </r>
  <r>
    <s v="B-26051"/>
    <n v="669"/>
    <n v="74"/>
    <n v="5"/>
    <x v="0"/>
    <s v="Bookcases"/>
    <x v="18"/>
    <x v="4"/>
  </r>
  <r>
    <s v="B-26051"/>
    <n v="80"/>
    <n v="22"/>
    <n v="3"/>
    <x v="1"/>
    <s v="Stole"/>
    <x v="18"/>
    <x v="4"/>
  </r>
  <r>
    <s v="B-26051"/>
    <n v="216"/>
    <n v="50"/>
    <n v="4"/>
    <x v="1"/>
    <s v="Stole"/>
    <x v="18"/>
    <x v="4"/>
  </r>
  <r>
    <s v="B-26051"/>
    <n v="85"/>
    <n v="24"/>
    <n v="10"/>
    <x v="1"/>
    <s v="Hankerchief"/>
    <x v="18"/>
    <x v="4"/>
  </r>
  <r>
    <s v="B-26051"/>
    <n v="382"/>
    <n v="119"/>
    <n v="2"/>
    <x v="1"/>
    <s v="Saree"/>
    <x v="18"/>
    <x v="4"/>
  </r>
  <r>
    <s v="B-26051"/>
    <n v="490"/>
    <n v="88"/>
    <n v="2"/>
    <x v="2"/>
    <s v="Accessories"/>
    <x v="18"/>
    <x v="4"/>
  </r>
  <r>
    <s v="B-26051"/>
    <n v="1337"/>
    <n v="147"/>
    <n v="7"/>
    <x v="2"/>
    <s v="Printers"/>
    <x v="18"/>
    <x v="4"/>
  </r>
  <r>
    <s v="B-26051"/>
    <n v="600"/>
    <n v="102"/>
    <n v="5"/>
    <x v="2"/>
    <s v="Electronic Games"/>
    <x v="18"/>
    <x v="4"/>
  </r>
  <r>
    <s v="B-26052"/>
    <n v="78"/>
    <n v="28"/>
    <n v="6"/>
    <x v="1"/>
    <s v="Kurti"/>
    <x v="19"/>
    <x v="5"/>
  </r>
  <r>
    <s v="B-26052"/>
    <n v="101"/>
    <n v="16"/>
    <n v="4"/>
    <x v="1"/>
    <s v="T-shirt"/>
    <x v="19"/>
    <x v="5"/>
  </r>
  <r>
    <s v="B-26052"/>
    <n v="145"/>
    <n v="0"/>
    <n v="3"/>
    <x v="1"/>
    <s v="Saree"/>
    <x v="19"/>
    <x v="5"/>
  </r>
  <r>
    <s v="B-26052"/>
    <n v="148"/>
    <n v="23"/>
    <n v="4"/>
    <x v="1"/>
    <s v="Kurti"/>
    <x v="19"/>
    <x v="5"/>
  </r>
  <r>
    <s v="B-26052"/>
    <n v="15"/>
    <n v="1"/>
    <n v="1"/>
    <x v="1"/>
    <s v="Shirt"/>
    <x v="19"/>
    <x v="5"/>
  </r>
  <r>
    <s v="B-26052"/>
    <n v="25"/>
    <n v="7"/>
    <n v="2"/>
    <x v="1"/>
    <s v="Stole"/>
    <x v="19"/>
    <x v="5"/>
  </r>
  <r>
    <s v="B-26052"/>
    <n v="774"/>
    <n v="170"/>
    <n v="3"/>
    <x v="2"/>
    <s v="Accessories"/>
    <x v="19"/>
    <x v="5"/>
  </r>
  <r>
    <s v="B-26053"/>
    <n v="17"/>
    <n v="1"/>
    <n v="2"/>
    <x v="1"/>
    <s v="Skirt"/>
    <x v="20"/>
    <x v="6"/>
  </r>
  <r>
    <s v="B-26053"/>
    <n v="246"/>
    <n v="61"/>
    <n v="2"/>
    <x v="0"/>
    <s v="Bookcases"/>
    <x v="20"/>
    <x v="6"/>
  </r>
  <r>
    <s v="B-26053"/>
    <n v="425"/>
    <n v="208"/>
    <n v="7"/>
    <x v="1"/>
    <s v="Saree"/>
    <x v="20"/>
    <x v="6"/>
  </r>
  <r>
    <s v="B-26053"/>
    <n v="93"/>
    <n v="31"/>
    <n v="3"/>
    <x v="2"/>
    <s v="Accessories"/>
    <x v="20"/>
    <x v="6"/>
  </r>
  <r>
    <s v="B-26053"/>
    <n v="594"/>
    <n v="89"/>
    <n v="3"/>
    <x v="0"/>
    <s v="Bookcases"/>
    <x v="20"/>
    <x v="6"/>
  </r>
  <r>
    <s v="B-26053"/>
    <n v="85"/>
    <n v="2"/>
    <n v="6"/>
    <x v="1"/>
    <s v="Stole"/>
    <x v="20"/>
    <x v="6"/>
  </r>
  <r>
    <s v="B-26053"/>
    <n v="27"/>
    <n v="6"/>
    <n v="3"/>
    <x v="1"/>
    <s v="Skirt"/>
    <x v="20"/>
    <x v="6"/>
  </r>
  <r>
    <s v="B-26053"/>
    <n v="120"/>
    <n v="1"/>
    <n v="1"/>
    <x v="0"/>
    <s v="Chairs"/>
    <x v="20"/>
    <x v="6"/>
  </r>
  <r>
    <s v="B-26053"/>
    <n v="162"/>
    <n v="55"/>
    <n v="3"/>
    <x v="1"/>
    <s v="Stole"/>
    <x v="20"/>
    <x v="6"/>
  </r>
  <r>
    <s v="B-26054"/>
    <n v="246"/>
    <n v="98"/>
    <n v="5"/>
    <x v="1"/>
    <s v="Hankerchief"/>
    <x v="21"/>
    <x v="1"/>
  </r>
  <r>
    <s v="B-26054"/>
    <n v="88"/>
    <n v="20"/>
    <n v="2"/>
    <x v="1"/>
    <s v="Saree"/>
    <x v="21"/>
    <x v="1"/>
  </r>
  <r>
    <s v="B-26054"/>
    <n v="88"/>
    <n v="19"/>
    <n v="2"/>
    <x v="1"/>
    <s v="Shirt"/>
    <x v="21"/>
    <x v="1"/>
  </r>
  <r>
    <s v="B-26054"/>
    <n v="139"/>
    <n v="21"/>
    <n v="3"/>
    <x v="2"/>
    <s v="Accessories"/>
    <x v="21"/>
    <x v="1"/>
  </r>
  <r>
    <s v="B-26054"/>
    <n v="139"/>
    <n v="36"/>
    <n v="3"/>
    <x v="1"/>
    <s v="Stole"/>
    <x v="21"/>
    <x v="1"/>
  </r>
  <r>
    <s v="B-26054"/>
    <n v="138"/>
    <n v="11"/>
    <n v="5"/>
    <x v="1"/>
    <s v="Stole"/>
    <x v="21"/>
    <x v="1"/>
  </r>
  <r>
    <s v="B-26054"/>
    <n v="156"/>
    <n v="23"/>
    <n v="3"/>
    <x v="1"/>
    <s v="Stole"/>
    <x v="21"/>
    <x v="1"/>
  </r>
  <r>
    <s v="B-26054"/>
    <n v="559"/>
    <n v="174"/>
    <n v="2"/>
    <x v="2"/>
    <s v="Electronic Games"/>
    <x v="21"/>
    <x v="1"/>
  </r>
  <r>
    <s v="B-26055"/>
    <n v="227"/>
    <n v="48"/>
    <n v="5"/>
    <x v="1"/>
    <s v="Stole"/>
    <x v="21"/>
    <x v="2"/>
  </r>
  <r>
    <s v="B-26055"/>
    <n v="5729"/>
    <n v="64"/>
    <n v="14"/>
    <x v="0"/>
    <s v="Chairs"/>
    <x v="21"/>
    <x v="2"/>
  </r>
  <r>
    <s v="B-26055"/>
    <n v="94"/>
    <n v="27"/>
    <n v="2"/>
    <x v="1"/>
    <s v="T-shirt"/>
    <x v="21"/>
    <x v="2"/>
  </r>
  <r>
    <s v="B-26055"/>
    <n v="213"/>
    <n v="4"/>
    <n v="14"/>
    <x v="1"/>
    <s v="Shirt"/>
    <x v="21"/>
    <x v="2"/>
  </r>
  <r>
    <s v="B-26055"/>
    <n v="250"/>
    <n v="-12"/>
    <n v="2"/>
    <x v="2"/>
    <s v="Printers"/>
    <x v="21"/>
    <x v="2"/>
  </r>
  <r>
    <s v="B-26055"/>
    <n v="43"/>
    <n v="11"/>
    <n v="1"/>
    <x v="1"/>
    <s v="Saree"/>
    <x v="21"/>
    <x v="2"/>
  </r>
  <r>
    <s v="B-26055"/>
    <n v="1218"/>
    <n v="420"/>
    <n v="8"/>
    <x v="0"/>
    <s v="Bookcases"/>
    <x v="21"/>
    <x v="2"/>
  </r>
  <r>
    <s v="B-26055"/>
    <n v="671"/>
    <n v="114"/>
    <n v="9"/>
    <x v="2"/>
    <s v="Phones"/>
    <x v="21"/>
    <x v="2"/>
  </r>
  <r>
    <s v="B-26055"/>
    <n v="57"/>
    <n v="7"/>
    <n v="2"/>
    <x v="1"/>
    <s v="Shirt"/>
    <x v="21"/>
    <x v="2"/>
  </r>
  <r>
    <s v="B-26056"/>
    <n v="70"/>
    <n v="24"/>
    <n v="3"/>
    <x v="1"/>
    <s v="Stole"/>
    <x v="21"/>
    <x v="9"/>
  </r>
  <r>
    <s v="B-26056"/>
    <n v="47"/>
    <n v="20"/>
    <n v="7"/>
    <x v="1"/>
    <s v="Hankerchief"/>
    <x v="21"/>
    <x v="9"/>
  </r>
  <r>
    <s v="B-26056"/>
    <n v="33"/>
    <n v="9"/>
    <n v="2"/>
    <x v="1"/>
    <s v="Hankerchief"/>
    <x v="21"/>
    <x v="9"/>
  </r>
  <r>
    <s v="B-26056"/>
    <n v="424"/>
    <n v="161"/>
    <n v="2"/>
    <x v="1"/>
    <s v="Saree"/>
    <x v="21"/>
    <x v="9"/>
  </r>
  <r>
    <s v="B-26056"/>
    <n v="391"/>
    <n v="90"/>
    <n v="6"/>
    <x v="2"/>
    <s v="Phones"/>
    <x v="21"/>
    <x v="9"/>
  </r>
  <r>
    <s v="B-26056"/>
    <n v="15"/>
    <n v="6"/>
    <n v="2"/>
    <x v="1"/>
    <s v="Hankerchief"/>
    <x v="21"/>
    <x v="9"/>
  </r>
  <r>
    <s v="B-26056"/>
    <n v="101"/>
    <n v="11"/>
    <n v="2"/>
    <x v="1"/>
    <s v="Hankerchief"/>
    <x v="21"/>
    <x v="9"/>
  </r>
  <r>
    <s v="B-26056"/>
    <n v="31"/>
    <n v="9"/>
    <n v="2"/>
    <x v="1"/>
    <s v="Hankerchief"/>
    <x v="21"/>
    <x v="9"/>
  </r>
  <r>
    <s v="B-26056"/>
    <n v="220"/>
    <n v="40"/>
    <n v="2"/>
    <x v="2"/>
    <s v="Accessories"/>
    <x v="21"/>
    <x v="9"/>
  </r>
  <r>
    <s v="B-26056"/>
    <n v="213"/>
    <n v="-145"/>
    <n v="3"/>
    <x v="0"/>
    <s v="Bookcases"/>
    <x v="21"/>
    <x v="9"/>
  </r>
  <r>
    <s v="B-26056"/>
    <n v="19"/>
    <n v="-18"/>
    <n v="4"/>
    <x v="1"/>
    <s v="Kurti"/>
    <x v="21"/>
    <x v="9"/>
  </r>
  <r>
    <s v="B-26056"/>
    <n v="206"/>
    <n v="18"/>
    <n v="4"/>
    <x v="1"/>
    <s v="Hankerchief"/>
    <x v="21"/>
    <x v="9"/>
  </r>
  <r>
    <s v="B-26057"/>
    <n v="736"/>
    <n v="346"/>
    <n v="5"/>
    <x v="2"/>
    <s v="Printers"/>
    <x v="21"/>
    <x v="10"/>
  </r>
  <r>
    <s v="B-26057"/>
    <n v="54"/>
    <n v="8"/>
    <n v="4"/>
    <x v="1"/>
    <s v="T-shirt"/>
    <x v="21"/>
    <x v="10"/>
  </r>
  <r>
    <s v="B-26057"/>
    <n v="659"/>
    <n v="-37"/>
    <n v="2"/>
    <x v="0"/>
    <s v="Bookcases"/>
    <x v="21"/>
    <x v="10"/>
  </r>
  <r>
    <s v="B-26057"/>
    <n v="224"/>
    <n v="87"/>
    <n v="3"/>
    <x v="1"/>
    <s v="Trousers"/>
    <x v="21"/>
    <x v="10"/>
  </r>
  <r>
    <s v="B-26058"/>
    <n v="212"/>
    <n v="97"/>
    <n v="7"/>
    <x v="1"/>
    <s v="Hankerchief"/>
    <x v="22"/>
    <x v="11"/>
  </r>
  <r>
    <s v="B-26059"/>
    <n v="20"/>
    <n v="6"/>
    <n v="1"/>
    <x v="1"/>
    <s v="T-shirt"/>
    <x v="23"/>
    <x v="12"/>
  </r>
  <r>
    <s v="B-26060"/>
    <n v="382"/>
    <n v="68"/>
    <n v="3"/>
    <x v="1"/>
    <s v="Saree"/>
    <x v="14"/>
    <x v="1"/>
  </r>
  <r>
    <s v="B-26061"/>
    <n v="508"/>
    <n v="203"/>
    <n v="2"/>
    <x v="2"/>
    <s v="Accessories"/>
    <x v="14"/>
    <x v="2"/>
  </r>
  <r>
    <s v="B-26061"/>
    <n v="965"/>
    <n v="-68"/>
    <n v="3"/>
    <x v="2"/>
    <s v="Printers"/>
    <x v="14"/>
    <x v="2"/>
  </r>
  <r>
    <s v="B-26061"/>
    <n v="206"/>
    <n v="12"/>
    <n v="1"/>
    <x v="2"/>
    <s v="Printers"/>
    <x v="14"/>
    <x v="2"/>
  </r>
  <r>
    <s v="B-26061"/>
    <n v="642"/>
    <n v="180"/>
    <n v="5"/>
    <x v="1"/>
    <s v="Saree"/>
    <x v="14"/>
    <x v="2"/>
  </r>
  <r>
    <s v="B-26061"/>
    <n v="109"/>
    <n v="52"/>
    <n v="2"/>
    <x v="1"/>
    <s v="Stole"/>
    <x v="14"/>
    <x v="2"/>
  </r>
  <r>
    <s v="B-26061"/>
    <n v="27"/>
    <n v="8"/>
    <n v="2"/>
    <x v="1"/>
    <s v="T-shirt"/>
    <x v="14"/>
    <x v="2"/>
  </r>
  <r>
    <s v="B-26062"/>
    <n v="44"/>
    <n v="-40"/>
    <n v="3"/>
    <x v="1"/>
    <s v="Stole"/>
    <x v="14"/>
    <x v="15"/>
  </r>
  <r>
    <s v="B-26062"/>
    <n v="50"/>
    <n v="-17"/>
    <n v="2"/>
    <x v="1"/>
    <s v="Stole"/>
    <x v="14"/>
    <x v="15"/>
  </r>
  <r>
    <s v="B-26062"/>
    <n v="13"/>
    <n v="-2"/>
    <n v="1"/>
    <x v="1"/>
    <s v="Stole"/>
    <x v="14"/>
    <x v="15"/>
  </r>
  <r>
    <s v="B-26063"/>
    <n v="241"/>
    <n v="-77"/>
    <n v="4"/>
    <x v="2"/>
    <s v="Electronic Games"/>
    <x v="14"/>
    <x v="16"/>
  </r>
  <r>
    <s v="B-26064"/>
    <n v="75"/>
    <n v="2"/>
    <n v="5"/>
    <x v="1"/>
    <s v="Leggings"/>
    <x v="14"/>
    <x v="1"/>
  </r>
  <r>
    <s v="B-26064"/>
    <n v="61"/>
    <n v="3"/>
    <n v="4"/>
    <x v="1"/>
    <s v="Hankerchief"/>
    <x v="14"/>
    <x v="1"/>
  </r>
  <r>
    <s v="B-26064"/>
    <n v="122"/>
    <n v="38"/>
    <n v="6"/>
    <x v="1"/>
    <s v="T-shirt"/>
    <x v="14"/>
    <x v="1"/>
  </r>
  <r>
    <s v="B-26064"/>
    <n v="22"/>
    <n v="0"/>
    <n v="2"/>
    <x v="1"/>
    <s v="Saree"/>
    <x v="14"/>
    <x v="1"/>
  </r>
  <r>
    <s v="B-26065"/>
    <n v="146"/>
    <n v="19"/>
    <n v="5"/>
    <x v="1"/>
    <s v="Stole"/>
    <x v="14"/>
    <x v="2"/>
  </r>
  <r>
    <s v="B-26066"/>
    <n v="86"/>
    <n v="22"/>
    <n v="2"/>
    <x v="1"/>
    <s v="Saree"/>
    <x v="14"/>
    <x v="1"/>
  </r>
  <r>
    <s v="B-26067"/>
    <n v="618"/>
    <n v="27"/>
    <n v="4"/>
    <x v="0"/>
    <s v="Bookcases"/>
    <x v="14"/>
    <x v="2"/>
  </r>
  <r>
    <s v="B-26067"/>
    <n v="53"/>
    <n v="2"/>
    <n v="4"/>
    <x v="1"/>
    <s v="Hankerchief"/>
    <x v="14"/>
    <x v="2"/>
  </r>
  <r>
    <s v="B-26067"/>
    <n v="1120"/>
    <n v="199"/>
    <n v="6"/>
    <x v="1"/>
    <s v="Saree"/>
    <x v="14"/>
    <x v="2"/>
  </r>
  <r>
    <s v="B-26067"/>
    <n v="1137"/>
    <n v="-14"/>
    <n v="7"/>
    <x v="2"/>
    <s v="Printers"/>
    <x v="14"/>
    <x v="2"/>
  </r>
  <r>
    <s v="B-26067"/>
    <n v="67"/>
    <n v="2"/>
    <n v="4"/>
    <x v="1"/>
    <s v="T-shirt"/>
    <x v="14"/>
    <x v="2"/>
  </r>
  <r>
    <s v="B-26068"/>
    <n v="193"/>
    <n v="33"/>
    <n v="5"/>
    <x v="2"/>
    <s v="Accessories"/>
    <x v="14"/>
    <x v="3"/>
  </r>
  <r>
    <s v="B-26069"/>
    <n v="55"/>
    <n v="18"/>
    <n v="2"/>
    <x v="1"/>
    <s v="Kurti"/>
    <x v="14"/>
    <x v="4"/>
  </r>
  <r>
    <s v="B-26070"/>
    <n v="54"/>
    <n v="12"/>
    <n v="4"/>
    <x v="1"/>
    <s v="Shirt"/>
    <x v="14"/>
    <x v="5"/>
  </r>
  <r>
    <s v="B-26070"/>
    <n v="582"/>
    <n v="262"/>
    <n v="5"/>
    <x v="0"/>
    <s v="Furnishings"/>
    <x v="14"/>
    <x v="5"/>
  </r>
  <r>
    <s v="B-26070"/>
    <n v="75"/>
    <n v="29"/>
    <n v="1"/>
    <x v="1"/>
    <s v="Trousers"/>
    <x v="14"/>
    <x v="5"/>
  </r>
  <r>
    <s v="B-26070"/>
    <n v="14"/>
    <n v="7"/>
    <n v="2"/>
    <x v="1"/>
    <s v="Hankerchief"/>
    <x v="14"/>
    <x v="5"/>
  </r>
  <r>
    <s v="B-26071"/>
    <n v="21"/>
    <n v="4"/>
    <n v="3"/>
    <x v="1"/>
    <s v="Hankerchief"/>
    <x v="14"/>
    <x v="6"/>
  </r>
  <r>
    <s v="B-26072"/>
    <n v="313"/>
    <n v="44"/>
    <n v="3"/>
    <x v="2"/>
    <s v="Electronic Games"/>
    <x v="14"/>
    <x v="1"/>
  </r>
  <r>
    <s v="B-26073"/>
    <n v="37"/>
    <n v="17"/>
    <n v="3"/>
    <x v="1"/>
    <s v="Hankerchief"/>
    <x v="14"/>
    <x v="2"/>
  </r>
  <r>
    <s v="B-26073"/>
    <n v="290"/>
    <n v="110"/>
    <n v="9"/>
    <x v="1"/>
    <s v="Stole"/>
    <x v="14"/>
    <x v="2"/>
  </r>
  <r>
    <s v="B-26073"/>
    <n v="122"/>
    <n v="11"/>
    <n v="4"/>
    <x v="1"/>
    <s v="Hankerchief"/>
    <x v="14"/>
    <x v="2"/>
  </r>
  <r>
    <s v="B-26073"/>
    <n v="29"/>
    <n v="9"/>
    <n v="3"/>
    <x v="1"/>
    <s v="Saree"/>
    <x v="14"/>
    <x v="2"/>
  </r>
  <r>
    <s v="B-26073"/>
    <n v="1514"/>
    <n v="742"/>
    <n v="4"/>
    <x v="2"/>
    <s v="Printers"/>
    <x v="14"/>
    <x v="2"/>
  </r>
  <r>
    <s v="B-26074"/>
    <n v="57"/>
    <n v="21"/>
    <n v="4"/>
    <x v="1"/>
    <s v="Leggings"/>
    <x v="14"/>
    <x v="0"/>
  </r>
  <r>
    <s v="B-26075"/>
    <n v="34"/>
    <n v="12"/>
    <n v="2"/>
    <x v="1"/>
    <s v="Stole"/>
    <x v="14"/>
    <x v="1"/>
  </r>
  <r>
    <s v="B-26076"/>
    <n v="91"/>
    <n v="22"/>
    <n v="2"/>
    <x v="1"/>
    <s v="Stole"/>
    <x v="14"/>
    <x v="2"/>
  </r>
  <r>
    <s v="B-26076"/>
    <n v="133"/>
    <n v="46"/>
    <n v="5"/>
    <x v="1"/>
    <s v="Shirt"/>
    <x v="14"/>
    <x v="2"/>
  </r>
  <r>
    <s v="B-26076"/>
    <n v="60"/>
    <n v="13"/>
    <n v="2"/>
    <x v="1"/>
    <s v="T-shirt"/>
    <x v="14"/>
    <x v="2"/>
  </r>
  <r>
    <s v="B-26076"/>
    <n v="19"/>
    <n v="4"/>
    <n v="2"/>
    <x v="1"/>
    <s v="Saree"/>
    <x v="14"/>
    <x v="2"/>
  </r>
  <r>
    <s v="B-26076"/>
    <n v="450"/>
    <n v="190"/>
    <n v="4"/>
    <x v="0"/>
    <s v="Bookcases"/>
    <x v="14"/>
    <x v="2"/>
  </r>
  <r>
    <s v="B-26077"/>
    <n v="62"/>
    <n v="11"/>
    <n v="7"/>
    <x v="1"/>
    <s v="Hankerchief"/>
    <x v="14"/>
    <x v="3"/>
  </r>
  <r>
    <s v="B-26078"/>
    <n v="17"/>
    <n v="8"/>
    <n v="2"/>
    <x v="1"/>
    <s v="Skirt"/>
    <x v="14"/>
    <x v="4"/>
  </r>
  <r>
    <s v="B-26078"/>
    <n v="44"/>
    <n v="20"/>
    <n v="2"/>
    <x v="1"/>
    <s v="T-shirt"/>
    <x v="14"/>
    <x v="4"/>
  </r>
  <r>
    <s v="B-26078"/>
    <n v="557"/>
    <n v="111"/>
    <n v="2"/>
    <x v="2"/>
    <s v="Electronic Games"/>
    <x v="14"/>
    <x v="4"/>
  </r>
  <r>
    <s v="B-26078"/>
    <n v="137"/>
    <n v="63"/>
    <n v="3"/>
    <x v="1"/>
    <s v="Stole"/>
    <x v="14"/>
    <x v="4"/>
  </r>
  <r>
    <s v="B-26079"/>
    <n v="18"/>
    <n v="3"/>
    <n v="2"/>
    <x v="1"/>
    <s v="Hankerchief"/>
    <x v="14"/>
    <x v="5"/>
  </r>
  <r>
    <s v="B-26080"/>
    <n v="109"/>
    <n v="35"/>
    <n v="6"/>
    <x v="1"/>
    <s v="T-shirt"/>
    <x v="14"/>
    <x v="6"/>
  </r>
  <r>
    <s v="B-26081"/>
    <n v="359"/>
    <n v="-338"/>
    <n v="5"/>
    <x v="0"/>
    <s v="Bookcases"/>
    <x v="14"/>
    <x v="7"/>
  </r>
  <r>
    <s v="B-26081"/>
    <n v="93"/>
    <n v="-84"/>
    <n v="3"/>
    <x v="1"/>
    <s v="Saree"/>
    <x v="14"/>
    <x v="7"/>
  </r>
  <r>
    <s v="B-26081"/>
    <n v="169"/>
    <n v="0"/>
    <n v="3"/>
    <x v="2"/>
    <s v="Accessories"/>
    <x v="14"/>
    <x v="7"/>
  </r>
  <r>
    <s v="B-26081"/>
    <n v="79"/>
    <n v="33"/>
    <n v="4"/>
    <x v="1"/>
    <s v="Stole"/>
    <x v="14"/>
    <x v="7"/>
  </r>
  <r>
    <s v="B-26081"/>
    <n v="24"/>
    <n v="11"/>
    <n v="3"/>
    <x v="1"/>
    <s v="Hankerchief"/>
    <x v="14"/>
    <x v="7"/>
  </r>
  <r>
    <s v="B-26081"/>
    <n v="637"/>
    <n v="50"/>
    <n v="5"/>
    <x v="1"/>
    <s v="Saree"/>
    <x v="14"/>
    <x v="7"/>
  </r>
  <r>
    <s v="B-26082"/>
    <n v="95"/>
    <n v="5"/>
    <n v="2"/>
    <x v="1"/>
    <s v="Stole"/>
    <x v="14"/>
    <x v="8"/>
  </r>
  <r>
    <s v="B-26083"/>
    <n v="43"/>
    <n v="8"/>
    <n v="3"/>
    <x v="1"/>
    <s v="Leggings"/>
    <x v="14"/>
    <x v="9"/>
  </r>
  <r>
    <s v="B-26083"/>
    <n v="145"/>
    <n v="16"/>
    <n v="3"/>
    <x v="1"/>
    <s v="T-shirt"/>
    <x v="14"/>
    <x v="9"/>
  </r>
  <r>
    <s v="B-26083"/>
    <n v="34"/>
    <n v="3"/>
    <n v="3"/>
    <x v="1"/>
    <s v="Saree"/>
    <x v="14"/>
    <x v="9"/>
  </r>
  <r>
    <s v="B-26083"/>
    <n v="143"/>
    <n v="6"/>
    <n v="2"/>
    <x v="2"/>
    <s v="Accessories"/>
    <x v="14"/>
    <x v="9"/>
  </r>
  <r>
    <s v="B-26083"/>
    <n v="45"/>
    <n v="17"/>
    <n v="1"/>
    <x v="2"/>
    <s v="Accessories"/>
    <x v="14"/>
    <x v="9"/>
  </r>
  <r>
    <s v="B-26084"/>
    <n v="209"/>
    <n v="-63"/>
    <n v="4"/>
    <x v="2"/>
    <s v="Electronic Games"/>
    <x v="14"/>
    <x v="10"/>
  </r>
  <r>
    <s v="B-26085"/>
    <n v="86"/>
    <n v="22"/>
    <n v="2"/>
    <x v="1"/>
    <s v="Saree"/>
    <x v="14"/>
    <x v="11"/>
  </r>
  <r>
    <s v="B-26085"/>
    <n v="1487"/>
    <n v="624"/>
    <n v="3"/>
    <x v="1"/>
    <s v="Trousers"/>
    <x v="14"/>
    <x v="11"/>
  </r>
  <r>
    <s v="B-26085"/>
    <n v="40"/>
    <n v="17"/>
    <n v="2"/>
    <x v="1"/>
    <s v="Stole"/>
    <x v="14"/>
    <x v="11"/>
  </r>
  <r>
    <s v="B-26085"/>
    <n v="132"/>
    <n v="-10"/>
    <n v="3"/>
    <x v="1"/>
    <s v="Saree"/>
    <x v="14"/>
    <x v="11"/>
  </r>
  <r>
    <s v="B-26086"/>
    <n v="43"/>
    <n v="17"/>
    <n v="2"/>
    <x v="1"/>
    <s v="T-shirt"/>
    <x v="14"/>
    <x v="12"/>
  </r>
  <r>
    <s v="B-26086"/>
    <n v="762"/>
    <n v="101"/>
    <n v="6"/>
    <x v="2"/>
    <s v="Printers"/>
    <x v="14"/>
    <x v="12"/>
  </r>
  <r>
    <s v="B-26086"/>
    <n v="25"/>
    <n v="2"/>
    <n v="2"/>
    <x v="1"/>
    <s v="Hankerchief"/>
    <x v="14"/>
    <x v="12"/>
  </r>
  <r>
    <s v="B-26087"/>
    <n v="119"/>
    <n v="56"/>
    <n v="7"/>
    <x v="1"/>
    <s v="Saree"/>
    <x v="14"/>
    <x v="13"/>
  </r>
  <r>
    <s v="B-26087"/>
    <n v="46"/>
    <n v="13"/>
    <n v="3"/>
    <x v="1"/>
    <s v="Hankerchief"/>
    <x v="14"/>
    <x v="13"/>
  </r>
  <r>
    <s v="B-26087"/>
    <n v="311"/>
    <n v="40"/>
    <n v="1"/>
    <x v="2"/>
    <s v="Electronic Games"/>
    <x v="14"/>
    <x v="13"/>
  </r>
  <r>
    <s v="B-26087"/>
    <n v="40"/>
    <n v="10"/>
    <n v="2"/>
    <x v="1"/>
    <s v="Stole"/>
    <x v="14"/>
    <x v="13"/>
  </r>
  <r>
    <s v="B-26087"/>
    <n v="180"/>
    <n v="0"/>
    <n v="8"/>
    <x v="1"/>
    <s v="Stole"/>
    <x v="14"/>
    <x v="13"/>
  </r>
  <r>
    <s v="B-26088"/>
    <n v="11"/>
    <n v="5"/>
    <n v="2"/>
    <x v="1"/>
    <s v="Hankerchief"/>
    <x v="14"/>
    <x v="14"/>
  </r>
  <r>
    <s v="B-26089"/>
    <n v="59"/>
    <n v="24"/>
    <n v="6"/>
    <x v="1"/>
    <s v="Kurti"/>
    <x v="14"/>
    <x v="15"/>
  </r>
  <r>
    <s v="B-26089"/>
    <n v="27"/>
    <n v="4"/>
    <n v="1"/>
    <x v="1"/>
    <s v="Hankerchief"/>
    <x v="14"/>
    <x v="15"/>
  </r>
  <r>
    <s v="B-26089"/>
    <n v="139"/>
    <n v="14"/>
    <n v="3"/>
    <x v="1"/>
    <s v="Kurti"/>
    <x v="14"/>
    <x v="15"/>
  </r>
  <r>
    <s v="B-26090"/>
    <n v="80"/>
    <n v="22"/>
    <n v="3"/>
    <x v="1"/>
    <s v="Stole"/>
    <x v="14"/>
    <x v="16"/>
  </r>
  <r>
    <s v="B-26091"/>
    <n v="158"/>
    <n v="69"/>
    <n v="3"/>
    <x v="1"/>
    <s v="Stole"/>
    <x v="14"/>
    <x v="17"/>
  </r>
  <r>
    <s v="B-26091"/>
    <n v="29"/>
    <n v="10"/>
    <n v="4"/>
    <x v="1"/>
    <s v="Hankerchief"/>
    <x v="14"/>
    <x v="17"/>
  </r>
  <r>
    <s v="B-26091"/>
    <n v="59"/>
    <n v="10"/>
    <n v="4"/>
    <x v="1"/>
    <s v="Leggings"/>
    <x v="14"/>
    <x v="17"/>
  </r>
  <r>
    <s v="B-26092"/>
    <n v="97"/>
    <n v="14"/>
    <n v="2"/>
    <x v="1"/>
    <s v="T-shirt"/>
    <x v="14"/>
    <x v="0"/>
  </r>
  <r>
    <s v="B-26093"/>
    <n v="33"/>
    <n v="-1"/>
    <n v="1"/>
    <x v="1"/>
    <s v="Saree"/>
    <x v="14"/>
    <x v="1"/>
  </r>
  <r>
    <s v="B-26093"/>
    <n v="2847"/>
    <n v="712"/>
    <n v="8"/>
    <x v="2"/>
    <s v="Printers"/>
    <x v="14"/>
    <x v="1"/>
  </r>
  <r>
    <s v="B-26093"/>
    <n v="852"/>
    <n v="51"/>
    <n v="5"/>
    <x v="0"/>
    <s v="Bookcases"/>
    <x v="14"/>
    <x v="1"/>
  </r>
  <r>
    <s v="B-26093"/>
    <n v="492"/>
    <n v="187"/>
    <n v="2"/>
    <x v="2"/>
    <s v="Accessories"/>
    <x v="14"/>
    <x v="1"/>
  </r>
  <r>
    <s v="B-26093"/>
    <n v="81"/>
    <n v="41"/>
    <n v="5"/>
    <x v="1"/>
    <s v="Leggings"/>
    <x v="14"/>
    <x v="1"/>
  </r>
  <r>
    <s v="B-26093"/>
    <n v="49"/>
    <n v="5"/>
    <n v="4"/>
    <x v="1"/>
    <s v="Hankerchief"/>
    <x v="14"/>
    <x v="1"/>
  </r>
  <r>
    <s v="B-26093"/>
    <n v="148"/>
    <n v="25"/>
    <n v="3"/>
    <x v="1"/>
    <s v="Saree"/>
    <x v="14"/>
    <x v="1"/>
  </r>
  <r>
    <s v="B-26094"/>
    <n v="152"/>
    <n v="50"/>
    <n v="6"/>
    <x v="1"/>
    <s v="Stole"/>
    <x v="14"/>
    <x v="2"/>
  </r>
  <r>
    <s v="B-26095"/>
    <n v="6"/>
    <n v="1"/>
    <n v="1"/>
    <x v="1"/>
    <s v="Kurti"/>
    <x v="14"/>
    <x v="3"/>
  </r>
  <r>
    <s v="B-26096"/>
    <n v="45"/>
    <n v="9"/>
    <n v="3"/>
    <x v="1"/>
    <s v="Leggings"/>
    <x v="14"/>
    <x v="4"/>
  </r>
  <r>
    <s v="B-26096"/>
    <n v="103"/>
    <n v="46"/>
    <n v="2"/>
    <x v="1"/>
    <s v="Saree"/>
    <x v="14"/>
    <x v="4"/>
  </r>
  <r>
    <s v="B-26096"/>
    <n v="140"/>
    <n v="56"/>
    <n v="4"/>
    <x v="1"/>
    <s v="Shirt"/>
    <x v="14"/>
    <x v="4"/>
  </r>
  <r>
    <s v="B-26096"/>
    <n v="88"/>
    <n v="11"/>
    <n v="3"/>
    <x v="2"/>
    <s v="Accessories"/>
    <x v="14"/>
    <x v="4"/>
  </r>
  <r>
    <s v="B-26096"/>
    <n v="451"/>
    <n v="25"/>
    <n v="3"/>
    <x v="2"/>
    <s v="Phones"/>
    <x v="14"/>
    <x v="4"/>
  </r>
  <r>
    <s v="B-26096"/>
    <n v="264"/>
    <n v="-26"/>
    <n v="3"/>
    <x v="1"/>
    <s v="Trousers"/>
    <x v="14"/>
    <x v="4"/>
  </r>
  <r>
    <s v="B-26097"/>
    <n v="97"/>
    <n v="12"/>
    <n v="2"/>
    <x v="1"/>
    <s v="Hankerchief"/>
    <x v="14"/>
    <x v="5"/>
  </r>
  <r>
    <s v="B-26097"/>
    <n v="14"/>
    <n v="5"/>
    <n v="1"/>
    <x v="1"/>
    <s v="Hankerchief"/>
    <x v="14"/>
    <x v="5"/>
  </r>
  <r>
    <s v="B-26097"/>
    <n v="19"/>
    <n v="8"/>
    <n v="2"/>
    <x v="1"/>
    <s v="Hankerchief"/>
    <x v="14"/>
    <x v="5"/>
  </r>
  <r>
    <s v="B-26097"/>
    <n v="39"/>
    <n v="18"/>
    <n v="2"/>
    <x v="1"/>
    <s v="Leggings"/>
    <x v="14"/>
    <x v="5"/>
  </r>
  <r>
    <s v="B-26097"/>
    <n v="185"/>
    <n v="-26"/>
    <n v="6"/>
    <x v="0"/>
    <s v="Chairs"/>
    <x v="14"/>
    <x v="5"/>
  </r>
  <r>
    <s v="B-26097"/>
    <n v="663"/>
    <n v="-212"/>
    <n v="5"/>
    <x v="2"/>
    <s v="Printers"/>
    <x v="14"/>
    <x v="5"/>
  </r>
  <r>
    <s v="B-26097"/>
    <n v="671"/>
    <n v="-309"/>
    <n v="5"/>
    <x v="2"/>
    <s v="Electronic Games"/>
    <x v="14"/>
    <x v="5"/>
  </r>
  <r>
    <s v="B-26098"/>
    <n v="82"/>
    <n v="8"/>
    <n v="3"/>
    <x v="2"/>
    <s v="Accessories"/>
    <x v="14"/>
    <x v="6"/>
  </r>
  <r>
    <s v="B-26098"/>
    <n v="497"/>
    <n v="179"/>
    <n v="3"/>
    <x v="0"/>
    <s v="Chairs"/>
    <x v="14"/>
    <x v="6"/>
  </r>
  <r>
    <s v="B-26098"/>
    <n v="96"/>
    <n v="48"/>
    <n v="5"/>
    <x v="1"/>
    <s v="Leggings"/>
    <x v="14"/>
    <x v="6"/>
  </r>
  <r>
    <s v="B-26098"/>
    <n v="409"/>
    <n v="86"/>
    <n v="3"/>
    <x v="1"/>
    <s v="Saree"/>
    <x v="14"/>
    <x v="6"/>
  </r>
  <r>
    <s v="B-26098"/>
    <n v="59"/>
    <n v="15"/>
    <n v="2"/>
    <x v="1"/>
    <s v="T-shirt"/>
    <x v="14"/>
    <x v="6"/>
  </r>
  <r>
    <s v="B-26098"/>
    <n v="46"/>
    <n v="14"/>
    <n v="5"/>
    <x v="1"/>
    <s v="Skirt"/>
    <x v="14"/>
    <x v="6"/>
  </r>
  <r>
    <s v="B-26099"/>
    <n v="9"/>
    <n v="3"/>
    <n v="1"/>
    <x v="1"/>
    <s v="Skirt"/>
    <x v="14"/>
    <x v="1"/>
  </r>
  <r>
    <s v="B-26099"/>
    <n v="207"/>
    <n v="37"/>
    <n v="4"/>
    <x v="1"/>
    <s v="Hankerchief"/>
    <x v="14"/>
    <x v="1"/>
  </r>
  <r>
    <s v="B-26099"/>
    <n v="835"/>
    <n v="267"/>
    <n v="5"/>
    <x v="2"/>
    <s v="Phones"/>
    <x v="14"/>
    <x v="1"/>
  </r>
  <r>
    <s v="B-26099"/>
    <n v="2366"/>
    <n v="552"/>
    <n v="5"/>
    <x v="1"/>
    <s v="Trousers"/>
    <x v="14"/>
    <x v="1"/>
  </r>
  <r>
    <s v="B-26100"/>
    <n v="828"/>
    <n v="230"/>
    <n v="2"/>
    <x v="0"/>
    <s v="Chairs"/>
    <x v="14"/>
    <x v="2"/>
  </r>
  <r>
    <s v="B-26100"/>
    <n v="34"/>
    <n v="10"/>
    <n v="2"/>
    <x v="1"/>
    <s v="T-shirt"/>
    <x v="14"/>
    <x v="2"/>
  </r>
  <r>
    <s v="B-26100"/>
    <n v="72"/>
    <n v="16"/>
    <n v="2"/>
    <x v="1"/>
    <s v="Shirt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6B5F5-27F0-2344-AE9B-45B97E456991}" name="PivotTable65" cacheId="3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0" firstDataRow="1" firstDataCol="1"/>
  <pivotFields count="6">
    <pivotField showAll="0"/>
    <pivotField dataField="1" showAll="0">
      <items count="586">
        <item x="203"/>
        <item x="133"/>
        <item x="108"/>
        <item x="2"/>
        <item x="118"/>
        <item x="208"/>
        <item x="109"/>
        <item x="15"/>
        <item x="142"/>
        <item x="40"/>
        <item x="243"/>
        <item x="110"/>
        <item x="167"/>
        <item x="239"/>
        <item x="68"/>
        <item x="93"/>
        <item x="117"/>
        <item x="39"/>
        <item x="73"/>
        <item x="10"/>
        <item x="27"/>
        <item x="52"/>
        <item x="96"/>
        <item x="100"/>
        <item x="228"/>
        <item x="32"/>
        <item x="99"/>
        <item x="144"/>
        <item x="209"/>
        <item x="66"/>
        <item x="60"/>
        <item x="88"/>
        <item x="86"/>
        <item x="16"/>
        <item x="383"/>
        <item x="65"/>
        <item x="159"/>
        <item x="38"/>
        <item x="31"/>
        <item x="107"/>
        <item x="59"/>
        <item x="56"/>
        <item x="213"/>
        <item x="229"/>
        <item x="112"/>
        <item x="21"/>
        <item x="184"/>
        <item x="362"/>
        <item x="48"/>
        <item x="127"/>
        <item x="58"/>
        <item x="136"/>
        <item x="232"/>
        <item x="149"/>
        <item x="54"/>
        <item x="302"/>
        <item x="135"/>
        <item x="264"/>
        <item x="316"/>
        <item x="173"/>
        <item x="17"/>
        <item x="1"/>
        <item x="204"/>
        <item x="29"/>
        <item x="296"/>
        <item x="244"/>
        <item x="357"/>
        <item x="197"/>
        <item x="175"/>
        <item x="134"/>
        <item x="19"/>
        <item x="89"/>
        <item x="267"/>
        <item x="257"/>
        <item x="172"/>
        <item x="3"/>
        <item x="219"/>
        <item x="196"/>
        <item x="156"/>
        <item x="411"/>
        <item x="294"/>
        <item x="91"/>
        <item x="20"/>
        <item x="388"/>
        <item x="67"/>
        <item x="225"/>
        <item x="262"/>
        <item x="341"/>
        <item x="268"/>
        <item x="347"/>
        <item x="330"/>
        <item x="238"/>
        <item x="53"/>
        <item x="37"/>
        <item x="94"/>
        <item x="139"/>
        <item x="216"/>
        <item x="352"/>
        <item x="351"/>
        <item x="51"/>
        <item x="258"/>
        <item x="14"/>
        <item x="242"/>
        <item x="298"/>
        <item x="131"/>
        <item x="469"/>
        <item x="336"/>
        <item x="527"/>
        <item x="63"/>
        <item x="123"/>
        <item x="13"/>
        <item x="76"/>
        <item x="343"/>
        <item x="8"/>
        <item x="470"/>
        <item x="129"/>
        <item x="83"/>
        <item x="163"/>
        <item x="408"/>
        <item x="349"/>
        <item x="215"/>
        <item x="417"/>
        <item x="354"/>
        <item x="207"/>
        <item x="95"/>
        <item x="241"/>
        <item x="251"/>
        <item x="62"/>
        <item x="183"/>
        <item x="379"/>
        <item x="462"/>
        <item x="301"/>
        <item x="224"/>
        <item x="285"/>
        <item x="311"/>
        <item x="194"/>
        <item x="64"/>
        <item x="230"/>
        <item x="150"/>
        <item x="337"/>
        <item x="373"/>
        <item x="147"/>
        <item x="50"/>
        <item x="459"/>
        <item x="455"/>
        <item x="439"/>
        <item x="79"/>
        <item x="182"/>
        <item x="335"/>
        <item x="18"/>
        <item x="49"/>
        <item x="433"/>
        <item x="33"/>
        <item x="365"/>
        <item x="458"/>
        <item x="403"/>
        <item x="279"/>
        <item x="157"/>
        <item x="198"/>
        <item x="4"/>
        <item x="465"/>
        <item x="404"/>
        <item x="199"/>
        <item x="111"/>
        <item x="474"/>
        <item x="115"/>
        <item x="315"/>
        <item x="318"/>
        <item x="463"/>
        <item x="440"/>
        <item x="12"/>
        <item x="77"/>
        <item x="92"/>
        <item x="554"/>
        <item x="334"/>
        <item x="214"/>
        <item x="240"/>
        <item x="475"/>
        <item x="401"/>
        <item x="428"/>
        <item x="217"/>
        <item x="307"/>
        <item x="11"/>
        <item x="122"/>
        <item x="518"/>
        <item x="393"/>
        <item x="386"/>
        <item x="106"/>
        <item x="517"/>
        <item x="456"/>
        <item x="499"/>
        <item x="276"/>
        <item x="328"/>
        <item x="116"/>
        <item x="206"/>
        <item x="255"/>
        <item x="295"/>
        <item x="338"/>
        <item x="98"/>
        <item x="254"/>
        <item x="560"/>
        <item x="370"/>
        <item x="524"/>
        <item x="220"/>
        <item x="520"/>
        <item x="286"/>
        <item x="259"/>
        <item x="355"/>
        <item x="398"/>
        <item x="148"/>
        <item x="450"/>
        <item x="125"/>
        <item x="45"/>
        <item x="126"/>
        <item x="508"/>
        <item x="212"/>
        <item x="44"/>
        <item x="380"/>
        <item x="103"/>
        <item x="320"/>
        <item x="402"/>
        <item x="567"/>
        <item x="177"/>
        <item x="446"/>
        <item x="97"/>
        <item x="367"/>
        <item x="293"/>
        <item x="69"/>
        <item x="471"/>
        <item x="486"/>
        <item x="313"/>
        <item x="371"/>
        <item x="24"/>
        <item x="155"/>
        <item x="34"/>
        <item x="491"/>
        <item x="468"/>
        <item x="270"/>
        <item x="87"/>
        <item x="186"/>
        <item x="434"/>
        <item x="105"/>
        <item x="90"/>
        <item x="372"/>
        <item x="201"/>
        <item x="319"/>
        <item x="445"/>
        <item x="536"/>
        <item x="409"/>
        <item x="506"/>
        <item x="534"/>
        <item x="521"/>
        <item x="291"/>
        <item x="146"/>
        <item x="466"/>
        <item x="542"/>
        <item x="152"/>
        <item x="249"/>
        <item x="368"/>
        <item x="287"/>
        <item x="378"/>
        <item x="548"/>
        <item x="509"/>
        <item x="41"/>
        <item x="211"/>
        <item x="340"/>
        <item x="533"/>
        <item x="132"/>
        <item x="312"/>
        <item x="82"/>
        <item x="528"/>
        <item x="269"/>
        <item x="381"/>
        <item x="271"/>
        <item x="205"/>
        <item x="442"/>
        <item x="396"/>
        <item x="553"/>
        <item x="537"/>
        <item x="174"/>
        <item x="281"/>
        <item x="513"/>
        <item x="145"/>
        <item x="46"/>
        <item x="305"/>
        <item x="375"/>
        <item x="514"/>
        <item x="222"/>
        <item x="265"/>
        <item x="169"/>
        <item x="160"/>
        <item x="356"/>
        <item x="494"/>
        <item x="420"/>
        <item x="104"/>
        <item x="191"/>
        <item x="43"/>
        <item x="289"/>
        <item x="189"/>
        <item x="572"/>
        <item x="485"/>
        <item x="42"/>
        <item x="500"/>
        <item x="489"/>
        <item x="407"/>
        <item x="546"/>
        <item x="226"/>
        <item x="425"/>
        <item x="248"/>
        <item x="290"/>
        <item x="549"/>
        <item x="325"/>
        <item x="187"/>
        <item x="74"/>
        <item x="151"/>
        <item x="190"/>
        <item x="427"/>
        <item x="72"/>
        <item x="345"/>
        <item x="418"/>
        <item x="130"/>
        <item x="502"/>
        <item x="550"/>
        <item x="137"/>
        <item x="581"/>
        <item x="457"/>
        <item x="323"/>
        <item x="516"/>
        <item x="223"/>
        <item x="348"/>
        <item x="282"/>
        <item x="5"/>
        <item x="544"/>
        <item x="120"/>
        <item x="488"/>
        <item x="181"/>
        <item x="84"/>
        <item x="387"/>
        <item x="390"/>
        <item x="153"/>
        <item x="490"/>
        <item x="326"/>
        <item x="128"/>
        <item x="578"/>
        <item x="437"/>
        <item x="114"/>
        <item x="227"/>
        <item x="344"/>
        <item x="274"/>
        <item x="192"/>
        <item x="237"/>
        <item x="483"/>
        <item x="23"/>
        <item x="246"/>
        <item x="451"/>
        <item x="26"/>
        <item x="511"/>
        <item x="231"/>
        <item x="577"/>
        <item x="36"/>
        <item x="71"/>
        <item x="580"/>
        <item x="530"/>
        <item x="429"/>
        <item x="421"/>
        <item x="247"/>
        <item x="361"/>
        <item x="564"/>
        <item x="495"/>
        <item x="333"/>
        <item x="101"/>
        <item x="376"/>
        <item x="162"/>
        <item x="545"/>
        <item x="176"/>
        <item x="479"/>
        <item x="535"/>
        <item x="185"/>
        <item x="47"/>
        <item x="331"/>
        <item x="353"/>
        <item x="256"/>
        <item x="492"/>
        <item x="180"/>
        <item x="394"/>
        <item x="310"/>
        <item x="571"/>
        <item x="321"/>
        <item x="505"/>
        <item x="7"/>
        <item x="314"/>
        <item x="501"/>
        <item x="384"/>
        <item x="569"/>
        <item x="304"/>
        <item x="538"/>
        <item x="272"/>
        <item x="558"/>
        <item x="306"/>
        <item x="526"/>
        <item x="397"/>
        <item x="557"/>
        <item x="164"/>
        <item x="221"/>
        <item x="568"/>
        <item x="266"/>
        <item x="309"/>
        <item x="138"/>
        <item x="195"/>
        <item x="329"/>
        <item x="55"/>
        <item x="447"/>
        <item x="75"/>
        <item x="566"/>
        <item x="275"/>
        <item x="467"/>
        <item x="423"/>
        <item x="374"/>
        <item x="141"/>
        <item x="529"/>
        <item x="165"/>
        <item x="563"/>
        <item x="504"/>
        <item x="579"/>
        <item x="124"/>
        <item x="555"/>
        <item x="250"/>
        <item x="561"/>
        <item x="171"/>
        <item x="525"/>
        <item x="487"/>
        <item x="443"/>
        <item x="424"/>
        <item x="395"/>
        <item x="360"/>
        <item x="218"/>
        <item x="70"/>
        <item x="193"/>
        <item x="413"/>
        <item x="497"/>
        <item x="300"/>
        <item x="277"/>
        <item x="419"/>
        <item x="263"/>
        <item x="562"/>
        <item x="412"/>
        <item x="472"/>
        <item x="346"/>
        <item x="476"/>
        <item x="510"/>
        <item x="332"/>
        <item x="261"/>
        <item x="574"/>
        <item x="284"/>
        <item x="303"/>
        <item x="523"/>
        <item x="234"/>
        <item x="543"/>
        <item x="30"/>
        <item x="154"/>
        <item x="435"/>
        <item x="496"/>
        <item x="80"/>
        <item x="113"/>
        <item x="584"/>
        <item x="389"/>
        <item x="166"/>
        <item x="547"/>
        <item x="582"/>
        <item x="406"/>
        <item x="432"/>
        <item x="444"/>
        <item x="576"/>
        <item x="25"/>
        <item x="431"/>
        <item x="507"/>
        <item x="382"/>
        <item x="438"/>
        <item x="252"/>
        <item x="78"/>
        <item x="200"/>
        <item x="478"/>
        <item x="342"/>
        <item x="430"/>
        <item x="377"/>
        <item x="512"/>
        <item x="102"/>
        <item x="168"/>
        <item x="299"/>
        <item x="158"/>
        <item x="473"/>
        <item x="210"/>
        <item x="481"/>
        <item x="364"/>
        <item x="565"/>
        <item x="322"/>
        <item x="449"/>
        <item x="143"/>
        <item x="391"/>
        <item x="161"/>
        <item x="253"/>
        <item x="233"/>
        <item x="85"/>
        <item x="358"/>
        <item x="245"/>
        <item x="28"/>
        <item x="179"/>
        <item x="461"/>
        <item x="57"/>
        <item x="552"/>
        <item x="540"/>
        <item x="405"/>
        <item x="339"/>
        <item x="410"/>
        <item x="236"/>
        <item x="484"/>
        <item x="292"/>
        <item x="477"/>
        <item x="453"/>
        <item x="426"/>
        <item x="366"/>
        <item x="170"/>
        <item x="493"/>
        <item x="541"/>
        <item x="0"/>
        <item x="119"/>
        <item x="363"/>
        <item x="202"/>
        <item x="532"/>
        <item x="454"/>
        <item x="519"/>
        <item x="283"/>
        <item x="392"/>
        <item x="121"/>
        <item x="556"/>
        <item x="414"/>
        <item x="9"/>
        <item x="260"/>
        <item x="22"/>
        <item x="140"/>
        <item x="317"/>
        <item x="551"/>
        <item x="573"/>
        <item x="297"/>
        <item x="570"/>
        <item x="369"/>
        <item x="464"/>
        <item x="235"/>
        <item x="61"/>
        <item x="288"/>
        <item x="448"/>
        <item x="35"/>
        <item x="441"/>
        <item x="178"/>
        <item x="81"/>
        <item x="324"/>
        <item x="460"/>
        <item x="436"/>
        <item x="273"/>
        <item x="480"/>
        <item x="531"/>
        <item x="539"/>
        <item x="188"/>
        <item x="308"/>
        <item x="359"/>
        <item x="400"/>
        <item x="385"/>
        <item x="350"/>
        <item x="416"/>
        <item x="422"/>
        <item x="280"/>
        <item x="415"/>
        <item x="522"/>
        <item x="583"/>
        <item x="498"/>
        <item x="399"/>
        <item x="6"/>
        <item x="327"/>
        <item x="575"/>
        <item x="482"/>
        <item x="278"/>
        <item x="452"/>
        <item x="503"/>
        <item x="515"/>
        <item x="559"/>
        <item t="default"/>
      </items>
    </pivotField>
    <pivotField dataField="1" showAll="0">
      <items count="402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  <item t="default"/>
      </items>
    </pivotField>
    <pivotField dataField="1" showAll="0">
      <items count="15">
        <item x="6"/>
        <item x="4"/>
        <item x="2"/>
        <item x="3"/>
        <item x="1"/>
        <item x="7"/>
        <item x="0"/>
        <item x="5"/>
        <item x="8"/>
        <item x="12"/>
        <item x="10"/>
        <item x="11"/>
        <item x="9"/>
        <item x="1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72"/>
    <dataField name="Sum of Profit" fld="2" baseField="0" baseItem="0" numFmtId="172"/>
    <dataField name="Sum of Quantity" fld="3" baseField="0" baseItem="0"/>
  </dataFields>
  <formats count="3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10C3-C33A-3A43-BD08-4EE2A6D5BCB9}" name="PivotTable69" cacheId="3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A35:C107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85">
        <item x="203"/>
        <item x="133"/>
        <item x="108"/>
        <item x="2"/>
        <item x="118"/>
        <item x="208"/>
        <item x="109"/>
        <item x="15"/>
        <item x="142"/>
        <item x="40"/>
        <item x="243"/>
        <item x="110"/>
        <item x="167"/>
        <item x="239"/>
        <item x="68"/>
        <item x="93"/>
        <item x="117"/>
        <item x="39"/>
        <item x="73"/>
        <item x="10"/>
        <item x="27"/>
        <item x="52"/>
        <item x="96"/>
        <item x="100"/>
        <item x="228"/>
        <item x="32"/>
        <item x="99"/>
        <item x="144"/>
        <item x="209"/>
        <item x="66"/>
        <item x="60"/>
        <item x="88"/>
        <item x="86"/>
        <item x="16"/>
        <item x="383"/>
        <item x="65"/>
        <item x="159"/>
        <item x="38"/>
        <item x="31"/>
        <item x="107"/>
        <item x="59"/>
        <item x="56"/>
        <item x="213"/>
        <item x="229"/>
        <item x="112"/>
        <item x="21"/>
        <item x="184"/>
        <item x="362"/>
        <item x="48"/>
        <item x="127"/>
        <item x="58"/>
        <item x="136"/>
        <item x="232"/>
        <item x="149"/>
        <item x="54"/>
        <item x="302"/>
        <item x="135"/>
        <item x="264"/>
        <item x="316"/>
        <item x="173"/>
        <item x="17"/>
        <item x="1"/>
        <item x="204"/>
        <item x="29"/>
        <item x="296"/>
        <item x="244"/>
        <item x="357"/>
        <item x="197"/>
        <item x="175"/>
        <item x="134"/>
        <item x="19"/>
        <item x="89"/>
        <item x="267"/>
        <item x="257"/>
        <item x="172"/>
        <item x="3"/>
        <item x="219"/>
        <item x="196"/>
        <item x="156"/>
        <item x="411"/>
        <item x="294"/>
        <item x="91"/>
        <item x="20"/>
        <item x="388"/>
        <item x="67"/>
        <item x="225"/>
        <item x="262"/>
        <item x="341"/>
        <item x="268"/>
        <item x="347"/>
        <item x="330"/>
        <item x="238"/>
        <item x="53"/>
        <item x="37"/>
        <item x="94"/>
        <item x="139"/>
        <item x="216"/>
        <item x="352"/>
        <item x="351"/>
        <item x="51"/>
        <item x="258"/>
        <item x="14"/>
        <item x="242"/>
        <item x="298"/>
        <item x="131"/>
        <item x="469"/>
        <item x="336"/>
        <item x="527"/>
        <item x="63"/>
        <item x="123"/>
        <item x="13"/>
        <item x="76"/>
        <item x="343"/>
        <item x="8"/>
        <item x="470"/>
        <item x="129"/>
        <item x="83"/>
        <item x="163"/>
        <item x="408"/>
        <item x="349"/>
        <item x="215"/>
        <item x="417"/>
        <item x="354"/>
        <item x="207"/>
        <item x="95"/>
        <item x="241"/>
        <item x="251"/>
        <item x="62"/>
        <item x="183"/>
        <item x="379"/>
        <item x="462"/>
        <item x="301"/>
        <item x="224"/>
        <item x="285"/>
        <item x="311"/>
        <item x="194"/>
        <item x="64"/>
        <item x="230"/>
        <item x="150"/>
        <item x="337"/>
        <item x="373"/>
        <item x="147"/>
        <item x="50"/>
        <item x="459"/>
        <item x="455"/>
        <item x="439"/>
        <item x="79"/>
        <item x="182"/>
        <item x="335"/>
        <item x="18"/>
        <item x="49"/>
        <item x="433"/>
        <item x="33"/>
        <item x="365"/>
        <item x="458"/>
        <item x="403"/>
        <item x="279"/>
        <item x="157"/>
        <item x="198"/>
        <item x="4"/>
        <item x="465"/>
        <item x="404"/>
        <item x="199"/>
        <item x="111"/>
        <item x="474"/>
        <item x="115"/>
        <item x="315"/>
        <item x="318"/>
        <item x="463"/>
        <item x="440"/>
        <item x="12"/>
        <item x="77"/>
        <item x="92"/>
        <item x="554"/>
        <item x="334"/>
        <item x="214"/>
        <item x="240"/>
        <item x="475"/>
        <item x="401"/>
        <item x="428"/>
        <item x="217"/>
        <item x="307"/>
        <item x="11"/>
        <item x="122"/>
        <item x="518"/>
        <item x="393"/>
        <item x="386"/>
        <item x="106"/>
        <item x="517"/>
        <item x="456"/>
        <item x="499"/>
        <item x="276"/>
        <item x="328"/>
        <item x="116"/>
        <item x="206"/>
        <item x="255"/>
        <item x="295"/>
        <item x="338"/>
        <item x="98"/>
        <item x="254"/>
        <item x="560"/>
        <item x="370"/>
        <item x="524"/>
        <item x="220"/>
        <item x="520"/>
        <item x="286"/>
        <item x="259"/>
        <item x="355"/>
        <item x="398"/>
        <item x="148"/>
        <item x="450"/>
        <item x="125"/>
        <item x="45"/>
        <item x="126"/>
        <item x="508"/>
        <item x="212"/>
        <item x="44"/>
        <item x="380"/>
        <item x="103"/>
        <item x="320"/>
        <item x="402"/>
        <item x="567"/>
        <item x="177"/>
        <item x="446"/>
        <item x="97"/>
        <item x="367"/>
        <item x="293"/>
        <item x="69"/>
        <item x="471"/>
        <item x="486"/>
        <item x="313"/>
        <item x="371"/>
        <item x="24"/>
        <item x="155"/>
        <item x="34"/>
        <item x="491"/>
        <item x="468"/>
        <item x="270"/>
        <item x="87"/>
        <item x="186"/>
        <item x="434"/>
        <item x="105"/>
        <item x="90"/>
        <item x="372"/>
        <item x="201"/>
        <item x="319"/>
        <item x="445"/>
        <item x="536"/>
        <item x="409"/>
        <item x="506"/>
        <item x="534"/>
        <item x="521"/>
        <item x="291"/>
        <item x="146"/>
        <item x="466"/>
        <item x="542"/>
        <item x="152"/>
        <item x="249"/>
        <item x="368"/>
        <item x="287"/>
        <item x="378"/>
        <item x="548"/>
        <item x="509"/>
        <item x="41"/>
        <item x="211"/>
        <item x="340"/>
        <item x="533"/>
        <item x="132"/>
        <item x="312"/>
        <item x="82"/>
        <item x="528"/>
        <item x="269"/>
        <item x="381"/>
        <item x="271"/>
        <item x="205"/>
        <item x="442"/>
        <item x="396"/>
        <item x="553"/>
        <item x="537"/>
        <item x="174"/>
        <item x="281"/>
        <item x="513"/>
        <item x="145"/>
        <item x="46"/>
        <item x="305"/>
        <item x="375"/>
        <item x="514"/>
        <item x="222"/>
        <item x="265"/>
        <item x="169"/>
        <item x="160"/>
        <item x="356"/>
        <item x="494"/>
        <item x="420"/>
        <item x="104"/>
        <item x="191"/>
        <item x="43"/>
        <item x="289"/>
        <item x="189"/>
        <item x="572"/>
        <item x="485"/>
        <item x="42"/>
        <item x="500"/>
        <item x="489"/>
        <item x="407"/>
        <item x="546"/>
        <item x="226"/>
        <item x="425"/>
        <item x="248"/>
        <item x="290"/>
        <item x="549"/>
        <item x="325"/>
        <item x="187"/>
        <item x="74"/>
        <item x="151"/>
        <item x="190"/>
        <item x="427"/>
        <item x="72"/>
        <item x="345"/>
        <item x="418"/>
        <item x="130"/>
        <item x="502"/>
        <item x="550"/>
        <item x="137"/>
        <item x="581"/>
        <item x="457"/>
        <item x="323"/>
        <item x="516"/>
        <item x="223"/>
        <item x="348"/>
        <item x="282"/>
        <item x="5"/>
        <item x="544"/>
        <item x="120"/>
        <item x="488"/>
        <item x="181"/>
        <item x="84"/>
        <item x="387"/>
        <item x="390"/>
        <item x="153"/>
        <item x="490"/>
        <item x="326"/>
        <item x="128"/>
        <item x="578"/>
        <item x="437"/>
        <item x="114"/>
        <item x="227"/>
        <item x="344"/>
        <item x="274"/>
        <item x="192"/>
        <item x="237"/>
        <item x="483"/>
        <item x="23"/>
        <item x="246"/>
        <item x="451"/>
        <item x="26"/>
        <item x="511"/>
        <item x="231"/>
        <item x="577"/>
        <item x="36"/>
        <item x="71"/>
        <item x="580"/>
        <item x="530"/>
        <item x="429"/>
        <item x="421"/>
        <item x="247"/>
        <item x="361"/>
        <item x="564"/>
        <item x="495"/>
        <item x="333"/>
        <item x="101"/>
        <item x="376"/>
        <item x="162"/>
        <item x="545"/>
        <item x="176"/>
        <item x="479"/>
        <item x="535"/>
        <item x="185"/>
        <item x="47"/>
        <item x="331"/>
        <item x="353"/>
        <item x="256"/>
        <item x="492"/>
        <item x="180"/>
        <item x="394"/>
        <item x="310"/>
        <item x="571"/>
        <item x="321"/>
        <item x="505"/>
        <item x="7"/>
        <item x="314"/>
        <item x="501"/>
        <item x="384"/>
        <item x="569"/>
        <item x="304"/>
        <item x="538"/>
        <item x="272"/>
        <item x="558"/>
        <item x="306"/>
        <item x="526"/>
        <item x="397"/>
        <item x="557"/>
        <item x="164"/>
        <item x="221"/>
        <item x="568"/>
        <item x="266"/>
        <item x="309"/>
        <item x="138"/>
        <item x="195"/>
        <item x="329"/>
        <item x="55"/>
        <item x="447"/>
        <item x="75"/>
        <item x="566"/>
        <item x="275"/>
        <item x="467"/>
        <item x="423"/>
        <item x="374"/>
        <item x="141"/>
        <item x="529"/>
        <item x="165"/>
        <item x="563"/>
        <item x="504"/>
        <item x="579"/>
        <item x="124"/>
        <item x="555"/>
        <item x="250"/>
        <item x="561"/>
        <item x="171"/>
        <item x="525"/>
        <item x="487"/>
        <item x="443"/>
        <item x="424"/>
        <item x="395"/>
        <item x="360"/>
        <item x="218"/>
        <item x="70"/>
        <item x="193"/>
        <item x="413"/>
        <item x="497"/>
        <item x="300"/>
        <item x="277"/>
        <item x="419"/>
        <item x="263"/>
        <item x="562"/>
        <item x="412"/>
        <item x="472"/>
        <item x="346"/>
        <item x="476"/>
        <item x="510"/>
        <item x="332"/>
        <item x="261"/>
        <item x="574"/>
        <item x="284"/>
        <item x="303"/>
        <item x="523"/>
        <item x="234"/>
        <item x="543"/>
        <item x="30"/>
        <item x="154"/>
        <item x="435"/>
        <item x="496"/>
        <item x="80"/>
        <item x="113"/>
        <item x="584"/>
        <item x="389"/>
        <item x="166"/>
        <item x="547"/>
        <item x="582"/>
        <item x="406"/>
        <item x="432"/>
        <item x="444"/>
        <item x="576"/>
        <item x="25"/>
        <item x="431"/>
        <item x="507"/>
        <item x="382"/>
        <item x="438"/>
        <item x="252"/>
        <item x="78"/>
        <item x="200"/>
        <item x="478"/>
        <item x="342"/>
        <item x="430"/>
        <item x="377"/>
        <item x="512"/>
        <item x="102"/>
        <item x="168"/>
        <item x="299"/>
        <item x="158"/>
        <item x="473"/>
        <item x="210"/>
        <item x="481"/>
        <item x="364"/>
        <item x="565"/>
        <item x="322"/>
        <item x="449"/>
        <item x="143"/>
        <item x="391"/>
        <item x="161"/>
        <item x="253"/>
        <item x="233"/>
        <item x="85"/>
        <item x="358"/>
        <item x="245"/>
        <item x="28"/>
        <item x="179"/>
        <item x="461"/>
        <item x="57"/>
        <item x="552"/>
        <item x="540"/>
        <item x="405"/>
        <item x="339"/>
        <item x="410"/>
        <item x="236"/>
        <item x="484"/>
        <item x="292"/>
        <item x="477"/>
        <item x="453"/>
        <item x="426"/>
        <item x="366"/>
        <item x="170"/>
        <item x="493"/>
        <item x="541"/>
        <item x="0"/>
        <item x="119"/>
        <item x="363"/>
        <item x="202"/>
        <item x="532"/>
        <item x="454"/>
        <item x="519"/>
        <item x="283"/>
        <item x="392"/>
        <item x="121"/>
        <item x="556"/>
        <item x="414"/>
        <item x="9"/>
        <item x="260"/>
        <item x="22"/>
        <item x="140"/>
        <item x="317"/>
        <item x="551"/>
        <item x="573"/>
        <item x="297"/>
        <item x="570"/>
        <item x="369"/>
        <item x="464"/>
        <item x="235"/>
        <item x="61"/>
        <item x="288"/>
        <item x="448"/>
        <item x="35"/>
        <item x="441"/>
        <item x="178"/>
        <item x="81"/>
        <item x="324"/>
        <item x="460"/>
        <item x="436"/>
        <item x="273"/>
        <item x="480"/>
        <item x="531"/>
        <item x="539"/>
        <item x="188"/>
        <item x="308"/>
        <item x="359"/>
        <item x="400"/>
        <item x="385"/>
        <item x="350"/>
        <item x="416"/>
        <item x="422"/>
        <item x="280"/>
        <item x="415"/>
        <item x="522"/>
        <item x="583"/>
        <item x="498"/>
        <item x="399"/>
        <item x="6"/>
        <item x="327"/>
        <item x="575"/>
        <item x="482"/>
        <item x="278"/>
        <item x="452"/>
        <item x="503"/>
        <item x="515"/>
        <item x="5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1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6"/>
  </rowFields>
  <rowItems count="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Sum of Amount" fld="1" baseField="0" baseItem="0"/>
  </dataFields>
  <formats count="5">
    <format dxfId="0">
      <pivotArea outline="0" collapsedLevelsAreSubtotals="1" fieldPosition="0">
        <references count="1">
          <reference field="4" count="0" selected="0"/>
        </references>
      </pivotArea>
    </format>
    <format dxfId="1">
      <pivotArea field="4" type="button" dataOnly="0" labelOnly="1" outline="0" axis="axisRow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5AE64-2027-5D4A-A27A-4BEA6BB460F7}" name="PivotTable68" cacheId="3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N3:R24" firstHeaderRow="1" firstDataRow="2" firstDataCol="1"/>
  <pivotFields count="8"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20">
        <item x="4"/>
        <item x="8"/>
        <item x="7"/>
        <item x="14"/>
        <item x="3"/>
        <item x="11"/>
        <item x="16"/>
        <item x="1"/>
        <item x="2"/>
        <item x="10"/>
        <item x="5"/>
        <item x="6"/>
        <item x="13"/>
        <item x="12"/>
        <item x="0"/>
        <item x="15"/>
        <item x="18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0">
    <i>
      <x v="7"/>
    </i>
    <i>
      <x v="8"/>
    </i>
    <i>
      <x v="1"/>
    </i>
    <i>
      <x v="16"/>
    </i>
    <i>
      <x/>
    </i>
    <i>
      <x v="9"/>
    </i>
    <i>
      <x v="13"/>
    </i>
    <i>
      <x v="4"/>
    </i>
    <i>
      <x v="12"/>
    </i>
    <i>
      <x v="10"/>
    </i>
    <i>
      <x v="14"/>
    </i>
    <i>
      <x v="3"/>
    </i>
    <i>
      <x v="15"/>
    </i>
    <i>
      <x v="6"/>
    </i>
    <i>
      <x v="11"/>
    </i>
    <i>
      <x v="17"/>
    </i>
    <i>
      <x v="18"/>
    </i>
    <i>
      <x v="5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Profit" fld="2" baseField="0" baseItem="0" numFmtId="44"/>
  </dataFields>
  <formats count="4">
    <format dxfId="5">
      <pivotArea field="4" type="button" dataOnly="0" labelOnly="1" outline="0" axis="axisCol" fieldPosition="0"/>
    </format>
    <format dxfId="6">
      <pivotArea type="topRight" dataOnly="0" labelOnly="1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A4E70-72FD-D946-9883-F5513A158A9A}" name="PivotTable67" cacheId="3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G3:H23" firstHeaderRow="1" firstDataRow="1" firstDataCol="1"/>
  <pivotFields count="8">
    <pivotField showAll="0"/>
    <pivotField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20">
        <item x="4"/>
        <item x="8"/>
        <item x="7"/>
        <item x="14"/>
        <item x="3"/>
        <item x="11"/>
        <item x="16"/>
        <item x="1"/>
        <item x="2"/>
        <item x="10"/>
        <item x="5"/>
        <item x="6"/>
        <item x="13"/>
        <item x="12"/>
        <item x="0"/>
        <item x="15"/>
        <item x="18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0">
    <i>
      <x v="7"/>
    </i>
    <i>
      <x v="8"/>
    </i>
    <i>
      <x v="1"/>
    </i>
    <i>
      <x v="16"/>
    </i>
    <i>
      <x/>
    </i>
    <i>
      <x v="9"/>
    </i>
    <i>
      <x v="13"/>
    </i>
    <i>
      <x v="4"/>
    </i>
    <i>
      <x v="12"/>
    </i>
    <i>
      <x v="10"/>
    </i>
    <i>
      <x v="14"/>
    </i>
    <i>
      <x v="3"/>
    </i>
    <i>
      <x v="15"/>
    </i>
    <i>
      <x v="6"/>
    </i>
    <i>
      <x v="11"/>
    </i>
    <i>
      <x v="17"/>
    </i>
    <i>
      <x v="18"/>
    </i>
    <i>
      <x v="5"/>
    </i>
    <i>
      <x v="2"/>
    </i>
    <i t="grand">
      <x/>
    </i>
  </rowItems>
  <colItems count="1">
    <i/>
  </colItems>
  <dataFields count="1">
    <dataField name="Sum of Profit" fld="2" baseField="0" baseItem="0" numFmtId="44"/>
  </dataFields>
  <formats count="4">
    <format dxfId="12">
      <pivotArea field="4" type="button" dataOnly="0" labelOnly="1" outline="0"/>
    </format>
    <format dxfId="13">
      <pivotArea type="topRight" dataOnly="0" labelOnly="1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394A4-AD5A-0B49-A5CF-9CDDEFEC9D20}" name="PivotTable66" cacheId="3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E29" firstHeaderRow="1" firstDataRow="2" firstDataCol="1"/>
  <pivotFields count="7">
    <pivotField showAll="0"/>
    <pivotField showAll="0"/>
    <pivotField dataField="1" showAll="0">
      <items count="402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Profit" fld="2" baseField="0" baseItem="0"/>
  </dataFields>
  <formats count="5">
    <format dxfId="17">
      <pivotArea outline="0" collapsedLevelsAreSubtotals="1" fieldPosition="0">
        <references count="1">
          <reference field="4" count="0" selected="0"/>
        </references>
      </pivotArea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4" count="0"/>
        </references>
      </pivotArea>
    </format>
    <format dxfId="11">
      <pivotArea grandCol="1" outline="0" collapsedLevelsAreSubtotals="1" fieldPosition="0"/>
    </format>
  </format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A93B4-B130-D44D-B543-20624195900A}" name="PivotTable64" cacheId="3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8" firstHeaderRow="1" firstDataRow="1" firstDataCol="1"/>
  <pivotFields count="6">
    <pivotField dataField="1" showAll="0"/>
    <pivotField showAll="0" sortType="ascending"/>
    <pivotField axis="axisRow" showAll="0" sortType="ascending">
      <items count="31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m="1" x="27"/>
        <item m="1" x="28"/>
        <item m="1" x="2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4"/>
        <item m="1" x="25"/>
        <item m="1" x="26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BD9D-839D-2D4C-9D9C-46F087E360CB}">
  <dimension ref="A3:D7"/>
  <sheetViews>
    <sheetView workbookViewId="0">
      <selection activeCell="N34" sqref="N34"/>
    </sheetView>
  </sheetViews>
  <sheetFormatPr baseColWidth="10" defaultRowHeight="16" x14ac:dyDescent="0.2"/>
  <cols>
    <col min="1" max="1" width="13" bestFit="1" customWidth="1"/>
    <col min="2" max="2" width="15.33203125" style="7" bestFit="1" customWidth="1"/>
    <col min="3" max="3" width="13.33203125" style="7" bestFit="1" customWidth="1"/>
    <col min="4" max="4" width="14.6640625" bestFit="1" customWidth="1"/>
  </cols>
  <sheetData>
    <row r="3" spans="1:4" x14ac:dyDescent="0.2">
      <c r="A3" s="2" t="s">
        <v>903</v>
      </c>
      <c r="B3" s="7" t="s">
        <v>932</v>
      </c>
      <c r="C3" s="7" t="s">
        <v>933</v>
      </c>
      <c r="D3" t="s">
        <v>934</v>
      </c>
    </row>
    <row r="4" spans="1:4" x14ac:dyDescent="0.2">
      <c r="A4" s="3" t="s">
        <v>9</v>
      </c>
      <c r="B4" s="7">
        <v>139054</v>
      </c>
      <c r="C4" s="7">
        <v>11163</v>
      </c>
      <c r="D4" s="6">
        <v>3516</v>
      </c>
    </row>
    <row r="5" spans="1:4" x14ac:dyDescent="0.2">
      <c r="A5" s="3" t="s">
        <v>12</v>
      </c>
      <c r="B5" s="7">
        <v>165267</v>
      </c>
      <c r="C5" s="7">
        <v>10494</v>
      </c>
      <c r="D5" s="6">
        <v>1154</v>
      </c>
    </row>
    <row r="6" spans="1:4" x14ac:dyDescent="0.2">
      <c r="A6" s="3" t="s">
        <v>7</v>
      </c>
      <c r="B6" s="7">
        <v>127181</v>
      </c>
      <c r="C6" s="7">
        <v>2298</v>
      </c>
      <c r="D6" s="6">
        <v>945</v>
      </c>
    </row>
    <row r="7" spans="1:4" x14ac:dyDescent="0.2">
      <c r="A7" s="3" t="s">
        <v>904</v>
      </c>
      <c r="B7" s="7">
        <v>431502</v>
      </c>
      <c r="C7" s="7">
        <v>23955</v>
      </c>
      <c r="D7" s="6">
        <v>5615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A269-94BA-A244-8B5C-A2DB1286CB0E}">
  <dimension ref="A3:R110"/>
  <sheetViews>
    <sheetView topLeftCell="A17" zoomScale="90" zoomScaleNormal="90" workbookViewId="0">
      <selection activeCell="D36" sqref="D36"/>
    </sheetView>
  </sheetViews>
  <sheetFormatPr baseColWidth="10" defaultRowHeight="16" x14ac:dyDescent="0.2"/>
  <cols>
    <col min="1" max="1" width="14.6640625" bestFit="1" customWidth="1"/>
    <col min="2" max="2" width="14.5" style="7" bestFit="1" customWidth="1"/>
    <col min="3" max="3" width="15.5" style="7" bestFit="1" customWidth="1"/>
    <col min="4" max="4" width="10.6640625" style="7" bestFit="1" customWidth="1"/>
    <col min="5" max="5" width="11.1640625" style="7" bestFit="1" customWidth="1"/>
    <col min="7" max="7" width="18.33203125" bestFit="1" customWidth="1"/>
    <col min="8" max="8" width="13.33203125" style="22" bestFit="1" customWidth="1"/>
    <col min="9" max="9" width="5.6640625" bestFit="1" customWidth="1"/>
    <col min="10" max="10" width="5.83203125" bestFit="1" customWidth="1"/>
    <col min="11" max="11" width="4.6640625" bestFit="1" customWidth="1"/>
    <col min="12" max="12" width="7.5" bestFit="1" customWidth="1"/>
    <col min="13" max="13" width="8.1640625" bestFit="1" customWidth="1"/>
    <col min="14" max="14" width="18.33203125" bestFit="1" customWidth="1"/>
    <col min="15" max="15" width="17.5" bestFit="1" customWidth="1"/>
    <col min="16" max="16" width="12.33203125" bestFit="1" customWidth="1"/>
    <col min="17" max="17" width="11.83203125" bestFit="1" customWidth="1"/>
    <col min="18" max="18" width="12.33203125" bestFit="1" customWidth="1"/>
    <col min="19" max="19" width="12" bestFit="1" customWidth="1"/>
    <col min="20" max="20" width="9" bestFit="1" customWidth="1"/>
    <col min="21" max="21" width="7.1640625" bestFit="1" customWidth="1"/>
    <col min="22" max="22" width="9.5" bestFit="1" customWidth="1"/>
    <col min="23" max="23" width="6.83203125" bestFit="1" customWidth="1"/>
    <col min="24" max="24" width="10.6640625" bestFit="1" customWidth="1"/>
    <col min="25" max="25" width="13" bestFit="1" customWidth="1"/>
    <col min="26" max="26" width="11.83203125" bestFit="1" customWidth="1"/>
    <col min="27" max="27" width="11.1640625" bestFit="1" customWidth="1"/>
    <col min="28" max="28" width="14.83203125" bestFit="1" customWidth="1"/>
    <col min="29" max="29" width="5.6640625" bestFit="1" customWidth="1"/>
    <col min="30" max="30" width="5.83203125" bestFit="1" customWidth="1"/>
    <col min="31" max="31" width="5.1640625" bestFit="1" customWidth="1"/>
    <col min="32" max="32" width="7.5" bestFit="1" customWidth="1"/>
    <col min="33" max="33" width="8.1640625" bestFit="1" customWidth="1"/>
    <col min="34" max="34" width="16.5" bestFit="1" customWidth="1"/>
    <col min="35" max="35" width="18.33203125" bestFit="1" customWidth="1"/>
    <col min="36" max="36" width="9.6640625" bestFit="1" customWidth="1"/>
    <col min="37" max="37" width="7" bestFit="1" customWidth="1"/>
    <col min="38" max="38" width="15.33203125" bestFit="1" customWidth="1"/>
    <col min="39" max="39" width="12" bestFit="1" customWidth="1"/>
    <col min="40" max="40" width="9" bestFit="1" customWidth="1"/>
    <col min="41" max="41" width="7.1640625" bestFit="1" customWidth="1"/>
    <col min="42" max="42" width="9.5" bestFit="1" customWidth="1"/>
    <col min="43" max="43" width="6.83203125" bestFit="1" customWidth="1"/>
    <col min="44" max="44" width="10.6640625" bestFit="1" customWidth="1"/>
    <col min="45" max="45" width="13" bestFit="1" customWidth="1"/>
    <col min="46" max="46" width="11.83203125" bestFit="1" customWidth="1"/>
    <col min="47" max="47" width="15.33203125" bestFit="1" customWidth="1"/>
    <col min="48" max="48" width="14.83203125" bestFit="1" customWidth="1"/>
    <col min="49" max="49" width="5.6640625" bestFit="1" customWidth="1"/>
    <col min="50" max="50" width="5.83203125" bestFit="1" customWidth="1"/>
    <col min="51" max="51" width="4.6640625" bestFit="1" customWidth="1"/>
    <col min="52" max="52" width="7.5" bestFit="1" customWidth="1"/>
    <col min="53" max="53" width="8.1640625" bestFit="1" customWidth="1"/>
    <col min="54" max="54" width="16.5" bestFit="1" customWidth="1"/>
    <col min="55" max="55" width="18.33203125" bestFit="1" customWidth="1"/>
    <col min="56" max="56" width="9.6640625" bestFit="1" customWidth="1"/>
    <col min="57" max="57" width="7" bestFit="1" customWidth="1"/>
    <col min="58" max="58" width="15.33203125" bestFit="1" customWidth="1"/>
    <col min="59" max="59" width="12" bestFit="1" customWidth="1"/>
    <col min="60" max="60" width="9" bestFit="1" customWidth="1"/>
    <col min="61" max="61" width="7.1640625" bestFit="1" customWidth="1"/>
    <col min="62" max="62" width="9.5" bestFit="1" customWidth="1"/>
    <col min="63" max="63" width="6.83203125" bestFit="1" customWidth="1"/>
    <col min="64" max="64" width="10.6640625" bestFit="1" customWidth="1"/>
    <col min="65" max="65" width="13" bestFit="1" customWidth="1"/>
    <col min="66" max="66" width="11.83203125" bestFit="1" customWidth="1"/>
    <col min="67" max="67" width="14" bestFit="1" customWidth="1"/>
    <col min="68" max="68" width="11.1640625" bestFit="1" customWidth="1"/>
  </cols>
  <sheetData>
    <row r="3" spans="1:18" x14ac:dyDescent="0.2">
      <c r="A3" s="2" t="s">
        <v>933</v>
      </c>
      <c r="B3" s="19" t="s">
        <v>942</v>
      </c>
      <c r="G3" s="2" t="s">
        <v>903</v>
      </c>
      <c r="H3" s="23" t="s">
        <v>933</v>
      </c>
      <c r="N3" s="2" t="s">
        <v>933</v>
      </c>
      <c r="O3" s="21" t="s">
        <v>942</v>
      </c>
      <c r="P3" s="11"/>
      <c r="Q3" s="11"/>
      <c r="R3" s="11"/>
    </row>
    <row r="4" spans="1:18" x14ac:dyDescent="0.2">
      <c r="A4" s="2" t="s">
        <v>903</v>
      </c>
      <c r="B4" s="7" t="s">
        <v>9</v>
      </c>
      <c r="C4" s="7" t="s">
        <v>12</v>
      </c>
      <c r="D4" s="7" t="s">
        <v>7</v>
      </c>
      <c r="E4" s="7" t="s">
        <v>904</v>
      </c>
      <c r="G4" s="3" t="s">
        <v>534</v>
      </c>
      <c r="H4" s="23">
        <v>6176</v>
      </c>
      <c r="N4" s="2" t="s">
        <v>903</v>
      </c>
      <c r="O4" t="s">
        <v>9</v>
      </c>
      <c r="P4" t="s">
        <v>12</v>
      </c>
      <c r="Q4" t="s">
        <v>7</v>
      </c>
      <c r="R4" t="s">
        <v>904</v>
      </c>
    </row>
    <row r="5" spans="1:18" x14ac:dyDescent="0.2">
      <c r="A5" s="3" t="s">
        <v>907</v>
      </c>
      <c r="B5" s="7">
        <v>-602</v>
      </c>
      <c r="C5" s="7">
        <v>630</v>
      </c>
      <c r="D5" s="7">
        <v>-3324</v>
      </c>
      <c r="E5" s="7">
        <v>-3296</v>
      </c>
      <c r="G5" s="3" t="s">
        <v>537</v>
      </c>
      <c r="H5" s="23">
        <v>5551</v>
      </c>
      <c r="N5" s="3" t="s">
        <v>534</v>
      </c>
      <c r="O5" s="23">
        <v>2516</v>
      </c>
      <c r="P5" s="23">
        <v>2611</v>
      </c>
      <c r="Q5" s="23">
        <v>1049</v>
      </c>
      <c r="R5" s="23">
        <v>6176</v>
      </c>
    </row>
    <row r="6" spans="1:18" x14ac:dyDescent="0.2">
      <c r="A6" s="3" t="s">
        <v>908</v>
      </c>
      <c r="B6" s="7">
        <v>51</v>
      </c>
      <c r="C6" s="7">
        <v>600</v>
      </c>
      <c r="D6" s="7">
        <v>34</v>
      </c>
      <c r="E6" s="7">
        <v>685</v>
      </c>
      <c r="G6" s="3" t="s">
        <v>555</v>
      </c>
      <c r="H6" s="23">
        <v>3237</v>
      </c>
      <c r="N6" s="3" t="s">
        <v>537</v>
      </c>
      <c r="O6" s="23">
        <v>1061</v>
      </c>
      <c r="P6" s="23">
        <v>3799</v>
      </c>
      <c r="Q6" s="23">
        <v>691</v>
      </c>
      <c r="R6" s="23">
        <v>5551</v>
      </c>
    </row>
    <row r="7" spans="1:18" x14ac:dyDescent="0.2">
      <c r="A7" s="3" t="s">
        <v>909</v>
      </c>
      <c r="B7" s="7">
        <v>39</v>
      </c>
      <c r="C7" s="7">
        <v>624</v>
      </c>
      <c r="D7" s="7">
        <v>6</v>
      </c>
      <c r="E7" s="7">
        <v>669</v>
      </c>
      <c r="G7" s="3" t="s">
        <v>827</v>
      </c>
      <c r="H7" s="23">
        <v>2987</v>
      </c>
      <c r="N7" s="3" t="s">
        <v>555</v>
      </c>
      <c r="O7" s="23">
        <v>1186</v>
      </c>
      <c r="P7" s="23">
        <v>2311</v>
      </c>
      <c r="Q7" s="23">
        <v>-260</v>
      </c>
      <c r="R7" s="23">
        <v>3237</v>
      </c>
    </row>
    <row r="8" spans="1:18" x14ac:dyDescent="0.2">
      <c r="A8" s="3" t="s">
        <v>910</v>
      </c>
      <c r="B8" s="7">
        <v>429</v>
      </c>
      <c r="C8" s="7">
        <v>-1290</v>
      </c>
      <c r="D8" s="7">
        <v>-182</v>
      </c>
      <c r="E8" s="7">
        <v>-1043</v>
      </c>
      <c r="G8" s="3" t="s">
        <v>543</v>
      </c>
      <c r="H8" s="23">
        <v>2500</v>
      </c>
      <c r="N8" s="3" t="s">
        <v>827</v>
      </c>
      <c r="O8" s="23">
        <v>822</v>
      </c>
      <c r="P8" s="23">
        <v>1527</v>
      </c>
      <c r="Q8" s="23">
        <v>638</v>
      </c>
      <c r="R8" s="23">
        <v>2987</v>
      </c>
    </row>
    <row r="9" spans="1:18" x14ac:dyDescent="0.2">
      <c r="A9" s="3" t="s">
        <v>911</v>
      </c>
      <c r="B9" s="7">
        <v>300</v>
      </c>
      <c r="C9" s="7">
        <v>-710</v>
      </c>
      <c r="D9" s="7">
        <v>-481</v>
      </c>
      <c r="E9" s="7">
        <v>-891</v>
      </c>
      <c r="G9" s="3" t="s">
        <v>561</v>
      </c>
      <c r="H9" s="23">
        <v>1871</v>
      </c>
      <c r="N9" s="3" t="s">
        <v>543</v>
      </c>
      <c r="O9" s="23">
        <v>1522</v>
      </c>
      <c r="P9" s="23">
        <v>702</v>
      </c>
      <c r="Q9" s="23">
        <v>276</v>
      </c>
      <c r="R9" s="23">
        <v>2500</v>
      </c>
    </row>
    <row r="10" spans="1:18" x14ac:dyDescent="0.2">
      <c r="A10" s="3" t="s">
        <v>912</v>
      </c>
      <c r="B10" s="7">
        <v>-1735</v>
      </c>
      <c r="C10" s="7">
        <v>-1094</v>
      </c>
      <c r="D10" s="7">
        <v>-930</v>
      </c>
      <c r="E10" s="7">
        <v>-3759</v>
      </c>
      <c r="G10" s="3" t="s">
        <v>567</v>
      </c>
      <c r="H10" s="23">
        <v>1325</v>
      </c>
      <c r="N10" s="3" t="s">
        <v>561</v>
      </c>
      <c r="O10" s="23">
        <v>978</v>
      </c>
      <c r="P10" s="23">
        <v>536</v>
      </c>
      <c r="Q10" s="23">
        <v>357</v>
      </c>
      <c r="R10" s="23">
        <v>1871</v>
      </c>
    </row>
    <row r="11" spans="1:18" x14ac:dyDescent="0.2">
      <c r="A11" s="3" t="s">
        <v>913</v>
      </c>
      <c r="B11" s="7">
        <v>-116</v>
      </c>
      <c r="C11" s="7">
        <v>-1597</v>
      </c>
      <c r="D11" s="7">
        <v>-352</v>
      </c>
      <c r="E11" s="7">
        <v>-2065</v>
      </c>
      <c r="G11" s="3" t="s">
        <v>540</v>
      </c>
      <c r="H11" s="23">
        <v>1257</v>
      </c>
      <c r="N11" s="3" t="s">
        <v>567</v>
      </c>
      <c r="O11" s="23">
        <v>67</v>
      </c>
      <c r="P11" s="23">
        <v>492</v>
      </c>
      <c r="Q11" s="23">
        <v>766</v>
      </c>
      <c r="R11" s="23">
        <v>1325</v>
      </c>
    </row>
    <row r="12" spans="1:18" x14ac:dyDescent="0.2">
      <c r="A12" s="3" t="s">
        <v>914</v>
      </c>
      <c r="B12" s="7">
        <v>280</v>
      </c>
      <c r="C12" s="7">
        <v>-1178</v>
      </c>
      <c r="D12" s="7">
        <v>-161</v>
      </c>
      <c r="E12" s="7">
        <v>-1059</v>
      </c>
      <c r="G12" s="3" t="s">
        <v>569</v>
      </c>
      <c r="H12" s="23">
        <v>656</v>
      </c>
      <c r="N12" s="3" t="s">
        <v>540</v>
      </c>
      <c r="O12" s="23">
        <v>450</v>
      </c>
      <c r="P12" s="23">
        <v>202</v>
      </c>
      <c r="Q12" s="23">
        <v>605</v>
      </c>
      <c r="R12" s="23">
        <v>1257</v>
      </c>
    </row>
    <row r="13" spans="1:18" x14ac:dyDescent="0.2">
      <c r="A13" s="3" t="s">
        <v>915</v>
      </c>
      <c r="B13" s="7">
        <v>-1350</v>
      </c>
      <c r="C13" s="7">
        <v>-815</v>
      </c>
      <c r="D13" s="7">
        <v>-1344</v>
      </c>
      <c r="E13" s="7">
        <v>-3509</v>
      </c>
      <c r="G13" s="3" t="s">
        <v>546</v>
      </c>
      <c r="H13" s="23">
        <v>645</v>
      </c>
      <c r="N13" s="3" t="s">
        <v>569</v>
      </c>
      <c r="O13" s="23">
        <v>146</v>
      </c>
      <c r="P13" s="23">
        <v>473</v>
      </c>
      <c r="Q13" s="23">
        <v>37</v>
      </c>
      <c r="R13" s="23">
        <v>656</v>
      </c>
    </row>
    <row r="14" spans="1:18" x14ac:dyDescent="0.2">
      <c r="A14" s="3" t="s">
        <v>928</v>
      </c>
      <c r="B14" s="7">
        <v>2348</v>
      </c>
      <c r="C14" s="7">
        <v>2741</v>
      </c>
      <c r="D14" s="7">
        <v>890</v>
      </c>
      <c r="E14" s="7">
        <v>5979</v>
      </c>
      <c r="G14" s="3" t="s">
        <v>531</v>
      </c>
      <c r="H14" s="23">
        <v>465</v>
      </c>
      <c r="N14" s="3" t="s">
        <v>546</v>
      </c>
      <c r="O14" s="23">
        <v>-535</v>
      </c>
      <c r="P14" s="23">
        <v>514</v>
      </c>
      <c r="Q14" s="23">
        <v>666</v>
      </c>
      <c r="R14" s="23">
        <v>645</v>
      </c>
    </row>
    <row r="15" spans="1:18" x14ac:dyDescent="0.2">
      <c r="A15" s="3" t="s">
        <v>926</v>
      </c>
      <c r="B15" s="7">
        <v>2261</v>
      </c>
      <c r="C15" s="7">
        <v>378</v>
      </c>
      <c r="D15" s="7">
        <v>2316</v>
      </c>
      <c r="E15" s="7">
        <v>4955</v>
      </c>
      <c r="G15" s="3" t="s">
        <v>572</v>
      </c>
      <c r="H15" s="23">
        <v>401</v>
      </c>
      <c r="N15" s="3" t="s">
        <v>531</v>
      </c>
      <c r="O15" s="23">
        <v>362</v>
      </c>
      <c r="P15" s="23">
        <v>158</v>
      </c>
      <c r="Q15" s="23">
        <v>-55</v>
      </c>
      <c r="R15" s="23">
        <v>465</v>
      </c>
    </row>
    <row r="16" spans="1:18" x14ac:dyDescent="0.2">
      <c r="A16" s="3" t="s">
        <v>927</v>
      </c>
      <c r="B16" s="7">
        <v>685</v>
      </c>
      <c r="C16" s="7">
        <v>2063</v>
      </c>
      <c r="D16" s="7">
        <v>-1213</v>
      </c>
      <c r="E16" s="7">
        <v>1535</v>
      </c>
      <c r="G16" s="3" t="s">
        <v>575</v>
      </c>
      <c r="H16" s="23">
        <v>370</v>
      </c>
      <c r="N16" s="3" t="s">
        <v>572</v>
      </c>
      <c r="O16" s="23">
        <v>403</v>
      </c>
      <c r="P16" s="23">
        <v>64</v>
      </c>
      <c r="Q16" s="23">
        <v>-66</v>
      </c>
      <c r="R16" s="23">
        <v>401</v>
      </c>
    </row>
    <row r="17" spans="1:18" x14ac:dyDescent="0.2">
      <c r="A17" s="3" t="s">
        <v>916</v>
      </c>
      <c r="B17" s="7">
        <v>2004</v>
      </c>
      <c r="C17" s="7">
        <v>4514</v>
      </c>
      <c r="D17" s="7">
        <v>2137</v>
      </c>
      <c r="E17" s="7">
        <v>8655</v>
      </c>
      <c r="G17" s="3" t="s">
        <v>577</v>
      </c>
      <c r="H17" s="23">
        <v>148</v>
      </c>
      <c r="N17" s="3" t="s">
        <v>575</v>
      </c>
      <c r="O17" s="23">
        <v>67</v>
      </c>
      <c r="P17" s="23">
        <v>216</v>
      </c>
      <c r="Q17" s="23">
        <v>87</v>
      </c>
      <c r="R17" s="23">
        <v>370</v>
      </c>
    </row>
    <row r="18" spans="1:18" x14ac:dyDescent="0.2">
      <c r="A18" s="3" t="s">
        <v>917</v>
      </c>
      <c r="B18" s="7">
        <v>1130</v>
      </c>
      <c r="C18" s="7">
        <v>41</v>
      </c>
      <c r="D18" s="7">
        <v>1120</v>
      </c>
      <c r="E18" s="7">
        <v>2291</v>
      </c>
      <c r="G18" s="3" t="s">
        <v>549</v>
      </c>
      <c r="H18" s="23">
        <v>8</v>
      </c>
      <c r="N18" s="3" t="s">
        <v>577</v>
      </c>
      <c r="O18" s="23">
        <v>237</v>
      </c>
      <c r="P18" s="23">
        <v>-1033</v>
      </c>
      <c r="Q18" s="23">
        <v>944</v>
      </c>
      <c r="R18" s="23">
        <v>148</v>
      </c>
    </row>
    <row r="19" spans="1:18" x14ac:dyDescent="0.2">
      <c r="A19" s="3" t="s">
        <v>918</v>
      </c>
      <c r="B19" s="7">
        <v>3303</v>
      </c>
      <c r="C19" s="7">
        <v>2168</v>
      </c>
      <c r="D19" s="7">
        <v>1162</v>
      </c>
      <c r="E19" s="7">
        <v>6633</v>
      </c>
      <c r="G19" s="3" t="s">
        <v>558</v>
      </c>
      <c r="H19" s="23">
        <v>-321</v>
      </c>
      <c r="N19" s="3" t="s">
        <v>549</v>
      </c>
      <c r="O19" s="23">
        <v>-70</v>
      </c>
      <c r="P19" s="23">
        <v>23</v>
      </c>
      <c r="Q19" s="23">
        <v>55</v>
      </c>
      <c r="R19" s="23">
        <v>8</v>
      </c>
    </row>
    <row r="20" spans="1:18" x14ac:dyDescent="0.2">
      <c r="A20" s="3" t="s">
        <v>919</v>
      </c>
      <c r="B20" s="7">
        <v>-93</v>
      </c>
      <c r="C20" s="7">
        <v>230</v>
      </c>
      <c r="D20" s="7">
        <v>1158</v>
      </c>
      <c r="E20" s="7">
        <v>1295</v>
      </c>
      <c r="G20" s="3" t="s">
        <v>580</v>
      </c>
      <c r="H20" s="23">
        <v>-496</v>
      </c>
      <c r="N20" s="3" t="s">
        <v>558</v>
      </c>
      <c r="O20" s="23">
        <v>1</v>
      </c>
      <c r="P20" s="23">
        <v>-814</v>
      </c>
      <c r="Q20" s="23">
        <v>492</v>
      </c>
      <c r="R20" s="23">
        <v>-321</v>
      </c>
    </row>
    <row r="21" spans="1:18" x14ac:dyDescent="0.2">
      <c r="A21" s="3" t="s">
        <v>920</v>
      </c>
      <c r="B21" s="7">
        <v>173</v>
      </c>
      <c r="C21" s="7">
        <v>377</v>
      </c>
      <c r="D21" s="7">
        <v>393</v>
      </c>
      <c r="E21" s="7">
        <v>943</v>
      </c>
      <c r="G21" s="3" t="s">
        <v>564</v>
      </c>
      <c r="H21" s="23">
        <v>-609</v>
      </c>
      <c r="N21" s="3" t="s">
        <v>580</v>
      </c>
      <c r="O21" s="23">
        <v>596</v>
      </c>
      <c r="P21" s="23">
        <v>476</v>
      </c>
      <c r="Q21" s="23">
        <v>-1568</v>
      </c>
      <c r="R21" s="23">
        <v>-496</v>
      </c>
    </row>
    <row r="22" spans="1:18" x14ac:dyDescent="0.2">
      <c r="A22" s="3" t="s">
        <v>921</v>
      </c>
      <c r="B22" s="7">
        <v>194</v>
      </c>
      <c r="C22" s="7">
        <v>413</v>
      </c>
      <c r="D22" s="7">
        <v>93</v>
      </c>
      <c r="E22" s="7">
        <v>700</v>
      </c>
      <c r="G22" s="3" t="s">
        <v>552</v>
      </c>
      <c r="H22" s="23">
        <v>-2216</v>
      </c>
      <c r="N22" s="3" t="s">
        <v>564</v>
      </c>
      <c r="O22" s="23">
        <v>1452</v>
      </c>
      <c r="P22" s="23">
        <v>-2132</v>
      </c>
      <c r="Q22" s="23">
        <v>71</v>
      </c>
      <c r="R22" s="23">
        <v>-609</v>
      </c>
    </row>
    <row r="23" spans="1:18" x14ac:dyDescent="0.2">
      <c r="A23" s="3" t="s">
        <v>922</v>
      </c>
      <c r="B23" s="7">
        <v>352</v>
      </c>
      <c r="C23" s="7">
        <v>337</v>
      </c>
      <c r="D23" s="7">
        <v>286</v>
      </c>
      <c r="E23" s="7">
        <v>975</v>
      </c>
      <c r="G23" s="3" t="s">
        <v>904</v>
      </c>
      <c r="H23" s="23">
        <v>23955</v>
      </c>
      <c r="N23" s="3" t="s">
        <v>552</v>
      </c>
      <c r="O23" s="23">
        <v>-98</v>
      </c>
      <c r="P23" s="23">
        <v>369</v>
      </c>
      <c r="Q23" s="23">
        <v>-2487</v>
      </c>
      <c r="R23" s="23">
        <v>-2216</v>
      </c>
    </row>
    <row r="24" spans="1:18" x14ac:dyDescent="0.2">
      <c r="A24" s="3" t="s">
        <v>923</v>
      </c>
      <c r="B24" s="7">
        <v>206</v>
      </c>
      <c r="C24" s="7">
        <v>220</v>
      </c>
      <c r="D24" s="7">
        <v>168</v>
      </c>
      <c r="E24" s="7">
        <v>594</v>
      </c>
      <c r="N24" s="3" t="s">
        <v>904</v>
      </c>
      <c r="O24" s="23">
        <v>11163</v>
      </c>
      <c r="P24" s="23">
        <v>10494</v>
      </c>
      <c r="Q24" s="23">
        <v>2298</v>
      </c>
      <c r="R24" s="23">
        <v>23955</v>
      </c>
    </row>
    <row r="25" spans="1:18" x14ac:dyDescent="0.2">
      <c r="A25" s="3" t="s">
        <v>924</v>
      </c>
      <c r="B25" s="7">
        <v>430</v>
      </c>
      <c r="C25" s="7">
        <v>944</v>
      </c>
      <c r="D25" s="7">
        <v>223</v>
      </c>
      <c r="E25" s="7">
        <v>1597</v>
      </c>
    </row>
    <row r="26" spans="1:18" x14ac:dyDescent="0.2">
      <c r="A26" s="3" t="s">
        <v>929</v>
      </c>
      <c r="B26" s="7">
        <v>689</v>
      </c>
      <c r="C26" s="7">
        <v>901</v>
      </c>
      <c r="D26" s="7">
        <v>302</v>
      </c>
      <c r="E26" s="7">
        <v>1892</v>
      </c>
    </row>
    <row r="27" spans="1:18" x14ac:dyDescent="0.2">
      <c r="A27" s="3" t="s">
        <v>930</v>
      </c>
      <c r="B27" s="7">
        <v>135</v>
      </c>
      <c r="C27" s="7">
        <v>-10</v>
      </c>
      <c r="D27" s="7">
        <v>-3</v>
      </c>
      <c r="E27" s="7">
        <v>122</v>
      </c>
    </row>
    <row r="28" spans="1:18" x14ac:dyDescent="0.2">
      <c r="A28" s="3" t="s">
        <v>931</v>
      </c>
      <c r="B28" s="7">
        <v>50</v>
      </c>
      <c r="C28" s="7">
        <v>7</v>
      </c>
      <c r="E28" s="7">
        <v>57</v>
      </c>
    </row>
    <row r="29" spans="1:18" x14ac:dyDescent="0.2">
      <c r="A29" s="3" t="s">
        <v>904</v>
      </c>
      <c r="B29" s="7">
        <v>11163</v>
      </c>
      <c r="C29" s="7">
        <v>10494</v>
      </c>
      <c r="D29" s="7">
        <v>2298</v>
      </c>
      <c r="E29" s="7">
        <v>23955</v>
      </c>
    </row>
    <row r="35" spans="1:5" x14ac:dyDescent="0.2">
      <c r="A35" s="21" t="s">
        <v>4</v>
      </c>
      <c r="B35" s="2" t="s">
        <v>941</v>
      </c>
      <c r="C35" s="11" t="s">
        <v>932</v>
      </c>
      <c r="D35"/>
      <c r="E35"/>
    </row>
    <row r="36" spans="1:5" x14ac:dyDescent="0.2">
      <c r="A36" s="11" t="s">
        <v>9</v>
      </c>
      <c r="B36" t="s">
        <v>907</v>
      </c>
      <c r="C36" s="11">
        <v>5355</v>
      </c>
      <c r="D36"/>
      <c r="E36"/>
    </row>
    <row r="37" spans="1:5" x14ac:dyDescent="0.2">
      <c r="A37" s="11" t="s">
        <v>9</v>
      </c>
      <c r="B37" t="s">
        <v>908</v>
      </c>
      <c r="C37" s="11">
        <v>1662</v>
      </c>
      <c r="D37"/>
      <c r="E37"/>
    </row>
    <row r="38" spans="1:5" x14ac:dyDescent="0.2">
      <c r="A38" s="11" t="s">
        <v>9</v>
      </c>
      <c r="B38" t="s">
        <v>909</v>
      </c>
      <c r="C38" s="11">
        <v>3521</v>
      </c>
      <c r="D38"/>
      <c r="E38"/>
    </row>
    <row r="39" spans="1:5" x14ac:dyDescent="0.2">
      <c r="A39" s="11" t="s">
        <v>9</v>
      </c>
      <c r="B39" t="s">
        <v>910</v>
      </c>
      <c r="C39" s="11">
        <v>10743</v>
      </c>
      <c r="D39"/>
      <c r="E39"/>
    </row>
    <row r="40" spans="1:5" x14ac:dyDescent="0.2">
      <c r="A40" s="11" t="s">
        <v>9</v>
      </c>
      <c r="B40" t="s">
        <v>911</v>
      </c>
      <c r="C40" s="11">
        <v>6986</v>
      </c>
      <c r="D40"/>
      <c r="E40"/>
    </row>
    <row r="41" spans="1:5" x14ac:dyDescent="0.2">
      <c r="A41" s="11" t="s">
        <v>9</v>
      </c>
      <c r="B41" t="s">
        <v>912</v>
      </c>
      <c r="C41" s="11">
        <v>7238</v>
      </c>
      <c r="D41"/>
      <c r="E41"/>
    </row>
    <row r="42" spans="1:5" x14ac:dyDescent="0.2">
      <c r="A42" s="11" t="s">
        <v>9</v>
      </c>
      <c r="B42" t="s">
        <v>913</v>
      </c>
      <c r="C42" s="11">
        <v>4020</v>
      </c>
      <c r="D42"/>
      <c r="E42"/>
    </row>
    <row r="43" spans="1:5" x14ac:dyDescent="0.2">
      <c r="A43" s="11" t="s">
        <v>9</v>
      </c>
      <c r="B43" t="s">
        <v>914</v>
      </c>
      <c r="C43" s="11">
        <v>13270</v>
      </c>
      <c r="D43"/>
      <c r="E43"/>
    </row>
    <row r="44" spans="1:5" x14ac:dyDescent="0.2">
      <c r="A44" s="11" t="s">
        <v>9</v>
      </c>
      <c r="B44" t="s">
        <v>915</v>
      </c>
      <c r="C44" s="11">
        <v>8414</v>
      </c>
      <c r="D44"/>
      <c r="E44"/>
    </row>
    <row r="45" spans="1:5" x14ac:dyDescent="0.2">
      <c r="A45" s="11" t="s">
        <v>9</v>
      </c>
      <c r="B45" t="s">
        <v>928</v>
      </c>
      <c r="C45" s="11">
        <v>11761</v>
      </c>
      <c r="D45"/>
      <c r="E45"/>
    </row>
    <row r="46" spans="1:5" x14ac:dyDescent="0.2">
      <c r="A46" s="11" t="s">
        <v>9</v>
      </c>
      <c r="B46" t="s">
        <v>926</v>
      </c>
      <c r="C46" s="11">
        <v>15862</v>
      </c>
      <c r="D46"/>
      <c r="E46"/>
    </row>
    <row r="47" spans="1:5" x14ac:dyDescent="0.2">
      <c r="A47" s="11" t="s">
        <v>9</v>
      </c>
      <c r="B47" t="s">
        <v>927</v>
      </c>
      <c r="C47" s="11">
        <v>5769</v>
      </c>
      <c r="D47"/>
      <c r="E47"/>
    </row>
    <row r="48" spans="1:5" x14ac:dyDescent="0.2">
      <c r="A48" s="11" t="s">
        <v>9</v>
      </c>
      <c r="B48" t="s">
        <v>916</v>
      </c>
      <c r="C48" s="11">
        <v>11867</v>
      </c>
      <c r="D48"/>
      <c r="E48"/>
    </row>
    <row r="49" spans="1:5" x14ac:dyDescent="0.2">
      <c r="A49" s="11" t="s">
        <v>9</v>
      </c>
      <c r="B49" t="s">
        <v>917</v>
      </c>
      <c r="C49" s="11">
        <v>4507</v>
      </c>
      <c r="D49"/>
      <c r="E49"/>
    </row>
    <row r="50" spans="1:5" x14ac:dyDescent="0.2">
      <c r="A50" s="11" t="s">
        <v>9</v>
      </c>
      <c r="B50" t="s">
        <v>918</v>
      </c>
      <c r="C50" s="11">
        <v>14411</v>
      </c>
      <c r="D50"/>
      <c r="E50"/>
    </row>
    <row r="51" spans="1:5" x14ac:dyDescent="0.2">
      <c r="A51" s="11" t="s">
        <v>9</v>
      </c>
      <c r="B51" t="s">
        <v>919</v>
      </c>
      <c r="C51" s="11">
        <v>2654</v>
      </c>
      <c r="D51"/>
      <c r="E51"/>
    </row>
    <row r="52" spans="1:5" x14ac:dyDescent="0.2">
      <c r="A52" s="11" t="s">
        <v>9</v>
      </c>
      <c r="B52" t="s">
        <v>920</v>
      </c>
      <c r="C52" s="11">
        <v>1503</v>
      </c>
      <c r="D52"/>
      <c r="E52"/>
    </row>
    <row r="53" spans="1:5" x14ac:dyDescent="0.2">
      <c r="A53" s="11" t="s">
        <v>9</v>
      </c>
      <c r="B53" t="s">
        <v>921</v>
      </c>
      <c r="C53" s="11">
        <v>1084</v>
      </c>
      <c r="D53"/>
      <c r="E53"/>
    </row>
    <row r="54" spans="1:5" x14ac:dyDescent="0.2">
      <c r="A54" s="11" t="s">
        <v>9</v>
      </c>
      <c r="B54" t="s">
        <v>922</v>
      </c>
      <c r="C54" s="11">
        <v>1195</v>
      </c>
      <c r="D54"/>
      <c r="E54"/>
    </row>
    <row r="55" spans="1:5" x14ac:dyDescent="0.2">
      <c r="A55" s="11" t="s">
        <v>9</v>
      </c>
      <c r="B55" t="s">
        <v>923</v>
      </c>
      <c r="C55" s="11">
        <v>2149</v>
      </c>
      <c r="D55"/>
      <c r="E55"/>
    </row>
    <row r="56" spans="1:5" x14ac:dyDescent="0.2">
      <c r="A56" s="11" t="s">
        <v>9</v>
      </c>
      <c r="B56" t="s">
        <v>924</v>
      </c>
      <c r="C56" s="11">
        <v>1371</v>
      </c>
      <c r="D56"/>
      <c r="E56"/>
    </row>
    <row r="57" spans="1:5" x14ac:dyDescent="0.2">
      <c r="A57" s="11" t="s">
        <v>9</v>
      </c>
      <c r="B57" t="s">
        <v>929</v>
      </c>
      <c r="C57" s="11">
        <v>3077</v>
      </c>
      <c r="D57"/>
      <c r="E57"/>
    </row>
    <row r="58" spans="1:5" x14ac:dyDescent="0.2">
      <c r="A58" s="11" t="s">
        <v>9</v>
      </c>
      <c r="B58" t="s">
        <v>930</v>
      </c>
      <c r="C58" s="11">
        <v>522</v>
      </c>
      <c r="D58"/>
      <c r="E58"/>
    </row>
    <row r="59" spans="1:5" x14ac:dyDescent="0.2">
      <c r="A59" s="11" t="s">
        <v>9</v>
      </c>
      <c r="B59" t="s">
        <v>931</v>
      </c>
      <c r="C59" s="11">
        <v>113</v>
      </c>
      <c r="D59"/>
      <c r="E59"/>
    </row>
    <row r="60" spans="1:5" x14ac:dyDescent="0.2">
      <c r="A60" s="11" t="s">
        <v>12</v>
      </c>
      <c r="B60" t="s">
        <v>907</v>
      </c>
      <c r="C60" s="11">
        <v>7624</v>
      </c>
      <c r="D60"/>
      <c r="E60"/>
    </row>
    <row r="61" spans="1:5" x14ac:dyDescent="0.2">
      <c r="A61" s="11" t="s">
        <v>12</v>
      </c>
      <c r="B61" t="s">
        <v>908</v>
      </c>
      <c r="C61" s="11">
        <v>3763</v>
      </c>
      <c r="D61"/>
      <c r="E61"/>
    </row>
    <row r="62" spans="1:5" x14ac:dyDescent="0.2">
      <c r="A62" s="11" t="s">
        <v>12</v>
      </c>
      <c r="B62" t="s">
        <v>909</v>
      </c>
      <c r="C62" s="11">
        <v>3345</v>
      </c>
    </row>
    <row r="63" spans="1:5" x14ac:dyDescent="0.2">
      <c r="A63" s="11" t="s">
        <v>12</v>
      </c>
      <c r="B63" t="s">
        <v>910</v>
      </c>
      <c r="C63" s="11">
        <v>8857</v>
      </c>
    </row>
    <row r="64" spans="1:5" x14ac:dyDescent="0.2">
      <c r="A64" s="11" t="s">
        <v>12</v>
      </c>
      <c r="B64" t="s">
        <v>911</v>
      </c>
      <c r="C64" s="11">
        <v>8759</v>
      </c>
    </row>
    <row r="65" spans="1:3" x14ac:dyDescent="0.2">
      <c r="A65" s="11" t="s">
        <v>12</v>
      </c>
      <c r="B65" t="s">
        <v>912</v>
      </c>
      <c r="C65" s="11">
        <v>6546</v>
      </c>
    </row>
    <row r="66" spans="1:3" x14ac:dyDescent="0.2">
      <c r="A66" s="11" t="s">
        <v>12</v>
      </c>
      <c r="B66" t="s">
        <v>913</v>
      </c>
      <c r="C66" s="11">
        <v>6413</v>
      </c>
    </row>
    <row r="67" spans="1:3" x14ac:dyDescent="0.2">
      <c r="A67" s="11" t="s">
        <v>12</v>
      </c>
      <c r="B67" t="s">
        <v>914</v>
      </c>
      <c r="C67" s="11">
        <v>16740</v>
      </c>
    </row>
    <row r="68" spans="1:3" x14ac:dyDescent="0.2">
      <c r="A68" s="11" t="s">
        <v>12</v>
      </c>
      <c r="B68" t="s">
        <v>915</v>
      </c>
      <c r="C68" s="11">
        <v>5068</v>
      </c>
    </row>
    <row r="69" spans="1:3" x14ac:dyDescent="0.2">
      <c r="A69" s="11" t="s">
        <v>12</v>
      </c>
      <c r="B69" t="s">
        <v>928</v>
      </c>
      <c r="C69" s="11">
        <v>15537</v>
      </c>
    </row>
    <row r="70" spans="1:3" x14ac:dyDescent="0.2">
      <c r="A70" s="11" t="s">
        <v>12</v>
      </c>
      <c r="B70" t="s">
        <v>926</v>
      </c>
      <c r="C70" s="11">
        <v>10531</v>
      </c>
    </row>
    <row r="71" spans="1:3" x14ac:dyDescent="0.2">
      <c r="A71" s="11" t="s">
        <v>12</v>
      </c>
      <c r="B71" t="s">
        <v>927</v>
      </c>
      <c r="C71" s="11">
        <v>11915</v>
      </c>
    </row>
    <row r="72" spans="1:3" x14ac:dyDescent="0.2">
      <c r="A72" s="11" t="s">
        <v>12</v>
      </c>
      <c r="B72" t="s">
        <v>916</v>
      </c>
      <c r="C72" s="11">
        <v>22637</v>
      </c>
    </row>
    <row r="73" spans="1:3" x14ac:dyDescent="0.2">
      <c r="A73" s="11" t="s">
        <v>12</v>
      </c>
      <c r="B73" t="s">
        <v>917</v>
      </c>
      <c r="C73" s="11">
        <v>6693</v>
      </c>
    </row>
    <row r="74" spans="1:3" x14ac:dyDescent="0.2">
      <c r="A74" s="11" t="s">
        <v>12</v>
      </c>
      <c r="B74" t="s">
        <v>918</v>
      </c>
      <c r="C74" s="11">
        <v>15146</v>
      </c>
    </row>
    <row r="75" spans="1:3" x14ac:dyDescent="0.2">
      <c r="A75" s="11" t="s">
        <v>12</v>
      </c>
      <c r="B75" t="s">
        <v>919</v>
      </c>
      <c r="C75" s="11">
        <v>727</v>
      </c>
    </row>
    <row r="76" spans="1:3" x14ac:dyDescent="0.2">
      <c r="A76" s="11" t="s">
        <v>12</v>
      </c>
      <c r="B76" t="s">
        <v>920</v>
      </c>
      <c r="C76" s="11">
        <v>1616</v>
      </c>
    </row>
    <row r="77" spans="1:3" x14ac:dyDescent="0.2">
      <c r="A77" s="11" t="s">
        <v>12</v>
      </c>
      <c r="B77" t="s">
        <v>921</v>
      </c>
      <c r="C77" s="11">
        <v>1711</v>
      </c>
    </row>
    <row r="78" spans="1:3" x14ac:dyDescent="0.2">
      <c r="A78" s="11" t="s">
        <v>12</v>
      </c>
      <c r="B78" t="s">
        <v>922</v>
      </c>
      <c r="C78" s="11">
        <v>2427</v>
      </c>
    </row>
    <row r="79" spans="1:3" x14ac:dyDescent="0.2">
      <c r="A79" s="11" t="s">
        <v>12</v>
      </c>
      <c r="B79" t="s">
        <v>923</v>
      </c>
      <c r="C79" s="11">
        <v>1582</v>
      </c>
    </row>
    <row r="80" spans="1:3" x14ac:dyDescent="0.2">
      <c r="A80" s="11" t="s">
        <v>12</v>
      </c>
      <c r="B80" t="s">
        <v>924</v>
      </c>
      <c r="C80" s="11">
        <v>2941</v>
      </c>
    </row>
    <row r="81" spans="1:3" x14ac:dyDescent="0.2">
      <c r="A81" s="11" t="s">
        <v>12</v>
      </c>
      <c r="B81" t="s">
        <v>929</v>
      </c>
      <c r="C81" s="11">
        <v>3251</v>
      </c>
    </row>
    <row r="82" spans="1:3" x14ac:dyDescent="0.2">
      <c r="A82" s="11" t="s">
        <v>12</v>
      </c>
      <c r="B82" t="s">
        <v>930</v>
      </c>
      <c r="C82" s="11">
        <v>1292</v>
      </c>
    </row>
    <row r="83" spans="1:3" x14ac:dyDescent="0.2">
      <c r="A83" s="11" t="s">
        <v>12</v>
      </c>
      <c r="B83" t="s">
        <v>931</v>
      </c>
      <c r="C83" s="11">
        <v>146</v>
      </c>
    </row>
    <row r="84" spans="1:3" x14ac:dyDescent="0.2">
      <c r="A84" s="11" t="s">
        <v>7</v>
      </c>
      <c r="B84" t="s">
        <v>907</v>
      </c>
      <c r="C84" s="11">
        <v>5056</v>
      </c>
    </row>
    <row r="85" spans="1:3" x14ac:dyDescent="0.2">
      <c r="A85" s="11" t="s">
        <v>7</v>
      </c>
      <c r="B85" t="s">
        <v>908</v>
      </c>
      <c r="C85" s="11">
        <v>1141</v>
      </c>
    </row>
    <row r="86" spans="1:3" x14ac:dyDescent="0.2">
      <c r="A86" s="11" t="s">
        <v>7</v>
      </c>
      <c r="B86" t="s">
        <v>909</v>
      </c>
      <c r="C86" s="11">
        <v>568</v>
      </c>
    </row>
    <row r="87" spans="1:3" x14ac:dyDescent="0.2">
      <c r="A87" s="11" t="s">
        <v>7</v>
      </c>
      <c r="B87" t="s">
        <v>910</v>
      </c>
      <c r="C87" s="11">
        <v>6570</v>
      </c>
    </row>
    <row r="88" spans="1:3" x14ac:dyDescent="0.2">
      <c r="A88" s="11" t="s">
        <v>7</v>
      </c>
      <c r="B88" t="s">
        <v>911</v>
      </c>
      <c r="C88" s="11">
        <v>4677</v>
      </c>
    </row>
    <row r="89" spans="1:3" x14ac:dyDescent="0.2">
      <c r="A89" s="11" t="s">
        <v>7</v>
      </c>
      <c r="B89" t="s">
        <v>912</v>
      </c>
      <c r="C89" s="11">
        <v>3622</v>
      </c>
    </row>
    <row r="90" spans="1:3" x14ac:dyDescent="0.2">
      <c r="A90" s="11" t="s">
        <v>7</v>
      </c>
      <c r="B90" t="s">
        <v>913</v>
      </c>
      <c r="C90" s="11">
        <v>5249</v>
      </c>
    </row>
    <row r="91" spans="1:3" x14ac:dyDescent="0.2">
      <c r="A91" s="11" t="s">
        <v>7</v>
      </c>
      <c r="B91" t="s">
        <v>914</v>
      </c>
      <c r="C91" s="11">
        <v>15259</v>
      </c>
    </row>
    <row r="92" spans="1:3" x14ac:dyDescent="0.2">
      <c r="A92" s="11" t="s">
        <v>7</v>
      </c>
      <c r="B92" t="s">
        <v>915</v>
      </c>
      <c r="C92" s="11">
        <v>6728</v>
      </c>
    </row>
    <row r="93" spans="1:3" x14ac:dyDescent="0.2">
      <c r="A93" s="11" t="s">
        <v>7</v>
      </c>
      <c r="B93" t="s">
        <v>928</v>
      </c>
      <c r="C93" s="11">
        <v>5460</v>
      </c>
    </row>
    <row r="94" spans="1:3" x14ac:dyDescent="0.2">
      <c r="A94" s="11" t="s">
        <v>7</v>
      </c>
      <c r="B94" t="s">
        <v>926</v>
      </c>
      <c r="C94" s="11">
        <v>12465</v>
      </c>
    </row>
    <row r="95" spans="1:3" x14ac:dyDescent="0.2">
      <c r="A95" s="11" t="s">
        <v>7</v>
      </c>
      <c r="B95" t="s">
        <v>927</v>
      </c>
      <c r="C95" s="11">
        <v>6208</v>
      </c>
    </row>
    <row r="96" spans="1:3" x14ac:dyDescent="0.2">
      <c r="A96" s="11" t="s">
        <v>7</v>
      </c>
      <c r="B96" t="s">
        <v>916</v>
      </c>
      <c r="C96" s="11">
        <v>15944</v>
      </c>
    </row>
    <row r="97" spans="1:3" x14ac:dyDescent="0.2">
      <c r="A97" s="11" t="s">
        <v>7</v>
      </c>
      <c r="B97" t="s">
        <v>917</v>
      </c>
      <c r="C97" s="11">
        <v>4694</v>
      </c>
    </row>
    <row r="98" spans="1:3" x14ac:dyDescent="0.2">
      <c r="A98" s="11" t="s">
        <v>7</v>
      </c>
      <c r="B98" t="s">
        <v>918</v>
      </c>
      <c r="C98" s="11">
        <v>10143</v>
      </c>
    </row>
    <row r="99" spans="1:3" x14ac:dyDescent="0.2">
      <c r="A99" s="11" t="s">
        <v>7</v>
      </c>
      <c r="B99" t="s">
        <v>919</v>
      </c>
      <c r="C99" s="11">
        <v>7698</v>
      </c>
    </row>
    <row r="100" spans="1:3" x14ac:dyDescent="0.2">
      <c r="A100" s="11" t="s">
        <v>7</v>
      </c>
      <c r="B100" t="s">
        <v>920</v>
      </c>
      <c r="C100" s="11">
        <v>1271</v>
      </c>
    </row>
    <row r="101" spans="1:3" x14ac:dyDescent="0.2">
      <c r="A101" s="11" t="s">
        <v>7</v>
      </c>
      <c r="B101" t="s">
        <v>921</v>
      </c>
      <c r="C101" s="11">
        <v>597</v>
      </c>
    </row>
    <row r="102" spans="1:3" x14ac:dyDescent="0.2">
      <c r="A102" s="11" t="s">
        <v>7</v>
      </c>
      <c r="B102" t="s">
        <v>922</v>
      </c>
      <c r="C102" s="11">
        <v>1494</v>
      </c>
    </row>
    <row r="103" spans="1:3" x14ac:dyDescent="0.2">
      <c r="A103" s="11" t="s">
        <v>7</v>
      </c>
      <c r="B103" t="s">
        <v>923</v>
      </c>
      <c r="C103" s="11">
        <v>2826</v>
      </c>
    </row>
    <row r="104" spans="1:3" x14ac:dyDescent="0.2">
      <c r="A104" s="11" t="s">
        <v>7</v>
      </c>
      <c r="B104" t="s">
        <v>924</v>
      </c>
      <c r="C104" s="11">
        <v>1271</v>
      </c>
    </row>
    <row r="105" spans="1:3" x14ac:dyDescent="0.2">
      <c r="A105" s="11" t="s">
        <v>7</v>
      </c>
      <c r="B105" t="s">
        <v>929</v>
      </c>
      <c r="C105" s="11">
        <v>7819</v>
      </c>
    </row>
    <row r="106" spans="1:3" x14ac:dyDescent="0.2">
      <c r="A106" s="11" t="s">
        <v>7</v>
      </c>
      <c r="B106" t="s">
        <v>930</v>
      </c>
      <c r="C106" s="11">
        <v>421</v>
      </c>
    </row>
    <row r="107" spans="1:3" x14ac:dyDescent="0.2">
      <c r="A107" t="s">
        <v>904</v>
      </c>
      <c r="B107"/>
      <c r="C107" s="11">
        <v>431502</v>
      </c>
    </row>
    <row r="108" spans="1:3" x14ac:dyDescent="0.2">
      <c r="B108"/>
      <c r="C108"/>
    </row>
    <row r="109" spans="1:3" x14ac:dyDescent="0.2">
      <c r="B109"/>
      <c r="C109"/>
    </row>
    <row r="110" spans="1:3" x14ac:dyDescent="0.2">
      <c r="B110"/>
      <c r="C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4BC7-A239-3A42-85CD-5FAD9D12E5E8}">
  <dimension ref="A1:H1501"/>
  <sheetViews>
    <sheetView workbookViewId="0">
      <selection activeCell="F1" sqref="F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941</v>
      </c>
      <c r="H1" t="s">
        <v>528</v>
      </c>
    </row>
    <row r="2" spans="1:8" x14ac:dyDescent="0.2">
      <c r="A2" t="s">
        <v>6</v>
      </c>
      <c r="B2">
        <v>1275</v>
      </c>
      <c r="C2">
        <v>-1148</v>
      </c>
      <c r="D2">
        <v>7</v>
      </c>
      <c r="E2" t="s">
        <v>7</v>
      </c>
      <c r="F2" t="s">
        <v>8</v>
      </c>
      <c r="G2" t="str">
        <f>VLOOKUP(A2,order_list!$A$2:$C$501,3,FALSE)</f>
        <v>2018-01</v>
      </c>
      <c r="H2" t="str">
        <f>VLOOKUP(A2,order_list!$A$2:$F$501,5,FALSE)</f>
        <v>Gujarat</v>
      </c>
    </row>
    <row r="3" spans="1:8" x14ac:dyDescent="0.2">
      <c r="A3" t="s">
        <v>6</v>
      </c>
      <c r="B3">
        <v>66</v>
      </c>
      <c r="C3">
        <v>-12</v>
      </c>
      <c r="D3">
        <v>5</v>
      </c>
      <c r="E3" t="s">
        <v>9</v>
      </c>
      <c r="F3" t="s">
        <v>10</v>
      </c>
      <c r="G3" t="str">
        <f>VLOOKUP(A3,order_list!$A$2:$C$501,3,FALSE)</f>
        <v>2018-01</v>
      </c>
      <c r="H3" t="str">
        <f>VLOOKUP(A3,order_list!$A$2:$F$501,5,FALSE)</f>
        <v>Gujarat</v>
      </c>
    </row>
    <row r="4" spans="1:8" x14ac:dyDescent="0.2">
      <c r="A4" t="s">
        <v>6</v>
      </c>
      <c r="B4">
        <v>8</v>
      </c>
      <c r="C4">
        <v>-2</v>
      </c>
      <c r="D4">
        <v>3</v>
      </c>
      <c r="E4" t="s">
        <v>9</v>
      </c>
      <c r="F4" t="s">
        <v>11</v>
      </c>
      <c r="G4" t="str">
        <f>VLOOKUP(A4,order_list!$A$2:$C$501,3,FALSE)</f>
        <v>2018-01</v>
      </c>
      <c r="H4" t="str">
        <f>VLOOKUP(A4,order_list!$A$2:$F$501,5,FALSE)</f>
        <v>Gujarat</v>
      </c>
    </row>
    <row r="5" spans="1:8" x14ac:dyDescent="0.2">
      <c r="A5" t="s">
        <v>6</v>
      </c>
      <c r="B5">
        <v>80</v>
      </c>
      <c r="C5">
        <v>-56</v>
      </c>
      <c r="D5">
        <v>4</v>
      </c>
      <c r="E5" t="s">
        <v>12</v>
      </c>
      <c r="F5" t="s">
        <v>13</v>
      </c>
      <c r="G5" t="str">
        <f>VLOOKUP(A5,order_list!$A$2:$C$501,3,FALSE)</f>
        <v>2018-01</v>
      </c>
      <c r="H5" t="str">
        <f>VLOOKUP(A5,order_list!$A$2:$F$501,5,FALSE)</f>
        <v>Gujarat</v>
      </c>
    </row>
    <row r="6" spans="1:8" x14ac:dyDescent="0.2">
      <c r="A6" t="s">
        <v>14</v>
      </c>
      <c r="B6">
        <v>168</v>
      </c>
      <c r="C6">
        <v>-111</v>
      </c>
      <c r="D6">
        <v>2</v>
      </c>
      <c r="E6" t="s">
        <v>12</v>
      </c>
      <c r="F6" t="s">
        <v>15</v>
      </c>
      <c r="G6" t="str">
        <f>VLOOKUP(A6,order_list!$A$2:$C$501,3,FALSE)</f>
        <v>2018-01</v>
      </c>
      <c r="H6" t="str">
        <f>VLOOKUP(A6,order_list!$A$2:$F$501,5,FALSE)</f>
        <v>Maharashtra</v>
      </c>
    </row>
    <row r="7" spans="1:8" x14ac:dyDescent="0.2">
      <c r="A7" t="s">
        <v>14</v>
      </c>
      <c r="B7">
        <v>424</v>
      </c>
      <c r="C7">
        <v>-272</v>
      </c>
      <c r="D7">
        <v>5</v>
      </c>
      <c r="E7" t="s">
        <v>12</v>
      </c>
      <c r="F7" t="s">
        <v>15</v>
      </c>
      <c r="G7" t="str">
        <f>VLOOKUP(A7,order_list!$A$2:$C$501,3,FALSE)</f>
        <v>2018-01</v>
      </c>
      <c r="H7" t="str">
        <f>VLOOKUP(A7,order_list!$A$2:$F$501,5,FALSE)</f>
        <v>Maharashtra</v>
      </c>
    </row>
    <row r="8" spans="1:8" x14ac:dyDescent="0.2">
      <c r="A8" t="s">
        <v>14</v>
      </c>
      <c r="B8">
        <v>2617</v>
      </c>
      <c r="C8">
        <v>1151</v>
      </c>
      <c r="D8">
        <v>4</v>
      </c>
      <c r="E8" t="s">
        <v>12</v>
      </c>
      <c r="F8" t="s">
        <v>15</v>
      </c>
      <c r="G8" t="str">
        <f>VLOOKUP(A8,order_list!$A$2:$C$501,3,FALSE)</f>
        <v>2018-01</v>
      </c>
      <c r="H8" t="str">
        <f>VLOOKUP(A8,order_list!$A$2:$F$501,5,FALSE)</f>
        <v>Maharashtra</v>
      </c>
    </row>
    <row r="9" spans="1:8" x14ac:dyDescent="0.2">
      <c r="A9" t="s">
        <v>14</v>
      </c>
      <c r="B9">
        <v>561</v>
      </c>
      <c r="C9">
        <v>212</v>
      </c>
      <c r="D9">
        <v>3</v>
      </c>
      <c r="E9" t="s">
        <v>9</v>
      </c>
      <c r="F9" t="s">
        <v>16</v>
      </c>
      <c r="G9" t="str">
        <f>VLOOKUP(A9,order_list!$A$2:$C$501,3,FALSE)</f>
        <v>2018-01</v>
      </c>
      <c r="H9" t="str">
        <f>VLOOKUP(A9,order_list!$A$2:$F$501,5,FALSE)</f>
        <v>Maharashtra</v>
      </c>
    </row>
    <row r="10" spans="1:8" x14ac:dyDescent="0.2">
      <c r="A10" t="s">
        <v>14</v>
      </c>
      <c r="B10">
        <v>119</v>
      </c>
      <c r="C10">
        <v>-5</v>
      </c>
      <c r="D10">
        <v>8</v>
      </c>
      <c r="E10" t="s">
        <v>9</v>
      </c>
      <c r="F10" t="s">
        <v>16</v>
      </c>
      <c r="G10" t="str">
        <f>VLOOKUP(A10,order_list!$A$2:$C$501,3,FALSE)</f>
        <v>2018-01</v>
      </c>
      <c r="H10" t="str">
        <f>VLOOKUP(A10,order_list!$A$2:$F$501,5,FALSE)</f>
        <v>Maharashtra</v>
      </c>
    </row>
    <row r="11" spans="1:8" x14ac:dyDescent="0.2">
      <c r="A11" t="s">
        <v>17</v>
      </c>
      <c r="B11">
        <v>1355</v>
      </c>
      <c r="C11">
        <v>-60</v>
      </c>
      <c r="D11">
        <v>5</v>
      </c>
      <c r="E11" t="s">
        <v>9</v>
      </c>
      <c r="F11" t="s">
        <v>18</v>
      </c>
      <c r="G11" t="str">
        <f>VLOOKUP(A11,order_list!$A$2:$C$501,3,FALSE)</f>
        <v>2018-03</v>
      </c>
      <c r="H11" t="str">
        <f>VLOOKUP(A11,order_list!$A$2:$F$501,5,FALSE)</f>
        <v>Madhya Pradesh</v>
      </c>
    </row>
    <row r="12" spans="1:8" x14ac:dyDescent="0.2">
      <c r="A12" t="s">
        <v>17</v>
      </c>
      <c r="B12">
        <v>24</v>
      </c>
      <c r="C12">
        <v>-30</v>
      </c>
      <c r="D12">
        <v>1</v>
      </c>
      <c r="E12" t="s">
        <v>7</v>
      </c>
      <c r="F12" t="s">
        <v>19</v>
      </c>
      <c r="G12" t="str">
        <f>VLOOKUP(A12,order_list!$A$2:$C$501,3,FALSE)</f>
        <v>2018-03</v>
      </c>
      <c r="H12" t="str">
        <f>VLOOKUP(A12,order_list!$A$2:$F$501,5,FALSE)</f>
        <v>Madhya Pradesh</v>
      </c>
    </row>
    <row r="13" spans="1:8" x14ac:dyDescent="0.2">
      <c r="A13" t="s">
        <v>17</v>
      </c>
      <c r="B13">
        <v>193</v>
      </c>
      <c r="C13">
        <v>-166</v>
      </c>
      <c r="D13">
        <v>3</v>
      </c>
      <c r="E13" t="s">
        <v>9</v>
      </c>
      <c r="F13" t="s">
        <v>16</v>
      </c>
      <c r="G13" t="str">
        <f>VLOOKUP(A13,order_list!$A$2:$C$501,3,FALSE)</f>
        <v>2018-03</v>
      </c>
      <c r="H13" t="str">
        <f>VLOOKUP(A13,order_list!$A$2:$F$501,5,FALSE)</f>
        <v>Madhya Pradesh</v>
      </c>
    </row>
    <row r="14" spans="1:8" x14ac:dyDescent="0.2">
      <c r="A14" t="s">
        <v>17</v>
      </c>
      <c r="B14">
        <v>180</v>
      </c>
      <c r="C14">
        <v>5</v>
      </c>
      <c r="D14">
        <v>3</v>
      </c>
      <c r="E14" t="s">
        <v>9</v>
      </c>
      <c r="F14" t="s">
        <v>18</v>
      </c>
      <c r="G14" t="str">
        <f>VLOOKUP(A14,order_list!$A$2:$C$501,3,FALSE)</f>
        <v>2018-03</v>
      </c>
      <c r="H14" t="str">
        <f>VLOOKUP(A14,order_list!$A$2:$F$501,5,FALSE)</f>
        <v>Madhya Pradesh</v>
      </c>
    </row>
    <row r="15" spans="1:8" x14ac:dyDescent="0.2">
      <c r="A15" t="s">
        <v>17</v>
      </c>
      <c r="B15">
        <v>116</v>
      </c>
      <c r="C15">
        <v>16</v>
      </c>
      <c r="D15">
        <v>4</v>
      </c>
      <c r="E15" t="s">
        <v>9</v>
      </c>
      <c r="F15" t="s">
        <v>10</v>
      </c>
      <c r="G15" t="str">
        <f>VLOOKUP(A15,order_list!$A$2:$C$501,3,FALSE)</f>
        <v>2018-03</v>
      </c>
      <c r="H15" t="str">
        <f>VLOOKUP(A15,order_list!$A$2:$F$501,5,FALSE)</f>
        <v>Madhya Pradesh</v>
      </c>
    </row>
    <row r="16" spans="1:8" x14ac:dyDescent="0.2">
      <c r="A16" t="s">
        <v>17</v>
      </c>
      <c r="B16">
        <v>107</v>
      </c>
      <c r="C16">
        <v>36</v>
      </c>
      <c r="D16">
        <v>6</v>
      </c>
      <c r="E16" t="s">
        <v>9</v>
      </c>
      <c r="F16" t="s">
        <v>10</v>
      </c>
      <c r="G16" t="str">
        <f>VLOOKUP(A16,order_list!$A$2:$C$501,3,FALSE)</f>
        <v>2018-03</v>
      </c>
      <c r="H16" t="str">
        <f>VLOOKUP(A16,order_list!$A$2:$F$501,5,FALSE)</f>
        <v>Madhya Pradesh</v>
      </c>
    </row>
    <row r="17" spans="1:8" x14ac:dyDescent="0.2">
      <c r="A17" t="s">
        <v>17</v>
      </c>
      <c r="B17">
        <v>12</v>
      </c>
      <c r="C17">
        <v>1</v>
      </c>
      <c r="D17">
        <v>2</v>
      </c>
      <c r="E17" t="s">
        <v>9</v>
      </c>
      <c r="F17" t="s">
        <v>11</v>
      </c>
      <c r="G17" t="str">
        <f>VLOOKUP(A17,order_list!$A$2:$C$501,3,FALSE)</f>
        <v>2018-03</v>
      </c>
      <c r="H17" t="str">
        <f>VLOOKUP(A17,order_list!$A$2:$F$501,5,FALSE)</f>
        <v>Madhya Pradesh</v>
      </c>
    </row>
    <row r="18" spans="1:8" x14ac:dyDescent="0.2">
      <c r="A18" t="s">
        <v>17</v>
      </c>
      <c r="B18">
        <v>38</v>
      </c>
      <c r="C18">
        <v>18</v>
      </c>
      <c r="D18">
        <v>1</v>
      </c>
      <c r="E18" t="s">
        <v>9</v>
      </c>
      <c r="F18" t="s">
        <v>20</v>
      </c>
      <c r="G18" t="str">
        <f>VLOOKUP(A18,order_list!$A$2:$C$501,3,FALSE)</f>
        <v>2018-03</v>
      </c>
      <c r="H18" t="str">
        <f>VLOOKUP(A18,order_list!$A$2:$F$501,5,FALSE)</f>
        <v>Madhya Pradesh</v>
      </c>
    </row>
    <row r="19" spans="1:8" x14ac:dyDescent="0.2">
      <c r="A19" t="s">
        <v>21</v>
      </c>
      <c r="B19">
        <v>65</v>
      </c>
      <c r="C19">
        <v>17</v>
      </c>
      <c r="D19">
        <v>2</v>
      </c>
      <c r="E19" t="s">
        <v>9</v>
      </c>
      <c r="F19" t="s">
        <v>22</v>
      </c>
      <c r="G19" t="str">
        <f>VLOOKUP(A19,order_list!$A$2:$C$501,3,FALSE)</f>
        <v>2018-03</v>
      </c>
      <c r="H19" t="str">
        <f>VLOOKUP(A19,order_list!$A$2:$F$501,5,FALSE)</f>
        <v>Rajasthan</v>
      </c>
    </row>
    <row r="20" spans="1:8" x14ac:dyDescent="0.2">
      <c r="A20" t="s">
        <v>21</v>
      </c>
      <c r="B20">
        <v>157</v>
      </c>
      <c r="C20">
        <v>5</v>
      </c>
      <c r="D20">
        <v>9</v>
      </c>
      <c r="E20" t="s">
        <v>9</v>
      </c>
      <c r="F20" t="s">
        <v>16</v>
      </c>
      <c r="G20" t="str">
        <f>VLOOKUP(A20,order_list!$A$2:$C$501,3,FALSE)</f>
        <v>2018-03</v>
      </c>
      <c r="H20" t="str">
        <f>VLOOKUP(A20,order_list!$A$2:$F$501,5,FALSE)</f>
        <v>Rajasthan</v>
      </c>
    </row>
    <row r="21" spans="1:8" x14ac:dyDescent="0.2">
      <c r="A21" t="s">
        <v>23</v>
      </c>
      <c r="B21">
        <v>75</v>
      </c>
      <c r="C21">
        <v>0</v>
      </c>
      <c r="D21">
        <v>7</v>
      </c>
      <c r="E21" t="s">
        <v>9</v>
      </c>
      <c r="F21" t="s">
        <v>16</v>
      </c>
      <c r="G21" t="str">
        <f>VLOOKUP(A21,order_list!$A$2:$C$501,3,FALSE)</f>
        <v>2018-05</v>
      </c>
      <c r="H21" t="str">
        <f>VLOOKUP(A21,order_list!$A$2:$F$501,5,FALSE)</f>
        <v>West Bengal</v>
      </c>
    </row>
    <row r="22" spans="1:8" x14ac:dyDescent="0.2">
      <c r="A22" t="s">
        <v>24</v>
      </c>
      <c r="B22">
        <v>87</v>
      </c>
      <c r="C22">
        <v>4</v>
      </c>
      <c r="D22">
        <v>2</v>
      </c>
      <c r="E22" t="s">
        <v>9</v>
      </c>
      <c r="F22" t="s">
        <v>25</v>
      </c>
      <c r="G22" t="str">
        <f>VLOOKUP(A22,order_list!$A$2:$C$501,3,FALSE)</f>
        <v>2018-06</v>
      </c>
      <c r="H22" t="str">
        <f>VLOOKUP(A22,order_list!$A$2:$F$501,5,FALSE)</f>
        <v>Karnataka</v>
      </c>
    </row>
    <row r="23" spans="1:8" x14ac:dyDescent="0.2">
      <c r="A23" t="s">
        <v>26</v>
      </c>
      <c r="B23">
        <v>50</v>
      </c>
      <c r="C23">
        <v>15</v>
      </c>
      <c r="D23">
        <v>4</v>
      </c>
      <c r="E23" t="s">
        <v>9</v>
      </c>
      <c r="F23" t="s">
        <v>27</v>
      </c>
      <c r="G23" t="str">
        <f>VLOOKUP(A23,order_list!$A$2:$C$501,3,FALSE)</f>
        <v>2018-06</v>
      </c>
      <c r="H23" t="str">
        <f>VLOOKUP(A23,order_list!$A$2:$F$501,5,FALSE)</f>
        <v>Jammu and Kashmir</v>
      </c>
    </row>
    <row r="24" spans="1:8" x14ac:dyDescent="0.2">
      <c r="A24" t="s">
        <v>28</v>
      </c>
      <c r="B24">
        <v>1364</v>
      </c>
      <c r="C24">
        <v>-1864</v>
      </c>
      <c r="D24">
        <v>5</v>
      </c>
      <c r="E24" t="s">
        <v>7</v>
      </c>
      <c r="F24" t="s">
        <v>29</v>
      </c>
      <c r="G24" t="str">
        <f>VLOOKUP(A24,order_list!$A$2:$C$501,3,FALSE)</f>
        <v>2018-08</v>
      </c>
      <c r="H24" t="str">
        <f>VLOOKUP(A24,order_list!$A$2:$F$501,5,FALSE)</f>
        <v>Tamil Nadu</v>
      </c>
    </row>
    <row r="25" spans="1:8" x14ac:dyDescent="0.2">
      <c r="A25" t="s">
        <v>28</v>
      </c>
      <c r="B25">
        <v>476</v>
      </c>
      <c r="C25">
        <v>0</v>
      </c>
      <c r="D25">
        <v>3</v>
      </c>
      <c r="E25" t="s">
        <v>7</v>
      </c>
      <c r="F25" t="s">
        <v>19</v>
      </c>
      <c r="G25" t="str">
        <f>VLOOKUP(A25,order_list!$A$2:$C$501,3,FALSE)</f>
        <v>2018-08</v>
      </c>
      <c r="H25" t="str">
        <f>VLOOKUP(A25,order_list!$A$2:$F$501,5,FALSE)</f>
        <v>Tamil Nadu</v>
      </c>
    </row>
    <row r="26" spans="1:8" x14ac:dyDescent="0.2">
      <c r="A26" t="s">
        <v>28</v>
      </c>
      <c r="B26">
        <v>257</v>
      </c>
      <c r="C26">
        <v>23</v>
      </c>
      <c r="D26">
        <v>5</v>
      </c>
      <c r="E26" t="s">
        <v>9</v>
      </c>
      <c r="F26" t="s">
        <v>11</v>
      </c>
      <c r="G26" t="str">
        <f>VLOOKUP(A26,order_list!$A$2:$C$501,3,FALSE)</f>
        <v>2018-08</v>
      </c>
      <c r="H26" t="str">
        <f>VLOOKUP(A26,order_list!$A$2:$F$501,5,FALSE)</f>
        <v>Tamil Nadu</v>
      </c>
    </row>
    <row r="27" spans="1:8" x14ac:dyDescent="0.2">
      <c r="A27" t="s">
        <v>28</v>
      </c>
      <c r="B27">
        <v>856</v>
      </c>
      <c r="C27">
        <v>385</v>
      </c>
      <c r="D27">
        <v>6</v>
      </c>
      <c r="E27" t="s">
        <v>12</v>
      </c>
      <c r="F27" t="s">
        <v>30</v>
      </c>
      <c r="G27" t="str">
        <f>VLOOKUP(A27,order_list!$A$2:$C$501,3,FALSE)</f>
        <v>2018-08</v>
      </c>
      <c r="H27" t="str">
        <f>VLOOKUP(A27,order_list!$A$2:$F$501,5,FALSE)</f>
        <v>Tamil Nadu</v>
      </c>
    </row>
    <row r="28" spans="1:8" x14ac:dyDescent="0.2">
      <c r="A28" t="s">
        <v>31</v>
      </c>
      <c r="B28">
        <v>485</v>
      </c>
      <c r="C28">
        <v>29</v>
      </c>
      <c r="D28">
        <v>4</v>
      </c>
      <c r="E28" t="s">
        <v>12</v>
      </c>
      <c r="F28" t="s">
        <v>13</v>
      </c>
      <c r="G28" t="str">
        <f>VLOOKUP(A28,order_list!$A$2:$C$501,3,FALSE)</f>
        <v>2018-09</v>
      </c>
      <c r="H28" t="str">
        <f>VLOOKUP(A28,order_list!$A$2:$F$501,5,FALSE)</f>
        <v>Uttar Pradesh</v>
      </c>
    </row>
    <row r="29" spans="1:8" x14ac:dyDescent="0.2">
      <c r="A29" t="s">
        <v>31</v>
      </c>
      <c r="B29">
        <v>25</v>
      </c>
      <c r="C29">
        <v>-5</v>
      </c>
      <c r="D29">
        <v>4</v>
      </c>
      <c r="E29" t="s">
        <v>9</v>
      </c>
      <c r="F29" t="s">
        <v>16</v>
      </c>
      <c r="G29" t="str">
        <f>VLOOKUP(A29,order_list!$A$2:$C$501,3,FALSE)</f>
        <v>2018-09</v>
      </c>
      <c r="H29" t="str">
        <f>VLOOKUP(A29,order_list!$A$2:$F$501,5,FALSE)</f>
        <v>Uttar Pradesh</v>
      </c>
    </row>
    <row r="30" spans="1:8" x14ac:dyDescent="0.2">
      <c r="A30" t="s">
        <v>32</v>
      </c>
      <c r="B30">
        <v>1076</v>
      </c>
      <c r="C30">
        <v>-38</v>
      </c>
      <c r="D30">
        <v>4</v>
      </c>
      <c r="E30" t="s">
        <v>12</v>
      </c>
      <c r="F30" t="s">
        <v>30</v>
      </c>
      <c r="G30" t="str">
        <f>VLOOKUP(A30,order_list!$A$2:$C$501,3,FALSE)</f>
        <v>2018-09</v>
      </c>
      <c r="H30" t="str">
        <f>VLOOKUP(A30,order_list!$A$2:$F$501,5,FALSE)</f>
        <v>Bihar</v>
      </c>
    </row>
    <row r="31" spans="1:8" x14ac:dyDescent="0.2">
      <c r="A31" t="s">
        <v>32</v>
      </c>
      <c r="B31">
        <v>107</v>
      </c>
      <c r="C31">
        <v>-54</v>
      </c>
      <c r="D31">
        <v>4</v>
      </c>
      <c r="E31" t="s">
        <v>9</v>
      </c>
      <c r="F31" t="s">
        <v>10</v>
      </c>
      <c r="G31" t="str">
        <f>VLOOKUP(A31,order_list!$A$2:$C$501,3,FALSE)</f>
        <v>2018-09</v>
      </c>
      <c r="H31" t="str">
        <f>VLOOKUP(A31,order_list!$A$2:$F$501,5,FALSE)</f>
        <v>Bihar</v>
      </c>
    </row>
    <row r="32" spans="1:8" x14ac:dyDescent="0.2">
      <c r="A32" t="s">
        <v>32</v>
      </c>
      <c r="B32">
        <v>68</v>
      </c>
      <c r="C32">
        <v>-55</v>
      </c>
      <c r="D32">
        <v>5</v>
      </c>
      <c r="E32" t="s">
        <v>12</v>
      </c>
      <c r="F32" t="s">
        <v>33</v>
      </c>
      <c r="G32" t="str">
        <f>VLOOKUP(A32,order_list!$A$2:$C$501,3,FALSE)</f>
        <v>2018-09</v>
      </c>
      <c r="H32" t="str">
        <f>VLOOKUP(A32,order_list!$A$2:$F$501,5,FALSE)</f>
        <v>Bihar</v>
      </c>
    </row>
    <row r="33" spans="1:8" x14ac:dyDescent="0.2">
      <c r="A33" t="s">
        <v>32</v>
      </c>
      <c r="B33">
        <v>781</v>
      </c>
      <c r="C33">
        <v>-594</v>
      </c>
      <c r="D33">
        <v>6</v>
      </c>
      <c r="E33" t="s">
        <v>12</v>
      </c>
      <c r="F33" t="s">
        <v>30</v>
      </c>
      <c r="G33" t="str">
        <f>VLOOKUP(A33,order_list!$A$2:$C$501,3,FALSE)</f>
        <v>2018-09</v>
      </c>
      <c r="H33" t="str">
        <f>VLOOKUP(A33,order_list!$A$2:$F$501,5,FALSE)</f>
        <v>Bihar</v>
      </c>
    </row>
    <row r="34" spans="1:8" x14ac:dyDescent="0.2">
      <c r="A34" t="s">
        <v>32</v>
      </c>
      <c r="B34">
        <v>43</v>
      </c>
      <c r="C34">
        <v>0</v>
      </c>
      <c r="D34">
        <v>3</v>
      </c>
      <c r="E34" t="s">
        <v>9</v>
      </c>
      <c r="F34" t="s">
        <v>16</v>
      </c>
      <c r="G34" t="str">
        <f>VLOOKUP(A34,order_list!$A$2:$C$501,3,FALSE)</f>
        <v>2018-09</v>
      </c>
      <c r="H34" t="str">
        <f>VLOOKUP(A34,order_list!$A$2:$F$501,5,FALSE)</f>
        <v>Bihar</v>
      </c>
    </row>
    <row r="35" spans="1:8" x14ac:dyDescent="0.2">
      <c r="A35" t="s">
        <v>32</v>
      </c>
      <c r="B35">
        <v>30</v>
      </c>
      <c r="C35">
        <v>-5</v>
      </c>
      <c r="D35">
        <v>2</v>
      </c>
      <c r="E35" t="s">
        <v>7</v>
      </c>
      <c r="F35" t="s">
        <v>34</v>
      </c>
      <c r="G35" t="str">
        <f>VLOOKUP(A35,order_list!$A$2:$C$501,3,FALSE)</f>
        <v>2018-09</v>
      </c>
      <c r="H35" t="str">
        <f>VLOOKUP(A35,order_list!$A$2:$F$501,5,FALSE)</f>
        <v>Bihar</v>
      </c>
    </row>
    <row r="36" spans="1:8" x14ac:dyDescent="0.2">
      <c r="A36" t="s">
        <v>35</v>
      </c>
      <c r="B36">
        <v>160</v>
      </c>
      <c r="C36">
        <v>-59</v>
      </c>
      <c r="D36">
        <v>2</v>
      </c>
      <c r="E36" t="s">
        <v>9</v>
      </c>
      <c r="F36" t="s">
        <v>16</v>
      </c>
      <c r="G36" t="str">
        <f>VLOOKUP(A36,order_list!$A$2:$C$501,3,FALSE)</f>
        <v>2018-11</v>
      </c>
      <c r="H36" t="str">
        <f>VLOOKUP(A36,order_list!$A$2:$F$501,5,FALSE)</f>
        <v xml:space="preserve">Kerala </v>
      </c>
    </row>
    <row r="37" spans="1:8" x14ac:dyDescent="0.2">
      <c r="A37" t="s">
        <v>36</v>
      </c>
      <c r="B37">
        <v>259</v>
      </c>
      <c r="C37">
        <v>-55</v>
      </c>
      <c r="D37">
        <v>2</v>
      </c>
      <c r="E37" t="s">
        <v>7</v>
      </c>
      <c r="F37" t="s">
        <v>19</v>
      </c>
      <c r="G37" t="str">
        <f>VLOOKUP(A37,order_list!$A$2:$C$501,3,FALSE)</f>
        <v>2018-12</v>
      </c>
      <c r="H37" t="str">
        <f>VLOOKUP(A37,order_list!$A$2:$F$501,5,FALSE)</f>
        <v>Punjab</v>
      </c>
    </row>
    <row r="38" spans="1:8" x14ac:dyDescent="0.2">
      <c r="A38" t="s">
        <v>37</v>
      </c>
      <c r="B38">
        <v>1603</v>
      </c>
      <c r="C38">
        <v>0</v>
      </c>
      <c r="D38">
        <v>9</v>
      </c>
      <c r="E38" t="s">
        <v>9</v>
      </c>
      <c r="F38" t="s">
        <v>16</v>
      </c>
      <c r="G38" t="str">
        <f>VLOOKUP(A38,order_list!$A$2:$C$501,3,FALSE)</f>
        <v>2018-12</v>
      </c>
      <c r="H38" t="str">
        <f>VLOOKUP(A38,order_list!$A$2:$F$501,5,FALSE)</f>
        <v>Haryana</v>
      </c>
    </row>
    <row r="39" spans="1:8" x14ac:dyDescent="0.2">
      <c r="A39" t="s">
        <v>38</v>
      </c>
      <c r="B39">
        <v>494</v>
      </c>
      <c r="C39">
        <v>54</v>
      </c>
      <c r="D39">
        <v>4</v>
      </c>
      <c r="E39" t="s">
        <v>7</v>
      </c>
      <c r="F39" t="s">
        <v>8</v>
      </c>
      <c r="G39" t="str">
        <f>VLOOKUP(A39,order_list!$A$2:$C$501,3,FALSE)</f>
        <v>2018-04</v>
      </c>
      <c r="H39" t="str">
        <f>VLOOKUP(A39,order_list!$A$2:$F$501,5,FALSE)</f>
        <v>Himachal Pradesh</v>
      </c>
    </row>
    <row r="40" spans="1:8" x14ac:dyDescent="0.2">
      <c r="A40" t="s">
        <v>38</v>
      </c>
      <c r="B40">
        <v>98</v>
      </c>
      <c r="C40">
        <v>-12</v>
      </c>
      <c r="D40">
        <v>2</v>
      </c>
      <c r="E40" t="s">
        <v>12</v>
      </c>
      <c r="F40" t="s">
        <v>13</v>
      </c>
      <c r="G40" t="str">
        <f>VLOOKUP(A40,order_list!$A$2:$C$501,3,FALSE)</f>
        <v>2018-04</v>
      </c>
      <c r="H40" t="str">
        <f>VLOOKUP(A40,order_list!$A$2:$F$501,5,FALSE)</f>
        <v>Himachal Pradesh</v>
      </c>
    </row>
    <row r="41" spans="1:8" x14ac:dyDescent="0.2">
      <c r="A41" t="s">
        <v>39</v>
      </c>
      <c r="B41">
        <v>68</v>
      </c>
      <c r="C41">
        <v>20</v>
      </c>
      <c r="D41">
        <v>5</v>
      </c>
      <c r="E41" t="s">
        <v>9</v>
      </c>
      <c r="F41" t="s">
        <v>11</v>
      </c>
      <c r="G41" t="str">
        <f>VLOOKUP(A41,order_list!$A$2:$C$501,3,FALSE)</f>
        <v>2018-04</v>
      </c>
      <c r="H41" t="str">
        <f>VLOOKUP(A41,order_list!$A$2:$F$501,5,FALSE)</f>
        <v>Sikkim</v>
      </c>
    </row>
    <row r="42" spans="1:8" x14ac:dyDescent="0.2">
      <c r="A42" t="s">
        <v>40</v>
      </c>
      <c r="B42">
        <v>42</v>
      </c>
      <c r="C42">
        <v>12</v>
      </c>
      <c r="D42">
        <v>5</v>
      </c>
      <c r="E42" t="s">
        <v>9</v>
      </c>
      <c r="F42" t="s">
        <v>11</v>
      </c>
      <c r="G42" t="str">
        <f>VLOOKUP(A42,order_list!$A$2:$C$501,3,FALSE)</f>
        <v>2018-04</v>
      </c>
      <c r="H42" t="str">
        <f>VLOOKUP(A42,order_list!$A$2:$F$501,5,FALSE)</f>
        <v>Goa</v>
      </c>
    </row>
    <row r="43" spans="1:8" x14ac:dyDescent="0.2">
      <c r="A43" t="s">
        <v>40</v>
      </c>
      <c r="B43">
        <v>116</v>
      </c>
      <c r="C43">
        <v>-56</v>
      </c>
      <c r="D43">
        <v>5</v>
      </c>
      <c r="E43" t="s">
        <v>9</v>
      </c>
      <c r="F43" t="s">
        <v>10</v>
      </c>
      <c r="G43" t="str">
        <f>VLOOKUP(A43,order_list!$A$2:$C$501,3,FALSE)</f>
        <v>2018-04</v>
      </c>
      <c r="H43" t="str">
        <f>VLOOKUP(A43,order_list!$A$2:$F$501,5,FALSE)</f>
        <v>Goa</v>
      </c>
    </row>
    <row r="44" spans="1:8" x14ac:dyDescent="0.2">
      <c r="A44" t="s">
        <v>40</v>
      </c>
      <c r="B44">
        <v>22</v>
      </c>
      <c r="C44">
        <v>-2</v>
      </c>
      <c r="D44">
        <v>3</v>
      </c>
      <c r="E44" t="s">
        <v>9</v>
      </c>
      <c r="F44" t="s">
        <v>11</v>
      </c>
      <c r="G44" t="str">
        <f>VLOOKUP(A44,order_list!$A$2:$C$501,3,FALSE)</f>
        <v>2018-04</v>
      </c>
      <c r="H44" t="str">
        <f>VLOOKUP(A44,order_list!$A$2:$F$501,5,FALSE)</f>
        <v>Goa</v>
      </c>
    </row>
    <row r="45" spans="1:8" x14ac:dyDescent="0.2">
      <c r="A45" t="s">
        <v>40</v>
      </c>
      <c r="B45">
        <v>14</v>
      </c>
      <c r="C45">
        <v>-2</v>
      </c>
      <c r="D45">
        <v>3</v>
      </c>
      <c r="E45" t="s">
        <v>9</v>
      </c>
      <c r="F45" t="s">
        <v>11</v>
      </c>
      <c r="G45" t="str">
        <f>VLOOKUP(A45,order_list!$A$2:$C$501,3,FALSE)</f>
        <v>2018-04</v>
      </c>
      <c r="H45" t="str">
        <f>VLOOKUP(A45,order_list!$A$2:$F$501,5,FALSE)</f>
        <v>Goa</v>
      </c>
    </row>
    <row r="46" spans="1:8" x14ac:dyDescent="0.2">
      <c r="A46" t="s">
        <v>41</v>
      </c>
      <c r="B46">
        <v>305</v>
      </c>
      <c r="C46">
        <v>-270</v>
      </c>
      <c r="D46">
        <v>5</v>
      </c>
      <c r="E46" t="s">
        <v>12</v>
      </c>
      <c r="F46" t="s">
        <v>13</v>
      </c>
      <c r="G46" t="str">
        <f>VLOOKUP(A46,order_list!$A$2:$C$501,3,FALSE)</f>
        <v>2018-04</v>
      </c>
      <c r="H46" t="str">
        <f>VLOOKUP(A46,order_list!$A$2:$F$501,5,FALSE)</f>
        <v>Nagaland</v>
      </c>
    </row>
    <row r="47" spans="1:8" x14ac:dyDescent="0.2">
      <c r="A47" t="s">
        <v>42</v>
      </c>
      <c r="B47">
        <v>362</v>
      </c>
      <c r="C47">
        <v>127</v>
      </c>
      <c r="D47">
        <v>1</v>
      </c>
      <c r="E47" t="s">
        <v>7</v>
      </c>
      <c r="F47" t="s">
        <v>8</v>
      </c>
      <c r="G47" t="str">
        <f>VLOOKUP(A47,order_list!$A$2:$C$501,3,FALSE)</f>
        <v>2018-04</v>
      </c>
      <c r="H47" t="str">
        <f>VLOOKUP(A47,order_list!$A$2:$F$501,5,FALSE)</f>
        <v>Andhra Pradesh</v>
      </c>
    </row>
    <row r="48" spans="1:8" x14ac:dyDescent="0.2">
      <c r="A48" t="s">
        <v>42</v>
      </c>
      <c r="B48">
        <v>12</v>
      </c>
      <c r="C48">
        <v>0</v>
      </c>
      <c r="D48">
        <v>2</v>
      </c>
      <c r="E48" t="s">
        <v>9</v>
      </c>
      <c r="F48" t="s">
        <v>11</v>
      </c>
      <c r="G48" t="str">
        <f>VLOOKUP(A48,order_list!$A$2:$C$501,3,FALSE)</f>
        <v>2018-04</v>
      </c>
      <c r="H48" t="str">
        <f>VLOOKUP(A48,order_list!$A$2:$F$501,5,FALSE)</f>
        <v>Andhra Pradesh</v>
      </c>
    </row>
    <row r="49" spans="1:8" x14ac:dyDescent="0.2">
      <c r="A49" t="s">
        <v>43</v>
      </c>
      <c r="B49">
        <v>353</v>
      </c>
      <c r="C49">
        <v>90</v>
      </c>
      <c r="D49">
        <v>8</v>
      </c>
      <c r="E49" t="s">
        <v>9</v>
      </c>
      <c r="F49" t="s">
        <v>16</v>
      </c>
      <c r="G49" t="str">
        <f>VLOOKUP(A49,order_list!$A$2:$C$501,3,FALSE)</f>
        <v>2018-04</v>
      </c>
      <c r="H49" t="str">
        <f>VLOOKUP(A49,order_list!$A$2:$F$501,5,FALSE)</f>
        <v>Gujarat</v>
      </c>
    </row>
    <row r="50" spans="1:8" x14ac:dyDescent="0.2">
      <c r="A50" t="s">
        <v>44</v>
      </c>
      <c r="B50">
        <v>193</v>
      </c>
      <c r="C50">
        <v>46</v>
      </c>
      <c r="D50">
        <v>1</v>
      </c>
      <c r="E50" t="s">
        <v>12</v>
      </c>
      <c r="F50" t="s">
        <v>30</v>
      </c>
      <c r="G50" t="str">
        <f>VLOOKUP(A50,order_list!$A$2:$C$501,3,FALSE)</f>
        <v>2018-04</v>
      </c>
      <c r="H50" t="str">
        <f>VLOOKUP(A50,order_list!$A$2:$F$501,5,FALSE)</f>
        <v>Maharashtra</v>
      </c>
    </row>
    <row r="51" spans="1:8" x14ac:dyDescent="0.2">
      <c r="A51" t="s">
        <v>45</v>
      </c>
      <c r="B51">
        <v>233</v>
      </c>
      <c r="C51">
        <v>-10</v>
      </c>
      <c r="D51">
        <v>5</v>
      </c>
      <c r="E51" t="s">
        <v>12</v>
      </c>
      <c r="F51" t="s">
        <v>13</v>
      </c>
      <c r="G51" t="str">
        <f>VLOOKUP(A51,order_list!$A$2:$C$501,3,FALSE)</f>
        <v>2018-04</v>
      </c>
      <c r="H51" t="str">
        <f>VLOOKUP(A51,order_list!$A$2:$F$501,5,FALSE)</f>
        <v>Madhya Pradesh</v>
      </c>
    </row>
    <row r="52" spans="1:8" x14ac:dyDescent="0.2">
      <c r="A52" t="s">
        <v>45</v>
      </c>
      <c r="B52">
        <v>228</v>
      </c>
      <c r="C52">
        <v>63</v>
      </c>
      <c r="D52">
        <v>3</v>
      </c>
      <c r="E52" t="s">
        <v>12</v>
      </c>
      <c r="F52" t="s">
        <v>13</v>
      </c>
      <c r="G52" t="str">
        <f>VLOOKUP(A52,order_list!$A$2:$C$501,3,FALSE)</f>
        <v>2018-04</v>
      </c>
      <c r="H52" t="str">
        <f>VLOOKUP(A52,order_list!$A$2:$F$501,5,FALSE)</f>
        <v>Madhya Pradesh</v>
      </c>
    </row>
    <row r="53" spans="1:8" x14ac:dyDescent="0.2">
      <c r="A53" t="s">
        <v>45</v>
      </c>
      <c r="B53">
        <v>333</v>
      </c>
      <c r="C53">
        <v>-15</v>
      </c>
      <c r="D53">
        <v>3</v>
      </c>
      <c r="E53" t="s">
        <v>12</v>
      </c>
      <c r="F53" t="s">
        <v>15</v>
      </c>
      <c r="G53" t="str">
        <f>VLOOKUP(A53,order_list!$A$2:$C$501,3,FALSE)</f>
        <v>2018-04</v>
      </c>
      <c r="H53" t="str">
        <f>VLOOKUP(A53,order_list!$A$2:$F$501,5,FALSE)</f>
        <v>Madhya Pradesh</v>
      </c>
    </row>
    <row r="54" spans="1:8" x14ac:dyDescent="0.2">
      <c r="A54" t="s">
        <v>46</v>
      </c>
      <c r="B54">
        <v>534</v>
      </c>
      <c r="C54">
        <v>0</v>
      </c>
      <c r="D54">
        <v>3</v>
      </c>
      <c r="E54" t="s">
        <v>9</v>
      </c>
      <c r="F54" t="s">
        <v>16</v>
      </c>
      <c r="G54" t="str">
        <f>VLOOKUP(A54,order_list!$A$2:$C$501,3,FALSE)</f>
        <v>2018-04</v>
      </c>
      <c r="H54" t="str">
        <f>VLOOKUP(A54,order_list!$A$2:$F$501,5,FALSE)</f>
        <v>Rajasthan</v>
      </c>
    </row>
    <row r="55" spans="1:8" x14ac:dyDescent="0.2">
      <c r="A55" t="s">
        <v>47</v>
      </c>
      <c r="B55">
        <v>53</v>
      </c>
      <c r="C55">
        <v>1</v>
      </c>
      <c r="D55">
        <v>4</v>
      </c>
      <c r="E55" t="s">
        <v>9</v>
      </c>
      <c r="F55" t="s">
        <v>10</v>
      </c>
      <c r="G55" t="str">
        <f>VLOOKUP(A55,order_list!$A$2:$C$501,3,FALSE)</f>
        <v>2018-04</v>
      </c>
      <c r="H55" t="str">
        <f>VLOOKUP(A55,order_list!$A$2:$F$501,5,FALSE)</f>
        <v>West Bengal</v>
      </c>
    </row>
    <row r="56" spans="1:8" x14ac:dyDescent="0.2">
      <c r="A56" t="s">
        <v>47</v>
      </c>
      <c r="B56">
        <v>158</v>
      </c>
      <c r="C56">
        <v>69</v>
      </c>
      <c r="D56">
        <v>3</v>
      </c>
      <c r="E56" t="s">
        <v>9</v>
      </c>
      <c r="F56" t="s">
        <v>10</v>
      </c>
      <c r="G56" t="str">
        <f>VLOOKUP(A56,order_list!$A$2:$C$501,3,FALSE)</f>
        <v>2018-04</v>
      </c>
      <c r="H56" t="str">
        <f>VLOOKUP(A56,order_list!$A$2:$F$501,5,FALSE)</f>
        <v>West Bengal</v>
      </c>
    </row>
    <row r="57" spans="1:8" x14ac:dyDescent="0.2">
      <c r="A57" t="s">
        <v>47</v>
      </c>
      <c r="B57">
        <v>149</v>
      </c>
      <c r="C57">
        <v>-87</v>
      </c>
      <c r="D57">
        <v>4</v>
      </c>
      <c r="E57" t="s">
        <v>9</v>
      </c>
      <c r="F57" t="s">
        <v>16</v>
      </c>
      <c r="G57" t="str">
        <f>VLOOKUP(A57,order_list!$A$2:$C$501,3,FALSE)</f>
        <v>2018-04</v>
      </c>
      <c r="H57" t="str">
        <f>VLOOKUP(A57,order_list!$A$2:$F$501,5,FALSE)</f>
        <v>West Bengal</v>
      </c>
    </row>
    <row r="58" spans="1:8" x14ac:dyDescent="0.2">
      <c r="A58" t="s">
        <v>47</v>
      </c>
      <c r="B58">
        <v>105</v>
      </c>
      <c r="C58">
        <v>20</v>
      </c>
      <c r="D58">
        <v>2</v>
      </c>
      <c r="E58" t="s">
        <v>9</v>
      </c>
      <c r="F58" t="s">
        <v>10</v>
      </c>
      <c r="G58" t="str">
        <f>VLOOKUP(A58,order_list!$A$2:$C$501,3,FALSE)</f>
        <v>2018-04</v>
      </c>
      <c r="H58" t="str">
        <f>VLOOKUP(A58,order_list!$A$2:$F$501,5,FALSE)</f>
        <v>West Bengal</v>
      </c>
    </row>
    <row r="59" spans="1:8" x14ac:dyDescent="0.2">
      <c r="A59" t="s">
        <v>48</v>
      </c>
      <c r="B59">
        <v>26</v>
      </c>
      <c r="C59">
        <v>12</v>
      </c>
      <c r="D59">
        <v>3</v>
      </c>
      <c r="E59" t="s">
        <v>9</v>
      </c>
      <c r="F59" t="s">
        <v>11</v>
      </c>
      <c r="G59" t="str">
        <f>VLOOKUP(A59,order_list!$A$2:$C$501,3,FALSE)</f>
        <v>2018-04</v>
      </c>
      <c r="H59" t="str">
        <f>VLOOKUP(A59,order_list!$A$2:$F$501,5,FALSE)</f>
        <v>Karnataka</v>
      </c>
    </row>
    <row r="60" spans="1:8" x14ac:dyDescent="0.2">
      <c r="A60" t="s">
        <v>49</v>
      </c>
      <c r="B60">
        <v>97</v>
      </c>
      <c r="C60">
        <v>29</v>
      </c>
      <c r="D60">
        <v>2</v>
      </c>
      <c r="E60" t="s">
        <v>9</v>
      </c>
      <c r="F60" t="s">
        <v>11</v>
      </c>
      <c r="G60" t="str">
        <f>VLOOKUP(A60,order_list!$A$2:$C$501,3,FALSE)</f>
        <v>2018-04</v>
      </c>
      <c r="H60" t="str">
        <f>VLOOKUP(A60,order_list!$A$2:$F$501,5,FALSE)</f>
        <v>Jammu and Kashmir</v>
      </c>
    </row>
    <row r="61" spans="1:8" x14ac:dyDescent="0.2">
      <c r="A61" t="s">
        <v>49</v>
      </c>
      <c r="B61">
        <v>59</v>
      </c>
      <c r="C61">
        <v>30</v>
      </c>
      <c r="D61">
        <v>3</v>
      </c>
      <c r="E61" t="s">
        <v>9</v>
      </c>
      <c r="F61" t="s">
        <v>27</v>
      </c>
      <c r="G61" t="str">
        <f>VLOOKUP(A61,order_list!$A$2:$C$501,3,FALSE)</f>
        <v>2018-04</v>
      </c>
      <c r="H61" t="str">
        <f>VLOOKUP(A61,order_list!$A$2:$F$501,5,FALSE)</f>
        <v>Jammu and Kashmir</v>
      </c>
    </row>
    <row r="62" spans="1:8" x14ac:dyDescent="0.2">
      <c r="A62" t="s">
        <v>49</v>
      </c>
      <c r="B62">
        <v>635</v>
      </c>
      <c r="C62">
        <v>-349</v>
      </c>
      <c r="D62">
        <v>5</v>
      </c>
      <c r="E62" t="s">
        <v>9</v>
      </c>
      <c r="F62" t="s">
        <v>16</v>
      </c>
      <c r="G62" t="str">
        <f>VLOOKUP(A62,order_list!$A$2:$C$501,3,FALSE)</f>
        <v>2018-04</v>
      </c>
      <c r="H62" t="str">
        <f>VLOOKUP(A62,order_list!$A$2:$F$501,5,FALSE)</f>
        <v>Jammu and Kashmir</v>
      </c>
    </row>
    <row r="63" spans="1:8" x14ac:dyDescent="0.2">
      <c r="A63" t="s">
        <v>50</v>
      </c>
      <c r="B63">
        <v>46</v>
      </c>
      <c r="C63">
        <v>-14</v>
      </c>
      <c r="D63">
        <v>1</v>
      </c>
      <c r="E63" t="s">
        <v>12</v>
      </c>
      <c r="F63" t="s">
        <v>15</v>
      </c>
      <c r="G63" t="str">
        <f>VLOOKUP(A63,order_list!$A$2:$C$501,3,FALSE)</f>
        <v>2018-04</v>
      </c>
      <c r="H63" t="str">
        <f>VLOOKUP(A63,order_list!$A$2:$F$501,5,FALSE)</f>
        <v>Maharashtra</v>
      </c>
    </row>
    <row r="64" spans="1:8" x14ac:dyDescent="0.2">
      <c r="A64" t="s">
        <v>50</v>
      </c>
      <c r="B64">
        <v>1103</v>
      </c>
      <c r="C64">
        <v>-276</v>
      </c>
      <c r="D64">
        <v>3</v>
      </c>
      <c r="E64" t="s">
        <v>7</v>
      </c>
      <c r="F64" t="s">
        <v>19</v>
      </c>
      <c r="G64" t="str">
        <f>VLOOKUP(A64,order_list!$A$2:$C$501,3,FALSE)</f>
        <v>2018-04</v>
      </c>
      <c r="H64" t="str">
        <f>VLOOKUP(A64,order_list!$A$2:$F$501,5,FALSE)</f>
        <v>Maharashtra</v>
      </c>
    </row>
    <row r="65" spans="1:8" x14ac:dyDescent="0.2">
      <c r="A65" t="s">
        <v>51</v>
      </c>
      <c r="B65">
        <v>55</v>
      </c>
      <c r="C65">
        <v>-39</v>
      </c>
      <c r="D65">
        <v>4</v>
      </c>
      <c r="E65" t="s">
        <v>9</v>
      </c>
      <c r="F65" t="s">
        <v>10</v>
      </c>
      <c r="G65" t="str">
        <f>VLOOKUP(A65,order_list!$A$2:$C$501,3,FALSE)</f>
        <v>2018-04</v>
      </c>
      <c r="H65" t="str">
        <f>VLOOKUP(A65,order_list!$A$2:$F$501,5,FALSE)</f>
        <v>Madhya Pradesh</v>
      </c>
    </row>
    <row r="66" spans="1:8" x14ac:dyDescent="0.2">
      <c r="A66" t="s">
        <v>52</v>
      </c>
      <c r="B66">
        <v>45</v>
      </c>
      <c r="C66">
        <v>13</v>
      </c>
      <c r="D66">
        <v>4</v>
      </c>
      <c r="E66" t="s">
        <v>9</v>
      </c>
      <c r="F66" t="s">
        <v>53</v>
      </c>
      <c r="G66" t="str">
        <f>VLOOKUP(A66,order_list!$A$2:$C$501,3,FALSE)</f>
        <v>2018-04</v>
      </c>
      <c r="H66" t="str">
        <f>VLOOKUP(A66,order_list!$A$2:$F$501,5,FALSE)</f>
        <v>Bihar</v>
      </c>
    </row>
    <row r="67" spans="1:8" x14ac:dyDescent="0.2">
      <c r="A67" t="s">
        <v>52</v>
      </c>
      <c r="B67">
        <v>24</v>
      </c>
      <c r="C67">
        <v>-9</v>
      </c>
      <c r="D67">
        <v>4</v>
      </c>
      <c r="E67" t="s">
        <v>9</v>
      </c>
      <c r="F67" t="s">
        <v>16</v>
      </c>
      <c r="G67" t="str">
        <f>VLOOKUP(A67,order_list!$A$2:$C$501,3,FALSE)</f>
        <v>2018-04</v>
      </c>
      <c r="H67" t="str">
        <f>VLOOKUP(A67,order_list!$A$2:$F$501,5,FALSE)</f>
        <v>Bihar</v>
      </c>
    </row>
    <row r="68" spans="1:8" x14ac:dyDescent="0.2">
      <c r="A68" t="s">
        <v>52</v>
      </c>
      <c r="B68">
        <v>35</v>
      </c>
      <c r="C68">
        <v>-8</v>
      </c>
      <c r="D68">
        <v>2</v>
      </c>
      <c r="E68" t="s">
        <v>7</v>
      </c>
      <c r="F68" t="s">
        <v>34</v>
      </c>
      <c r="G68" t="str">
        <f>VLOOKUP(A68,order_list!$A$2:$C$501,3,FALSE)</f>
        <v>2018-04</v>
      </c>
      <c r="H68" t="str">
        <f>VLOOKUP(A68,order_list!$A$2:$F$501,5,FALSE)</f>
        <v>Bihar</v>
      </c>
    </row>
    <row r="69" spans="1:8" x14ac:dyDescent="0.2">
      <c r="A69" t="s">
        <v>54</v>
      </c>
      <c r="B69">
        <v>1560</v>
      </c>
      <c r="C69">
        <v>421</v>
      </c>
      <c r="D69">
        <v>3</v>
      </c>
      <c r="E69" t="s">
        <v>9</v>
      </c>
      <c r="F69" t="s">
        <v>18</v>
      </c>
      <c r="G69" t="str">
        <f>VLOOKUP(A69,order_list!$A$2:$C$501,3,FALSE)</f>
        <v>2018-04</v>
      </c>
      <c r="H69" t="str">
        <f>VLOOKUP(A69,order_list!$A$2:$F$501,5,FALSE)</f>
        <v xml:space="preserve">Kerala </v>
      </c>
    </row>
    <row r="70" spans="1:8" x14ac:dyDescent="0.2">
      <c r="A70" t="s">
        <v>55</v>
      </c>
      <c r="B70">
        <v>133</v>
      </c>
      <c r="C70">
        <v>12</v>
      </c>
      <c r="D70">
        <v>5</v>
      </c>
      <c r="E70" t="s">
        <v>9</v>
      </c>
      <c r="F70" t="s">
        <v>10</v>
      </c>
      <c r="G70" t="str">
        <f>VLOOKUP(A70,order_list!$A$2:$C$501,3,FALSE)</f>
        <v>2018-04</v>
      </c>
      <c r="H70" t="str">
        <f>VLOOKUP(A70,order_list!$A$2:$F$501,5,FALSE)</f>
        <v>Punjab</v>
      </c>
    </row>
    <row r="71" spans="1:8" x14ac:dyDescent="0.2">
      <c r="A71" t="s">
        <v>55</v>
      </c>
      <c r="B71">
        <v>114</v>
      </c>
      <c r="C71">
        <v>-39</v>
      </c>
      <c r="D71">
        <v>5</v>
      </c>
      <c r="E71" t="s">
        <v>9</v>
      </c>
      <c r="F71" t="s">
        <v>20</v>
      </c>
      <c r="G71" t="str">
        <f>VLOOKUP(A71,order_list!$A$2:$C$501,3,FALSE)</f>
        <v>2018-04</v>
      </c>
      <c r="H71" t="str">
        <f>VLOOKUP(A71,order_list!$A$2:$F$501,5,FALSE)</f>
        <v>Punjab</v>
      </c>
    </row>
    <row r="72" spans="1:8" x14ac:dyDescent="0.2">
      <c r="A72" t="s">
        <v>55</v>
      </c>
      <c r="B72">
        <v>143</v>
      </c>
      <c r="C72">
        <v>-129</v>
      </c>
      <c r="D72">
        <v>2</v>
      </c>
      <c r="E72" t="s">
        <v>12</v>
      </c>
      <c r="F72" t="s">
        <v>15</v>
      </c>
      <c r="G72" t="str">
        <f>VLOOKUP(A72,order_list!$A$2:$C$501,3,FALSE)</f>
        <v>2018-04</v>
      </c>
      <c r="H72" t="str">
        <f>VLOOKUP(A72,order_list!$A$2:$F$501,5,FALSE)</f>
        <v>Punjab</v>
      </c>
    </row>
    <row r="73" spans="1:8" x14ac:dyDescent="0.2">
      <c r="A73" t="s">
        <v>55</v>
      </c>
      <c r="B73">
        <v>40</v>
      </c>
      <c r="C73">
        <v>-7</v>
      </c>
      <c r="D73">
        <v>3</v>
      </c>
      <c r="E73" t="s">
        <v>9</v>
      </c>
      <c r="F73" t="s">
        <v>10</v>
      </c>
      <c r="G73" t="str">
        <f>VLOOKUP(A73,order_list!$A$2:$C$501,3,FALSE)</f>
        <v>2018-04</v>
      </c>
      <c r="H73" t="str">
        <f>VLOOKUP(A73,order_list!$A$2:$F$501,5,FALSE)</f>
        <v>Punjab</v>
      </c>
    </row>
    <row r="74" spans="1:8" x14ac:dyDescent="0.2">
      <c r="A74" t="s">
        <v>55</v>
      </c>
      <c r="B74">
        <v>34</v>
      </c>
      <c r="C74">
        <v>-22</v>
      </c>
      <c r="D74">
        <v>4</v>
      </c>
      <c r="E74" t="s">
        <v>9</v>
      </c>
      <c r="F74" t="s">
        <v>22</v>
      </c>
      <c r="G74" t="str">
        <f>VLOOKUP(A74,order_list!$A$2:$C$501,3,FALSE)</f>
        <v>2018-04</v>
      </c>
      <c r="H74" t="str">
        <f>VLOOKUP(A74,order_list!$A$2:$F$501,5,FALSE)</f>
        <v>Punjab</v>
      </c>
    </row>
    <row r="75" spans="1:8" x14ac:dyDescent="0.2">
      <c r="A75" t="s">
        <v>55</v>
      </c>
      <c r="B75">
        <v>42</v>
      </c>
      <c r="C75">
        <v>-26</v>
      </c>
      <c r="D75">
        <v>2</v>
      </c>
      <c r="E75" t="s">
        <v>9</v>
      </c>
      <c r="F75" t="s">
        <v>20</v>
      </c>
      <c r="G75" t="str">
        <f>VLOOKUP(A75,order_list!$A$2:$C$501,3,FALSE)</f>
        <v>2018-04</v>
      </c>
      <c r="H75" t="str">
        <f>VLOOKUP(A75,order_list!$A$2:$F$501,5,FALSE)</f>
        <v>Punjab</v>
      </c>
    </row>
    <row r="76" spans="1:8" x14ac:dyDescent="0.2">
      <c r="A76" t="s">
        <v>56</v>
      </c>
      <c r="B76">
        <v>89</v>
      </c>
      <c r="C76">
        <v>-89</v>
      </c>
      <c r="D76">
        <v>2</v>
      </c>
      <c r="E76" t="s">
        <v>7</v>
      </c>
      <c r="F76" t="s">
        <v>34</v>
      </c>
      <c r="G76" t="str">
        <f>VLOOKUP(A76,order_list!$A$2:$C$501,3,FALSE)</f>
        <v>2018-04</v>
      </c>
      <c r="H76" t="str">
        <f>VLOOKUP(A76,order_list!$A$2:$F$501,5,FALSE)</f>
        <v>Haryana</v>
      </c>
    </row>
    <row r="77" spans="1:8" x14ac:dyDescent="0.2">
      <c r="A77" t="s">
        <v>57</v>
      </c>
      <c r="B77">
        <v>19</v>
      </c>
      <c r="C77">
        <v>-2</v>
      </c>
      <c r="D77">
        <v>2</v>
      </c>
      <c r="E77" t="s">
        <v>9</v>
      </c>
      <c r="F77" t="s">
        <v>27</v>
      </c>
      <c r="G77" t="str">
        <f>VLOOKUP(A77,order_list!$A$2:$C$501,3,FALSE)</f>
        <v>2018-04</v>
      </c>
      <c r="H77" t="str">
        <f>VLOOKUP(A77,order_list!$A$2:$F$501,5,FALSE)</f>
        <v>Himachal Pradesh</v>
      </c>
    </row>
    <row r="78" spans="1:8" x14ac:dyDescent="0.2">
      <c r="A78" t="s">
        <v>58</v>
      </c>
      <c r="B78">
        <v>249</v>
      </c>
      <c r="C78">
        <v>-130</v>
      </c>
      <c r="D78">
        <v>4</v>
      </c>
      <c r="E78" t="s">
        <v>12</v>
      </c>
      <c r="F78" t="s">
        <v>15</v>
      </c>
      <c r="G78" t="str">
        <f>VLOOKUP(A78,order_list!$A$2:$C$501,3,FALSE)</f>
        <v>2018-04</v>
      </c>
      <c r="H78" t="str">
        <f>VLOOKUP(A78,order_list!$A$2:$F$501,5,FALSE)</f>
        <v>Sikkim</v>
      </c>
    </row>
    <row r="79" spans="1:8" x14ac:dyDescent="0.2">
      <c r="A79" t="s">
        <v>58</v>
      </c>
      <c r="B79">
        <v>711</v>
      </c>
      <c r="C79">
        <v>-8</v>
      </c>
      <c r="D79">
        <v>4</v>
      </c>
      <c r="E79" t="s">
        <v>9</v>
      </c>
      <c r="F79" t="s">
        <v>16</v>
      </c>
      <c r="G79" t="str">
        <f>VLOOKUP(A79,order_list!$A$2:$C$501,3,FALSE)</f>
        <v>2018-04</v>
      </c>
      <c r="H79" t="str">
        <f>VLOOKUP(A79,order_list!$A$2:$F$501,5,FALSE)</f>
        <v>Sikkim</v>
      </c>
    </row>
    <row r="80" spans="1:8" x14ac:dyDescent="0.2">
      <c r="A80" t="s">
        <v>58</v>
      </c>
      <c r="B80">
        <v>496</v>
      </c>
      <c r="C80">
        <v>-79</v>
      </c>
      <c r="D80">
        <v>2</v>
      </c>
      <c r="E80" t="s">
        <v>9</v>
      </c>
      <c r="F80" t="s">
        <v>18</v>
      </c>
      <c r="G80" t="str">
        <f>VLOOKUP(A80,order_list!$A$2:$C$501,3,FALSE)</f>
        <v>2018-04</v>
      </c>
      <c r="H80" t="str">
        <f>VLOOKUP(A80,order_list!$A$2:$F$501,5,FALSE)</f>
        <v>Sikkim</v>
      </c>
    </row>
    <row r="81" spans="1:8" x14ac:dyDescent="0.2">
      <c r="A81" t="s">
        <v>59</v>
      </c>
      <c r="B81">
        <v>389</v>
      </c>
      <c r="C81">
        <v>-83</v>
      </c>
      <c r="D81">
        <v>3</v>
      </c>
      <c r="E81" t="s">
        <v>7</v>
      </c>
      <c r="F81" t="s">
        <v>19</v>
      </c>
      <c r="G81" t="str">
        <f>VLOOKUP(A81,order_list!$A$2:$C$501,3,FALSE)</f>
        <v>2018-04</v>
      </c>
      <c r="H81" t="str">
        <f>VLOOKUP(A81,order_list!$A$2:$F$501,5,FALSE)</f>
        <v>Goa</v>
      </c>
    </row>
    <row r="82" spans="1:8" x14ac:dyDescent="0.2">
      <c r="A82" t="s">
        <v>60</v>
      </c>
      <c r="B82">
        <v>40</v>
      </c>
      <c r="C82">
        <v>16</v>
      </c>
      <c r="D82">
        <v>3</v>
      </c>
      <c r="E82" t="s">
        <v>9</v>
      </c>
      <c r="F82" t="s">
        <v>11</v>
      </c>
      <c r="G82" t="str">
        <f>VLOOKUP(A82,order_list!$A$2:$C$501,3,FALSE)</f>
        <v>2018-04</v>
      </c>
      <c r="H82" t="str">
        <f>VLOOKUP(A82,order_list!$A$2:$F$501,5,FALSE)</f>
        <v>Nagaland</v>
      </c>
    </row>
    <row r="83" spans="1:8" x14ac:dyDescent="0.2">
      <c r="A83" t="s">
        <v>60</v>
      </c>
      <c r="B83">
        <v>23</v>
      </c>
      <c r="C83">
        <v>2</v>
      </c>
      <c r="D83">
        <v>2</v>
      </c>
      <c r="E83" t="s">
        <v>9</v>
      </c>
      <c r="F83" t="s">
        <v>53</v>
      </c>
      <c r="G83" t="str">
        <f>VLOOKUP(A83,order_list!$A$2:$C$501,3,FALSE)</f>
        <v>2018-04</v>
      </c>
      <c r="H83" t="str">
        <f>VLOOKUP(A83,order_list!$A$2:$F$501,5,FALSE)</f>
        <v>Nagaland</v>
      </c>
    </row>
    <row r="84" spans="1:8" x14ac:dyDescent="0.2">
      <c r="A84" t="s">
        <v>60</v>
      </c>
      <c r="B84">
        <v>382</v>
      </c>
      <c r="C84">
        <v>30</v>
      </c>
      <c r="D84">
        <v>3</v>
      </c>
      <c r="E84" t="s">
        <v>9</v>
      </c>
      <c r="F84" t="s">
        <v>16</v>
      </c>
      <c r="G84" t="str">
        <f>VLOOKUP(A84,order_list!$A$2:$C$501,3,FALSE)</f>
        <v>2018-04</v>
      </c>
      <c r="H84" t="str">
        <f>VLOOKUP(A84,order_list!$A$2:$F$501,5,FALSE)</f>
        <v>Nagaland</v>
      </c>
    </row>
    <row r="85" spans="1:8" x14ac:dyDescent="0.2">
      <c r="A85" t="s">
        <v>61</v>
      </c>
      <c r="B85">
        <v>637</v>
      </c>
      <c r="C85">
        <v>113</v>
      </c>
      <c r="D85">
        <v>5</v>
      </c>
      <c r="E85" t="s">
        <v>9</v>
      </c>
      <c r="F85" t="s">
        <v>16</v>
      </c>
      <c r="G85" t="str">
        <f>VLOOKUP(A85,order_list!$A$2:$C$501,3,FALSE)</f>
        <v>2018-04</v>
      </c>
      <c r="H85" t="str">
        <f>VLOOKUP(A85,order_list!$A$2:$F$501,5,FALSE)</f>
        <v>Maharashtra</v>
      </c>
    </row>
    <row r="86" spans="1:8" x14ac:dyDescent="0.2">
      <c r="A86" t="s">
        <v>62</v>
      </c>
      <c r="B86">
        <v>117</v>
      </c>
      <c r="C86">
        <v>14</v>
      </c>
      <c r="D86">
        <v>3</v>
      </c>
      <c r="E86" t="s">
        <v>9</v>
      </c>
      <c r="F86" t="s">
        <v>25</v>
      </c>
      <c r="G86" t="str">
        <f>VLOOKUP(A86,order_list!$A$2:$C$501,3,FALSE)</f>
        <v>2018-04</v>
      </c>
      <c r="H86" t="str">
        <f>VLOOKUP(A86,order_list!$A$2:$F$501,5,FALSE)</f>
        <v>Madhya Pradesh</v>
      </c>
    </row>
    <row r="87" spans="1:8" x14ac:dyDescent="0.2">
      <c r="A87" t="s">
        <v>63</v>
      </c>
      <c r="B87">
        <v>182</v>
      </c>
      <c r="C87">
        <v>-11</v>
      </c>
      <c r="D87">
        <v>3</v>
      </c>
      <c r="E87" t="s">
        <v>7</v>
      </c>
      <c r="F87" t="s">
        <v>8</v>
      </c>
      <c r="G87" t="str">
        <f>VLOOKUP(A87,order_list!$A$2:$C$501,3,FALSE)</f>
        <v>2018-04</v>
      </c>
      <c r="H87" t="str">
        <f>VLOOKUP(A87,order_list!$A$2:$F$501,5,FALSE)</f>
        <v>Maharashtra</v>
      </c>
    </row>
    <row r="88" spans="1:8" x14ac:dyDescent="0.2">
      <c r="A88" t="s">
        <v>63</v>
      </c>
      <c r="B88">
        <v>880</v>
      </c>
      <c r="C88">
        <v>97</v>
      </c>
      <c r="D88">
        <v>8</v>
      </c>
      <c r="E88" t="s">
        <v>7</v>
      </c>
      <c r="F88" t="s">
        <v>34</v>
      </c>
      <c r="G88" t="str">
        <f>VLOOKUP(A88,order_list!$A$2:$C$501,3,FALSE)</f>
        <v>2018-04</v>
      </c>
      <c r="H88" t="str">
        <f>VLOOKUP(A88,order_list!$A$2:$F$501,5,FALSE)</f>
        <v>Maharashtra</v>
      </c>
    </row>
    <row r="89" spans="1:8" x14ac:dyDescent="0.2">
      <c r="A89" t="s">
        <v>63</v>
      </c>
      <c r="B89">
        <v>154</v>
      </c>
      <c r="C89">
        <v>39</v>
      </c>
      <c r="D89">
        <v>3</v>
      </c>
      <c r="E89" t="s">
        <v>9</v>
      </c>
      <c r="F89" t="s">
        <v>11</v>
      </c>
      <c r="G89" t="str">
        <f>VLOOKUP(A89,order_list!$A$2:$C$501,3,FALSE)</f>
        <v>2018-04</v>
      </c>
      <c r="H89" t="str">
        <f>VLOOKUP(A89,order_list!$A$2:$F$501,5,FALSE)</f>
        <v>Maharashtra</v>
      </c>
    </row>
    <row r="90" spans="1:8" x14ac:dyDescent="0.2">
      <c r="A90" t="s">
        <v>63</v>
      </c>
      <c r="B90">
        <v>816</v>
      </c>
      <c r="C90">
        <v>-96</v>
      </c>
      <c r="D90">
        <v>3</v>
      </c>
      <c r="E90" t="s">
        <v>12</v>
      </c>
      <c r="F90" t="s">
        <v>30</v>
      </c>
      <c r="G90" t="str">
        <f>VLOOKUP(A90,order_list!$A$2:$C$501,3,FALSE)</f>
        <v>2018-04</v>
      </c>
      <c r="H90" t="str">
        <f>VLOOKUP(A90,order_list!$A$2:$F$501,5,FALSE)</f>
        <v>Maharashtra</v>
      </c>
    </row>
    <row r="91" spans="1:8" x14ac:dyDescent="0.2">
      <c r="A91" t="s">
        <v>64</v>
      </c>
      <c r="B91">
        <v>1629</v>
      </c>
      <c r="C91">
        <v>-153</v>
      </c>
      <c r="D91">
        <v>3</v>
      </c>
      <c r="E91" t="s">
        <v>12</v>
      </c>
      <c r="F91" t="s">
        <v>15</v>
      </c>
      <c r="G91" t="str">
        <f>VLOOKUP(A91,order_list!$A$2:$C$501,3,FALSE)</f>
        <v>2018-04</v>
      </c>
      <c r="H91" t="str">
        <f>VLOOKUP(A91,order_list!$A$2:$F$501,5,FALSE)</f>
        <v>Madhya Pradesh</v>
      </c>
    </row>
    <row r="92" spans="1:8" x14ac:dyDescent="0.2">
      <c r="A92" t="s">
        <v>65</v>
      </c>
      <c r="B92">
        <v>68</v>
      </c>
      <c r="C92">
        <v>-62</v>
      </c>
      <c r="D92">
        <v>2</v>
      </c>
      <c r="E92" t="s">
        <v>9</v>
      </c>
      <c r="F92" t="s">
        <v>18</v>
      </c>
      <c r="G92" t="str">
        <f>VLOOKUP(A92,order_list!$A$2:$C$501,3,FALSE)</f>
        <v>2018-04</v>
      </c>
      <c r="H92" t="str">
        <f>VLOOKUP(A92,order_list!$A$2:$F$501,5,FALSE)</f>
        <v>Rajasthan</v>
      </c>
    </row>
    <row r="93" spans="1:8" x14ac:dyDescent="0.2">
      <c r="A93" t="s">
        <v>65</v>
      </c>
      <c r="B93">
        <v>314</v>
      </c>
      <c r="C93">
        <v>-239</v>
      </c>
      <c r="D93">
        <v>13</v>
      </c>
      <c r="E93" t="s">
        <v>9</v>
      </c>
      <c r="F93" t="s">
        <v>11</v>
      </c>
      <c r="G93" t="str">
        <f>VLOOKUP(A93,order_list!$A$2:$C$501,3,FALSE)</f>
        <v>2018-04</v>
      </c>
      <c r="H93" t="str">
        <f>VLOOKUP(A93,order_list!$A$2:$F$501,5,FALSE)</f>
        <v>Rajasthan</v>
      </c>
    </row>
    <row r="94" spans="1:8" x14ac:dyDescent="0.2">
      <c r="A94" t="s">
        <v>65</v>
      </c>
      <c r="B94">
        <v>122</v>
      </c>
      <c r="C94">
        <v>-47</v>
      </c>
      <c r="D94">
        <v>4</v>
      </c>
      <c r="E94" t="s">
        <v>9</v>
      </c>
      <c r="F94" t="s">
        <v>16</v>
      </c>
      <c r="G94" t="str">
        <f>VLOOKUP(A94,order_list!$A$2:$C$501,3,FALSE)</f>
        <v>2018-04</v>
      </c>
      <c r="H94" t="str">
        <f>VLOOKUP(A94,order_list!$A$2:$F$501,5,FALSE)</f>
        <v>Rajasthan</v>
      </c>
    </row>
    <row r="95" spans="1:8" x14ac:dyDescent="0.2">
      <c r="A95" t="s">
        <v>66</v>
      </c>
      <c r="B95">
        <v>22</v>
      </c>
      <c r="C95">
        <v>-6</v>
      </c>
      <c r="D95">
        <v>1</v>
      </c>
      <c r="E95" t="s">
        <v>7</v>
      </c>
      <c r="F95" t="s">
        <v>34</v>
      </c>
      <c r="G95" t="str">
        <f>VLOOKUP(A95,order_list!$A$2:$C$501,3,FALSE)</f>
        <v>2018-04</v>
      </c>
      <c r="H95" t="str">
        <f>VLOOKUP(A95,order_list!$A$2:$F$501,5,FALSE)</f>
        <v>West Bengal</v>
      </c>
    </row>
    <row r="96" spans="1:8" x14ac:dyDescent="0.2">
      <c r="A96" t="s">
        <v>67</v>
      </c>
      <c r="B96">
        <v>434</v>
      </c>
      <c r="C96">
        <v>26</v>
      </c>
      <c r="D96">
        <v>11</v>
      </c>
      <c r="E96" t="s">
        <v>9</v>
      </c>
      <c r="F96" t="s">
        <v>25</v>
      </c>
      <c r="G96" t="str">
        <f>VLOOKUP(A96,order_list!$A$2:$C$501,3,FALSE)</f>
        <v>2018-04</v>
      </c>
      <c r="H96" t="str">
        <f>VLOOKUP(A96,order_list!$A$2:$F$501,5,FALSE)</f>
        <v>Karnataka</v>
      </c>
    </row>
    <row r="97" spans="1:8" x14ac:dyDescent="0.2">
      <c r="A97" t="s">
        <v>68</v>
      </c>
      <c r="B97">
        <v>1061</v>
      </c>
      <c r="C97">
        <v>-36</v>
      </c>
      <c r="D97">
        <v>8</v>
      </c>
      <c r="E97" t="s">
        <v>7</v>
      </c>
      <c r="F97" t="s">
        <v>8</v>
      </c>
      <c r="G97" t="str">
        <f>VLOOKUP(A97,order_list!$A$2:$C$501,3,FALSE)</f>
        <v>2018-04</v>
      </c>
      <c r="H97" t="str">
        <f>VLOOKUP(A97,order_list!$A$2:$F$501,5,FALSE)</f>
        <v>Jammu and Kashmir</v>
      </c>
    </row>
    <row r="98" spans="1:8" x14ac:dyDescent="0.2">
      <c r="A98" t="s">
        <v>68</v>
      </c>
      <c r="B98">
        <v>50</v>
      </c>
      <c r="C98">
        <v>-44</v>
      </c>
      <c r="D98">
        <v>2</v>
      </c>
      <c r="E98" t="s">
        <v>9</v>
      </c>
      <c r="F98" t="s">
        <v>11</v>
      </c>
      <c r="G98" t="str">
        <f>VLOOKUP(A98,order_list!$A$2:$C$501,3,FALSE)</f>
        <v>2018-04</v>
      </c>
      <c r="H98" t="str">
        <f>VLOOKUP(A98,order_list!$A$2:$F$501,5,FALSE)</f>
        <v>Jammu and Kashmir</v>
      </c>
    </row>
    <row r="99" spans="1:8" x14ac:dyDescent="0.2">
      <c r="A99" t="s">
        <v>68</v>
      </c>
      <c r="B99">
        <v>37</v>
      </c>
      <c r="C99">
        <v>-23</v>
      </c>
      <c r="D99">
        <v>4</v>
      </c>
      <c r="E99" t="s">
        <v>9</v>
      </c>
      <c r="F99" t="s">
        <v>25</v>
      </c>
      <c r="G99" t="str">
        <f>VLOOKUP(A99,order_list!$A$2:$C$501,3,FALSE)</f>
        <v>2018-04</v>
      </c>
      <c r="H99" t="str">
        <f>VLOOKUP(A99,order_list!$A$2:$F$501,5,FALSE)</f>
        <v>Jammu and Kashmir</v>
      </c>
    </row>
    <row r="100" spans="1:8" x14ac:dyDescent="0.2">
      <c r="A100" t="s">
        <v>68</v>
      </c>
      <c r="B100">
        <v>263</v>
      </c>
      <c r="C100">
        <v>-63</v>
      </c>
      <c r="D100">
        <v>2</v>
      </c>
      <c r="E100" t="s">
        <v>12</v>
      </c>
      <c r="F100" t="s">
        <v>13</v>
      </c>
      <c r="G100" t="str">
        <f>VLOOKUP(A100,order_list!$A$2:$C$501,3,FALSE)</f>
        <v>2018-04</v>
      </c>
      <c r="H100" t="str">
        <f>VLOOKUP(A100,order_list!$A$2:$F$501,5,FALSE)</f>
        <v>Jammu and Kashmir</v>
      </c>
    </row>
    <row r="101" spans="1:8" x14ac:dyDescent="0.2">
      <c r="A101" t="s">
        <v>68</v>
      </c>
      <c r="B101">
        <v>36</v>
      </c>
      <c r="C101">
        <v>-7</v>
      </c>
      <c r="D101">
        <v>1</v>
      </c>
      <c r="E101" t="s">
        <v>12</v>
      </c>
      <c r="F101" t="s">
        <v>13</v>
      </c>
      <c r="G101" t="str">
        <f>VLOOKUP(A101,order_list!$A$2:$C$501,3,FALSE)</f>
        <v>2018-04</v>
      </c>
      <c r="H101" t="str">
        <f>VLOOKUP(A101,order_list!$A$2:$F$501,5,FALSE)</f>
        <v>Jammu and Kashmir</v>
      </c>
    </row>
    <row r="102" spans="1:8" x14ac:dyDescent="0.2">
      <c r="A102" t="s">
        <v>69</v>
      </c>
      <c r="B102">
        <v>76</v>
      </c>
      <c r="C102">
        <v>-92</v>
      </c>
      <c r="D102">
        <v>8</v>
      </c>
      <c r="E102" t="s">
        <v>7</v>
      </c>
      <c r="F102" t="s">
        <v>34</v>
      </c>
      <c r="G102" t="str">
        <f>VLOOKUP(A102,order_list!$A$2:$C$501,3,FALSE)</f>
        <v>2018-04</v>
      </c>
      <c r="H102" t="str">
        <f>VLOOKUP(A102,order_list!$A$2:$F$501,5,FALSE)</f>
        <v>Maharashtra</v>
      </c>
    </row>
    <row r="103" spans="1:8" x14ac:dyDescent="0.2">
      <c r="A103" t="s">
        <v>70</v>
      </c>
      <c r="B103">
        <v>273</v>
      </c>
      <c r="C103">
        <v>-87</v>
      </c>
      <c r="D103">
        <v>4</v>
      </c>
      <c r="E103" t="s">
        <v>12</v>
      </c>
      <c r="F103" t="s">
        <v>15</v>
      </c>
      <c r="G103" t="str">
        <f>VLOOKUP(A103,order_list!$A$2:$C$501,3,FALSE)</f>
        <v>2018-01</v>
      </c>
      <c r="H103" t="str">
        <f>VLOOKUP(A103,order_list!$A$2:$F$501,5,FALSE)</f>
        <v>Madhya Pradesh</v>
      </c>
    </row>
    <row r="104" spans="1:8" x14ac:dyDescent="0.2">
      <c r="A104" t="s">
        <v>70</v>
      </c>
      <c r="B104">
        <v>86</v>
      </c>
      <c r="C104">
        <v>0</v>
      </c>
      <c r="D104">
        <v>4</v>
      </c>
      <c r="E104" t="s">
        <v>9</v>
      </c>
      <c r="F104" t="s">
        <v>22</v>
      </c>
      <c r="G104" t="str">
        <f>VLOOKUP(A104,order_list!$A$2:$C$501,3,FALSE)</f>
        <v>2018-01</v>
      </c>
      <c r="H104" t="str">
        <f>VLOOKUP(A104,order_list!$A$2:$F$501,5,FALSE)</f>
        <v>Madhya Pradesh</v>
      </c>
    </row>
    <row r="105" spans="1:8" x14ac:dyDescent="0.2">
      <c r="A105" t="s">
        <v>70</v>
      </c>
      <c r="B105">
        <v>133</v>
      </c>
      <c r="C105">
        <v>-42</v>
      </c>
      <c r="D105">
        <v>1</v>
      </c>
      <c r="E105" t="s">
        <v>12</v>
      </c>
      <c r="F105" t="s">
        <v>30</v>
      </c>
      <c r="G105" t="str">
        <f>VLOOKUP(A105,order_list!$A$2:$C$501,3,FALSE)</f>
        <v>2018-01</v>
      </c>
      <c r="H105" t="str">
        <f>VLOOKUP(A105,order_list!$A$2:$F$501,5,FALSE)</f>
        <v>Madhya Pradesh</v>
      </c>
    </row>
    <row r="106" spans="1:8" x14ac:dyDescent="0.2">
      <c r="A106" t="s">
        <v>70</v>
      </c>
      <c r="B106">
        <v>183</v>
      </c>
      <c r="C106">
        <v>-66</v>
      </c>
      <c r="D106">
        <v>5</v>
      </c>
      <c r="E106" t="s">
        <v>12</v>
      </c>
      <c r="F106" t="s">
        <v>15</v>
      </c>
      <c r="G106" t="str">
        <f>VLOOKUP(A106,order_list!$A$2:$C$501,3,FALSE)</f>
        <v>2018-01</v>
      </c>
      <c r="H106" t="str">
        <f>VLOOKUP(A106,order_list!$A$2:$F$501,5,FALSE)</f>
        <v>Madhya Pradesh</v>
      </c>
    </row>
    <row r="107" spans="1:8" x14ac:dyDescent="0.2">
      <c r="A107" t="s">
        <v>71</v>
      </c>
      <c r="B107">
        <v>20</v>
      </c>
      <c r="C107">
        <v>-8</v>
      </c>
      <c r="D107">
        <v>2</v>
      </c>
      <c r="E107" t="s">
        <v>9</v>
      </c>
      <c r="F107" t="s">
        <v>16</v>
      </c>
      <c r="G107" t="str">
        <f>VLOOKUP(A107,order_list!$A$2:$C$501,3,FALSE)</f>
        <v>2018-01</v>
      </c>
      <c r="H107" t="str">
        <f>VLOOKUP(A107,order_list!$A$2:$F$501,5,FALSE)</f>
        <v>Bihar</v>
      </c>
    </row>
    <row r="108" spans="1:8" x14ac:dyDescent="0.2">
      <c r="A108" t="s">
        <v>72</v>
      </c>
      <c r="B108">
        <v>42</v>
      </c>
      <c r="C108">
        <v>-6</v>
      </c>
      <c r="D108">
        <v>4</v>
      </c>
      <c r="E108" t="s">
        <v>9</v>
      </c>
      <c r="F108" t="s">
        <v>16</v>
      </c>
      <c r="G108" t="str">
        <f>VLOOKUP(A108,order_list!$A$2:$C$501,3,FALSE)</f>
        <v>2018-03</v>
      </c>
      <c r="H108" t="str">
        <f>VLOOKUP(A108,order_list!$A$2:$F$501,5,FALSE)</f>
        <v xml:space="preserve">Kerala </v>
      </c>
    </row>
    <row r="109" spans="1:8" x14ac:dyDescent="0.2">
      <c r="A109" t="s">
        <v>73</v>
      </c>
      <c r="B109">
        <v>100</v>
      </c>
      <c r="C109">
        <v>-23</v>
      </c>
      <c r="D109">
        <v>1</v>
      </c>
      <c r="E109" t="s">
        <v>12</v>
      </c>
      <c r="F109" t="s">
        <v>15</v>
      </c>
      <c r="G109" t="str">
        <f>VLOOKUP(A109,order_list!$A$2:$C$501,3,FALSE)</f>
        <v>2018-04</v>
      </c>
      <c r="H109" t="str">
        <f>VLOOKUP(A109,order_list!$A$2:$F$501,5,FALSE)</f>
        <v>Punjab</v>
      </c>
    </row>
    <row r="110" spans="1:8" x14ac:dyDescent="0.2">
      <c r="A110" t="s">
        <v>73</v>
      </c>
      <c r="B110">
        <v>30</v>
      </c>
      <c r="C110">
        <v>13</v>
      </c>
      <c r="D110">
        <v>1</v>
      </c>
      <c r="E110" t="s">
        <v>9</v>
      </c>
      <c r="F110" t="s">
        <v>22</v>
      </c>
      <c r="G110" t="str">
        <f>VLOOKUP(A110,order_list!$A$2:$C$501,3,FALSE)</f>
        <v>2018-04</v>
      </c>
      <c r="H110" t="str">
        <f>VLOOKUP(A110,order_list!$A$2:$F$501,5,FALSE)</f>
        <v>Punjab</v>
      </c>
    </row>
    <row r="111" spans="1:8" x14ac:dyDescent="0.2">
      <c r="A111" t="s">
        <v>73</v>
      </c>
      <c r="B111">
        <v>55</v>
      </c>
      <c r="C111">
        <v>-26</v>
      </c>
      <c r="D111">
        <v>4</v>
      </c>
      <c r="E111" t="s">
        <v>9</v>
      </c>
      <c r="F111" t="s">
        <v>16</v>
      </c>
      <c r="G111" t="str">
        <f>VLOOKUP(A111,order_list!$A$2:$C$501,3,FALSE)</f>
        <v>2018-04</v>
      </c>
      <c r="H111" t="str">
        <f>VLOOKUP(A111,order_list!$A$2:$F$501,5,FALSE)</f>
        <v>Punjab</v>
      </c>
    </row>
    <row r="112" spans="1:8" x14ac:dyDescent="0.2">
      <c r="A112" t="s">
        <v>73</v>
      </c>
      <c r="B112">
        <v>130</v>
      </c>
      <c r="C112">
        <v>-41</v>
      </c>
      <c r="D112">
        <v>4</v>
      </c>
      <c r="E112" t="s">
        <v>9</v>
      </c>
      <c r="F112" t="s">
        <v>16</v>
      </c>
      <c r="G112" t="str">
        <f>VLOOKUP(A112,order_list!$A$2:$C$501,3,FALSE)</f>
        <v>2018-04</v>
      </c>
      <c r="H112" t="str">
        <f>VLOOKUP(A112,order_list!$A$2:$F$501,5,FALSE)</f>
        <v>Punjab</v>
      </c>
    </row>
    <row r="113" spans="1:8" x14ac:dyDescent="0.2">
      <c r="A113" t="s">
        <v>74</v>
      </c>
      <c r="B113">
        <v>27</v>
      </c>
      <c r="C113">
        <v>-25</v>
      </c>
      <c r="D113">
        <v>2</v>
      </c>
      <c r="E113" t="s">
        <v>9</v>
      </c>
      <c r="F113" t="s">
        <v>10</v>
      </c>
      <c r="G113" t="str">
        <f>VLOOKUP(A113,order_list!$A$2:$C$501,3,FALSE)</f>
        <v>2018-05</v>
      </c>
      <c r="H113" t="str">
        <f>VLOOKUP(A113,order_list!$A$2:$F$501,5,FALSE)</f>
        <v>Haryana</v>
      </c>
    </row>
    <row r="114" spans="1:8" x14ac:dyDescent="0.2">
      <c r="A114" t="s">
        <v>75</v>
      </c>
      <c r="B114">
        <v>245</v>
      </c>
      <c r="C114">
        <v>-78</v>
      </c>
      <c r="D114">
        <v>2</v>
      </c>
      <c r="E114" t="s">
        <v>12</v>
      </c>
      <c r="F114" t="s">
        <v>30</v>
      </c>
      <c r="G114" t="str">
        <f>VLOOKUP(A114,order_list!$A$2:$C$501,3,FALSE)</f>
        <v>2018-06</v>
      </c>
      <c r="H114" t="str">
        <f>VLOOKUP(A114,order_list!$A$2:$F$501,5,FALSE)</f>
        <v>Maharashtra</v>
      </c>
    </row>
    <row r="115" spans="1:8" x14ac:dyDescent="0.2">
      <c r="A115" t="s">
        <v>75</v>
      </c>
      <c r="B115">
        <v>211</v>
      </c>
      <c r="C115">
        <v>-105</v>
      </c>
      <c r="D115">
        <v>2</v>
      </c>
      <c r="E115" t="s">
        <v>9</v>
      </c>
      <c r="F115" t="s">
        <v>16</v>
      </c>
      <c r="G115" t="str">
        <f>VLOOKUP(A115,order_list!$A$2:$C$501,3,FALSE)</f>
        <v>2018-06</v>
      </c>
      <c r="H115" t="str">
        <f>VLOOKUP(A115,order_list!$A$2:$F$501,5,FALSE)</f>
        <v>Maharashtra</v>
      </c>
    </row>
    <row r="116" spans="1:8" x14ac:dyDescent="0.2">
      <c r="A116" t="s">
        <v>75</v>
      </c>
      <c r="B116">
        <v>31</v>
      </c>
      <c r="C116">
        <v>-2</v>
      </c>
      <c r="D116">
        <v>2</v>
      </c>
      <c r="E116" t="s">
        <v>9</v>
      </c>
      <c r="F116" t="s">
        <v>16</v>
      </c>
      <c r="G116" t="str">
        <f>VLOOKUP(A116,order_list!$A$2:$C$501,3,FALSE)</f>
        <v>2018-06</v>
      </c>
      <c r="H116" t="str">
        <f>VLOOKUP(A116,order_list!$A$2:$F$501,5,FALSE)</f>
        <v>Maharashtra</v>
      </c>
    </row>
    <row r="117" spans="1:8" x14ac:dyDescent="0.2">
      <c r="A117" t="s">
        <v>75</v>
      </c>
      <c r="B117">
        <v>28</v>
      </c>
      <c r="C117">
        <v>-26</v>
      </c>
      <c r="D117">
        <v>2</v>
      </c>
      <c r="E117" t="s">
        <v>9</v>
      </c>
      <c r="F117" t="s">
        <v>10</v>
      </c>
      <c r="G117" t="str">
        <f>VLOOKUP(A117,order_list!$A$2:$C$501,3,FALSE)</f>
        <v>2018-06</v>
      </c>
      <c r="H117" t="str">
        <f>VLOOKUP(A117,order_list!$A$2:$F$501,5,FALSE)</f>
        <v>Maharashtra</v>
      </c>
    </row>
    <row r="118" spans="1:8" x14ac:dyDescent="0.2">
      <c r="A118" t="s">
        <v>75</v>
      </c>
      <c r="B118">
        <v>512</v>
      </c>
      <c r="C118">
        <v>-225</v>
      </c>
      <c r="D118">
        <v>5</v>
      </c>
      <c r="E118" t="s">
        <v>9</v>
      </c>
      <c r="F118" t="s">
        <v>16</v>
      </c>
      <c r="G118" t="str">
        <f>VLOOKUP(A118,order_list!$A$2:$C$501,3,FALSE)</f>
        <v>2018-06</v>
      </c>
      <c r="H118" t="str">
        <f>VLOOKUP(A118,order_list!$A$2:$F$501,5,FALSE)</f>
        <v>Maharashtra</v>
      </c>
    </row>
    <row r="119" spans="1:8" x14ac:dyDescent="0.2">
      <c r="A119" t="s">
        <v>75</v>
      </c>
      <c r="B119">
        <v>925</v>
      </c>
      <c r="C119">
        <v>-447</v>
      </c>
      <c r="D119">
        <v>5</v>
      </c>
      <c r="E119" t="s">
        <v>12</v>
      </c>
      <c r="F119" t="s">
        <v>13</v>
      </c>
      <c r="G119" t="str">
        <f>VLOOKUP(A119,order_list!$A$2:$C$501,3,FALSE)</f>
        <v>2018-06</v>
      </c>
      <c r="H119" t="str">
        <f>VLOOKUP(A119,order_list!$A$2:$F$501,5,FALSE)</f>
        <v>Maharashtra</v>
      </c>
    </row>
    <row r="120" spans="1:8" x14ac:dyDescent="0.2">
      <c r="A120" t="s">
        <v>75</v>
      </c>
      <c r="B120">
        <v>238</v>
      </c>
      <c r="C120">
        <v>20</v>
      </c>
      <c r="D120">
        <v>2</v>
      </c>
      <c r="E120" t="s">
        <v>9</v>
      </c>
      <c r="F120" t="s">
        <v>16</v>
      </c>
      <c r="G120" t="str">
        <f>VLOOKUP(A120,order_list!$A$2:$C$501,3,FALSE)</f>
        <v>2018-06</v>
      </c>
      <c r="H120" t="str">
        <f>VLOOKUP(A120,order_list!$A$2:$F$501,5,FALSE)</f>
        <v>Maharashtra</v>
      </c>
    </row>
    <row r="121" spans="1:8" x14ac:dyDescent="0.2">
      <c r="A121" t="s">
        <v>75</v>
      </c>
      <c r="B121">
        <v>351</v>
      </c>
      <c r="C121">
        <v>-47</v>
      </c>
      <c r="D121">
        <v>8</v>
      </c>
      <c r="E121" t="s">
        <v>12</v>
      </c>
      <c r="F121" t="s">
        <v>15</v>
      </c>
      <c r="G121" t="str">
        <f>VLOOKUP(A121,order_list!$A$2:$C$501,3,FALSE)</f>
        <v>2018-06</v>
      </c>
      <c r="H121" t="str">
        <f>VLOOKUP(A121,order_list!$A$2:$F$501,5,FALSE)</f>
        <v>Maharashtra</v>
      </c>
    </row>
    <row r="122" spans="1:8" x14ac:dyDescent="0.2">
      <c r="A122" t="s">
        <v>75</v>
      </c>
      <c r="B122">
        <v>269</v>
      </c>
      <c r="C122">
        <v>111</v>
      </c>
      <c r="D122">
        <v>3</v>
      </c>
      <c r="E122" t="s">
        <v>9</v>
      </c>
      <c r="F122" t="s">
        <v>18</v>
      </c>
      <c r="G122" t="str">
        <f>VLOOKUP(A122,order_list!$A$2:$C$501,3,FALSE)</f>
        <v>2018-06</v>
      </c>
      <c r="H122" t="str">
        <f>VLOOKUP(A122,order_list!$A$2:$F$501,5,FALSE)</f>
        <v>Maharashtra</v>
      </c>
    </row>
    <row r="123" spans="1:8" x14ac:dyDescent="0.2">
      <c r="A123" t="s">
        <v>76</v>
      </c>
      <c r="B123">
        <v>200</v>
      </c>
      <c r="C123">
        <v>-60</v>
      </c>
      <c r="D123">
        <v>4</v>
      </c>
      <c r="E123" t="s">
        <v>7</v>
      </c>
      <c r="F123" t="s">
        <v>8</v>
      </c>
      <c r="G123" t="str">
        <f>VLOOKUP(A123,order_list!$A$2:$C$501,3,FALSE)</f>
        <v>2018-07</v>
      </c>
      <c r="H123" t="str">
        <f>VLOOKUP(A123,order_list!$A$2:$F$501,5,FALSE)</f>
        <v>Madhya Pradesh</v>
      </c>
    </row>
    <row r="124" spans="1:8" x14ac:dyDescent="0.2">
      <c r="A124" t="s">
        <v>76</v>
      </c>
      <c r="B124">
        <v>44</v>
      </c>
      <c r="C124">
        <v>-8</v>
      </c>
      <c r="D124">
        <v>3</v>
      </c>
      <c r="E124" t="s">
        <v>9</v>
      </c>
      <c r="F124" t="s">
        <v>10</v>
      </c>
      <c r="G124" t="str">
        <f>VLOOKUP(A124,order_list!$A$2:$C$501,3,FALSE)</f>
        <v>2018-07</v>
      </c>
      <c r="H124" t="str">
        <f>VLOOKUP(A124,order_list!$A$2:$F$501,5,FALSE)</f>
        <v>Madhya Pradesh</v>
      </c>
    </row>
    <row r="125" spans="1:8" x14ac:dyDescent="0.2">
      <c r="A125" t="s">
        <v>76</v>
      </c>
      <c r="B125">
        <v>7</v>
      </c>
      <c r="C125">
        <v>0</v>
      </c>
      <c r="D125">
        <v>1</v>
      </c>
      <c r="E125" t="s">
        <v>9</v>
      </c>
      <c r="F125" t="s">
        <v>27</v>
      </c>
      <c r="G125" t="str">
        <f>VLOOKUP(A125,order_list!$A$2:$C$501,3,FALSE)</f>
        <v>2018-07</v>
      </c>
      <c r="H125" t="str">
        <f>VLOOKUP(A125,order_list!$A$2:$F$501,5,FALSE)</f>
        <v>Madhya Pradesh</v>
      </c>
    </row>
    <row r="126" spans="1:8" x14ac:dyDescent="0.2">
      <c r="A126" t="s">
        <v>76</v>
      </c>
      <c r="B126">
        <v>11</v>
      </c>
      <c r="C126">
        <v>-4</v>
      </c>
      <c r="D126">
        <v>2</v>
      </c>
      <c r="E126" t="s">
        <v>9</v>
      </c>
      <c r="F126" t="s">
        <v>53</v>
      </c>
      <c r="G126" t="str">
        <f>VLOOKUP(A126,order_list!$A$2:$C$501,3,FALSE)</f>
        <v>2018-07</v>
      </c>
      <c r="H126" t="str">
        <f>VLOOKUP(A126,order_list!$A$2:$F$501,5,FALSE)</f>
        <v>Madhya Pradesh</v>
      </c>
    </row>
    <row r="127" spans="1:8" x14ac:dyDescent="0.2">
      <c r="A127" t="s">
        <v>76</v>
      </c>
      <c r="B127">
        <v>16</v>
      </c>
      <c r="C127">
        <v>-10</v>
      </c>
      <c r="D127">
        <v>2</v>
      </c>
      <c r="E127" t="s">
        <v>9</v>
      </c>
      <c r="F127" t="s">
        <v>22</v>
      </c>
      <c r="G127" t="str">
        <f>VLOOKUP(A127,order_list!$A$2:$C$501,3,FALSE)</f>
        <v>2018-07</v>
      </c>
      <c r="H127" t="str">
        <f>VLOOKUP(A127,order_list!$A$2:$F$501,5,FALSE)</f>
        <v>Madhya Pradesh</v>
      </c>
    </row>
    <row r="128" spans="1:8" x14ac:dyDescent="0.2">
      <c r="A128" t="s">
        <v>76</v>
      </c>
      <c r="B128">
        <v>172</v>
      </c>
      <c r="C128">
        <v>-103</v>
      </c>
      <c r="D128">
        <v>3</v>
      </c>
      <c r="E128" t="s">
        <v>7</v>
      </c>
      <c r="F128" t="s">
        <v>19</v>
      </c>
      <c r="G128" t="str">
        <f>VLOOKUP(A128,order_list!$A$2:$C$501,3,FALSE)</f>
        <v>2018-07</v>
      </c>
      <c r="H128" t="str">
        <f>VLOOKUP(A128,order_list!$A$2:$F$501,5,FALSE)</f>
        <v>Madhya Pradesh</v>
      </c>
    </row>
    <row r="129" spans="1:8" x14ac:dyDescent="0.2">
      <c r="A129" t="s">
        <v>76</v>
      </c>
      <c r="B129">
        <v>49</v>
      </c>
      <c r="C129">
        <v>3</v>
      </c>
      <c r="D129">
        <v>1</v>
      </c>
      <c r="E129" t="s">
        <v>9</v>
      </c>
      <c r="F129" t="s">
        <v>25</v>
      </c>
      <c r="G129" t="str">
        <f>VLOOKUP(A129,order_list!$A$2:$C$501,3,FALSE)</f>
        <v>2018-07</v>
      </c>
      <c r="H129" t="str">
        <f>VLOOKUP(A129,order_list!$A$2:$F$501,5,FALSE)</f>
        <v>Madhya Pradesh</v>
      </c>
    </row>
    <row r="130" spans="1:8" x14ac:dyDescent="0.2">
      <c r="A130" t="s">
        <v>76</v>
      </c>
      <c r="B130">
        <v>823</v>
      </c>
      <c r="C130">
        <v>-18</v>
      </c>
      <c r="D130">
        <v>7</v>
      </c>
      <c r="E130" t="s">
        <v>7</v>
      </c>
      <c r="F130" t="s">
        <v>19</v>
      </c>
      <c r="G130" t="str">
        <f>VLOOKUP(A130,order_list!$A$2:$C$501,3,FALSE)</f>
        <v>2018-07</v>
      </c>
      <c r="H130" t="str">
        <f>VLOOKUP(A130,order_list!$A$2:$F$501,5,FALSE)</f>
        <v>Madhya Pradesh</v>
      </c>
    </row>
    <row r="131" spans="1:8" x14ac:dyDescent="0.2">
      <c r="A131" t="s">
        <v>76</v>
      </c>
      <c r="B131">
        <v>23</v>
      </c>
      <c r="C131">
        <v>4</v>
      </c>
      <c r="D131">
        <v>1</v>
      </c>
      <c r="E131" t="s">
        <v>9</v>
      </c>
      <c r="F131" t="s">
        <v>16</v>
      </c>
      <c r="G131" t="str">
        <f>VLOOKUP(A131,order_list!$A$2:$C$501,3,FALSE)</f>
        <v>2018-07</v>
      </c>
      <c r="H131" t="str">
        <f>VLOOKUP(A131,order_list!$A$2:$F$501,5,FALSE)</f>
        <v>Madhya Pradesh</v>
      </c>
    </row>
    <row r="132" spans="1:8" x14ac:dyDescent="0.2">
      <c r="A132" t="s">
        <v>76</v>
      </c>
      <c r="B132">
        <v>457</v>
      </c>
      <c r="C132">
        <v>-41</v>
      </c>
      <c r="D132">
        <v>4</v>
      </c>
      <c r="E132" t="s">
        <v>9</v>
      </c>
      <c r="F132" t="s">
        <v>16</v>
      </c>
      <c r="G132" t="str">
        <f>VLOOKUP(A132,order_list!$A$2:$C$501,3,FALSE)</f>
        <v>2018-07</v>
      </c>
      <c r="H132" t="str">
        <f>VLOOKUP(A132,order_list!$A$2:$F$501,5,FALSE)</f>
        <v>Madhya Pradesh</v>
      </c>
    </row>
    <row r="133" spans="1:8" x14ac:dyDescent="0.2">
      <c r="A133" t="s">
        <v>77</v>
      </c>
      <c r="B133">
        <v>24</v>
      </c>
      <c r="C133">
        <v>-21</v>
      </c>
      <c r="D133">
        <v>7</v>
      </c>
      <c r="E133" t="s">
        <v>9</v>
      </c>
      <c r="F133" t="s">
        <v>53</v>
      </c>
      <c r="G133" t="str">
        <f>VLOOKUP(A133,order_list!$A$2:$C$501,3,FALSE)</f>
        <v>2018-08</v>
      </c>
      <c r="H133" t="str">
        <f>VLOOKUP(A133,order_list!$A$2:$F$501,5,FALSE)</f>
        <v>Goa</v>
      </c>
    </row>
    <row r="134" spans="1:8" x14ac:dyDescent="0.2">
      <c r="A134" t="s">
        <v>77</v>
      </c>
      <c r="B134">
        <v>25</v>
      </c>
      <c r="C134">
        <v>-2</v>
      </c>
      <c r="D134">
        <v>5</v>
      </c>
      <c r="E134" t="s">
        <v>9</v>
      </c>
      <c r="F134" t="s">
        <v>11</v>
      </c>
      <c r="G134" t="str">
        <f>VLOOKUP(A134,order_list!$A$2:$C$501,3,FALSE)</f>
        <v>2018-08</v>
      </c>
      <c r="H134" t="str">
        <f>VLOOKUP(A134,order_list!$A$2:$F$501,5,FALSE)</f>
        <v>Goa</v>
      </c>
    </row>
    <row r="135" spans="1:8" x14ac:dyDescent="0.2">
      <c r="A135" t="s">
        <v>77</v>
      </c>
      <c r="B135">
        <v>174</v>
      </c>
      <c r="C135">
        <v>-70</v>
      </c>
      <c r="D135">
        <v>3</v>
      </c>
      <c r="E135" t="s">
        <v>12</v>
      </c>
      <c r="F135" t="s">
        <v>33</v>
      </c>
      <c r="G135" t="str">
        <f>VLOOKUP(A135,order_list!$A$2:$C$501,3,FALSE)</f>
        <v>2018-08</v>
      </c>
      <c r="H135" t="str">
        <f>VLOOKUP(A135,order_list!$A$2:$F$501,5,FALSE)</f>
        <v>Goa</v>
      </c>
    </row>
    <row r="136" spans="1:8" x14ac:dyDescent="0.2">
      <c r="A136" t="s">
        <v>77</v>
      </c>
      <c r="B136">
        <v>206</v>
      </c>
      <c r="C136">
        <v>-206</v>
      </c>
      <c r="D136">
        <v>3</v>
      </c>
      <c r="E136" t="s">
        <v>9</v>
      </c>
      <c r="F136" t="s">
        <v>16</v>
      </c>
      <c r="G136" t="str">
        <f>VLOOKUP(A136,order_list!$A$2:$C$501,3,FALSE)</f>
        <v>2018-08</v>
      </c>
      <c r="H136" t="str">
        <f>VLOOKUP(A136,order_list!$A$2:$F$501,5,FALSE)</f>
        <v>Goa</v>
      </c>
    </row>
    <row r="137" spans="1:8" x14ac:dyDescent="0.2">
      <c r="A137" t="s">
        <v>77</v>
      </c>
      <c r="B137">
        <v>21</v>
      </c>
      <c r="C137">
        <v>-13</v>
      </c>
      <c r="D137">
        <v>3</v>
      </c>
      <c r="E137" t="s">
        <v>9</v>
      </c>
      <c r="F137" t="s">
        <v>27</v>
      </c>
      <c r="G137" t="str">
        <f>VLOOKUP(A137,order_list!$A$2:$C$501,3,FALSE)</f>
        <v>2018-08</v>
      </c>
      <c r="H137" t="str">
        <f>VLOOKUP(A137,order_list!$A$2:$F$501,5,FALSE)</f>
        <v>Goa</v>
      </c>
    </row>
    <row r="138" spans="1:8" x14ac:dyDescent="0.2">
      <c r="A138" t="s">
        <v>77</v>
      </c>
      <c r="B138">
        <v>34</v>
      </c>
      <c r="C138">
        <v>-6</v>
      </c>
      <c r="D138">
        <v>4</v>
      </c>
      <c r="E138" t="s">
        <v>9</v>
      </c>
      <c r="F138" t="s">
        <v>27</v>
      </c>
      <c r="G138" t="str">
        <f>VLOOKUP(A138,order_list!$A$2:$C$501,3,FALSE)</f>
        <v>2018-08</v>
      </c>
      <c r="H138" t="str">
        <f>VLOOKUP(A138,order_list!$A$2:$F$501,5,FALSE)</f>
        <v>Goa</v>
      </c>
    </row>
    <row r="139" spans="1:8" x14ac:dyDescent="0.2">
      <c r="A139" t="s">
        <v>77</v>
      </c>
      <c r="B139">
        <v>9</v>
      </c>
      <c r="C139">
        <v>-6</v>
      </c>
      <c r="D139">
        <v>2</v>
      </c>
      <c r="E139" t="s">
        <v>9</v>
      </c>
      <c r="F139" t="s">
        <v>11</v>
      </c>
      <c r="G139" t="str">
        <f>VLOOKUP(A139,order_list!$A$2:$C$501,3,FALSE)</f>
        <v>2018-08</v>
      </c>
      <c r="H139" t="str">
        <f>VLOOKUP(A139,order_list!$A$2:$F$501,5,FALSE)</f>
        <v>Goa</v>
      </c>
    </row>
    <row r="140" spans="1:8" x14ac:dyDescent="0.2">
      <c r="A140" t="s">
        <v>78</v>
      </c>
      <c r="B140">
        <v>1279</v>
      </c>
      <c r="C140">
        <v>-640</v>
      </c>
      <c r="D140">
        <v>8</v>
      </c>
      <c r="E140" t="s">
        <v>12</v>
      </c>
      <c r="F140" t="s">
        <v>30</v>
      </c>
      <c r="G140" t="str">
        <f>VLOOKUP(A140,order_list!$A$2:$C$501,3,FALSE)</f>
        <v>2018-08</v>
      </c>
      <c r="H140" t="str">
        <f>VLOOKUP(A140,order_list!$A$2:$F$501,5,FALSE)</f>
        <v>Nagaland</v>
      </c>
    </row>
    <row r="141" spans="1:8" x14ac:dyDescent="0.2">
      <c r="A141" t="s">
        <v>78</v>
      </c>
      <c r="B141">
        <v>28</v>
      </c>
      <c r="C141">
        <v>-3</v>
      </c>
      <c r="D141">
        <v>2</v>
      </c>
      <c r="E141" t="s">
        <v>9</v>
      </c>
      <c r="F141" t="s">
        <v>16</v>
      </c>
      <c r="G141" t="str">
        <f>VLOOKUP(A141,order_list!$A$2:$C$501,3,FALSE)</f>
        <v>2018-08</v>
      </c>
      <c r="H141" t="str">
        <f>VLOOKUP(A141,order_list!$A$2:$F$501,5,FALSE)</f>
        <v>Nagaland</v>
      </c>
    </row>
    <row r="142" spans="1:8" x14ac:dyDescent="0.2">
      <c r="A142" t="s">
        <v>78</v>
      </c>
      <c r="B142">
        <v>427</v>
      </c>
      <c r="C142">
        <v>-50</v>
      </c>
      <c r="D142">
        <v>7</v>
      </c>
      <c r="E142" t="s">
        <v>12</v>
      </c>
      <c r="F142" t="s">
        <v>15</v>
      </c>
      <c r="G142" t="str">
        <f>VLOOKUP(A142,order_list!$A$2:$C$501,3,FALSE)</f>
        <v>2018-08</v>
      </c>
      <c r="H142" t="str">
        <f>VLOOKUP(A142,order_list!$A$2:$F$501,5,FALSE)</f>
        <v>Nagaland</v>
      </c>
    </row>
    <row r="143" spans="1:8" x14ac:dyDescent="0.2">
      <c r="A143" t="s">
        <v>78</v>
      </c>
      <c r="B143">
        <v>168</v>
      </c>
      <c r="C143">
        <v>-10</v>
      </c>
      <c r="D143">
        <v>3</v>
      </c>
      <c r="E143" t="s">
        <v>12</v>
      </c>
      <c r="F143" t="s">
        <v>33</v>
      </c>
      <c r="G143" t="str">
        <f>VLOOKUP(A143,order_list!$A$2:$C$501,3,FALSE)</f>
        <v>2018-08</v>
      </c>
      <c r="H143" t="str">
        <f>VLOOKUP(A143,order_list!$A$2:$F$501,5,FALSE)</f>
        <v>Nagaland</v>
      </c>
    </row>
    <row r="144" spans="1:8" x14ac:dyDescent="0.2">
      <c r="A144" t="s">
        <v>78</v>
      </c>
      <c r="B144">
        <v>1327</v>
      </c>
      <c r="C144">
        <v>318</v>
      </c>
      <c r="D144">
        <v>8</v>
      </c>
      <c r="E144" t="s">
        <v>7</v>
      </c>
      <c r="F144" t="s">
        <v>19</v>
      </c>
      <c r="G144" t="str">
        <f>VLOOKUP(A144,order_list!$A$2:$C$501,3,FALSE)</f>
        <v>2018-08</v>
      </c>
      <c r="H144" t="str">
        <f>VLOOKUP(A144,order_list!$A$2:$F$501,5,FALSE)</f>
        <v>Nagaland</v>
      </c>
    </row>
    <row r="145" spans="1:8" x14ac:dyDescent="0.2">
      <c r="A145" t="s">
        <v>78</v>
      </c>
      <c r="B145">
        <v>195</v>
      </c>
      <c r="C145">
        <v>-117</v>
      </c>
      <c r="D145">
        <v>5</v>
      </c>
      <c r="E145" t="s">
        <v>12</v>
      </c>
      <c r="F145" t="s">
        <v>15</v>
      </c>
      <c r="G145" t="str">
        <f>VLOOKUP(A145,order_list!$A$2:$C$501,3,FALSE)</f>
        <v>2018-08</v>
      </c>
      <c r="H145" t="str">
        <f>VLOOKUP(A145,order_list!$A$2:$F$501,5,FALSE)</f>
        <v>Nagaland</v>
      </c>
    </row>
    <row r="146" spans="1:8" x14ac:dyDescent="0.2">
      <c r="A146" t="s">
        <v>78</v>
      </c>
      <c r="B146">
        <v>115</v>
      </c>
      <c r="C146">
        <v>25</v>
      </c>
      <c r="D146">
        <v>1</v>
      </c>
      <c r="E146" t="s">
        <v>12</v>
      </c>
      <c r="F146" t="s">
        <v>33</v>
      </c>
      <c r="G146" t="str">
        <f>VLOOKUP(A146,order_list!$A$2:$C$501,3,FALSE)</f>
        <v>2018-08</v>
      </c>
      <c r="H146" t="str">
        <f>VLOOKUP(A146,order_list!$A$2:$F$501,5,FALSE)</f>
        <v>Nagaland</v>
      </c>
    </row>
    <row r="147" spans="1:8" x14ac:dyDescent="0.2">
      <c r="A147" t="s">
        <v>78</v>
      </c>
      <c r="B147">
        <v>668</v>
      </c>
      <c r="C147">
        <v>-31</v>
      </c>
      <c r="D147">
        <v>3</v>
      </c>
      <c r="E147" t="s">
        <v>12</v>
      </c>
      <c r="F147" t="s">
        <v>30</v>
      </c>
      <c r="G147" t="str">
        <f>VLOOKUP(A147,order_list!$A$2:$C$501,3,FALSE)</f>
        <v>2018-08</v>
      </c>
      <c r="H147" t="str">
        <f>VLOOKUP(A147,order_list!$A$2:$F$501,5,FALSE)</f>
        <v>Nagaland</v>
      </c>
    </row>
    <row r="148" spans="1:8" x14ac:dyDescent="0.2">
      <c r="A148" t="s">
        <v>78</v>
      </c>
      <c r="B148">
        <v>227</v>
      </c>
      <c r="C148">
        <v>102</v>
      </c>
      <c r="D148">
        <v>8</v>
      </c>
      <c r="E148" t="s">
        <v>12</v>
      </c>
      <c r="F148" t="s">
        <v>33</v>
      </c>
      <c r="G148" t="str">
        <f>VLOOKUP(A148,order_list!$A$2:$C$501,3,FALSE)</f>
        <v>2018-08</v>
      </c>
      <c r="H148" t="str">
        <f>VLOOKUP(A148,order_list!$A$2:$F$501,5,FALSE)</f>
        <v>Nagaland</v>
      </c>
    </row>
    <row r="149" spans="1:8" x14ac:dyDescent="0.2">
      <c r="A149" t="s">
        <v>79</v>
      </c>
      <c r="B149">
        <v>34</v>
      </c>
      <c r="C149">
        <v>12</v>
      </c>
      <c r="D149">
        <v>3</v>
      </c>
      <c r="E149" t="s">
        <v>9</v>
      </c>
      <c r="F149" t="s">
        <v>11</v>
      </c>
      <c r="G149" t="str">
        <f>VLOOKUP(A149,order_list!$A$2:$C$501,3,FALSE)</f>
        <v>2018-10</v>
      </c>
      <c r="H149" t="str">
        <f>VLOOKUP(A149,order_list!$A$2:$F$501,5,FALSE)</f>
        <v>Maharashtra</v>
      </c>
    </row>
    <row r="150" spans="1:8" x14ac:dyDescent="0.2">
      <c r="A150" t="s">
        <v>79</v>
      </c>
      <c r="B150">
        <v>229</v>
      </c>
      <c r="C150">
        <v>-23</v>
      </c>
      <c r="D150">
        <v>2</v>
      </c>
      <c r="E150" t="s">
        <v>9</v>
      </c>
      <c r="F150" t="s">
        <v>16</v>
      </c>
      <c r="G150" t="str">
        <f>VLOOKUP(A150,order_list!$A$2:$C$501,3,FALSE)</f>
        <v>2018-10</v>
      </c>
      <c r="H150" t="str">
        <f>VLOOKUP(A150,order_list!$A$2:$F$501,5,FALSE)</f>
        <v>Maharashtra</v>
      </c>
    </row>
    <row r="151" spans="1:8" x14ac:dyDescent="0.2">
      <c r="A151" t="s">
        <v>79</v>
      </c>
      <c r="B151">
        <v>54</v>
      </c>
      <c r="C151">
        <v>-3</v>
      </c>
      <c r="D151">
        <v>3</v>
      </c>
      <c r="E151" t="s">
        <v>9</v>
      </c>
      <c r="F151" t="s">
        <v>16</v>
      </c>
      <c r="G151" t="str">
        <f>VLOOKUP(A151,order_list!$A$2:$C$501,3,FALSE)</f>
        <v>2018-10</v>
      </c>
      <c r="H151" t="str">
        <f>VLOOKUP(A151,order_list!$A$2:$F$501,5,FALSE)</f>
        <v>Maharashtra</v>
      </c>
    </row>
    <row r="152" spans="1:8" x14ac:dyDescent="0.2">
      <c r="A152" t="s">
        <v>79</v>
      </c>
      <c r="B152">
        <v>269</v>
      </c>
      <c r="C152">
        <v>-86</v>
      </c>
      <c r="D152">
        <v>2</v>
      </c>
      <c r="E152" t="s">
        <v>12</v>
      </c>
      <c r="F152" t="s">
        <v>13</v>
      </c>
      <c r="G152" t="str">
        <f>VLOOKUP(A152,order_list!$A$2:$C$501,3,FALSE)</f>
        <v>2018-10</v>
      </c>
      <c r="H152" t="str">
        <f>VLOOKUP(A152,order_list!$A$2:$F$501,5,FALSE)</f>
        <v>Maharashtra</v>
      </c>
    </row>
    <row r="153" spans="1:8" x14ac:dyDescent="0.2">
      <c r="A153" t="s">
        <v>79</v>
      </c>
      <c r="B153">
        <v>122</v>
      </c>
      <c r="C153">
        <v>-21</v>
      </c>
      <c r="D153">
        <v>3</v>
      </c>
      <c r="E153" t="s">
        <v>7</v>
      </c>
      <c r="F153" t="s">
        <v>34</v>
      </c>
      <c r="G153" t="str">
        <f>VLOOKUP(A153,order_list!$A$2:$C$501,3,FALSE)</f>
        <v>2018-10</v>
      </c>
      <c r="H153" t="str">
        <f>VLOOKUP(A153,order_list!$A$2:$F$501,5,FALSE)</f>
        <v>Maharashtra</v>
      </c>
    </row>
    <row r="154" spans="1:8" x14ac:dyDescent="0.2">
      <c r="A154" t="s">
        <v>79</v>
      </c>
      <c r="B154">
        <v>105</v>
      </c>
      <c r="C154">
        <v>46</v>
      </c>
      <c r="D154">
        <v>2</v>
      </c>
      <c r="E154" t="s">
        <v>9</v>
      </c>
      <c r="F154" t="s">
        <v>10</v>
      </c>
      <c r="G154" t="str">
        <f>VLOOKUP(A154,order_list!$A$2:$C$501,3,FALSE)</f>
        <v>2018-10</v>
      </c>
      <c r="H154" t="str">
        <f>VLOOKUP(A154,order_list!$A$2:$F$501,5,FALSE)</f>
        <v>Maharashtra</v>
      </c>
    </row>
    <row r="155" spans="1:8" x14ac:dyDescent="0.2">
      <c r="A155" t="s">
        <v>79</v>
      </c>
      <c r="B155">
        <v>450</v>
      </c>
      <c r="C155">
        <v>-90</v>
      </c>
      <c r="D155">
        <v>3</v>
      </c>
      <c r="E155" t="s">
        <v>12</v>
      </c>
      <c r="F155" t="s">
        <v>30</v>
      </c>
      <c r="G155" t="str">
        <f>VLOOKUP(A155,order_list!$A$2:$C$501,3,FALSE)</f>
        <v>2018-10</v>
      </c>
      <c r="H155" t="str">
        <f>VLOOKUP(A155,order_list!$A$2:$F$501,5,FALSE)</f>
        <v>Maharashtra</v>
      </c>
    </row>
    <row r="156" spans="1:8" x14ac:dyDescent="0.2">
      <c r="A156" t="s">
        <v>79</v>
      </c>
      <c r="B156">
        <v>121</v>
      </c>
      <c r="C156">
        <v>-17</v>
      </c>
      <c r="D156">
        <v>3</v>
      </c>
      <c r="E156" t="s">
        <v>7</v>
      </c>
      <c r="F156" t="s">
        <v>34</v>
      </c>
      <c r="G156" t="str">
        <f>VLOOKUP(A156,order_list!$A$2:$C$501,3,FALSE)</f>
        <v>2018-10</v>
      </c>
      <c r="H156" t="str">
        <f>VLOOKUP(A156,order_list!$A$2:$F$501,5,FALSE)</f>
        <v>Maharashtra</v>
      </c>
    </row>
    <row r="157" spans="1:8" x14ac:dyDescent="0.2">
      <c r="A157" t="s">
        <v>80</v>
      </c>
      <c r="B157">
        <v>44</v>
      </c>
      <c r="C157">
        <v>-26</v>
      </c>
      <c r="D157">
        <v>3</v>
      </c>
      <c r="E157" t="s">
        <v>9</v>
      </c>
      <c r="F157" t="s">
        <v>11</v>
      </c>
      <c r="G157" t="str">
        <f>VLOOKUP(A157,order_list!$A$2:$C$501,3,FALSE)</f>
        <v>2018-11</v>
      </c>
      <c r="H157" t="str">
        <f>VLOOKUP(A157,order_list!$A$2:$F$501,5,FALSE)</f>
        <v>Madhya Pradesh</v>
      </c>
    </row>
    <row r="158" spans="1:8" x14ac:dyDescent="0.2">
      <c r="A158" t="s">
        <v>80</v>
      </c>
      <c r="B158">
        <v>7</v>
      </c>
      <c r="C158">
        <v>-4</v>
      </c>
      <c r="D158">
        <v>3</v>
      </c>
      <c r="E158" t="s">
        <v>9</v>
      </c>
      <c r="F158" t="s">
        <v>11</v>
      </c>
      <c r="G158" t="str">
        <f>VLOOKUP(A158,order_list!$A$2:$C$501,3,FALSE)</f>
        <v>2018-11</v>
      </c>
      <c r="H158" t="str">
        <f>VLOOKUP(A158,order_list!$A$2:$F$501,5,FALSE)</f>
        <v>Madhya Pradesh</v>
      </c>
    </row>
    <row r="159" spans="1:8" x14ac:dyDescent="0.2">
      <c r="A159" t="s">
        <v>80</v>
      </c>
      <c r="B159">
        <v>396</v>
      </c>
      <c r="C159">
        <v>-31</v>
      </c>
      <c r="D159">
        <v>9</v>
      </c>
      <c r="E159" t="s">
        <v>9</v>
      </c>
      <c r="F159" t="s">
        <v>16</v>
      </c>
      <c r="G159" t="str">
        <f>VLOOKUP(A159,order_list!$A$2:$C$501,3,FALSE)</f>
        <v>2018-11</v>
      </c>
      <c r="H159" t="str">
        <f>VLOOKUP(A159,order_list!$A$2:$F$501,5,FALSE)</f>
        <v>Madhya Pradesh</v>
      </c>
    </row>
    <row r="160" spans="1:8" x14ac:dyDescent="0.2">
      <c r="A160" t="s">
        <v>80</v>
      </c>
      <c r="B160">
        <v>97</v>
      </c>
      <c r="C160">
        <v>-62</v>
      </c>
      <c r="D160">
        <v>2</v>
      </c>
      <c r="E160" t="s">
        <v>9</v>
      </c>
      <c r="F160" t="s">
        <v>18</v>
      </c>
      <c r="G160" t="str">
        <f>VLOOKUP(A160,order_list!$A$2:$C$501,3,FALSE)</f>
        <v>2018-11</v>
      </c>
      <c r="H160" t="str">
        <f>VLOOKUP(A160,order_list!$A$2:$F$501,5,FALSE)</f>
        <v>Madhya Pradesh</v>
      </c>
    </row>
    <row r="161" spans="1:8" x14ac:dyDescent="0.2">
      <c r="A161" t="s">
        <v>80</v>
      </c>
      <c r="B161">
        <v>110</v>
      </c>
      <c r="C161">
        <v>-68</v>
      </c>
      <c r="D161">
        <v>4</v>
      </c>
      <c r="E161" t="s">
        <v>9</v>
      </c>
      <c r="F161" t="s">
        <v>16</v>
      </c>
      <c r="G161" t="str">
        <f>VLOOKUP(A161,order_list!$A$2:$C$501,3,FALSE)</f>
        <v>2018-11</v>
      </c>
      <c r="H161" t="str">
        <f>VLOOKUP(A161,order_list!$A$2:$F$501,5,FALSE)</f>
        <v>Madhya Pradesh</v>
      </c>
    </row>
    <row r="162" spans="1:8" x14ac:dyDescent="0.2">
      <c r="A162" t="s">
        <v>80</v>
      </c>
      <c r="B162">
        <v>312</v>
      </c>
      <c r="C162">
        <v>-312</v>
      </c>
      <c r="D162">
        <v>7</v>
      </c>
      <c r="E162" t="s">
        <v>7</v>
      </c>
      <c r="F162" t="s">
        <v>19</v>
      </c>
      <c r="G162" t="str">
        <f>VLOOKUP(A162,order_list!$A$2:$C$501,3,FALSE)</f>
        <v>2018-11</v>
      </c>
      <c r="H162" t="str">
        <f>VLOOKUP(A162,order_list!$A$2:$F$501,5,FALSE)</f>
        <v>Madhya Pradesh</v>
      </c>
    </row>
    <row r="163" spans="1:8" x14ac:dyDescent="0.2">
      <c r="A163" t="s">
        <v>80</v>
      </c>
      <c r="B163">
        <v>9</v>
      </c>
      <c r="C163">
        <v>-6</v>
      </c>
      <c r="D163">
        <v>2</v>
      </c>
      <c r="E163" t="s">
        <v>9</v>
      </c>
      <c r="F163" t="s">
        <v>53</v>
      </c>
      <c r="G163" t="str">
        <f>VLOOKUP(A163,order_list!$A$2:$C$501,3,FALSE)</f>
        <v>2018-11</v>
      </c>
      <c r="H163" t="str">
        <f>VLOOKUP(A163,order_list!$A$2:$F$501,5,FALSE)</f>
        <v>Madhya Pradesh</v>
      </c>
    </row>
    <row r="164" spans="1:8" x14ac:dyDescent="0.2">
      <c r="A164" t="s">
        <v>80</v>
      </c>
      <c r="B164">
        <v>6</v>
      </c>
      <c r="C164">
        <v>-3</v>
      </c>
      <c r="D164">
        <v>1</v>
      </c>
      <c r="E164" t="s">
        <v>9</v>
      </c>
      <c r="F164" t="s">
        <v>11</v>
      </c>
      <c r="G164" t="str">
        <f>VLOOKUP(A164,order_list!$A$2:$C$501,3,FALSE)</f>
        <v>2018-11</v>
      </c>
      <c r="H164" t="str">
        <f>VLOOKUP(A164,order_list!$A$2:$F$501,5,FALSE)</f>
        <v>Madhya Pradesh</v>
      </c>
    </row>
    <row r="165" spans="1:8" x14ac:dyDescent="0.2">
      <c r="A165" t="s">
        <v>80</v>
      </c>
      <c r="B165">
        <v>74</v>
      </c>
      <c r="C165">
        <v>23</v>
      </c>
      <c r="D165">
        <v>8</v>
      </c>
      <c r="E165" t="s">
        <v>9</v>
      </c>
      <c r="F165" t="s">
        <v>53</v>
      </c>
      <c r="G165" t="str">
        <f>VLOOKUP(A165,order_list!$A$2:$C$501,3,FALSE)</f>
        <v>2018-11</v>
      </c>
      <c r="H165" t="str">
        <f>VLOOKUP(A165,order_list!$A$2:$F$501,5,FALSE)</f>
        <v>Madhya Pradesh</v>
      </c>
    </row>
    <row r="166" spans="1:8" x14ac:dyDescent="0.2">
      <c r="A166" t="s">
        <v>81</v>
      </c>
      <c r="B166">
        <v>534</v>
      </c>
      <c r="C166">
        <v>0</v>
      </c>
      <c r="D166">
        <v>3</v>
      </c>
      <c r="E166" t="s">
        <v>9</v>
      </c>
      <c r="F166" t="s">
        <v>16</v>
      </c>
      <c r="G166" t="str">
        <f>VLOOKUP(A166,order_list!$A$2:$C$501,3,FALSE)</f>
        <v>2018-11</v>
      </c>
      <c r="H166" t="str">
        <f>VLOOKUP(A166,order_list!$A$2:$F$501,5,FALSE)</f>
        <v>Maharashtra</v>
      </c>
    </row>
    <row r="167" spans="1:8" x14ac:dyDescent="0.2">
      <c r="A167" t="s">
        <v>81</v>
      </c>
      <c r="B167">
        <v>30</v>
      </c>
      <c r="C167">
        <v>-5</v>
      </c>
      <c r="D167">
        <v>5</v>
      </c>
      <c r="E167" t="s">
        <v>9</v>
      </c>
      <c r="F167" t="s">
        <v>10</v>
      </c>
      <c r="G167" t="str">
        <f>VLOOKUP(A167,order_list!$A$2:$C$501,3,FALSE)</f>
        <v>2018-11</v>
      </c>
      <c r="H167" t="str">
        <f>VLOOKUP(A167,order_list!$A$2:$F$501,5,FALSE)</f>
        <v>Maharashtra</v>
      </c>
    </row>
    <row r="168" spans="1:8" x14ac:dyDescent="0.2">
      <c r="A168" t="s">
        <v>81</v>
      </c>
      <c r="B168">
        <v>61</v>
      </c>
      <c r="C168">
        <v>-23</v>
      </c>
      <c r="D168">
        <v>2</v>
      </c>
      <c r="E168" t="s">
        <v>9</v>
      </c>
      <c r="F168" t="s">
        <v>16</v>
      </c>
      <c r="G168" t="str">
        <f>VLOOKUP(A168,order_list!$A$2:$C$501,3,FALSE)</f>
        <v>2018-11</v>
      </c>
      <c r="H168" t="str">
        <f>VLOOKUP(A168,order_list!$A$2:$F$501,5,FALSE)</f>
        <v>Maharashtra</v>
      </c>
    </row>
    <row r="169" spans="1:8" x14ac:dyDescent="0.2">
      <c r="A169" t="s">
        <v>81</v>
      </c>
      <c r="B169">
        <v>6</v>
      </c>
      <c r="C169">
        <v>3</v>
      </c>
      <c r="D169">
        <v>1</v>
      </c>
      <c r="E169" t="s">
        <v>9</v>
      </c>
      <c r="F169" t="s">
        <v>11</v>
      </c>
      <c r="G169" t="str">
        <f>VLOOKUP(A169,order_list!$A$2:$C$501,3,FALSE)</f>
        <v>2018-11</v>
      </c>
      <c r="H169" t="str">
        <f>VLOOKUP(A169,order_list!$A$2:$F$501,5,FALSE)</f>
        <v>Maharashtra</v>
      </c>
    </row>
    <row r="170" spans="1:8" x14ac:dyDescent="0.2">
      <c r="A170" t="s">
        <v>81</v>
      </c>
      <c r="B170">
        <v>24</v>
      </c>
      <c r="C170">
        <v>-1</v>
      </c>
      <c r="D170">
        <v>2</v>
      </c>
      <c r="E170" t="s">
        <v>9</v>
      </c>
      <c r="F170" t="s">
        <v>11</v>
      </c>
      <c r="G170" t="str">
        <f>VLOOKUP(A170,order_list!$A$2:$C$501,3,FALSE)</f>
        <v>2018-11</v>
      </c>
      <c r="H170" t="str">
        <f>VLOOKUP(A170,order_list!$A$2:$F$501,5,FALSE)</f>
        <v>Maharashtra</v>
      </c>
    </row>
    <row r="171" spans="1:8" x14ac:dyDescent="0.2">
      <c r="A171" t="s">
        <v>81</v>
      </c>
      <c r="B171">
        <v>56</v>
      </c>
      <c r="C171">
        <v>18</v>
      </c>
      <c r="D171">
        <v>2</v>
      </c>
      <c r="E171" t="s">
        <v>9</v>
      </c>
      <c r="F171" t="s">
        <v>11</v>
      </c>
      <c r="G171" t="str">
        <f>VLOOKUP(A171,order_list!$A$2:$C$501,3,FALSE)</f>
        <v>2018-11</v>
      </c>
      <c r="H171" t="str">
        <f>VLOOKUP(A171,order_list!$A$2:$F$501,5,FALSE)</f>
        <v>Maharashtra</v>
      </c>
    </row>
    <row r="172" spans="1:8" x14ac:dyDescent="0.2">
      <c r="A172" t="s">
        <v>81</v>
      </c>
      <c r="B172">
        <v>406</v>
      </c>
      <c r="C172">
        <v>126</v>
      </c>
      <c r="D172">
        <v>2</v>
      </c>
      <c r="E172" t="s">
        <v>9</v>
      </c>
      <c r="F172" t="s">
        <v>16</v>
      </c>
      <c r="G172" t="str">
        <f>VLOOKUP(A172,order_list!$A$2:$C$501,3,FALSE)</f>
        <v>2018-11</v>
      </c>
      <c r="H172" t="str">
        <f>VLOOKUP(A172,order_list!$A$2:$F$501,5,FALSE)</f>
        <v>Maharashtra</v>
      </c>
    </row>
    <row r="173" spans="1:8" x14ac:dyDescent="0.2">
      <c r="A173" t="s">
        <v>81</v>
      </c>
      <c r="B173">
        <v>624</v>
      </c>
      <c r="C173">
        <v>37</v>
      </c>
      <c r="D173">
        <v>2</v>
      </c>
      <c r="E173" t="s">
        <v>12</v>
      </c>
      <c r="F173" t="s">
        <v>13</v>
      </c>
      <c r="G173" t="str">
        <f>VLOOKUP(A173,order_list!$A$2:$C$501,3,FALSE)</f>
        <v>2018-11</v>
      </c>
      <c r="H173" t="str">
        <f>VLOOKUP(A173,order_list!$A$2:$F$501,5,FALSE)</f>
        <v>Maharashtra</v>
      </c>
    </row>
    <row r="174" spans="1:8" x14ac:dyDescent="0.2">
      <c r="A174" t="s">
        <v>81</v>
      </c>
      <c r="B174">
        <v>101</v>
      </c>
      <c r="C174">
        <v>18</v>
      </c>
      <c r="D174">
        <v>9</v>
      </c>
      <c r="E174" t="s">
        <v>9</v>
      </c>
      <c r="F174" t="s">
        <v>53</v>
      </c>
      <c r="G174" t="str">
        <f>VLOOKUP(A174,order_list!$A$2:$C$501,3,FALSE)</f>
        <v>2018-11</v>
      </c>
      <c r="H174" t="str">
        <f>VLOOKUP(A174,order_list!$A$2:$F$501,5,FALSE)</f>
        <v>Maharashtra</v>
      </c>
    </row>
    <row r="175" spans="1:8" x14ac:dyDescent="0.2">
      <c r="A175" t="s">
        <v>81</v>
      </c>
      <c r="B175">
        <v>1389</v>
      </c>
      <c r="C175">
        <v>680</v>
      </c>
      <c r="D175">
        <v>7</v>
      </c>
      <c r="E175" t="s">
        <v>9</v>
      </c>
      <c r="F175" t="s">
        <v>16</v>
      </c>
      <c r="G175" t="str">
        <f>VLOOKUP(A175,order_list!$A$2:$C$501,3,FALSE)</f>
        <v>2018-11</v>
      </c>
      <c r="H175" t="str">
        <f>VLOOKUP(A175,order_list!$A$2:$F$501,5,FALSE)</f>
        <v>Maharashtra</v>
      </c>
    </row>
    <row r="176" spans="1:8" x14ac:dyDescent="0.2">
      <c r="A176" t="s">
        <v>81</v>
      </c>
      <c r="B176">
        <v>651</v>
      </c>
      <c r="C176">
        <v>169</v>
      </c>
      <c r="D176">
        <v>5</v>
      </c>
      <c r="E176" t="s">
        <v>12</v>
      </c>
      <c r="F176" t="s">
        <v>30</v>
      </c>
      <c r="G176" t="str">
        <f>VLOOKUP(A176,order_list!$A$2:$C$501,3,FALSE)</f>
        <v>2018-11</v>
      </c>
      <c r="H176" t="str">
        <f>VLOOKUP(A176,order_list!$A$2:$F$501,5,FALSE)</f>
        <v>Maharashtra</v>
      </c>
    </row>
    <row r="177" spans="1:8" x14ac:dyDescent="0.2">
      <c r="A177" t="s">
        <v>81</v>
      </c>
      <c r="B177">
        <v>13</v>
      </c>
      <c r="C177">
        <v>-1</v>
      </c>
      <c r="D177">
        <v>3</v>
      </c>
      <c r="E177" t="s">
        <v>9</v>
      </c>
      <c r="F177" t="s">
        <v>11</v>
      </c>
      <c r="G177" t="str">
        <f>VLOOKUP(A177,order_list!$A$2:$C$501,3,FALSE)</f>
        <v>2018-11</v>
      </c>
      <c r="H177" t="str">
        <f>VLOOKUP(A177,order_list!$A$2:$F$501,5,FALSE)</f>
        <v>Maharashtra</v>
      </c>
    </row>
    <row r="178" spans="1:8" x14ac:dyDescent="0.2">
      <c r="A178" t="s">
        <v>82</v>
      </c>
      <c r="B178">
        <v>1021</v>
      </c>
      <c r="C178">
        <v>-48</v>
      </c>
      <c r="D178">
        <v>4</v>
      </c>
      <c r="E178" t="s">
        <v>12</v>
      </c>
      <c r="F178" t="s">
        <v>13</v>
      </c>
      <c r="G178" t="str">
        <f>VLOOKUP(A178,order_list!$A$2:$C$501,3,FALSE)</f>
        <v>2018-05</v>
      </c>
      <c r="H178" t="str">
        <f>VLOOKUP(A178,order_list!$A$2:$F$501,5,FALSE)</f>
        <v>Madhya Pradesh</v>
      </c>
    </row>
    <row r="179" spans="1:8" x14ac:dyDescent="0.2">
      <c r="A179" t="s">
        <v>82</v>
      </c>
      <c r="B179">
        <v>32</v>
      </c>
      <c r="C179">
        <v>-22</v>
      </c>
      <c r="D179">
        <v>5</v>
      </c>
      <c r="E179" t="s">
        <v>9</v>
      </c>
      <c r="F179" t="s">
        <v>16</v>
      </c>
      <c r="G179" t="str">
        <f>VLOOKUP(A179,order_list!$A$2:$C$501,3,FALSE)</f>
        <v>2018-05</v>
      </c>
      <c r="H179" t="str">
        <f>VLOOKUP(A179,order_list!$A$2:$F$501,5,FALSE)</f>
        <v>Madhya Pradesh</v>
      </c>
    </row>
    <row r="180" spans="1:8" x14ac:dyDescent="0.2">
      <c r="A180" t="s">
        <v>82</v>
      </c>
      <c r="B180">
        <v>332</v>
      </c>
      <c r="C180">
        <v>-43</v>
      </c>
      <c r="D180">
        <v>6</v>
      </c>
      <c r="E180" t="s">
        <v>12</v>
      </c>
      <c r="F180" t="s">
        <v>15</v>
      </c>
      <c r="G180" t="str">
        <f>VLOOKUP(A180,order_list!$A$2:$C$501,3,FALSE)</f>
        <v>2018-05</v>
      </c>
      <c r="H180" t="str">
        <f>VLOOKUP(A180,order_list!$A$2:$F$501,5,FALSE)</f>
        <v>Madhya Pradesh</v>
      </c>
    </row>
    <row r="181" spans="1:8" x14ac:dyDescent="0.2">
      <c r="A181" t="s">
        <v>82</v>
      </c>
      <c r="B181">
        <v>288</v>
      </c>
      <c r="C181">
        <v>-180</v>
      </c>
      <c r="D181">
        <v>4</v>
      </c>
      <c r="E181" t="s">
        <v>7</v>
      </c>
      <c r="F181" t="s">
        <v>19</v>
      </c>
      <c r="G181" t="str">
        <f>VLOOKUP(A181,order_list!$A$2:$C$501,3,FALSE)</f>
        <v>2018-05</v>
      </c>
      <c r="H181" t="str">
        <f>VLOOKUP(A181,order_list!$A$2:$F$501,5,FALSE)</f>
        <v>Madhya Pradesh</v>
      </c>
    </row>
    <row r="182" spans="1:8" x14ac:dyDescent="0.2">
      <c r="A182" t="s">
        <v>83</v>
      </c>
      <c r="B182">
        <v>27</v>
      </c>
      <c r="C182">
        <v>9</v>
      </c>
      <c r="D182">
        <v>2</v>
      </c>
      <c r="E182" t="s">
        <v>9</v>
      </c>
      <c r="F182" t="s">
        <v>22</v>
      </c>
      <c r="G182" t="str">
        <f>VLOOKUP(A182,order_list!$A$2:$C$501,3,FALSE)</f>
        <v>2018-05</v>
      </c>
      <c r="H182" t="str">
        <f>VLOOKUP(A182,order_list!$A$2:$F$501,5,FALSE)</f>
        <v>Rajasthan</v>
      </c>
    </row>
    <row r="183" spans="1:8" x14ac:dyDescent="0.2">
      <c r="A183" t="s">
        <v>84</v>
      </c>
      <c r="B183">
        <v>148</v>
      </c>
      <c r="C183">
        <v>72</v>
      </c>
      <c r="D183">
        <v>7</v>
      </c>
      <c r="E183" t="s">
        <v>9</v>
      </c>
      <c r="F183" t="s">
        <v>22</v>
      </c>
      <c r="G183" t="str">
        <f>VLOOKUP(A183,order_list!$A$2:$C$501,3,FALSE)</f>
        <v>2018-05</v>
      </c>
      <c r="H183" t="str">
        <f>VLOOKUP(A183,order_list!$A$2:$F$501,5,FALSE)</f>
        <v>West Bengal</v>
      </c>
    </row>
    <row r="184" spans="1:8" x14ac:dyDescent="0.2">
      <c r="A184" t="s">
        <v>85</v>
      </c>
      <c r="B184">
        <v>245</v>
      </c>
      <c r="C184">
        <v>-78</v>
      </c>
      <c r="D184">
        <v>3</v>
      </c>
      <c r="E184" t="s">
        <v>9</v>
      </c>
      <c r="F184" t="s">
        <v>16</v>
      </c>
      <c r="G184" t="str">
        <f>VLOOKUP(A184,order_list!$A$2:$C$501,3,FALSE)</f>
        <v>2018-05</v>
      </c>
      <c r="H184" t="str">
        <f>VLOOKUP(A184,order_list!$A$2:$F$501,5,FALSE)</f>
        <v>Karnataka</v>
      </c>
    </row>
    <row r="185" spans="1:8" x14ac:dyDescent="0.2">
      <c r="A185" t="s">
        <v>86</v>
      </c>
      <c r="B185">
        <v>19</v>
      </c>
      <c r="C185">
        <v>-15</v>
      </c>
      <c r="D185">
        <v>3</v>
      </c>
      <c r="E185" t="s">
        <v>9</v>
      </c>
      <c r="F185" t="s">
        <v>11</v>
      </c>
      <c r="G185" t="str">
        <f>VLOOKUP(A185,order_list!$A$2:$C$501,3,FALSE)</f>
        <v>2018-05</v>
      </c>
      <c r="H185" t="str">
        <f>VLOOKUP(A185,order_list!$A$2:$F$501,5,FALSE)</f>
        <v>Jammu and Kashmir</v>
      </c>
    </row>
    <row r="186" spans="1:8" x14ac:dyDescent="0.2">
      <c r="A186" t="s">
        <v>86</v>
      </c>
      <c r="B186">
        <v>224</v>
      </c>
      <c r="C186">
        <v>-81</v>
      </c>
      <c r="D186">
        <v>3</v>
      </c>
      <c r="E186" t="s">
        <v>7</v>
      </c>
      <c r="F186" t="s">
        <v>19</v>
      </c>
      <c r="G186" t="str">
        <f>VLOOKUP(A186,order_list!$A$2:$C$501,3,FALSE)</f>
        <v>2018-05</v>
      </c>
      <c r="H186" t="str">
        <f>VLOOKUP(A186,order_list!$A$2:$F$501,5,FALSE)</f>
        <v>Jammu and Kashmir</v>
      </c>
    </row>
    <row r="187" spans="1:8" x14ac:dyDescent="0.2">
      <c r="A187" t="s">
        <v>86</v>
      </c>
      <c r="B187">
        <v>58</v>
      </c>
      <c r="C187">
        <v>-42</v>
      </c>
      <c r="D187">
        <v>2</v>
      </c>
      <c r="E187" t="s">
        <v>7</v>
      </c>
      <c r="F187" t="s">
        <v>19</v>
      </c>
      <c r="G187" t="str">
        <f>VLOOKUP(A187,order_list!$A$2:$C$501,3,FALSE)</f>
        <v>2018-05</v>
      </c>
      <c r="H187" t="str">
        <f>VLOOKUP(A187,order_list!$A$2:$F$501,5,FALSE)</f>
        <v>Jammu and Kashmir</v>
      </c>
    </row>
    <row r="188" spans="1:8" x14ac:dyDescent="0.2">
      <c r="A188" t="s">
        <v>86</v>
      </c>
      <c r="B188">
        <v>145</v>
      </c>
      <c r="C188">
        <v>-104</v>
      </c>
      <c r="D188">
        <v>5</v>
      </c>
      <c r="E188" t="s">
        <v>7</v>
      </c>
      <c r="F188" t="s">
        <v>19</v>
      </c>
      <c r="G188" t="str">
        <f>VLOOKUP(A188,order_list!$A$2:$C$501,3,FALSE)</f>
        <v>2018-05</v>
      </c>
      <c r="H188" t="str">
        <f>VLOOKUP(A188,order_list!$A$2:$F$501,5,FALSE)</f>
        <v>Jammu and Kashmir</v>
      </c>
    </row>
    <row r="189" spans="1:8" x14ac:dyDescent="0.2">
      <c r="A189" t="s">
        <v>86</v>
      </c>
      <c r="B189">
        <v>55</v>
      </c>
      <c r="C189">
        <v>-33</v>
      </c>
      <c r="D189">
        <v>2</v>
      </c>
      <c r="E189" t="s">
        <v>7</v>
      </c>
      <c r="F189" t="s">
        <v>19</v>
      </c>
      <c r="G189" t="str">
        <f>VLOOKUP(A189,order_list!$A$2:$C$501,3,FALSE)</f>
        <v>2018-05</v>
      </c>
      <c r="H189" t="str">
        <f>VLOOKUP(A189,order_list!$A$2:$F$501,5,FALSE)</f>
        <v>Jammu and Kashmir</v>
      </c>
    </row>
    <row r="190" spans="1:8" x14ac:dyDescent="0.2">
      <c r="A190" t="s">
        <v>86</v>
      </c>
      <c r="B190">
        <v>7</v>
      </c>
      <c r="C190">
        <v>-1</v>
      </c>
      <c r="D190">
        <v>2</v>
      </c>
      <c r="E190" t="s">
        <v>9</v>
      </c>
      <c r="F190" t="s">
        <v>11</v>
      </c>
      <c r="G190" t="str">
        <f>VLOOKUP(A190,order_list!$A$2:$C$501,3,FALSE)</f>
        <v>2018-05</v>
      </c>
      <c r="H190" t="str">
        <f>VLOOKUP(A190,order_list!$A$2:$F$501,5,FALSE)</f>
        <v>Jammu and Kashmir</v>
      </c>
    </row>
    <row r="191" spans="1:8" x14ac:dyDescent="0.2">
      <c r="A191" t="s">
        <v>87</v>
      </c>
      <c r="B191">
        <v>24</v>
      </c>
      <c r="C191">
        <v>-2</v>
      </c>
      <c r="D191">
        <v>2</v>
      </c>
      <c r="E191" t="s">
        <v>9</v>
      </c>
      <c r="F191" t="s">
        <v>22</v>
      </c>
      <c r="G191" t="str">
        <f>VLOOKUP(A191,order_list!$A$2:$C$501,3,FALSE)</f>
        <v>2018-05</v>
      </c>
      <c r="H191" t="str">
        <f>VLOOKUP(A191,order_list!$A$2:$F$501,5,FALSE)</f>
        <v>Maharashtra</v>
      </c>
    </row>
    <row r="192" spans="1:8" x14ac:dyDescent="0.2">
      <c r="A192" t="s">
        <v>87</v>
      </c>
      <c r="B192">
        <v>86</v>
      </c>
      <c r="C192">
        <v>-21</v>
      </c>
      <c r="D192">
        <v>1</v>
      </c>
      <c r="E192" t="s">
        <v>12</v>
      </c>
      <c r="F192" t="s">
        <v>13</v>
      </c>
      <c r="G192" t="str">
        <f>VLOOKUP(A192,order_list!$A$2:$C$501,3,FALSE)</f>
        <v>2018-05</v>
      </c>
      <c r="H192" t="str">
        <f>VLOOKUP(A192,order_list!$A$2:$F$501,5,FALSE)</f>
        <v>Maharashtra</v>
      </c>
    </row>
    <row r="193" spans="1:8" x14ac:dyDescent="0.2">
      <c r="A193" t="s">
        <v>87</v>
      </c>
      <c r="B193">
        <v>385</v>
      </c>
      <c r="C193">
        <v>-77</v>
      </c>
      <c r="D193">
        <v>11</v>
      </c>
      <c r="E193" t="s">
        <v>7</v>
      </c>
      <c r="F193" t="s">
        <v>34</v>
      </c>
      <c r="G193" t="str">
        <f>VLOOKUP(A193,order_list!$A$2:$C$501,3,FALSE)</f>
        <v>2018-05</v>
      </c>
      <c r="H193" t="str">
        <f>VLOOKUP(A193,order_list!$A$2:$F$501,5,FALSE)</f>
        <v>Maharashtra</v>
      </c>
    </row>
    <row r="194" spans="1:8" x14ac:dyDescent="0.2">
      <c r="A194" t="s">
        <v>88</v>
      </c>
      <c r="B194">
        <v>294</v>
      </c>
      <c r="C194">
        <v>138</v>
      </c>
      <c r="D194">
        <v>2</v>
      </c>
      <c r="E194" t="s">
        <v>12</v>
      </c>
      <c r="F194" t="s">
        <v>30</v>
      </c>
      <c r="G194" t="str">
        <f>VLOOKUP(A194,order_list!$A$2:$C$501,3,FALSE)</f>
        <v>2018-05</v>
      </c>
      <c r="H194" t="str">
        <f>VLOOKUP(A194,order_list!$A$2:$F$501,5,FALSE)</f>
        <v>Madhya Pradesh</v>
      </c>
    </row>
    <row r="195" spans="1:8" x14ac:dyDescent="0.2">
      <c r="A195" t="s">
        <v>89</v>
      </c>
      <c r="B195">
        <v>444</v>
      </c>
      <c r="C195">
        <v>-200</v>
      </c>
      <c r="D195">
        <v>4</v>
      </c>
      <c r="E195" t="s">
        <v>12</v>
      </c>
      <c r="F195" t="s">
        <v>15</v>
      </c>
      <c r="G195" t="str">
        <f>VLOOKUP(A195,order_list!$A$2:$C$501,3,FALSE)</f>
        <v>2018-05</v>
      </c>
      <c r="H195" t="str">
        <f>VLOOKUP(A195,order_list!$A$2:$F$501,5,FALSE)</f>
        <v>Bihar</v>
      </c>
    </row>
    <row r="196" spans="1:8" x14ac:dyDescent="0.2">
      <c r="A196" t="s">
        <v>89</v>
      </c>
      <c r="B196">
        <v>785</v>
      </c>
      <c r="C196">
        <v>52</v>
      </c>
      <c r="D196">
        <v>2</v>
      </c>
      <c r="E196" t="s">
        <v>12</v>
      </c>
      <c r="F196" t="s">
        <v>15</v>
      </c>
      <c r="G196" t="str">
        <f>VLOOKUP(A196,order_list!$A$2:$C$501,3,FALSE)</f>
        <v>2018-05</v>
      </c>
      <c r="H196" t="str">
        <f>VLOOKUP(A196,order_list!$A$2:$F$501,5,FALSE)</f>
        <v>Bihar</v>
      </c>
    </row>
    <row r="197" spans="1:8" x14ac:dyDescent="0.2">
      <c r="A197" t="s">
        <v>89</v>
      </c>
      <c r="B197">
        <v>258</v>
      </c>
      <c r="C197">
        <v>-27</v>
      </c>
      <c r="D197">
        <v>2</v>
      </c>
      <c r="E197" t="s">
        <v>12</v>
      </c>
      <c r="F197" t="s">
        <v>15</v>
      </c>
      <c r="G197" t="str">
        <f>VLOOKUP(A197,order_list!$A$2:$C$501,3,FALSE)</f>
        <v>2018-05</v>
      </c>
      <c r="H197" t="str">
        <f>VLOOKUP(A197,order_list!$A$2:$F$501,5,FALSE)</f>
        <v>Bihar</v>
      </c>
    </row>
    <row r="198" spans="1:8" x14ac:dyDescent="0.2">
      <c r="A198" t="s">
        <v>89</v>
      </c>
      <c r="B198">
        <v>83</v>
      </c>
      <c r="C198">
        <v>-48</v>
      </c>
      <c r="D198">
        <v>1</v>
      </c>
      <c r="E198" t="s">
        <v>7</v>
      </c>
      <c r="F198" t="s">
        <v>8</v>
      </c>
      <c r="G198" t="str">
        <f>VLOOKUP(A198,order_list!$A$2:$C$501,3,FALSE)</f>
        <v>2018-05</v>
      </c>
      <c r="H198" t="str">
        <f>VLOOKUP(A198,order_list!$A$2:$F$501,5,FALSE)</f>
        <v>Bihar</v>
      </c>
    </row>
    <row r="199" spans="1:8" x14ac:dyDescent="0.2">
      <c r="A199" t="s">
        <v>90</v>
      </c>
      <c r="B199">
        <v>166</v>
      </c>
      <c r="C199">
        <v>-113</v>
      </c>
      <c r="D199">
        <v>4</v>
      </c>
      <c r="E199" t="s">
        <v>12</v>
      </c>
      <c r="F199" t="s">
        <v>33</v>
      </c>
      <c r="G199" t="str">
        <f>VLOOKUP(A199,order_list!$A$2:$C$501,3,FALSE)</f>
        <v>2018-05</v>
      </c>
      <c r="H199" t="str">
        <f>VLOOKUP(A199,order_list!$A$2:$F$501,5,FALSE)</f>
        <v xml:space="preserve">Kerala </v>
      </c>
    </row>
    <row r="200" spans="1:8" x14ac:dyDescent="0.2">
      <c r="A200" t="s">
        <v>91</v>
      </c>
      <c r="B200">
        <v>934</v>
      </c>
      <c r="C200">
        <v>-916</v>
      </c>
      <c r="D200">
        <v>7</v>
      </c>
      <c r="E200" t="s">
        <v>12</v>
      </c>
      <c r="F200" t="s">
        <v>13</v>
      </c>
      <c r="G200" t="str">
        <f>VLOOKUP(A200,order_list!$A$2:$C$501,3,FALSE)</f>
        <v>2018-05</v>
      </c>
      <c r="H200" t="str">
        <f>VLOOKUP(A200,order_list!$A$2:$F$501,5,FALSE)</f>
        <v>Punjab</v>
      </c>
    </row>
    <row r="201" spans="1:8" x14ac:dyDescent="0.2">
      <c r="A201" t="s">
        <v>92</v>
      </c>
      <c r="B201">
        <v>11</v>
      </c>
      <c r="C201">
        <v>-2</v>
      </c>
      <c r="D201">
        <v>4</v>
      </c>
      <c r="E201" t="s">
        <v>9</v>
      </c>
      <c r="F201" t="s">
        <v>11</v>
      </c>
      <c r="G201" t="str">
        <f>VLOOKUP(A201,order_list!$A$2:$C$501,3,FALSE)</f>
        <v>2018-05</v>
      </c>
      <c r="H201" t="str">
        <f>VLOOKUP(A201,order_list!$A$2:$F$501,5,FALSE)</f>
        <v>Haryana</v>
      </c>
    </row>
    <row r="202" spans="1:8" x14ac:dyDescent="0.2">
      <c r="A202" t="s">
        <v>92</v>
      </c>
      <c r="B202">
        <v>41</v>
      </c>
      <c r="C202">
        <v>6</v>
      </c>
      <c r="D202">
        <v>5</v>
      </c>
      <c r="E202" t="s">
        <v>9</v>
      </c>
      <c r="F202" t="s">
        <v>53</v>
      </c>
      <c r="G202" t="str">
        <f>VLOOKUP(A202,order_list!$A$2:$C$501,3,FALSE)</f>
        <v>2018-05</v>
      </c>
      <c r="H202" t="str">
        <f>VLOOKUP(A202,order_list!$A$2:$F$501,5,FALSE)</f>
        <v>Haryana</v>
      </c>
    </row>
    <row r="203" spans="1:8" x14ac:dyDescent="0.2">
      <c r="A203" t="s">
        <v>92</v>
      </c>
      <c r="B203">
        <v>344</v>
      </c>
      <c r="C203">
        <v>-34</v>
      </c>
      <c r="D203">
        <v>3</v>
      </c>
      <c r="E203" t="s">
        <v>9</v>
      </c>
      <c r="F203" t="s">
        <v>16</v>
      </c>
      <c r="G203" t="str">
        <f>VLOOKUP(A203,order_list!$A$2:$C$501,3,FALSE)</f>
        <v>2018-05</v>
      </c>
      <c r="H203" t="str">
        <f>VLOOKUP(A203,order_list!$A$2:$F$501,5,FALSE)</f>
        <v>Haryana</v>
      </c>
    </row>
    <row r="204" spans="1:8" x14ac:dyDescent="0.2">
      <c r="A204" t="s">
        <v>92</v>
      </c>
      <c r="B204">
        <v>1030</v>
      </c>
      <c r="C204">
        <v>206</v>
      </c>
      <c r="D204">
        <v>8</v>
      </c>
      <c r="E204" t="s">
        <v>12</v>
      </c>
      <c r="F204" t="s">
        <v>30</v>
      </c>
      <c r="G204" t="str">
        <f>VLOOKUP(A204,order_list!$A$2:$C$501,3,FALSE)</f>
        <v>2018-05</v>
      </c>
      <c r="H204" t="str">
        <f>VLOOKUP(A204,order_list!$A$2:$F$501,5,FALSE)</f>
        <v>Haryana</v>
      </c>
    </row>
    <row r="205" spans="1:8" x14ac:dyDescent="0.2">
      <c r="A205" t="s">
        <v>92</v>
      </c>
      <c r="B205">
        <v>516</v>
      </c>
      <c r="C205">
        <v>69</v>
      </c>
      <c r="D205">
        <v>4</v>
      </c>
      <c r="E205" t="s">
        <v>7</v>
      </c>
      <c r="F205" t="s">
        <v>8</v>
      </c>
      <c r="G205" t="str">
        <f>VLOOKUP(A205,order_list!$A$2:$C$501,3,FALSE)</f>
        <v>2018-05</v>
      </c>
      <c r="H205" t="str">
        <f>VLOOKUP(A205,order_list!$A$2:$F$501,5,FALSE)</f>
        <v>Haryana</v>
      </c>
    </row>
    <row r="206" spans="1:8" x14ac:dyDescent="0.2">
      <c r="A206" t="s">
        <v>93</v>
      </c>
      <c r="B206">
        <v>123</v>
      </c>
      <c r="C206">
        <v>17</v>
      </c>
      <c r="D206">
        <v>3</v>
      </c>
      <c r="E206" t="s">
        <v>7</v>
      </c>
      <c r="F206" t="s">
        <v>34</v>
      </c>
      <c r="G206" t="str">
        <f>VLOOKUP(A206,order_list!$A$2:$C$501,3,FALSE)</f>
        <v>2018-05</v>
      </c>
      <c r="H206" t="str">
        <f>VLOOKUP(A206,order_list!$A$2:$F$501,5,FALSE)</f>
        <v>Himachal Pradesh</v>
      </c>
    </row>
    <row r="207" spans="1:8" x14ac:dyDescent="0.2">
      <c r="A207" t="s">
        <v>94</v>
      </c>
      <c r="B207">
        <v>610</v>
      </c>
      <c r="C207">
        <v>-66</v>
      </c>
      <c r="D207">
        <v>2</v>
      </c>
      <c r="E207" t="s">
        <v>7</v>
      </c>
      <c r="F207" t="s">
        <v>29</v>
      </c>
      <c r="G207" t="str">
        <f>VLOOKUP(A207,order_list!$A$2:$C$501,3,FALSE)</f>
        <v>2018-05</v>
      </c>
      <c r="H207" t="str">
        <f>VLOOKUP(A207,order_list!$A$2:$F$501,5,FALSE)</f>
        <v>Sikkim</v>
      </c>
    </row>
    <row r="208" spans="1:8" x14ac:dyDescent="0.2">
      <c r="A208" t="s">
        <v>95</v>
      </c>
      <c r="B208">
        <v>74</v>
      </c>
      <c r="C208">
        <v>29</v>
      </c>
      <c r="D208">
        <v>3</v>
      </c>
      <c r="E208" t="s">
        <v>9</v>
      </c>
      <c r="F208" t="s">
        <v>10</v>
      </c>
      <c r="G208" t="str">
        <f>VLOOKUP(A208,order_list!$A$2:$C$501,3,FALSE)</f>
        <v>2018-05</v>
      </c>
      <c r="H208" t="str">
        <f>VLOOKUP(A208,order_list!$A$2:$F$501,5,FALSE)</f>
        <v>Goa</v>
      </c>
    </row>
    <row r="209" spans="1:8" x14ac:dyDescent="0.2">
      <c r="A209" t="s">
        <v>95</v>
      </c>
      <c r="B209">
        <v>24</v>
      </c>
      <c r="C209">
        <v>1</v>
      </c>
      <c r="D209">
        <v>2</v>
      </c>
      <c r="E209" t="s">
        <v>9</v>
      </c>
      <c r="F209" t="s">
        <v>11</v>
      </c>
      <c r="G209" t="str">
        <f>VLOOKUP(A209,order_list!$A$2:$C$501,3,FALSE)</f>
        <v>2018-05</v>
      </c>
      <c r="H209" t="str">
        <f>VLOOKUP(A209,order_list!$A$2:$F$501,5,FALSE)</f>
        <v>Goa</v>
      </c>
    </row>
    <row r="210" spans="1:8" x14ac:dyDescent="0.2">
      <c r="A210" t="s">
        <v>95</v>
      </c>
      <c r="B210">
        <v>14</v>
      </c>
      <c r="C210">
        <v>2</v>
      </c>
      <c r="D210">
        <v>1</v>
      </c>
      <c r="E210" t="s">
        <v>9</v>
      </c>
      <c r="F210" t="s">
        <v>11</v>
      </c>
      <c r="G210" t="str">
        <f>VLOOKUP(A210,order_list!$A$2:$C$501,3,FALSE)</f>
        <v>2018-05</v>
      </c>
      <c r="H210" t="str">
        <f>VLOOKUP(A210,order_list!$A$2:$F$501,5,FALSE)</f>
        <v>Goa</v>
      </c>
    </row>
    <row r="211" spans="1:8" x14ac:dyDescent="0.2">
      <c r="A211" t="s">
        <v>95</v>
      </c>
      <c r="B211">
        <v>656</v>
      </c>
      <c r="C211">
        <v>-36</v>
      </c>
      <c r="D211">
        <v>2</v>
      </c>
      <c r="E211" t="s">
        <v>7</v>
      </c>
      <c r="F211" t="s">
        <v>8</v>
      </c>
      <c r="G211" t="str">
        <f>VLOOKUP(A211,order_list!$A$2:$C$501,3,FALSE)</f>
        <v>2018-05</v>
      </c>
      <c r="H211" t="str">
        <f>VLOOKUP(A211,order_list!$A$2:$F$501,5,FALSE)</f>
        <v>Goa</v>
      </c>
    </row>
    <row r="212" spans="1:8" x14ac:dyDescent="0.2">
      <c r="A212" t="s">
        <v>96</v>
      </c>
      <c r="B212">
        <v>832</v>
      </c>
      <c r="C212">
        <v>0</v>
      </c>
      <c r="D212">
        <v>3</v>
      </c>
      <c r="E212" t="s">
        <v>9</v>
      </c>
      <c r="F212" t="s">
        <v>18</v>
      </c>
      <c r="G212" t="str">
        <f>VLOOKUP(A212,order_list!$A$2:$C$501,3,FALSE)</f>
        <v>2018-05</v>
      </c>
      <c r="H212" t="str">
        <f>VLOOKUP(A212,order_list!$A$2:$F$501,5,FALSE)</f>
        <v>Nagaland</v>
      </c>
    </row>
    <row r="213" spans="1:8" x14ac:dyDescent="0.2">
      <c r="A213" t="s">
        <v>97</v>
      </c>
      <c r="B213">
        <v>27</v>
      </c>
      <c r="C213">
        <v>-15</v>
      </c>
      <c r="D213">
        <v>1</v>
      </c>
      <c r="E213" t="s">
        <v>9</v>
      </c>
      <c r="F213" t="s">
        <v>10</v>
      </c>
      <c r="G213" t="str">
        <f>VLOOKUP(A213,order_list!$A$2:$C$501,3,FALSE)</f>
        <v>2018-05</v>
      </c>
      <c r="H213" t="str">
        <f>VLOOKUP(A213,order_list!$A$2:$F$501,5,FALSE)</f>
        <v>Andhra Pradesh</v>
      </c>
    </row>
    <row r="214" spans="1:8" x14ac:dyDescent="0.2">
      <c r="A214" t="s">
        <v>98</v>
      </c>
      <c r="B214">
        <v>143</v>
      </c>
      <c r="C214">
        <v>-124</v>
      </c>
      <c r="D214">
        <v>5</v>
      </c>
      <c r="E214" t="s">
        <v>9</v>
      </c>
      <c r="F214" t="s">
        <v>16</v>
      </c>
      <c r="G214" t="str">
        <f>VLOOKUP(A214,order_list!$A$2:$C$501,3,FALSE)</f>
        <v>2018-05</v>
      </c>
      <c r="H214" t="str">
        <f>VLOOKUP(A214,order_list!$A$2:$F$501,5,FALSE)</f>
        <v>Gujarat</v>
      </c>
    </row>
    <row r="215" spans="1:8" x14ac:dyDescent="0.2">
      <c r="A215" t="s">
        <v>98</v>
      </c>
      <c r="B215">
        <v>44</v>
      </c>
      <c r="C215">
        <v>-17</v>
      </c>
      <c r="D215">
        <v>5</v>
      </c>
      <c r="E215" t="s">
        <v>9</v>
      </c>
      <c r="F215" t="s">
        <v>16</v>
      </c>
      <c r="G215" t="str">
        <f>VLOOKUP(A215,order_list!$A$2:$C$501,3,FALSE)</f>
        <v>2018-05</v>
      </c>
      <c r="H215" t="str">
        <f>VLOOKUP(A215,order_list!$A$2:$F$501,5,FALSE)</f>
        <v>Gujarat</v>
      </c>
    </row>
    <row r="216" spans="1:8" x14ac:dyDescent="0.2">
      <c r="A216" t="s">
        <v>98</v>
      </c>
      <c r="B216">
        <v>45</v>
      </c>
      <c r="C216">
        <v>-2</v>
      </c>
      <c r="D216">
        <v>4</v>
      </c>
      <c r="E216" t="s">
        <v>9</v>
      </c>
      <c r="F216" t="s">
        <v>25</v>
      </c>
      <c r="G216" t="str">
        <f>VLOOKUP(A216,order_list!$A$2:$C$501,3,FALSE)</f>
        <v>2018-05</v>
      </c>
      <c r="H216" t="str">
        <f>VLOOKUP(A216,order_list!$A$2:$F$501,5,FALSE)</f>
        <v>Gujarat</v>
      </c>
    </row>
    <row r="217" spans="1:8" x14ac:dyDescent="0.2">
      <c r="A217" t="s">
        <v>98</v>
      </c>
      <c r="B217">
        <v>16</v>
      </c>
      <c r="C217">
        <v>-1</v>
      </c>
      <c r="D217">
        <v>1</v>
      </c>
      <c r="E217" t="s">
        <v>9</v>
      </c>
      <c r="F217" t="s">
        <v>16</v>
      </c>
      <c r="G217" t="str">
        <f>VLOOKUP(A217,order_list!$A$2:$C$501,3,FALSE)</f>
        <v>2018-05</v>
      </c>
      <c r="H217" t="str">
        <f>VLOOKUP(A217,order_list!$A$2:$F$501,5,FALSE)</f>
        <v>Gujarat</v>
      </c>
    </row>
    <row r="218" spans="1:8" x14ac:dyDescent="0.2">
      <c r="A218" t="s">
        <v>98</v>
      </c>
      <c r="B218">
        <v>37</v>
      </c>
      <c r="C218">
        <v>-5</v>
      </c>
      <c r="D218">
        <v>3</v>
      </c>
      <c r="E218" t="s">
        <v>9</v>
      </c>
      <c r="F218" t="s">
        <v>22</v>
      </c>
      <c r="G218" t="str">
        <f>VLOOKUP(A218,order_list!$A$2:$C$501,3,FALSE)</f>
        <v>2018-05</v>
      </c>
      <c r="H218" t="str">
        <f>VLOOKUP(A218,order_list!$A$2:$F$501,5,FALSE)</f>
        <v>Gujarat</v>
      </c>
    </row>
    <row r="219" spans="1:8" x14ac:dyDescent="0.2">
      <c r="A219" t="s">
        <v>99</v>
      </c>
      <c r="B219">
        <v>17</v>
      </c>
      <c r="C219">
        <v>-12</v>
      </c>
      <c r="D219">
        <v>5</v>
      </c>
      <c r="E219" t="s">
        <v>9</v>
      </c>
      <c r="F219" t="s">
        <v>53</v>
      </c>
      <c r="G219" t="str">
        <f>VLOOKUP(A219,order_list!$A$2:$C$501,3,FALSE)</f>
        <v>2018-05</v>
      </c>
      <c r="H219" t="str">
        <f>VLOOKUP(A219,order_list!$A$2:$F$501,5,FALSE)</f>
        <v>Maharashtra</v>
      </c>
    </row>
    <row r="220" spans="1:8" x14ac:dyDescent="0.2">
      <c r="A220" t="s">
        <v>100</v>
      </c>
      <c r="B220">
        <v>929</v>
      </c>
      <c r="C220">
        <v>-93</v>
      </c>
      <c r="D220">
        <v>9</v>
      </c>
      <c r="E220" t="s">
        <v>9</v>
      </c>
      <c r="F220" t="s">
        <v>16</v>
      </c>
      <c r="G220" t="str">
        <f>VLOOKUP(A220,order_list!$A$2:$C$501,3,FALSE)</f>
        <v>2018-05</v>
      </c>
      <c r="H220" t="str">
        <f>VLOOKUP(A220,order_list!$A$2:$F$501,5,FALSE)</f>
        <v>Madhya Pradesh</v>
      </c>
    </row>
    <row r="221" spans="1:8" x14ac:dyDescent="0.2">
      <c r="A221" t="s">
        <v>101</v>
      </c>
      <c r="B221">
        <v>342</v>
      </c>
      <c r="C221">
        <v>-103</v>
      </c>
      <c r="D221">
        <v>4</v>
      </c>
      <c r="E221" t="s">
        <v>12</v>
      </c>
      <c r="F221" t="s">
        <v>13</v>
      </c>
      <c r="G221" t="str">
        <f>VLOOKUP(A221,order_list!$A$2:$C$501,3,FALSE)</f>
        <v>2018-01</v>
      </c>
      <c r="H221" t="str">
        <f>VLOOKUP(A221,order_list!$A$2:$F$501,5,FALSE)</f>
        <v>Rajasthan</v>
      </c>
    </row>
    <row r="222" spans="1:8" x14ac:dyDescent="0.2">
      <c r="A222" t="s">
        <v>101</v>
      </c>
      <c r="B222">
        <v>1263</v>
      </c>
      <c r="C222">
        <v>-56</v>
      </c>
      <c r="D222">
        <v>5</v>
      </c>
      <c r="E222" t="s">
        <v>9</v>
      </c>
      <c r="F222" t="s">
        <v>18</v>
      </c>
      <c r="G222" t="str">
        <f>VLOOKUP(A222,order_list!$A$2:$C$501,3,FALSE)</f>
        <v>2018-01</v>
      </c>
      <c r="H222" t="str">
        <f>VLOOKUP(A222,order_list!$A$2:$F$501,5,FALSE)</f>
        <v>Rajasthan</v>
      </c>
    </row>
    <row r="223" spans="1:8" x14ac:dyDescent="0.2">
      <c r="A223" t="s">
        <v>101</v>
      </c>
      <c r="B223">
        <v>674</v>
      </c>
      <c r="C223">
        <v>-187</v>
      </c>
      <c r="D223">
        <v>2</v>
      </c>
      <c r="E223" t="s">
        <v>7</v>
      </c>
      <c r="F223" t="s">
        <v>29</v>
      </c>
      <c r="G223" t="str">
        <f>VLOOKUP(A223,order_list!$A$2:$C$501,3,FALSE)</f>
        <v>2018-01</v>
      </c>
      <c r="H223" t="str">
        <f>VLOOKUP(A223,order_list!$A$2:$F$501,5,FALSE)</f>
        <v>Rajasthan</v>
      </c>
    </row>
    <row r="224" spans="1:8" x14ac:dyDescent="0.2">
      <c r="A224" t="s">
        <v>101</v>
      </c>
      <c r="B224">
        <v>32</v>
      </c>
      <c r="C224">
        <v>6</v>
      </c>
      <c r="D224">
        <v>3</v>
      </c>
      <c r="E224" t="s">
        <v>9</v>
      </c>
      <c r="F224" t="s">
        <v>25</v>
      </c>
      <c r="G224" t="str">
        <f>VLOOKUP(A224,order_list!$A$2:$C$501,3,FALSE)</f>
        <v>2018-01</v>
      </c>
      <c r="H224" t="str">
        <f>VLOOKUP(A224,order_list!$A$2:$F$501,5,FALSE)</f>
        <v>Rajasthan</v>
      </c>
    </row>
    <row r="225" spans="1:8" x14ac:dyDescent="0.2">
      <c r="A225" t="s">
        <v>101</v>
      </c>
      <c r="B225">
        <v>79</v>
      </c>
      <c r="C225">
        <v>36</v>
      </c>
      <c r="D225">
        <v>4</v>
      </c>
      <c r="E225" t="s">
        <v>9</v>
      </c>
      <c r="F225" t="s">
        <v>25</v>
      </c>
      <c r="G225" t="str">
        <f>VLOOKUP(A225,order_list!$A$2:$C$501,3,FALSE)</f>
        <v>2018-01</v>
      </c>
      <c r="H225" t="str">
        <f>VLOOKUP(A225,order_list!$A$2:$F$501,5,FALSE)</f>
        <v>Rajasthan</v>
      </c>
    </row>
    <row r="226" spans="1:8" x14ac:dyDescent="0.2">
      <c r="A226" t="s">
        <v>102</v>
      </c>
      <c r="B226">
        <v>20</v>
      </c>
      <c r="C226">
        <v>-2</v>
      </c>
      <c r="D226">
        <v>1</v>
      </c>
      <c r="E226" t="s">
        <v>12</v>
      </c>
      <c r="F226" t="s">
        <v>33</v>
      </c>
      <c r="G226" t="str">
        <f>VLOOKUP(A226,order_list!$A$2:$C$501,3,FALSE)</f>
        <v>2018-02</v>
      </c>
      <c r="H226" t="str">
        <f>VLOOKUP(A226,order_list!$A$2:$F$501,5,FALSE)</f>
        <v>West Bengal</v>
      </c>
    </row>
    <row r="227" spans="1:8" x14ac:dyDescent="0.2">
      <c r="A227" t="s">
        <v>103</v>
      </c>
      <c r="B227">
        <v>64</v>
      </c>
      <c r="C227">
        <v>-7</v>
      </c>
      <c r="D227">
        <v>3</v>
      </c>
      <c r="E227" t="s">
        <v>9</v>
      </c>
      <c r="F227" t="s">
        <v>16</v>
      </c>
      <c r="G227" t="str">
        <f>VLOOKUP(A227,order_list!$A$2:$C$501,3,FALSE)</f>
        <v>2018-03</v>
      </c>
      <c r="H227" t="str">
        <f>VLOOKUP(A227,order_list!$A$2:$F$501,5,FALSE)</f>
        <v>Karnataka</v>
      </c>
    </row>
    <row r="228" spans="1:8" x14ac:dyDescent="0.2">
      <c r="A228" t="s">
        <v>103</v>
      </c>
      <c r="B228">
        <v>7</v>
      </c>
      <c r="C228">
        <v>-3</v>
      </c>
      <c r="D228">
        <v>2</v>
      </c>
      <c r="E228" t="s">
        <v>9</v>
      </c>
      <c r="F228" t="s">
        <v>53</v>
      </c>
      <c r="G228" t="str">
        <f>VLOOKUP(A228,order_list!$A$2:$C$501,3,FALSE)</f>
        <v>2018-03</v>
      </c>
      <c r="H228" t="str">
        <f>VLOOKUP(A228,order_list!$A$2:$F$501,5,FALSE)</f>
        <v>Karnataka</v>
      </c>
    </row>
    <row r="229" spans="1:8" x14ac:dyDescent="0.2">
      <c r="A229" t="s">
        <v>103</v>
      </c>
      <c r="B229">
        <v>327</v>
      </c>
      <c r="C229">
        <v>-39</v>
      </c>
      <c r="D229">
        <v>1</v>
      </c>
      <c r="E229" t="s">
        <v>12</v>
      </c>
      <c r="F229" t="s">
        <v>15</v>
      </c>
      <c r="G229" t="str">
        <f>VLOOKUP(A229,order_list!$A$2:$C$501,3,FALSE)</f>
        <v>2018-03</v>
      </c>
      <c r="H229" t="str">
        <f>VLOOKUP(A229,order_list!$A$2:$F$501,5,FALSE)</f>
        <v>Karnataka</v>
      </c>
    </row>
    <row r="230" spans="1:8" x14ac:dyDescent="0.2">
      <c r="A230" t="s">
        <v>103</v>
      </c>
      <c r="B230">
        <v>27</v>
      </c>
      <c r="C230">
        <v>-25</v>
      </c>
      <c r="D230">
        <v>2</v>
      </c>
      <c r="E230" t="s">
        <v>9</v>
      </c>
      <c r="F230" t="s">
        <v>25</v>
      </c>
      <c r="G230" t="str">
        <f>VLOOKUP(A230,order_list!$A$2:$C$501,3,FALSE)</f>
        <v>2018-03</v>
      </c>
      <c r="H230" t="str">
        <f>VLOOKUP(A230,order_list!$A$2:$F$501,5,FALSE)</f>
        <v>Karnataka</v>
      </c>
    </row>
    <row r="231" spans="1:8" x14ac:dyDescent="0.2">
      <c r="A231" t="s">
        <v>104</v>
      </c>
      <c r="B231">
        <v>76</v>
      </c>
      <c r="C231">
        <v>-50</v>
      </c>
      <c r="D231">
        <v>1</v>
      </c>
      <c r="E231" t="s">
        <v>9</v>
      </c>
      <c r="F231" t="s">
        <v>16</v>
      </c>
      <c r="G231" t="str">
        <f>VLOOKUP(A231,order_list!$A$2:$C$501,3,FALSE)</f>
        <v>2018-04</v>
      </c>
      <c r="H231" t="str">
        <f>VLOOKUP(A231,order_list!$A$2:$F$501,5,FALSE)</f>
        <v>Maharashtra</v>
      </c>
    </row>
    <row r="232" spans="1:8" x14ac:dyDescent="0.2">
      <c r="A232" t="s">
        <v>105</v>
      </c>
      <c r="B232">
        <v>73</v>
      </c>
      <c r="C232">
        <v>-25</v>
      </c>
      <c r="D232">
        <v>3</v>
      </c>
      <c r="E232" t="s">
        <v>9</v>
      </c>
      <c r="F232" t="s">
        <v>16</v>
      </c>
      <c r="G232" t="str">
        <f>VLOOKUP(A232,order_list!$A$2:$C$501,3,FALSE)</f>
        <v>2018-04</v>
      </c>
      <c r="H232" t="str">
        <f>VLOOKUP(A232,order_list!$A$2:$F$501,5,FALSE)</f>
        <v>Madhya Pradesh</v>
      </c>
    </row>
    <row r="233" spans="1:8" x14ac:dyDescent="0.2">
      <c r="A233" t="s">
        <v>106</v>
      </c>
      <c r="B233">
        <v>68</v>
      </c>
      <c r="C233">
        <v>-27</v>
      </c>
      <c r="D233">
        <v>3</v>
      </c>
      <c r="E233" t="s">
        <v>12</v>
      </c>
      <c r="F233" t="s">
        <v>33</v>
      </c>
      <c r="G233" t="str">
        <f>VLOOKUP(A233,order_list!$A$2:$C$501,3,FALSE)</f>
        <v>2018-04</v>
      </c>
      <c r="H233" t="str">
        <f>VLOOKUP(A233,order_list!$A$2:$F$501,5,FALSE)</f>
        <v>Madhya Pradesh</v>
      </c>
    </row>
    <row r="234" spans="1:8" x14ac:dyDescent="0.2">
      <c r="A234" t="s">
        <v>106</v>
      </c>
      <c r="B234">
        <v>523</v>
      </c>
      <c r="C234">
        <v>204</v>
      </c>
      <c r="D234">
        <v>7</v>
      </c>
      <c r="E234" t="s">
        <v>9</v>
      </c>
      <c r="F234" t="s">
        <v>18</v>
      </c>
      <c r="G234" t="str">
        <f>VLOOKUP(A234,order_list!$A$2:$C$501,3,FALSE)</f>
        <v>2018-04</v>
      </c>
      <c r="H234" t="str">
        <f>VLOOKUP(A234,order_list!$A$2:$F$501,5,FALSE)</f>
        <v>Madhya Pradesh</v>
      </c>
    </row>
    <row r="235" spans="1:8" x14ac:dyDescent="0.2">
      <c r="A235" t="s">
        <v>106</v>
      </c>
      <c r="B235">
        <v>44</v>
      </c>
      <c r="C235">
        <v>-3</v>
      </c>
      <c r="D235">
        <v>1</v>
      </c>
      <c r="E235" t="s">
        <v>9</v>
      </c>
      <c r="F235" t="s">
        <v>16</v>
      </c>
      <c r="G235" t="str">
        <f>VLOOKUP(A235,order_list!$A$2:$C$501,3,FALSE)</f>
        <v>2018-04</v>
      </c>
      <c r="H235" t="str">
        <f>VLOOKUP(A235,order_list!$A$2:$F$501,5,FALSE)</f>
        <v>Madhya Pradesh</v>
      </c>
    </row>
    <row r="236" spans="1:8" x14ac:dyDescent="0.2">
      <c r="A236" t="s">
        <v>106</v>
      </c>
      <c r="B236">
        <v>243</v>
      </c>
      <c r="C236">
        <v>-14</v>
      </c>
      <c r="D236">
        <v>2</v>
      </c>
      <c r="E236" t="s">
        <v>7</v>
      </c>
      <c r="F236" t="s">
        <v>19</v>
      </c>
      <c r="G236" t="str">
        <f>VLOOKUP(A236,order_list!$A$2:$C$501,3,FALSE)</f>
        <v>2018-04</v>
      </c>
      <c r="H236" t="str">
        <f>VLOOKUP(A236,order_list!$A$2:$F$501,5,FALSE)</f>
        <v>Madhya Pradesh</v>
      </c>
    </row>
    <row r="237" spans="1:8" x14ac:dyDescent="0.2">
      <c r="A237" t="s">
        <v>106</v>
      </c>
      <c r="B237">
        <v>1625</v>
      </c>
      <c r="C237">
        <v>-77</v>
      </c>
      <c r="D237">
        <v>3</v>
      </c>
      <c r="E237" t="s">
        <v>12</v>
      </c>
      <c r="F237" t="s">
        <v>15</v>
      </c>
      <c r="G237" t="str">
        <f>VLOOKUP(A237,order_list!$A$2:$C$501,3,FALSE)</f>
        <v>2018-04</v>
      </c>
      <c r="H237" t="str">
        <f>VLOOKUP(A237,order_list!$A$2:$F$501,5,FALSE)</f>
        <v>Madhya Pradesh</v>
      </c>
    </row>
    <row r="238" spans="1:8" x14ac:dyDescent="0.2">
      <c r="A238" t="s">
        <v>106</v>
      </c>
      <c r="B238">
        <v>1096</v>
      </c>
      <c r="C238">
        <v>-658</v>
      </c>
      <c r="D238">
        <v>7</v>
      </c>
      <c r="E238" t="s">
        <v>12</v>
      </c>
      <c r="F238" t="s">
        <v>13</v>
      </c>
      <c r="G238" t="str">
        <f>VLOOKUP(A238,order_list!$A$2:$C$501,3,FALSE)</f>
        <v>2018-04</v>
      </c>
      <c r="H238" t="str">
        <f>VLOOKUP(A238,order_list!$A$2:$F$501,5,FALSE)</f>
        <v>Madhya Pradesh</v>
      </c>
    </row>
    <row r="239" spans="1:8" x14ac:dyDescent="0.2">
      <c r="A239" t="s">
        <v>107</v>
      </c>
      <c r="B239">
        <v>545</v>
      </c>
      <c r="C239">
        <v>-73</v>
      </c>
      <c r="D239">
        <v>11</v>
      </c>
      <c r="E239" t="s">
        <v>12</v>
      </c>
      <c r="F239" t="s">
        <v>15</v>
      </c>
      <c r="G239" t="str">
        <f>VLOOKUP(A239,order_list!$A$2:$C$501,3,FALSE)</f>
        <v>2018-07</v>
      </c>
      <c r="H239" t="str">
        <f>VLOOKUP(A239,order_list!$A$2:$F$501,5,FALSE)</f>
        <v>Bihar</v>
      </c>
    </row>
    <row r="240" spans="1:8" x14ac:dyDescent="0.2">
      <c r="A240" t="s">
        <v>108</v>
      </c>
      <c r="B240">
        <v>433</v>
      </c>
      <c r="C240">
        <v>26</v>
      </c>
      <c r="D240">
        <v>3</v>
      </c>
      <c r="E240" t="s">
        <v>12</v>
      </c>
      <c r="F240" t="s">
        <v>30</v>
      </c>
      <c r="G240" t="str">
        <f>VLOOKUP(A240,order_list!$A$2:$C$501,3,FALSE)</f>
        <v>2018-08</v>
      </c>
      <c r="H240" t="str">
        <f>VLOOKUP(A240,order_list!$A$2:$F$501,5,FALSE)</f>
        <v xml:space="preserve">Kerala </v>
      </c>
    </row>
    <row r="241" spans="1:8" x14ac:dyDescent="0.2">
      <c r="A241" t="s">
        <v>108</v>
      </c>
      <c r="B241">
        <v>245</v>
      </c>
      <c r="C241">
        <v>-3</v>
      </c>
      <c r="D241">
        <v>4</v>
      </c>
      <c r="E241" t="s">
        <v>12</v>
      </c>
      <c r="F241" t="s">
        <v>15</v>
      </c>
      <c r="G241" t="str">
        <f>VLOOKUP(A241,order_list!$A$2:$C$501,3,FALSE)</f>
        <v>2018-08</v>
      </c>
      <c r="H241" t="str">
        <f>VLOOKUP(A241,order_list!$A$2:$F$501,5,FALSE)</f>
        <v xml:space="preserve">Kerala </v>
      </c>
    </row>
    <row r="242" spans="1:8" x14ac:dyDescent="0.2">
      <c r="A242" t="s">
        <v>108</v>
      </c>
      <c r="B242">
        <v>155</v>
      </c>
      <c r="C242">
        <v>56</v>
      </c>
      <c r="D242">
        <v>3</v>
      </c>
      <c r="E242" t="s">
        <v>7</v>
      </c>
      <c r="F242" t="s">
        <v>34</v>
      </c>
      <c r="G242" t="str">
        <f>VLOOKUP(A242,order_list!$A$2:$C$501,3,FALSE)</f>
        <v>2018-08</v>
      </c>
      <c r="H242" t="str">
        <f>VLOOKUP(A242,order_list!$A$2:$F$501,5,FALSE)</f>
        <v xml:space="preserve">Kerala </v>
      </c>
    </row>
    <row r="243" spans="1:8" x14ac:dyDescent="0.2">
      <c r="A243" t="s">
        <v>108</v>
      </c>
      <c r="B243">
        <v>148</v>
      </c>
      <c r="C243">
        <v>52</v>
      </c>
      <c r="D243">
        <v>5</v>
      </c>
      <c r="E243" t="s">
        <v>9</v>
      </c>
      <c r="F243" t="s">
        <v>10</v>
      </c>
      <c r="G243" t="str">
        <f>VLOOKUP(A243,order_list!$A$2:$C$501,3,FALSE)</f>
        <v>2018-08</v>
      </c>
      <c r="H243" t="str">
        <f>VLOOKUP(A243,order_list!$A$2:$F$501,5,FALSE)</f>
        <v xml:space="preserve">Kerala </v>
      </c>
    </row>
    <row r="244" spans="1:8" x14ac:dyDescent="0.2">
      <c r="A244" t="s">
        <v>108</v>
      </c>
      <c r="B244">
        <v>86</v>
      </c>
      <c r="C244">
        <v>-55</v>
      </c>
      <c r="D244">
        <v>6</v>
      </c>
      <c r="E244" t="s">
        <v>9</v>
      </c>
      <c r="F244" t="s">
        <v>16</v>
      </c>
      <c r="G244" t="str">
        <f>VLOOKUP(A244,order_list!$A$2:$C$501,3,FALSE)</f>
        <v>2018-08</v>
      </c>
      <c r="H244" t="str">
        <f>VLOOKUP(A244,order_list!$A$2:$F$501,5,FALSE)</f>
        <v xml:space="preserve">Kerala </v>
      </c>
    </row>
    <row r="245" spans="1:8" x14ac:dyDescent="0.2">
      <c r="A245" t="s">
        <v>109</v>
      </c>
      <c r="B245">
        <v>134</v>
      </c>
      <c r="C245">
        <v>42</v>
      </c>
      <c r="D245">
        <v>2</v>
      </c>
      <c r="E245" t="s">
        <v>7</v>
      </c>
      <c r="F245" t="s">
        <v>19</v>
      </c>
      <c r="G245" t="str">
        <f>VLOOKUP(A245,order_list!$A$2:$C$501,3,FALSE)</f>
        <v>2018-09</v>
      </c>
      <c r="H245" t="str">
        <f>VLOOKUP(A245,order_list!$A$2:$F$501,5,FALSE)</f>
        <v>Maharashtra</v>
      </c>
    </row>
    <row r="246" spans="1:8" x14ac:dyDescent="0.2">
      <c r="A246" t="s">
        <v>110</v>
      </c>
      <c r="B246">
        <v>51</v>
      </c>
      <c r="C246">
        <v>7</v>
      </c>
      <c r="D246">
        <v>2</v>
      </c>
      <c r="E246" t="s">
        <v>7</v>
      </c>
      <c r="F246" t="s">
        <v>34</v>
      </c>
      <c r="G246" t="str">
        <f>VLOOKUP(A246,order_list!$A$2:$C$501,3,FALSE)</f>
        <v>2018-10</v>
      </c>
      <c r="H246" t="str">
        <f>VLOOKUP(A246,order_list!$A$2:$F$501,5,FALSE)</f>
        <v>Madhya Pradesh</v>
      </c>
    </row>
    <row r="247" spans="1:8" x14ac:dyDescent="0.2">
      <c r="A247" t="s">
        <v>110</v>
      </c>
      <c r="B247">
        <v>529</v>
      </c>
      <c r="C247">
        <v>137</v>
      </c>
      <c r="D247">
        <v>3</v>
      </c>
      <c r="E247" t="s">
        <v>12</v>
      </c>
      <c r="F247" t="s">
        <v>15</v>
      </c>
      <c r="G247" t="str">
        <f>VLOOKUP(A247,order_list!$A$2:$C$501,3,FALSE)</f>
        <v>2018-10</v>
      </c>
      <c r="H247" t="str">
        <f>VLOOKUP(A247,order_list!$A$2:$F$501,5,FALSE)</f>
        <v>Madhya Pradesh</v>
      </c>
    </row>
    <row r="248" spans="1:8" x14ac:dyDescent="0.2">
      <c r="A248" t="s">
        <v>110</v>
      </c>
      <c r="B248">
        <v>264</v>
      </c>
      <c r="C248">
        <v>-30</v>
      </c>
      <c r="D248">
        <v>3</v>
      </c>
      <c r="E248" t="s">
        <v>7</v>
      </c>
      <c r="F248" t="s">
        <v>34</v>
      </c>
      <c r="G248" t="str">
        <f>VLOOKUP(A248,order_list!$A$2:$C$501,3,FALSE)</f>
        <v>2018-10</v>
      </c>
      <c r="H248" t="str">
        <f>VLOOKUP(A248,order_list!$A$2:$F$501,5,FALSE)</f>
        <v>Madhya Pradesh</v>
      </c>
    </row>
    <row r="249" spans="1:8" x14ac:dyDescent="0.2">
      <c r="A249" t="s">
        <v>110</v>
      </c>
      <c r="B249">
        <v>45</v>
      </c>
      <c r="C249">
        <v>-2</v>
      </c>
      <c r="D249">
        <v>4</v>
      </c>
      <c r="E249" t="s">
        <v>9</v>
      </c>
      <c r="F249" t="s">
        <v>25</v>
      </c>
      <c r="G249" t="str">
        <f>VLOOKUP(A249,order_list!$A$2:$C$501,3,FALSE)</f>
        <v>2018-10</v>
      </c>
      <c r="H249" t="str">
        <f>VLOOKUP(A249,order_list!$A$2:$F$501,5,FALSE)</f>
        <v>Madhya Pradesh</v>
      </c>
    </row>
    <row r="250" spans="1:8" x14ac:dyDescent="0.2">
      <c r="A250" t="s">
        <v>111</v>
      </c>
      <c r="B250">
        <v>381</v>
      </c>
      <c r="C250">
        <v>-13</v>
      </c>
      <c r="D250">
        <v>2</v>
      </c>
      <c r="E250" t="s">
        <v>9</v>
      </c>
      <c r="F250" t="s">
        <v>16</v>
      </c>
      <c r="G250" t="str">
        <f>VLOOKUP(A250,order_list!$A$2:$C$501,3,FALSE)</f>
        <v>2018-11</v>
      </c>
      <c r="H250" t="str">
        <f>VLOOKUP(A250,order_list!$A$2:$F$501,5,FALSE)</f>
        <v>Himachal Pradesh</v>
      </c>
    </row>
    <row r="251" spans="1:8" x14ac:dyDescent="0.2">
      <c r="A251" t="s">
        <v>111</v>
      </c>
      <c r="B251">
        <v>332</v>
      </c>
      <c r="C251">
        <v>-503</v>
      </c>
      <c r="D251">
        <v>3</v>
      </c>
      <c r="E251" t="s">
        <v>12</v>
      </c>
      <c r="F251" t="s">
        <v>30</v>
      </c>
      <c r="G251" t="str">
        <f>VLOOKUP(A251,order_list!$A$2:$C$501,3,FALSE)</f>
        <v>2018-11</v>
      </c>
      <c r="H251" t="str">
        <f>VLOOKUP(A251,order_list!$A$2:$F$501,5,FALSE)</f>
        <v>Himachal Pradesh</v>
      </c>
    </row>
    <row r="252" spans="1:8" x14ac:dyDescent="0.2">
      <c r="A252" t="s">
        <v>111</v>
      </c>
      <c r="B252">
        <v>1829</v>
      </c>
      <c r="C252">
        <v>-56</v>
      </c>
      <c r="D252">
        <v>6</v>
      </c>
      <c r="E252" t="s">
        <v>7</v>
      </c>
      <c r="F252" t="s">
        <v>29</v>
      </c>
      <c r="G252" t="str">
        <f>VLOOKUP(A252,order_list!$A$2:$C$501,3,FALSE)</f>
        <v>2018-11</v>
      </c>
      <c r="H252" t="str">
        <f>VLOOKUP(A252,order_list!$A$2:$F$501,5,FALSE)</f>
        <v>Himachal Pradesh</v>
      </c>
    </row>
    <row r="253" spans="1:8" x14ac:dyDescent="0.2">
      <c r="A253" t="s">
        <v>112</v>
      </c>
      <c r="B253">
        <v>17</v>
      </c>
      <c r="C253">
        <v>6</v>
      </c>
      <c r="D253">
        <v>1</v>
      </c>
      <c r="E253" t="s">
        <v>9</v>
      </c>
      <c r="F253" t="s">
        <v>10</v>
      </c>
      <c r="G253" t="str">
        <f>VLOOKUP(A253,order_list!$A$2:$C$501,3,FALSE)</f>
        <v>2018-11</v>
      </c>
      <c r="H253" t="str">
        <f>VLOOKUP(A253,order_list!$A$2:$F$501,5,FALSE)</f>
        <v>Maharashtra</v>
      </c>
    </row>
    <row r="254" spans="1:8" x14ac:dyDescent="0.2">
      <c r="A254" t="s">
        <v>112</v>
      </c>
      <c r="B254">
        <v>357</v>
      </c>
      <c r="C254">
        <v>139</v>
      </c>
      <c r="D254">
        <v>2</v>
      </c>
      <c r="E254" t="s">
        <v>9</v>
      </c>
      <c r="F254" t="s">
        <v>16</v>
      </c>
      <c r="G254" t="str">
        <f>VLOOKUP(A254,order_list!$A$2:$C$501,3,FALSE)</f>
        <v>2018-11</v>
      </c>
      <c r="H254" t="str">
        <f>VLOOKUP(A254,order_list!$A$2:$F$501,5,FALSE)</f>
        <v>Maharashtra</v>
      </c>
    </row>
    <row r="255" spans="1:8" x14ac:dyDescent="0.2">
      <c r="A255" t="s">
        <v>112</v>
      </c>
      <c r="B255">
        <v>51</v>
      </c>
      <c r="C255">
        <v>21</v>
      </c>
      <c r="D255">
        <v>3</v>
      </c>
      <c r="E255" t="s">
        <v>9</v>
      </c>
      <c r="F255" t="s">
        <v>22</v>
      </c>
      <c r="G255" t="str">
        <f>VLOOKUP(A255,order_list!$A$2:$C$501,3,FALSE)</f>
        <v>2018-11</v>
      </c>
      <c r="H255" t="str">
        <f>VLOOKUP(A255,order_list!$A$2:$F$501,5,FALSE)</f>
        <v>Maharashtra</v>
      </c>
    </row>
    <row r="256" spans="1:8" x14ac:dyDescent="0.2">
      <c r="A256" t="s">
        <v>112</v>
      </c>
      <c r="B256">
        <v>387</v>
      </c>
      <c r="C256">
        <v>-213</v>
      </c>
      <c r="D256">
        <v>5</v>
      </c>
      <c r="E256" t="s">
        <v>9</v>
      </c>
      <c r="F256" t="s">
        <v>16</v>
      </c>
      <c r="G256" t="str">
        <f>VLOOKUP(A256,order_list!$A$2:$C$501,3,FALSE)</f>
        <v>2018-11</v>
      </c>
      <c r="H256" t="str">
        <f>VLOOKUP(A256,order_list!$A$2:$F$501,5,FALSE)</f>
        <v>Maharashtra</v>
      </c>
    </row>
    <row r="257" spans="1:8" x14ac:dyDescent="0.2">
      <c r="A257" t="s">
        <v>112</v>
      </c>
      <c r="B257">
        <v>14</v>
      </c>
      <c r="C257">
        <v>-1</v>
      </c>
      <c r="D257">
        <v>4</v>
      </c>
      <c r="E257" t="s">
        <v>9</v>
      </c>
      <c r="F257" t="s">
        <v>20</v>
      </c>
      <c r="G257" t="str">
        <f>VLOOKUP(A257,order_list!$A$2:$C$501,3,FALSE)</f>
        <v>2018-11</v>
      </c>
      <c r="H257" t="str">
        <f>VLOOKUP(A257,order_list!$A$2:$F$501,5,FALSE)</f>
        <v>Maharashtra</v>
      </c>
    </row>
    <row r="258" spans="1:8" x14ac:dyDescent="0.2">
      <c r="A258" t="s">
        <v>113</v>
      </c>
      <c r="B258">
        <v>352</v>
      </c>
      <c r="C258">
        <v>-345</v>
      </c>
      <c r="D258">
        <v>5</v>
      </c>
      <c r="E258" t="s">
        <v>9</v>
      </c>
      <c r="F258" t="s">
        <v>16</v>
      </c>
      <c r="G258" t="str">
        <f>VLOOKUP(A258,order_list!$A$2:$C$501,3,FALSE)</f>
        <v>2018-11</v>
      </c>
      <c r="H258" t="str">
        <f>VLOOKUP(A258,order_list!$A$2:$F$501,5,FALSE)</f>
        <v>Madhya Pradesh</v>
      </c>
    </row>
    <row r="259" spans="1:8" x14ac:dyDescent="0.2">
      <c r="A259" t="s">
        <v>114</v>
      </c>
      <c r="B259">
        <v>469</v>
      </c>
      <c r="C259">
        <v>-459</v>
      </c>
      <c r="D259">
        <v>3</v>
      </c>
      <c r="E259" t="s">
        <v>12</v>
      </c>
      <c r="F259" t="s">
        <v>13</v>
      </c>
      <c r="G259" t="str">
        <f>VLOOKUP(A259,order_list!$A$2:$C$501,3,FALSE)</f>
        <v>2018-06</v>
      </c>
      <c r="H259" t="str">
        <f>VLOOKUP(A259,order_list!$A$2:$F$501,5,FALSE)</f>
        <v>Maharashtra</v>
      </c>
    </row>
    <row r="260" spans="1:8" x14ac:dyDescent="0.2">
      <c r="A260" t="s">
        <v>114</v>
      </c>
      <c r="B260">
        <v>97</v>
      </c>
      <c r="C260">
        <v>17</v>
      </c>
      <c r="D260">
        <v>2</v>
      </c>
      <c r="E260" t="s">
        <v>9</v>
      </c>
      <c r="F260" t="s">
        <v>10</v>
      </c>
      <c r="G260" t="str">
        <f>VLOOKUP(A260,order_list!$A$2:$C$501,3,FALSE)</f>
        <v>2018-06</v>
      </c>
      <c r="H260" t="str">
        <f>VLOOKUP(A260,order_list!$A$2:$F$501,5,FALSE)</f>
        <v>Maharashtra</v>
      </c>
    </row>
    <row r="261" spans="1:8" x14ac:dyDescent="0.2">
      <c r="A261" t="s">
        <v>114</v>
      </c>
      <c r="B261">
        <v>149</v>
      </c>
      <c r="C261">
        <v>36</v>
      </c>
      <c r="D261">
        <v>3</v>
      </c>
      <c r="E261" t="s">
        <v>9</v>
      </c>
      <c r="F261" t="s">
        <v>10</v>
      </c>
      <c r="G261" t="str">
        <f>VLOOKUP(A261,order_list!$A$2:$C$501,3,FALSE)</f>
        <v>2018-06</v>
      </c>
      <c r="H261" t="str">
        <f>VLOOKUP(A261,order_list!$A$2:$F$501,5,FALSE)</f>
        <v>Maharashtra</v>
      </c>
    </row>
    <row r="262" spans="1:8" x14ac:dyDescent="0.2">
      <c r="A262" t="s">
        <v>115</v>
      </c>
      <c r="B262">
        <v>31</v>
      </c>
      <c r="C262">
        <v>10</v>
      </c>
      <c r="D262">
        <v>3</v>
      </c>
      <c r="E262" t="s">
        <v>9</v>
      </c>
      <c r="F262" t="s">
        <v>53</v>
      </c>
      <c r="G262" t="str">
        <f>VLOOKUP(A262,order_list!$A$2:$C$501,3,FALSE)</f>
        <v>2018-06</v>
      </c>
      <c r="H262" t="str">
        <f>VLOOKUP(A262,order_list!$A$2:$F$501,5,FALSE)</f>
        <v>Madhya Pradesh</v>
      </c>
    </row>
    <row r="263" spans="1:8" x14ac:dyDescent="0.2">
      <c r="A263" t="s">
        <v>116</v>
      </c>
      <c r="B263">
        <v>714</v>
      </c>
      <c r="C263">
        <v>56</v>
      </c>
      <c r="D263">
        <v>4</v>
      </c>
      <c r="E263" t="s">
        <v>9</v>
      </c>
      <c r="F263" t="s">
        <v>16</v>
      </c>
      <c r="G263" t="str">
        <f>VLOOKUP(A263,order_list!$A$2:$C$501,3,FALSE)</f>
        <v>2018-06</v>
      </c>
      <c r="H263" t="str">
        <f>VLOOKUP(A263,order_list!$A$2:$F$501,5,FALSE)</f>
        <v>Maharashtra</v>
      </c>
    </row>
    <row r="264" spans="1:8" x14ac:dyDescent="0.2">
      <c r="A264" t="s">
        <v>116</v>
      </c>
      <c r="B264">
        <v>75</v>
      </c>
      <c r="C264">
        <v>-25</v>
      </c>
      <c r="D264">
        <v>3</v>
      </c>
      <c r="E264" t="s">
        <v>9</v>
      </c>
      <c r="F264" t="s">
        <v>10</v>
      </c>
      <c r="G264" t="str">
        <f>VLOOKUP(A264,order_list!$A$2:$C$501,3,FALSE)</f>
        <v>2018-06</v>
      </c>
      <c r="H264" t="str">
        <f>VLOOKUP(A264,order_list!$A$2:$F$501,5,FALSE)</f>
        <v>Maharashtra</v>
      </c>
    </row>
    <row r="265" spans="1:8" x14ac:dyDescent="0.2">
      <c r="A265" t="s">
        <v>116</v>
      </c>
      <c r="B265">
        <v>17</v>
      </c>
      <c r="C265">
        <v>-9</v>
      </c>
      <c r="D265">
        <v>3</v>
      </c>
      <c r="E265" t="s">
        <v>9</v>
      </c>
      <c r="F265" t="s">
        <v>10</v>
      </c>
      <c r="G265" t="str">
        <f>VLOOKUP(A265,order_list!$A$2:$C$501,3,FALSE)</f>
        <v>2018-06</v>
      </c>
      <c r="H265" t="str">
        <f>VLOOKUP(A265,order_list!$A$2:$F$501,5,FALSE)</f>
        <v>Maharashtra</v>
      </c>
    </row>
    <row r="266" spans="1:8" x14ac:dyDescent="0.2">
      <c r="A266" t="s">
        <v>117</v>
      </c>
      <c r="B266">
        <v>141</v>
      </c>
      <c r="C266">
        <v>28</v>
      </c>
      <c r="D266">
        <v>7</v>
      </c>
      <c r="E266" t="s">
        <v>7</v>
      </c>
      <c r="F266" t="s">
        <v>34</v>
      </c>
      <c r="G266" t="str">
        <f>VLOOKUP(A266,order_list!$A$2:$C$501,3,FALSE)</f>
        <v>2018-06</v>
      </c>
      <c r="H266" t="str">
        <f>VLOOKUP(A266,order_list!$A$2:$F$501,5,FALSE)</f>
        <v>Madhya Pradesh</v>
      </c>
    </row>
    <row r="267" spans="1:8" x14ac:dyDescent="0.2">
      <c r="A267" t="s">
        <v>118</v>
      </c>
      <c r="B267">
        <v>76</v>
      </c>
      <c r="C267">
        <v>-72</v>
      </c>
      <c r="D267">
        <v>9</v>
      </c>
      <c r="E267" t="s">
        <v>9</v>
      </c>
      <c r="F267" t="s">
        <v>11</v>
      </c>
      <c r="G267" t="str">
        <f>VLOOKUP(A267,order_list!$A$2:$C$501,3,FALSE)</f>
        <v>2018-06</v>
      </c>
      <c r="H267" t="str">
        <f>VLOOKUP(A267,order_list!$A$2:$F$501,5,FALSE)</f>
        <v>Madhya Pradesh</v>
      </c>
    </row>
    <row r="268" spans="1:8" x14ac:dyDescent="0.2">
      <c r="A268" t="s">
        <v>118</v>
      </c>
      <c r="B268">
        <v>632</v>
      </c>
      <c r="C268">
        <v>-316</v>
      </c>
      <c r="D268">
        <v>6</v>
      </c>
      <c r="E268" t="s">
        <v>9</v>
      </c>
      <c r="F268" t="s">
        <v>16</v>
      </c>
      <c r="G268" t="str">
        <f>VLOOKUP(A268,order_list!$A$2:$C$501,3,FALSE)</f>
        <v>2018-06</v>
      </c>
      <c r="H268" t="str">
        <f>VLOOKUP(A268,order_list!$A$2:$F$501,5,FALSE)</f>
        <v>Madhya Pradesh</v>
      </c>
    </row>
    <row r="269" spans="1:8" x14ac:dyDescent="0.2">
      <c r="A269" t="s">
        <v>118</v>
      </c>
      <c r="B269">
        <v>32</v>
      </c>
      <c r="C269">
        <v>-16</v>
      </c>
      <c r="D269">
        <v>6</v>
      </c>
      <c r="E269" t="s">
        <v>9</v>
      </c>
      <c r="F269" t="s">
        <v>16</v>
      </c>
      <c r="G269" t="str">
        <f>VLOOKUP(A269,order_list!$A$2:$C$501,3,FALSE)</f>
        <v>2018-06</v>
      </c>
      <c r="H269" t="str">
        <f>VLOOKUP(A269,order_list!$A$2:$F$501,5,FALSE)</f>
        <v>Madhya Pradesh</v>
      </c>
    </row>
    <row r="270" spans="1:8" x14ac:dyDescent="0.2">
      <c r="A270" t="s">
        <v>118</v>
      </c>
      <c r="B270">
        <v>68</v>
      </c>
      <c r="C270">
        <v>-30</v>
      </c>
      <c r="D270">
        <v>1</v>
      </c>
      <c r="E270" t="s">
        <v>12</v>
      </c>
      <c r="F270" t="s">
        <v>15</v>
      </c>
      <c r="G270" t="str">
        <f>VLOOKUP(A270,order_list!$A$2:$C$501,3,FALSE)</f>
        <v>2018-06</v>
      </c>
      <c r="H270" t="str">
        <f>VLOOKUP(A270,order_list!$A$2:$F$501,5,FALSE)</f>
        <v>Madhya Pradesh</v>
      </c>
    </row>
    <row r="271" spans="1:8" x14ac:dyDescent="0.2">
      <c r="A271" t="s">
        <v>118</v>
      </c>
      <c r="B271">
        <v>82</v>
      </c>
      <c r="C271">
        <v>-39</v>
      </c>
      <c r="D271">
        <v>5</v>
      </c>
      <c r="E271" t="s">
        <v>9</v>
      </c>
      <c r="F271" t="s">
        <v>22</v>
      </c>
      <c r="G271" t="str">
        <f>VLOOKUP(A271,order_list!$A$2:$C$501,3,FALSE)</f>
        <v>2018-06</v>
      </c>
      <c r="H271" t="str">
        <f>VLOOKUP(A271,order_list!$A$2:$F$501,5,FALSE)</f>
        <v>Madhya Pradesh</v>
      </c>
    </row>
    <row r="272" spans="1:8" x14ac:dyDescent="0.2">
      <c r="A272" t="s">
        <v>118</v>
      </c>
      <c r="B272">
        <v>72</v>
      </c>
      <c r="C272">
        <v>-49</v>
      </c>
      <c r="D272">
        <v>1</v>
      </c>
      <c r="E272" t="s">
        <v>12</v>
      </c>
      <c r="F272" t="s">
        <v>15</v>
      </c>
      <c r="G272" t="str">
        <f>VLOOKUP(A272,order_list!$A$2:$C$501,3,FALSE)</f>
        <v>2018-06</v>
      </c>
      <c r="H272" t="str">
        <f>VLOOKUP(A272,order_list!$A$2:$F$501,5,FALSE)</f>
        <v>Madhya Pradesh</v>
      </c>
    </row>
    <row r="273" spans="1:8" x14ac:dyDescent="0.2">
      <c r="A273" t="s">
        <v>118</v>
      </c>
      <c r="B273">
        <v>13</v>
      </c>
      <c r="C273">
        <v>-13</v>
      </c>
      <c r="D273">
        <v>2</v>
      </c>
      <c r="E273" t="s">
        <v>9</v>
      </c>
      <c r="F273" t="s">
        <v>53</v>
      </c>
      <c r="G273" t="str">
        <f>VLOOKUP(A273,order_list!$A$2:$C$501,3,FALSE)</f>
        <v>2018-06</v>
      </c>
      <c r="H273" t="str">
        <f>VLOOKUP(A273,order_list!$A$2:$F$501,5,FALSE)</f>
        <v>Madhya Pradesh</v>
      </c>
    </row>
    <row r="274" spans="1:8" x14ac:dyDescent="0.2">
      <c r="A274" t="s">
        <v>119</v>
      </c>
      <c r="B274">
        <v>167</v>
      </c>
      <c r="C274">
        <v>43</v>
      </c>
      <c r="D274">
        <v>7</v>
      </c>
      <c r="E274" t="s">
        <v>9</v>
      </c>
      <c r="F274" t="s">
        <v>22</v>
      </c>
      <c r="G274" t="str">
        <f>VLOOKUP(A274,order_list!$A$2:$C$501,3,FALSE)</f>
        <v>2018-06</v>
      </c>
      <c r="H274" t="str">
        <f>VLOOKUP(A274,order_list!$A$2:$F$501,5,FALSE)</f>
        <v>Rajasthan</v>
      </c>
    </row>
    <row r="275" spans="1:8" x14ac:dyDescent="0.2">
      <c r="A275" t="s">
        <v>120</v>
      </c>
      <c r="B275">
        <v>171</v>
      </c>
      <c r="C275">
        <v>14</v>
      </c>
      <c r="D275">
        <v>9</v>
      </c>
      <c r="E275" t="s">
        <v>9</v>
      </c>
      <c r="F275" t="s">
        <v>25</v>
      </c>
      <c r="G275" t="str">
        <f>VLOOKUP(A275,order_list!$A$2:$C$501,3,FALSE)</f>
        <v>2018-06</v>
      </c>
      <c r="H275" t="str">
        <f>VLOOKUP(A275,order_list!$A$2:$F$501,5,FALSE)</f>
        <v>West Bengal</v>
      </c>
    </row>
    <row r="276" spans="1:8" x14ac:dyDescent="0.2">
      <c r="A276" t="s">
        <v>121</v>
      </c>
      <c r="B276">
        <v>117</v>
      </c>
      <c r="C276">
        <v>-6</v>
      </c>
      <c r="D276">
        <v>3</v>
      </c>
      <c r="E276" t="s">
        <v>12</v>
      </c>
      <c r="F276" t="s">
        <v>15</v>
      </c>
      <c r="G276" t="str">
        <f>VLOOKUP(A276,order_list!$A$2:$C$501,3,FALSE)</f>
        <v>2018-06</v>
      </c>
      <c r="H276" t="str">
        <f>VLOOKUP(A276,order_list!$A$2:$F$501,5,FALSE)</f>
        <v>Karnataka</v>
      </c>
    </row>
    <row r="277" spans="1:8" x14ac:dyDescent="0.2">
      <c r="A277" t="s">
        <v>121</v>
      </c>
      <c r="B277">
        <v>116</v>
      </c>
      <c r="C277">
        <v>-4</v>
      </c>
      <c r="D277">
        <v>1</v>
      </c>
      <c r="E277" t="s">
        <v>9</v>
      </c>
      <c r="F277" t="s">
        <v>16</v>
      </c>
      <c r="G277" t="str">
        <f>VLOOKUP(A277,order_list!$A$2:$C$501,3,FALSE)</f>
        <v>2018-06</v>
      </c>
      <c r="H277" t="str">
        <f>VLOOKUP(A277,order_list!$A$2:$F$501,5,FALSE)</f>
        <v>Karnataka</v>
      </c>
    </row>
    <row r="278" spans="1:8" x14ac:dyDescent="0.2">
      <c r="A278" t="s">
        <v>121</v>
      </c>
      <c r="B278">
        <v>887</v>
      </c>
      <c r="C278">
        <v>80</v>
      </c>
      <c r="D278">
        <v>3</v>
      </c>
      <c r="E278" t="s">
        <v>12</v>
      </c>
      <c r="F278" t="s">
        <v>30</v>
      </c>
      <c r="G278" t="str">
        <f>VLOOKUP(A278,order_list!$A$2:$C$501,3,FALSE)</f>
        <v>2018-06</v>
      </c>
      <c r="H278" t="str">
        <f>VLOOKUP(A278,order_list!$A$2:$F$501,5,FALSE)</f>
        <v>Karnataka</v>
      </c>
    </row>
    <row r="279" spans="1:8" x14ac:dyDescent="0.2">
      <c r="A279" t="s">
        <v>121</v>
      </c>
      <c r="B279">
        <v>275</v>
      </c>
      <c r="C279">
        <v>-275</v>
      </c>
      <c r="D279">
        <v>4</v>
      </c>
      <c r="E279" t="s">
        <v>9</v>
      </c>
      <c r="F279" t="s">
        <v>16</v>
      </c>
      <c r="G279" t="str">
        <f>VLOOKUP(A279,order_list!$A$2:$C$501,3,FALSE)</f>
        <v>2018-06</v>
      </c>
      <c r="H279" t="str">
        <f>VLOOKUP(A279,order_list!$A$2:$F$501,5,FALSE)</f>
        <v>Karnataka</v>
      </c>
    </row>
    <row r="280" spans="1:8" x14ac:dyDescent="0.2">
      <c r="A280" t="s">
        <v>121</v>
      </c>
      <c r="B280">
        <v>44</v>
      </c>
      <c r="C280">
        <v>7</v>
      </c>
      <c r="D280">
        <v>3</v>
      </c>
      <c r="E280" t="s">
        <v>9</v>
      </c>
      <c r="F280" t="s">
        <v>20</v>
      </c>
      <c r="G280" t="str">
        <f>VLOOKUP(A280,order_list!$A$2:$C$501,3,FALSE)</f>
        <v>2018-06</v>
      </c>
      <c r="H280" t="str">
        <f>VLOOKUP(A280,order_list!$A$2:$F$501,5,FALSE)</f>
        <v>Karnataka</v>
      </c>
    </row>
    <row r="281" spans="1:8" x14ac:dyDescent="0.2">
      <c r="A281" t="s">
        <v>121</v>
      </c>
      <c r="B281">
        <v>168</v>
      </c>
      <c r="C281">
        <v>-9</v>
      </c>
      <c r="D281">
        <v>3</v>
      </c>
      <c r="E281" t="s">
        <v>9</v>
      </c>
      <c r="F281" t="s">
        <v>16</v>
      </c>
      <c r="G281" t="str">
        <f>VLOOKUP(A281,order_list!$A$2:$C$501,3,FALSE)</f>
        <v>2018-06</v>
      </c>
      <c r="H281" t="str">
        <f>VLOOKUP(A281,order_list!$A$2:$F$501,5,FALSE)</f>
        <v>Karnataka</v>
      </c>
    </row>
    <row r="282" spans="1:8" x14ac:dyDescent="0.2">
      <c r="A282" t="s">
        <v>122</v>
      </c>
      <c r="B282">
        <v>114</v>
      </c>
      <c r="C282">
        <v>8</v>
      </c>
      <c r="D282">
        <v>3</v>
      </c>
      <c r="E282" t="s">
        <v>12</v>
      </c>
      <c r="F282" t="s">
        <v>33</v>
      </c>
      <c r="G282" t="str">
        <f>VLOOKUP(A282,order_list!$A$2:$C$501,3,FALSE)</f>
        <v>2018-06</v>
      </c>
      <c r="H282" t="str">
        <f>VLOOKUP(A282,order_list!$A$2:$F$501,5,FALSE)</f>
        <v>Jammu and Kashmir</v>
      </c>
    </row>
    <row r="283" spans="1:8" x14ac:dyDescent="0.2">
      <c r="A283" t="s">
        <v>122</v>
      </c>
      <c r="B283">
        <v>1300</v>
      </c>
      <c r="C283">
        <v>-16</v>
      </c>
      <c r="D283">
        <v>8</v>
      </c>
      <c r="E283" t="s">
        <v>12</v>
      </c>
      <c r="F283" t="s">
        <v>30</v>
      </c>
      <c r="G283" t="str">
        <f>VLOOKUP(A283,order_list!$A$2:$C$501,3,FALSE)</f>
        <v>2018-06</v>
      </c>
      <c r="H283" t="str">
        <f>VLOOKUP(A283,order_list!$A$2:$F$501,5,FALSE)</f>
        <v>Jammu and Kashmir</v>
      </c>
    </row>
    <row r="284" spans="1:8" x14ac:dyDescent="0.2">
      <c r="A284" t="s">
        <v>122</v>
      </c>
      <c r="B284">
        <v>4</v>
      </c>
      <c r="C284">
        <v>-3</v>
      </c>
      <c r="D284">
        <v>1</v>
      </c>
      <c r="E284" t="s">
        <v>9</v>
      </c>
      <c r="F284" t="s">
        <v>53</v>
      </c>
      <c r="G284" t="str">
        <f>VLOOKUP(A284,order_list!$A$2:$C$501,3,FALSE)</f>
        <v>2018-06</v>
      </c>
      <c r="H284" t="str">
        <f>VLOOKUP(A284,order_list!$A$2:$F$501,5,FALSE)</f>
        <v>Jammu and Kashmir</v>
      </c>
    </row>
    <row r="285" spans="1:8" x14ac:dyDescent="0.2">
      <c r="A285" t="s">
        <v>122</v>
      </c>
      <c r="B285">
        <v>73</v>
      </c>
      <c r="C285">
        <v>-7</v>
      </c>
      <c r="D285">
        <v>1</v>
      </c>
      <c r="E285" t="s">
        <v>12</v>
      </c>
      <c r="F285" t="s">
        <v>15</v>
      </c>
      <c r="G285" t="str">
        <f>VLOOKUP(A285,order_list!$A$2:$C$501,3,FALSE)</f>
        <v>2018-06</v>
      </c>
      <c r="H285" t="str">
        <f>VLOOKUP(A285,order_list!$A$2:$F$501,5,FALSE)</f>
        <v>Jammu and Kashmir</v>
      </c>
    </row>
    <row r="286" spans="1:8" x14ac:dyDescent="0.2">
      <c r="A286" t="s">
        <v>122</v>
      </c>
      <c r="B286">
        <v>67</v>
      </c>
      <c r="C286">
        <v>-42</v>
      </c>
      <c r="D286">
        <v>3</v>
      </c>
      <c r="E286" t="s">
        <v>9</v>
      </c>
      <c r="F286" t="s">
        <v>10</v>
      </c>
      <c r="G286" t="str">
        <f>VLOOKUP(A286,order_list!$A$2:$C$501,3,FALSE)</f>
        <v>2018-06</v>
      </c>
      <c r="H286" t="str">
        <f>VLOOKUP(A286,order_list!$A$2:$F$501,5,FALSE)</f>
        <v>Jammu and Kashmir</v>
      </c>
    </row>
    <row r="287" spans="1:8" x14ac:dyDescent="0.2">
      <c r="A287" t="s">
        <v>122</v>
      </c>
      <c r="B287">
        <v>322</v>
      </c>
      <c r="C287">
        <v>-193</v>
      </c>
      <c r="D287">
        <v>5</v>
      </c>
      <c r="E287" t="s">
        <v>12</v>
      </c>
      <c r="F287" t="s">
        <v>30</v>
      </c>
      <c r="G287" t="str">
        <f>VLOOKUP(A287,order_list!$A$2:$C$501,3,FALSE)</f>
        <v>2018-06</v>
      </c>
      <c r="H287" t="str">
        <f>VLOOKUP(A287,order_list!$A$2:$F$501,5,FALSE)</f>
        <v>Jammu and Kashmir</v>
      </c>
    </row>
    <row r="288" spans="1:8" x14ac:dyDescent="0.2">
      <c r="A288" t="s">
        <v>122</v>
      </c>
      <c r="B288">
        <v>115</v>
      </c>
      <c r="C288">
        <v>-39</v>
      </c>
      <c r="D288">
        <v>3</v>
      </c>
      <c r="E288" t="s">
        <v>9</v>
      </c>
      <c r="F288" t="s">
        <v>18</v>
      </c>
      <c r="G288" t="str">
        <f>VLOOKUP(A288,order_list!$A$2:$C$501,3,FALSE)</f>
        <v>2018-06</v>
      </c>
      <c r="H288" t="str">
        <f>VLOOKUP(A288,order_list!$A$2:$F$501,5,FALSE)</f>
        <v>Jammu and Kashmir</v>
      </c>
    </row>
    <row r="289" spans="1:8" x14ac:dyDescent="0.2">
      <c r="A289" t="s">
        <v>123</v>
      </c>
      <c r="B289">
        <v>87</v>
      </c>
      <c r="C289">
        <v>-83</v>
      </c>
      <c r="D289">
        <v>5</v>
      </c>
      <c r="E289" t="s">
        <v>9</v>
      </c>
      <c r="F289" t="s">
        <v>20</v>
      </c>
      <c r="G289" t="str">
        <f>VLOOKUP(A289,order_list!$A$2:$C$501,3,FALSE)</f>
        <v>2018-06</v>
      </c>
      <c r="H289" t="str">
        <f>VLOOKUP(A289,order_list!$A$2:$F$501,5,FALSE)</f>
        <v>Tamil Nadu</v>
      </c>
    </row>
    <row r="290" spans="1:8" x14ac:dyDescent="0.2">
      <c r="A290" t="s">
        <v>123</v>
      </c>
      <c r="B290">
        <v>27</v>
      </c>
      <c r="C290">
        <v>-6</v>
      </c>
      <c r="D290">
        <v>4</v>
      </c>
      <c r="E290" t="s">
        <v>9</v>
      </c>
      <c r="F290" t="s">
        <v>11</v>
      </c>
      <c r="G290" t="str">
        <f>VLOOKUP(A290,order_list!$A$2:$C$501,3,FALSE)</f>
        <v>2018-06</v>
      </c>
      <c r="H290" t="str">
        <f>VLOOKUP(A290,order_list!$A$2:$F$501,5,FALSE)</f>
        <v>Tamil Nadu</v>
      </c>
    </row>
    <row r="291" spans="1:8" x14ac:dyDescent="0.2">
      <c r="A291" t="s">
        <v>123</v>
      </c>
      <c r="B291">
        <v>207</v>
      </c>
      <c r="C291">
        <v>-153</v>
      </c>
      <c r="D291">
        <v>3</v>
      </c>
      <c r="E291" t="s">
        <v>9</v>
      </c>
      <c r="F291" t="s">
        <v>16</v>
      </c>
      <c r="G291" t="str">
        <f>VLOOKUP(A291,order_list!$A$2:$C$501,3,FALSE)</f>
        <v>2018-06</v>
      </c>
      <c r="H291" t="str">
        <f>VLOOKUP(A291,order_list!$A$2:$F$501,5,FALSE)</f>
        <v>Tamil Nadu</v>
      </c>
    </row>
    <row r="292" spans="1:8" x14ac:dyDescent="0.2">
      <c r="A292" t="s">
        <v>123</v>
      </c>
      <c r="B292">
        <v>516</v>
      </c>
      <c r="C292">
        <v>-392</v>
      </c>
      <c r="D292">
        <v>8</v>
      </c>
      <c r="E292" t="s">
        <v>7</v>
      </c>
      <c r="F292" t="s">
        <v>19</v>
      </c>
      <c r="G292" t="str">
        <f>VLOOKUP(A292,order_list!$A$2:$C$501,3,FALSE)</f>
        <v>2018-06</v>
      </c>
      <c r="H292" t="str">
        <f>VLOOKUP(A292,order_list!$A$2:$F$501,5,FALSE)</f>
        <v>Tamil Nadu</v>
      </c>
    </row>
    <row r="293" spans="1:8" x14ac:dyDescent="0.2">
      <c r="A293" t="s">
        <v>123</v>
      </c>
      <c r="B293">
        <v>7</v>
      </c>
      <c r="C293">
        <v>-2</v>
      </c>
      <c r="D293">
        <v>1</v>
      </c>
      <c r="E293" t="s">
        <v>9</v>
      </c>
      <c r="F293" t="s">
        <v>11</v>
      </c>
      <c r="G293" t="str">
        <f>VLOOKUP(A293,order_list!$A$2:$C$501,3,FALSE)</f>
        <v>2018-06</v>
      </c>
      <c r="H293" t="str">
        <f>VLOOKUP(A293,order_list!$A$2:$F$501,5,FALSE)</f>
        <v>Tamil Nadu</v>
      </c>
    </row>
    <row r="294" spans="1:8" x14ac:dyDescent="0.2">
      <c r="A294" t="s">
        <v>123</v>
      </c>
      <c r="B294">
        <v>65</v>
      </c>
      <c r="C294">
        <v>-16</v>
      </c>
      <c r="D294">
        <v>2</v>
      </c>
      <c r="E294" t="s">
        <v>12</v>
      </c>
      <c r="F294" t="s">
        <v>15</v>
      </c>
      <c r="G294" t="str">
        <f>VLOOKUP(A294,order_list!$A$2:$C$501,3,FALSE)</f>
        <v>2018-06</v>
      </c>
      <c r="H294" t="str">
        <f>VLOOKUP(A294,order_list!$A$2:$F$501,5,FALSE)</f>
        <v>Tamil Nadu</v>
      </c>
    </row>
    <row r="295" spans="1:8" x14ac:dyDescent="0.2">
      <c r="A295" t="s">
        <v>124</v>
      </c>
      <c r="B295">
        <v>20</v>
      </c>
      <c r="C295">
        <v>-22</v>
      </c>
      <c r="D295">
        <v>1</v>
      </c>
      <c r="E295" t="s">
        <v>7</v>
      </c>
      <c r="F295" t="s">
        <v>34</v>
      </c>
      <c r="G295" t="str">
        <f>VLOOKUP(A295,order_list!$A$2:$C$501,3,FALSE)</f>
        <v>2018-06</v>
      </c>
      <c r="H295" t="str">
        <f>VLOOKUP(A295,order_list!$A$2:$F$501,5,FALSE)</f>
        <v>Uttar Pradesh</v>
      </c>
    </row>
    <row r="296" spans="1:8" x14ac:dyDescent="0.2">
      <c r="A296" t="s">
        <v>124</v>
      </c>
      <c r="B296">
        <v>49</v>
      </c>
      <c r="C296">
        <v>-31</v>
      </c>
      <c r="D296">
        <v>2</v>
      </c>
      <c r="E296" t="s">
        <v>9</v>
      </c>
      <c r="F296" t="s">
        <v>10</v>
      </c>
      <c r="G296" t="str">
        <f>VLOOKUP(A296,order_list!$A$2:$C$501,3,FALSE)</f>
        <v>2018-06</v>
      </c>
      <c r="H296" t="str">
        <f>VLOOKUP(A296,order_list!$A$2:$F$501,5,FALSE)</f>
        <v>Uttar Pradesh</v>
      </c>
    </row>
    <row r="297" spans="1:8" x14ac:dyDescent="0.2">
      <c r="A297" t="s">
        <v>124</v>
      </c>
      <c r="B297">
        <v>34</v>
      </c>
      <c r="C297">
        <v>-13</v>
      </c>
      <c r="D297">
        <v>5</v>
      </c>
      <c r="E297" t="s">
        <v>9</v>
      </c>
      <c r="F297" t="s">
        <v>27</v>
      </c>
      <c r="G297" t="str">
        <f>VLOOKUP(A297,order_list!$A$2:$C$501,3,FALSE)</f>
        <v>2018-06</v>
      </c>
      <c r="H297" t="str">
        <f>VLOOKUP(A297,order_list!$A$2:$F$501,5,FALSE)</f>
        <v>Uttar Pradesh</v>
      </c>
    </row>
    <row r="298" spans="1:8" x14ac:dyDescent="0.2">
      <c r="A298" t="s">
        <v>124</v>
      </c>
      <c r="B298">
        <v>21</v>
      </c>
      <c r="C298">
        <v>-5</v>
      </c>
      <c r="D298">
        <v>1</v>
      </c>
      <c r="E298" t="s">
        <v>12</v>
      </c>
      <c r="F298" t="s">
        <v>33</v>
      </c>
      <c r="G298" t="str">
        <f>VLOOKUP(A298,order_list!$A$2:$C$501,3,FALSE)</f>
        <v>2018-06</v>
      </c>
      <c r="H298" t="str">
        <f>VLOOKUP(A298,order_list!$A$2:$F$501,5,FALSE)</f>
        <v>Uttar Pradesh</v>
      </c>
    </row>
    <row r="299" spans="1:8" x14ac:dyDescent="0.2">
      <c r="A299" t="s">
        <v>125</v>
      </c>
      <c r="B299">
        <v>129</v>
      </c>
      <c r="C299">
        <v>-75</v>
      </c>
      <c r="D299">
        <v>5</v>
      </c>
      <c r="E299" t="s">
        <v>9</v>
      </c>
      <c r="F299" t="s">
        <v>25</v>
      </c>
      <c r="G299" t="str">
        <f>VLOOKUP(A299,order_list!$A$2:$C$501,3,FALSE)</f>
        <v>2018-06</v>
      </c>
      <c r="H299" t="str">
        <f>VLOOKUP(A299,order_list!$A$2:$F$501,5,FALSE)</f>
        <v>Maharashtra</v>
      </c>
    </row>
    <row r="300" spans="1:8" x14ac:dyDescent="0.2">
      <c r="A300" t="s">
        <v>125</v>
      </c>
      <c r="B300">
        <v>44</v>
      </c>
      <c r="C300">
        <v>-32</v>
      </c>
      <c r="D300">
        <v>3</v>
      </c>
      <c r="E300" t="s">
        <v>9</v>
      </c>
      <c r="F300" t="s">
        <v>10</v>
      </c>
      <c r="G300" t="str">
        <f>VLOOKUP(A300,order_list!$A$2:$C$501,3,FALSE)</f>
        <v>2018-06</v>
      </c>
      <c r="H300" t="str">
        <f>VLOOKUP(A300,order_list!$A$2:$F$501,5,FALSE)</f>
        <v>Maharashtra</v>
      </c>
    </row>
    <row r="301" spans="1:8" x14ac:dyDescent="0.2">
      <c r="A301" t="s">
        <v>125</v>
      </c>
      <c r="B301">
        <v>7</v>
      </c>
      <c r="C301">
        <v>-3</v>
      </c>
      <c r="D301">
        <v>2</v>
      </c>
      <c r="E301" t="s">
        <v>9</v>
      </c>
      <c r="F301" t="s">
        <v>11</v>
      </c>
      <c r="G301" t="str">
        <f>VLOOKUP(A301,order_list!$A$2:$C$501,3,FALSE)</f>
        <v>2018-06</v>
      </c>
      <c r="H301" t="str">
        <f>VLOOKUP(A301,order_list!$A$2:$F$501,5,FALSE)</f>
        <v>Maharashtra</v>
      </c>
    </row>
    <row r="302" spans="1:8" x14ac:dyDescent="0.2">
      <c r="A302" t="s">
        <v>126</v>
      </c>
      <c r="B302">
        <v>10</v>
      </c>
      <c r="C302">
        <v>-8</v>
      </c>
      <c r="D302">
        <v>2</v>
      </c>
      <c r="E302" t="s">
        <v>9</v>
      </c>
      <c r="F302" t="s">
        <v>53</v>
      </c>
      <c r="G302" t="str">
        <f>VLOOKUP(A302,order_list!$A$2:$C$501,3,FALSE)</f>
        <v>2018-06</v>
      </c>
      <c r="H302" t="str">
        <f>VLOOKUP(A302,order_list!$A$2:$F$501,5,FALSE)</f>
        <v>Madhya Pradesh</v>
      </c>
    </row>
    <row r="303" spans="1:8" x14ac:dyDescent="0.2">
      <c r="A303" t="s">
        <v>126</v>
      </c>
      <c r="B303">
        <v>33</v>
      </c>
      <c r="C303">
        <v>-29</v>
      </c>
      <c r="D303">
        <v>3</v>
      </c>
      <c r="E303" t="s">
        <v>9</v>
      </c>
      <c r="F303" t="s">
        <v>25</v>
      </c>
      <c r="G303" t="str">
        <f>VLOOKUP(A303,order_list!$A$2:$C$501,3,FALSE)</f>
        <v>2018-06</v>
      </c>
      <c r="H303" t="str">
        <f>VLOOKUP(A303,order_list!$A$2:$F$501,5,FALSE)</f>
        <v>Madhya Pradesh</v>
      </c>
    </row>
    <row r="304" spans="1:8" x14ac:dyDescent="0.2">
      <c r="A304" t="s">
        <v>126</v>
      </c>
      <c r="B304">
        <v>98</v>
      </c>
      <c r="C304">
        <v>-45</v>
      </c>
      <c r="D304">
        <v>2</v>
      </c>
      <c r="E304" t="s">
        <v>7</v>
      </c>
      <c r="F304" t="s">
        <v>19</v>
      </c>
      <c r="G304" t="str">
        <f>VLOOKUP(A304,order_list!$A$2:$C$501,3,FALSE)</f>
        <v>2018-06</v>
      </c>
      <c r="H304" t="str">
        <f>VLOOKUP(A304,order_list!$A$2:$F$501,5,FALSE)</f>
        <v>Madhya Pradesh</v>
      </c>
    </row>
    <row r="305" spans="1:8" x14ac:dyDescent="0.2">
      <c r="A305" t="s">
        <v>126</v>
      </c>
      <c r="B305">
        <v>33</v>
      </c>
      <c r="C305">
        <v>-12</v>
      </c>
      <c r="D305">
        <v>5</v>
      </c>
      <c r="E305" t="s">
        <v>9</v>
      </c>
      <c r="F305" t="s">
        <v>11</v>
      </c>
      <c r="G305" t="str">
        <f>VLOOKUP(A305,order_list!$A$2:$C$501,3,FALSE)</f>
        <v>2018-06</v>
      </c>
      <c r="H305" t="str">
        <f>VLOOKUP(A305,order_list!$A$2:$F$501,5,FALSE)</f>
        <v>Madhya Pradesh</v>
      </c>
    </row>
    <row r="306" spans="1:8" x14ac:dyDescent="0.2">
      <c r="A306" t="s">
        <v>127</v>
      </c>
      <c r="B306">
        <v>75</v>
      </c>
      <c r="C306">
        <v>0</v>
      </c>
      <c r="D306">
        <v>3</v>
      </c>
      <c r="E306" t="s">
        <v>9</v>
      </c>
      <c r="F306" t="s">
        <v>25</v>
      </c>
      <c r="G306" t="str">
        <f>VLOOKUP(A306,order_list!$A$2:$C$501,3,FALSE)</f>
        <v>2018-06</v>
      </c>
      <c r="H306" t="str">
        <f>VLOOKUP(A306,order_list!$A$2:$F$501,5,FALSE)</f>
        <v>Maharashtra</v>
      </c>
    </row>
    <row r="307" spans="1:8" x14ac:dyDescent="0.2">
      <c r="A307" t="s">
        <v>127</v>
      </c>
      <c r="B307">
        <v>424</v>
      </c>
      <c r="C307">
        <v>-17</v>
      </c>
      <c r="D307">
        <v>9</v>
      </c>
      <c r="E307" t="s">
        <v>7</v>
      </c>
      <c r="F307" t="s">
        <v>19</v>
      </c>
      <c r="G307" t="str">
        <f>VLOOKUP(A307,order_list!$A$2:$C$501,3,FALSE)</f>
        <v>2018-06</v>
      </c>
      <c r="H307" t="str">
        <f>VLOOKUP(A307,order_list!$A$2:$F$501,5,FALSE)</f>
        <v>Maharashtra</v>
      </c>
    </row>
    <row r="308" spans="1:8" x14ac:dyDescent="0.2">
      <c r="A308" t="s">
        <v>127</v>
      </c>
      <c r="B308">
        <v>31</v>
      </c>
      <c r="C308">
        <v>-3</v>
      </c>
      <c r="D308">
        <v>4</v>
      </c>
      <c r="E308" t="s">
        <v>9</v>
      </c>
      <c r="F308" t="s">
        <v>16</v>
      </c>
      <c r="G308" t="str">
        <f>VLOOKUP(A308,order_list!$A$2:$C$501,3,FALSE)</f>
        <v>2018-06</v>
      </c>
      <c r="H308" t="str">
        <f>VLOOKUP(A308,order_list!$A$2:$F$501,5,FALSE)</f>
        <v>Maharashtra</v>
      </c>
    </row>
    <row r="309" spans="1:8" x14ac:dyDescent="0.2">
      <c r="A309" t="s">
        <v>127</v>
      </c>
      <c r="B309">
        <v>941</v>
      </c>
      <c r="C309">
        <v>-203</v>
      </c>
      <c r="D309">
        <v>3</v>
      </c>
      <c r="E309" t="s">
        <v>7</v>
      </c>
      <c r="F309" t="s">
        <v>29</v>
      </c>
      <c r="G309" t="str">
        <f>VLOOKUP(A309,order_list!$A$2:$C$501,3,FALSE)</f>
        <v>2018-06</v>
      </c>
      <c r="H309" t="str">
        <f>VLOOKUP(A309,order_list!$A$2:$F$501,5,FALSE)</f>
        <v>Maharashtra</v>
      </c>
    </row>
    <row r="310" spans="1:8" x14ac:dyDescent="0.2">
      <c r="A310" t="s">
        <v>127</v>
      </c>
      <c r="B310">
        <v>306</v>
      </c>
      <c r="C310">
        <v>-147</v>
      </c>
      <c r="D310">
        <v>3</v>
      </c>
      <c r="E310" t="s">
        <v>9</v>
      </c>
      <c r="F310" t="s">
        <v>16</v>
      </c>
      <c r="G310" t="str">
        <f>VLOOKUP(A310,order_list!$A$2:$C$501,3,FALSE)</f>
        <v>2018-06</v>
      </c>
      <c r="H310" t="str">
        <f>VLOOKUP(A310,order_list!$A$2:$F$501,5,FALSE)</f>
        <v>Maharashtra</v>
      </c>
    </row>
    <row r="311" spans="1:8" x14ac:dyDescent="0.2">
      <c r="A311" t="s">
        <v>128</v>
      </c>
      <c r="B311">
        <v>42</v>
      </c>
      <c r="C311">
        <v>-23</v>
      </c>
      <c r="D311">
        <v>2</v>
      </c>
      <c r="E311" t="s">
        <v>7</v>
      </c>
      <c r="F311" t="s">
        <v>34</v>
      </c>
      <c r="G311" t="str">
        <f>VLOOKUP(A311,order_list!$A$2:$C$501,3,FALSE)</f>
        <v>2018-06</v>
      </c>
      <c r="H311" t="str">
        <f>VLOOKUP(A311,order_list!$A$2:$F$501,5,FALSE)</f>
        <v>Madhya Pradesh</v>
      </c>
    </row>
    <row r="312" spans="1:8" x14ac:dyDescent="0.2">
      <c r="A312" t="s">
        <v>128</v>
      </c>
      <c r="B312">
        <v>17</v>
      </c>
      <c r="C312">
        <v>-3</v>
      </c>
      <c r="D312">
        <v>2</v>
      </c>
      <c r="E312" t="s">
        <v>9</v>
      </c>
      <c r="F312" t="s">
        <v>10</v>
      </c>
      <c r="G312" t="str">
        <f>VLOOKUP(A312,order_list!$A$2:$C$501,3,FALSE)</f>
        <v>2018-06</v>
      </c>
      <c r="H312" t="str">
        <f>VLOOKUP(A312,order_list!$A$2:$F$501,5,FALSE)</f>
        <v>Madhya Pradesh</v>
      </c>
    </row>
    <row r="313" spans="1:8" x14ac:dyDescent="0.2">
      <c r="A313" t="s">
        <v>128</v>
      </c>
      <c r="B313">
        <v>32</v>
      </c>
      <c r="C313">
        <v>-5</v>
      </c>
      <c r="D313">
        <v>5</v>
      </c>
      <c r="E313" t="s">
        <v>9</v>
      </c>
      <c r="F313" t="s">
        <v>11</v>
      </c>
      <c r="G313" t="str">
        <f>VLOOKUP(A313,order_list!$A$2:$C$501,3,FALSE)</f>
        <v>2018-06</v>
      </c>
      <c r="H313" t="str">
        <f>VLOOKUP(A313,order_list!$A$2:$F$501,5,FALSE)</f>
        <v>Madhya Pradesh</v>
      </c>
    </row>
    <row r="314" spans="1:8" x14ac:dyDescent="0.2">
      <c r="A314" t="s">
        <v>128</v>
      </c>
      <c r="B314">
        <v>231</v>
      </c>
      <c r="C314">
        <v>-190</v>
      </c>
      <c r="D314">
        <v>9</v>
      </c>
      <c r="E314" t="s">
        <v>9</v>
      </c>
      <c r="F314" t="s">
        <v>11</v>
      </c>
      <c r="G314" t="str">
        <f>VLOOKUP(A314,order_list!$A$2:$C$501,3,FALSE)</f>
        <v>2018-06</v>
      </c>
      <c r="H314" t="str">
        <f>VLOOKUP(A314,order_list!$A$2:$F$501,5,FALSE)</f>
        <v>Madhya Pradesh</v>
      </c>
    </row>
    <row r="315" spans="1:8" x14ac:dyDescent="0.2">
      <c r="A315" t="s">
        <v>128</v>
      </c>
      <c r="B315">
        <v>22</v>
      </c>
      <c r="C315">
        <v>-15</v>
      </c>
      <c r="D315">
        <v>4</v>
      </c>
      <c r="E315" t="s">
        <v>9</v>
      </c>
      <c r="F315" t="s">
        <v>20</v>
      </c>
      <c r="G315" t="str">
        <f>VLOOKUP(A315,order_list!$A$2:$C$501,3,FALSE)</f>
        <v>2018-06</v>
      </c>
      <c r="H315" t="str">
        <f>VLOOKUP(A315,order_list!$A$2:$F$501,5,FALSE)</f>
        <v>Madhya Pradesh</v>
      </c>
    </row>
    <row r="316" spans="1:8" x14ac:dyDescent="0.2">
      <c r="A316" t="s">
        <v>128</v>
      </c>
      <c r="B316">
        <v>97</v>
      </c>
      <c r="C316">
        <v>-45</v>
      </c>
      <c r="D316">
        <v>4</v>
      </c>
      <c r="E316" t="s">
        <v>9</v>
      </c>
      <c r="F316" t="s">
        <v>16</v>
      </c>
      <c r="G316" t="str">
        <f>VLOOKUP(A316,order_list!$A$2:$C$501,3,FALSE)</f>
        <v>2018-06</v>
      </c>
      <c r="H316" t="str">
        <f>VLOOKUP(A316,order_list!$A$2:$F$501,5,FALSE)</f>
        <v>Madhya Pradesh</v>
      </c>
    </row>
    <row r="317" spans="1:8" x14ac:dyDescent="0.2">
      <c r="A317" t="s">
        <v>128</v>
      </c>
      <c r="B317">
        <v>47</v>
      </c>
      <c r="C317">
        <v>-27</v>
      </c>
      <c r="D317">
        <v>4</v>
      </c>
      <c r="E317" t="s">
        <v>9</v>
      </c>
      <c r="F317" t="s">
        <v>16</v>
      </c>
      <c r="G317" t="str">
        <f>VLOOKUP(A317,order_list!$A$2:$C$501,3,FALSE)</f>
        <v>2018-06</v>
      </c>
      <c r="H317" t="str">
        <f>VLOOKUP(A317,order_list!$A$2:$F$501,5,FALSE)</f>
        <v>Madhya Pradesh</v>
      </c>
    </row>
    <row r="318" spans="1:8" x14ac:dyDescent="0.2">
      <c r="A318" t="s">
        <v>128</v>
      </c>
      <c r="B318">
        <v>186</v>
      </c>
      <c r="C318">
        <v>-141</v>
      </c>
      <c r="D318">
        <v>9</v>
      </c>
      <c r="E318" t="s">
        <v>9</v>
      </c>
      <c r="F318" t="s">
        <v>25</v>
      </c>
      <c r="G318" t="str">
        <f>VLOOKUP(A318,order_list!$A$2:$C$501,3,FALSE)</f>
        <v>2018-06</v>
      </c>
      <c r="H318" t="str">
        <f>VLOOKUP(A318,order_list!$A$2:$F$501,5,FALSE)</f>
        <v>Madhya Pradesh</v>
      </c>
    </row>
    <row r="319" spans="1:8" x14ac:dyDescent="0.2">
      <c r="A319" t="s">
        <v>129</v>
      </c>
      <c r="B319">
        <v>126</v>
      </c>
      <c r="C319">
        <v>-63</v>
      </c>
      <c r="D319">
        <v>3</v>
      </c>
      <c r="E319" t="s">
        <v>12</v>
      </c>
      <c r="F319" t="s">
        <v>33</v>
      </c>
      <c r="G319" t="str">
        <f>VLOOKUP(A319,order_list!$A$2:$C$501,3,FALSE)</f>
        <v>2018-06</v>
      </c>
      <c r="H319" t="str">
        <f>VLOOKUP(A319,order_list!$A$2:$F$501,5,FALSE)</f>
        <v>Maharashtra</v>
      </c>
    </row>
    <row r="320" spans="1:8" x14ac:dyDescent="0.2">
      <c r="A320" t="s">
        <v>129</v>
      </c>
      <c r="B320">
        <v>102</v>
      </c>
      <c r="C320">
        <v>0</v>
      </c>
      <c r="D320">
        <v>3</v>
      </c>
      <c r="E320" t="s">
        <v>12</v>
      </c>
      <c r="F320" t="s">
        <v>15</v>
      </c>
      <c r="G320" t="str">
        <f>VLOOKUP(A320,order_list!$A$2:$C$501,3,FALSE)</f>
        <v>2018-06</v>
      </c>
      <c r="H320" t="str">
        <f>VLOOKUP(A320,order_list!$A$2:$F$501,5,FALSE)</f>
        <v>Maharashtra</v>
      </c>
    </row>
    <row r="321" spans="1:8" x14ac:dyDescent="0.2">
      <c r="A321" t="s">
        <v>130</v>
      </c>
      <c r="B321">
        <v>46</v>
      </c>
      <c r="C321">
        <v>0</v>
      </c>
      <c r="D321">
        <v>2</v>
      </c>
      <c r="E321" t="s">
        <v>12</v>
      </c>
      <c r="F321" t="s">
        <v>13</v>
      </c>
      <c r="G321" t="str">
        <f>VLOOKUP(A321,order_list!$A$2:$C$501,3,FALSE)</f>
        <v>2018-06</v>
      </c>
      <c r="H321" t="str">
        <f>VLOOKUP(A321,order_list!$A$2:$F$501,5,FALSE)</f>
        <v>Madhya Pradesh</v>
      </c>
    </row>
    <row r="322" spans="1:8" x14ac:dyDescent="0.2">
      <c r="A322" t="s">
        <v>131</v>
      </c>
      <c r="B322">
        <v>31</v>
      </c>
      <c r="C322">
        <v>-11</v>
      </c>
      <c r="D322">
        <v>4</v>
      </c>
      <c r="E322" t="s">
        <v>9</v>
      </c>
      <c r="F322" t="s">
        <v>10</v>
      </c>
      <c r="G322" t="str">
        <f>VLOOKUP(A322,order_list!$A$2:$C$501,3,FALSE)</f>
        <v>2018-01</v>
      </c>
      <c r="H322" t="str">
        <f>VLOOKUP(A322,order_list!$A$2:$F$501,5,FALSE)</f>
        <v>Goa</v>
      </c>
    </row>
    <row r="323" spans="1:8" x14ac:dyDescent="0.2">
      <c r="A323" t="s">
        <v>132</v>
      </c>
      <c r="B323">
        <v>8</v>
      </c>
      <c r="C323">
        <v>-6</v>
      </c>
      <c r="D323">
        <v>1</v>
      </c>
      <c r="E323" t="s">
        <v>9</v>
      </c>
      <c r="F323" t="s">
        <v>10</v>
      </c>
      <c r="G323" t="str">
        <f>VLOOKUP(A323,order_list!$A$2:$C$501,3,FALSE)</f>
        <v>2018-01</v>
      </c>
      <c r="H323" t="str">
        <f>VLOOKUP(A323,order_list!$A$2:$F$501,5,FALSE)</f>
        <v>Maharashtra</v>
      </c>
    </row>
    <row r="324" spans="1:8" x14ac:dyDescent="0.2">
      <c r="A324" t="s">
        <v>133</v>
      </c>
      <c r="B324">
        <v>191</v>
      </c>
      <c r="C324">
        <v>13</v>
      </c>
      <c r="D324">
        <v>8</v>
      </c>
      <c r="E324" t="s">
        <v>7</v>
      </c>
      <c r="F324" t="s">
        <v>34</v>
      </c>
      <c r="G324" t="str">
        <f>VLOOKUP(A324,order_list!$A$2:$C$501,3,FALSE)</f>
        <v>2018-01</v>
      </c>
      <c r="H324" t="str">
        <f>VLOOKUP(A324,order_list!$A$2:$F$501,5,FALSE)</f>
        <v>Madhya Pradesh</v>
      </c>
    </row>
    <row r="325" spans="1:8" x14ac:dyDescent="0.2">
      <c r="A325" t="s">
        <v>133</v>
      </c>
      <c r="B325">
        <v>709</v>
      </c>
      <c r="C325">
        <v>-100</v>
      </c>
      <c r="D325">
        <v>5</v>
      </c>
      <c r="E325" t="s">
        <v>12</v>
      </c>
      <c r="F325" t="s">
        <v>15</v>
      </c>
      <c r="G325" t="str">
        <f>VLOOKUP(A325,order_list!$A$2:$C$501,3,FALSE)</f>
        <v>2018-01</v>
      </c>
      <c r="H325" t="str">
        <f>VLOOKUP(A325,order_list!$A$2:$F$501,5,FALSE)</f>
        <v>Madhya Pradesh</v>
      </c>
    </row>
    <row r="326" spans="1:8" x14ac:dyDescent="0.2">
      <c r="A326" t="s">
        <v>133</v>
      </c>
      <c r="B326">
        <v>81</v>
      </c>
      <c r="C326">
        <v>-51</v>
      </c>
      <c r="D326">
        <v>7</v>
      </c>
      <c r="E326" t="s">
        <v>9</v>
      </c>
      <c r="F326" t="s">
        <v>10</v>
      </c>
      <c r="G326" t="str">
        <f>VLOOKUP(A326,order_list!$A$2:$C$501,3,FALSE)</f>
        <v>2018-01</v>
      </c>
      <c r="H326" t="str">
        <f>VLOOKUP(A326,order_list!$A$2:$F$501,5,FALSE)</f>
        <v>Madhya Pradesh</v>
      </c>
    </row>
    <row r="327" spans="1:8" x14ac:dyDescent="0.2">
      <c r="A327" t="s">
        <v>133</v>
      </c>
      <c r="B327">
        <v>32</v>
      </c>
      <c r="C327">
        <v>-8</v>
      </c>
      <c r="D327">
        <v>2</v>
      </c>
      <c r="E327" t="s">
        <v>9</v>
      </c>
      <c r="F327" t="s">
        <v>10</v>
      </c>
      <c r="G327" t="str">
        <f>VLOOKUP(A327,order_list!$A$2:$C$501,3,FALSE)</f>
        <v>2018-01</v>
      </c>
      <c r="H327" t="str">
        <f>VLOOKUP(A327,order_list!$A$2:$F$501,5,FALSE)</f>
        <v>Madhya Pradesh</v>
      </c>
    </row>
    <row r="328" spans="1:8" x14ac:dyDescent="0.2">
      <c r="A328" t="s">
        <v>134</v>
      </c>
      <c r="B328">
        <v>33</v>
      </c>
      <c r="C328">
        <v>-12</v>
      </c>
      <c r="D328">
        <v>7</v>
      </c>
      <c r="E328" t="s">
        <v>9</v>
      </c>
      <c r="F328" t="s">
        <v>16</v>
      </c>
      <c r="G328" t="str">
        <f>VLOOKUP(A328,order_list!$A$2:$C$501,3,FALSE)</f>
        <v>2018-01</v>
      </c>
      <c r="H328" t="str">
        <f>VLOOKUP(A328,order_list!$A$2:$F$501,5,FALSE)</f>
        <v>Madhya Pradesh</v>
      </c>
    </row>
    <row r="329" spans="1:8" x14ac:dyDescent="0.2">
      <c r="A329" t="s">
        <v>134</v>
      </c>
      <c r="B329">
        <v>41</v>
      </c>
      <c r="C329">
        <v>-6</v>
      </c>
      <c r="D329">
        <v>1</v>
      </c>
      <c r="E329" t="s">
        <v>7</v>
      </c>
      <c r="F329" t="s">
        <v>19</v>
      </c>
      <c r="G329" t="str">
        <f>VLOOKUP(A329,order_list!$A$2:$C$501,3,FALSE)</f>
        <v>2018-01</v>
      </c>
      <c r="H329" t="str">
        <f>VLOOKUP(A329,order_list!$A$2:$F$501,5,FALSE)</f>
        <v>Madhya Pradesh</v>
      </c>
    </row>
    <row r="330" spans="1:8" x14ac:dyDescent="0.2">
      <c r="A330" t="s">
        <v>135</v>
      </c>
      <c r="B330">
        <v>216</v>
      </c>
      <c r="C330">
        <v>-38</v>
      </c>
      <c r="D330">
        <v>6</v>
      </c>
      <c r="E330" t="s">
        <v>7</v>
      </c>
      <c r="F330" t="s">
        <v>34</v>
      </c>
      <c r="G330" t="str">
        <f>VLOOKUP(A330,order_list!$A$2:$C$501,3,FALSE)</f>
        <v>2018-05</v>
      </c>
      <c r="H330" t="str">
        <f>VLOOKUP(A330,order_list!$A$2:$F$501,5,FALSE)</f>
        <v>Maharashtra</v>
      </c>
    </row>
    <row r="331" spans="1:8" x14ac:dyDescent="0.2">
      <c r="A331" t="s">
        <v>135</v>
      </c>
      <c r="B331">
        <v>616</v>
      </c>
      <c r="C331">
        <v>-69</v>
      </c>
      <c r="D331">
        <v>7</v>
      </c>
      <c r="E331" t="s">
        <v>7</v>
      </c>
      <c r="F331" t="s">
        <v>34</v>
      </c>
      <c r="G331" t="str">
        <f>VLOOKUP(A331,order_list!$A$2:$C$501,3,FALSE)</f>
        <v>2018-05</v>
      </c>
      <c r="H331" t="str">
        <f>VLOOKUP(A331,order_list!$A$2:$F$501,5,FALSE)</f>
        <v>Maharashtra</v>
      </c>
    </row>
    <row r="332" spans="1:8" x14ac:dyDescent="0.2">
      <c r="A332" t="s">
        <v>135</v>
      </c>
      <c r="B332">
        <v>10</v>
      </c>
      <c r="C332">
        <v>-1</v>
      </c>
      <c r="D332">
        <v>1</v>
      </c>
      <c r="E332" t="s">
        <v>9</v>
      </c>
      <c r="F332" t="s">
        <v>27</v>
      </c>
      <c r="G332" t="str">
        <f>VLOOKUP(A332,order_list!$A$2:$C$501,3,FALSE)</f>
        <v>2018-05</v>
      </c>
      <c r="H332" t="str">
        <f>VLOOKUP(A332,order_list!$A$2:$F$501,5,FALSE)</f>
        <v>Maharashtra</v>
      </c>
    </row>
    <row r="333" spans="1:8" x14ac:dyDescent="0.2">
      <c r="A333" t="s">
        <v>135</v>
      </c>
      <c r="B333">
        <v>25</v>
      </c>
      <c r="C333">
        <v>0</v>
      </c>
      <c r="D333">
        <v>4</v>
      </c>
      <c r="E333" t="s">
        <v>9</v>
      </c>
      <c r="F333" t="s">
        <v>53</v>
      </c>
      <c r="G333" t="str">
        <f>VLOOKUP(A333,order_list!$A$2:$C$501,3,FALSE)</f>
        <v>2018-05</v>
      </c>
      <c r="H333" t="str">
        <f>VLOOKUP(A333,order_list!$A$2:$F$501,5,FALSE)</f>
        <v>Maharashtra</v>
      </c>
    </row>
    <row r="334" spans="1:8" x14ac:dyDescent="0.2">
      <c r="A334" t="s">
        <v>135</v>
      </c>
      <c r="B334">
        <v>53</v>
      </c>
      <c r="C334">
        <v>-18</v>
      </c>
      <c r="D334">
        <v>4</v>
      </c>
      <c r="E334" t="s">
        <v>9</v>
      </c>
      <c r="F334" t="s">
        <v>22</v>
      </c>
      <c r="G334" t="str">
        <f>VLOOKUP(A334,order_list!$A$2:$C$501,3,FALSE)</f>
        <v>2018-05</v>
      </c>
      <c r="H334" t="str">
        <f>VLOOKUP(A334,order_list!$A$2:$F$501,5,FALSE)</f>
        <v>Maharashtra</v>
      </c>
    </row>
    <row r="335" spans="1:8" x14ac:dyDescent="0.2">
      <c r="A335" t="s">
        <v>135</v>
      </c>
      <c r="B335">
        <v>13</v>
      </c>
      <c r="C335">
        <v>-8</v>
      </c>
      <c r="D335">
        <v>1</v>
      </c>
      <c r="E335" t="s">
        <v>9</v>
      </c>
      <c r="F335" t="s">
        <v>22</v>
      </c>
      <c r="G335" t="str">
        <f>VLOOKUP(A335,order_list!$A$2:$C$501,3,FALSE)</f>
        <v>2018-05</v>
      </c>
      <c r="H335" t="str">
        <f>VLOOKUP(A335,order_list!$A$2:$F$501,5,FALSE)</f>
        <v>Maharashtra</v>
      </c>
    </row>
    <row r="336" spans="1:8" x14ac:dyDescent="0.2">
      <c r="A336" t="s">
        <v>136</v>
      </c>
      <c r="B336">
        <v>100</v>
      </c>
      <c r="C336">
        <v>-58</v>
      </c>
      <c r="D336">
        <v>4</v>
      </c>
      <c r="E336" t="s">
        <v>9</v>
      </c>
      <c r="F336" t="s">
        <v>11</v>
      </c>
      <c r="G336" t="str">
        <f>VLOOKUP(A336,order_list!$A$2:$C$501,3,FALSE)</f>
        <v>2018-06</v>
      </c>
      <c r="H336" t="str">
        <f>VLOOKUP(A336,order_list!$A$2:$F$501,5,FALSE)</f>
        <v>Madhya Pradesh</v>
      </c>
    </row>
    <row r="337" spans="1:8" x14ac:dyDescent="0.2">
      <c r="A337" t="s">
        <v>137</v>
      </c>
      <c r="B337">
        <v>193</v>
      </c>
      <c r="C337">
        <v>-275</v>
      </c>
      <c r="D337">
        <v>3</v>
      </c>
      <c r="E337" t="s">
        <v>12</v>
      </c>
      <c r="F337" t="s">
        <v>15</v>
      </c>
      <c r="G337" t="str">
        <f>VLOOKUP(A337,order_list!$A$2:$C$501,3,FALSE)</f>
        <v>2018-07</v>
      </c>
      <c r="H337" t="str">
        <f>VLOOKUP(A337,order_list!$A$2:$F$501,5,FALSE)</f>
        <v>Rajasthan</v>
      </c>
    </row>
    <row r="338" spans="1:8" x14ac:dyDescent="0.2">
      <c r="A338" t="s">
        <v>138</v>
      </c>
      <c r="B338">
        <v>158</v>
      </c>
      <c r="C338">
        <v>-63</v>
      </c>
      <c r="D338">
        <v>4</v>
      </c>
      <c r="E338" t="s">
        <v>7</v>
      </c>
      <c r="F338" t="s">
        <v>19</v>
      </c>
      <c r="G338" t="str">
        <f>VLOOKUP(A338,order_list!$A$2:$C$501,3,FALSE)</f>
        <v>2018-08</v>
      </c>
      <c r="H338" t="str">
        <f>VLOOKUP(A338,order_list!$A$2:$F$501,5,FALSE)</f>
        <v>West Bengal</v>
      </c>
    </row>
    <row r="339" spans="1:8" x14ac:dyDescent="0.2">
      <c r="A339" t="s">
        <v>139</v>
      </c>
      <c r="B339">
        <v>11</v>
      </c>
      <c r="C339">
        <v>-5</v>
      </c>
      <c r="D339">
        <v>2</v>
      </c>
      <c r="E339" t="s">
        <v>9</v>
      </c>
      <c r="F339" t="s">
        <v>11</v>
      </c>
      <c r="G339" t="str">
        <f>VLOOKUP(A339,order_list!$A$2:$C$501,3,FALSE)</f>
        <v>2018-09</v>
      </c>
      <c r="H339" t="str">
        <f>VLOOKUP(A339,order_list!$A$2:$F$501,5,FALSE)</f>
        <v>Karnataka</v>
      </c>
    </row>
    <row r="340" spans="1:8" x14ac:dyDescent="0.2">
      <c r="A340" t="s">
        <v>139</v>
      </c>
      <c r="B340">
        <v>340</v>
      </c>
      <c r="C340">
        <v>20</v>
      </c>
      <c r="D340">
        <v>7</v>
      </c>
      <c r="E340" t="s">
        <v>9</v>
      </c>
      <c r="F340" t="s">
        <v>25</v>
      </c>
      <c r="G340" t="str">
        <f>VLOOKUP(A340,order_list!$A$2:$C$501,3,FALSE)</f>
        <v>2018-09</v>
      </c>
      <c r="H340" t="str">
        <f>VLOOKUP(A340,order_list!$A$2:$F$501,5,FALSE)</f>
        <v>Karnataka</v>
      </c>
    </row>
    <row r="341" spans="1:8" x14ac:dyDescent="0.2">
      <c r="A341" t="s">
        <v>140</v>
      </c>
      <c r="B341">
        <v>416</v>
      </c>
      <c r="C341">
        <v>137</v>
      </c>
      <c r="D341">
        <v>3</v>
      </c>
      <c r="E341" t="s">
        <v>12</v>
      </c>
      <c r="F341" t="s">
        <v>15</v>
      </c>
      <c r="G341" t="str">
        <f>VLOOKUP(A341,order_list!$A$2:$C$501,3,FALSE)</f>
        <v>2018-10</v>
      </c>
      <c r="H341" t="str">
        <f>VLOOKUP(A341,order_list!$A$2:$F$501,5,FALSE)</f>
        <v>Jammu and Kashmir</v>
      </c>
    </row>
    <row r="342" spans="1:8" x14ac:dyDescent="0.2">
      <c r="A342" t="s">
        <v>141</v>
      </c>
      <c r="B342">
        <v>58</v>
      </c>
      <c r="C342">
        <v>0</v>
      </c>
      <c r="D342">
        <v>4</v>
      </c>
      <c r="E342" t="s">
        <v>9</v>
      </c>
      <c r="F342" t="s">
        <v>16</v>
      </c>
      <c r="G342" t="str">
        <f>VLOOKUP(A342,order_list!$A$2:$C$501,3,FALSE)</f>
        <v>2018-11</v>
      </c>
      <c r="H342" t="str">
        <f>VLOOKUP(A342,order_list!$A$2:$F$501,5,FALSE)</f>
        <v>Tamil Nadu</v>
      </c>
    </row>
    <row r="343" spans="1:8" x14ac:dyDescent="0.2">
      <c r="A343" t="s">
        <v>142</v>
      </c>
      <c r="B343">
        <v>561</v>
      </c>
      <c r="C343">
        <v>212</v>
      </c>
      <c r="D343">
        <v>3</v>
      </c>
      <c r="E343" t="s">
        <v>9</v>
      </c>
      <c r="F343" t="s">
        <v>16</v>
      </c>
      <c r="G343" t="str">
        <f>VLOOKUP(A343,order_list!$A$2:$C$501,3,FALSE)</f>
        <v>2018-12</v>
      </c>
      <c r="H343" t="str">
        <f>VLOOKUP(A343,order_list!$A$2:$F$501,5,FALSE)</f>
        <v>Uttar Pradesh</v>
      </c>
    </row>
    <row r="344" spans="1:8" x14ac:dyDescent="0.2">
      <c r="A344" t="s">
        <v>142</v>
      </c>
      <c r="B344">
        <v>138</v>
      </c>
      <c r="C344">
        <v>-3</v>
      </c>
      <c r="D344">
        <v>5</v>
      </c>
      <c r="E344" t="s">
        <v>9</v>
      </c>
      <c r="F344" t="s">
        <v>16</v>
      </c>
      <c r="G344" t="str">
        <f>VLOOKUP(A344,order_list!$A$2:$C$501,3,FALSE)</f>
        <v>2018-12</v>
      </c>
      <c r="H344" t="str">
        <f>VLOOKUP(A344,order_list!$A$2:$F$501,5,FALSE)</f>
        <v>Uttar Pradesh</v>
      </c>
    </row>
    <row r="345" spans="1:8" x14ac:dyDescent="0.2">
      <c r="A345" t="s">
        <v>142</v>
      </c>
      <c r="B345">
        <v>90</v>
      </c>
      <c r="C345">
        <v>17</v>
      </c>
      <c r="D345">
        <v>3</v>
      </c>
      <c r="E345" t="s">
        <v>9</v>
      </c>
      <c r="F345" t="s">
        <v>25</v>
      </c>
      <c r="G345" t="str">
        <f>VLOOKUP(A345,order_list!$A$2:$C$501,3,FALSE)</f>
        <v>2018-12</v>
      </c>
      <c r="H345" t="str">
        <f>VLOOKUP(A345,order_list!$A$2:$F$501,5,FALSE)</f>
        <v>Uttar Pradesh</v>
      </c>
    </row>
    <row r="346" spans="1:8" x14ac:dyDescent="0.2">
      <c r="A346" t="s">
        <v>142</v>
      </c>
      <c r="B346">
        <v>55</v>
      </c>
      <c r="C346">
        <v>-33</v>
      </c>
      <c r="D346">
        <v>2</v>
      </c>
      <c r="E346" t="s">
        <v>7</v>
      </c>
      <c r="F346" t="s">
        <v>19</v>
      </c>
      <c r="G346" t="str">
        <f>VLOOKUP(A346,order_list!$A$2:$C$501,3,FALSE)</f>
        <v>2018-12</v>
      </c>
      <c r="H346" t="str">
        <f>VLOOKUP(A346,order_list!$A$2:$F$501,5,FALSE)</f>
        <v>Uttar Pradesh</v>
      </c>
    </row>
    <row r="347" spans="1:8" x14ac:dyDescent="0.2">
      <c r="A347" t="s">
        <v>143</v>
      </c>
      <c r="B347">
        <v>371</v>
      </c>
      <c r="C347">
        <v>115</v>
      </c>
      <c r="D347">
        <v>1</v>
      </c>
      <c r="E347" t="s">
        <v>7</v>
      </c>
      <c r="F347" t="s">
        <v>8</v>
      </c>
      <c r="G347" t="str">
        <f>VLOOKUP(A347,order_list!$A$2:$C$501,3,FALSE)</f>
        <v>2018-12</v>
      </c>
      <c r="H347" t="str">
        <f>VLOOKUP(A347,order_list!$A$2:$F$501,5,FALSE)</f>
        <v>Maharashtra</v>
      </c>
    </row>
    <row r="348" spans="1:8" x14ac:dyDescent="0.2">
      <c r="A348" t="s">
        <v>143</v>
      </c>
      <c r="B348">
        <v>460</v>
      </c>
      <c r="C348">
        <v>31</v>
      </c>
      <c r="D348">
        <v>3</v>
      </c>
      <c r="E348" t="s">
        <v>7</v>
      </c>
      <c r="F348" t="s">
        <v>8</v>
      </c>
      <c r="G348" t="str">
        <f>VLOOKUP(A348,order_list!$A$2:$C$501,3,FALSE)</f>
        <v>2018-12</v>
      </c>
      <c r="H348" t="str">
        <f>VLOOKUP(A348,order_list!$A$2:$F$501,5,FALSE)</f>
        <v>Maharashtra</v>
      </c>
    </row>
    <row r="349" spans="1:8" x14ac:dyDescent="0.2">
      <c r="A349" t="s">
        <v>144</v>
      </c>
      <c r="B349">
        <v>29</v>
      </c>
      <c r="C349">
        <v>10</v>
      </c>
      <c r="D349">
        <v>2</v>
      </c>
      <c r="E349" t="s">
        <v>9</v>
      </c>
      <c r="F349" t="s">
        <v>10</v>
      </c>
      <c r="G349" t="str">
        <f>VLOOKUP(A349,order_list!$A$2:$C$501,3,FALSE)</f>
        <v>2018-12</v>
      </c>
      <c r="H349" t="str">
        <f>VLOOKUP(A349,order_list!$A$2:$F$501,5,FALSE)</f>
        <v>Madhya Pradesh</v>
      </c>
    </row>
    <row r="350" spans="1:8" x14ac:dyDescent="0.2">
      <c r="A350" t="s">
        <v>145</v>
      </c>
      <c r="B350">
        <v>30</v>
      </c>
      <c r="C350">
        <v>-35</v>
      </c>
      <c r="D350">
        <v>1</v>
      </c>
      <c r="E350" t="s">
        <v>7</v>
      </c>
      <c r="F350" t="s">
        <v>19</v>
      </c>
      <c r="G350" t="str">
        <f>VLOOKUP(A350,order_list!$A$2:$C$501,3,FALSE)</f>
        <v>2018-07</v>
      </c>
      <c r="H350" t="str">
        <f>VLOOKUP(A350,order_list!$A$2:$F$501,5,FALSE)</f>
        <v>Punjab</v>
      </c>
    </row>
    <row r="351" spans="1:8" x14ac:dyDescent="0.2">
      <c r="A351" t="s">
        <v>146</v>
      </c>
      <c r="B351">
        <v>29</v>
      </c>
      <c r="C351">
        <v>-18</v>
      </c>
      <c r="D351">
        <v>7</v>
      </c>
      <c r="E351" t="s">
        <v>9</v>
      </c>
      <c r="F351" t="s">
        <v>53</v>
      </c>
      <c r="G351" t="str">
        <f>VLOOKUP(A351,order_list!$A$2:$C$501,3,FALSE)</f>
        <v>2018-07</v>
      </c>
      <c r="H351" t="str">
        <f>VLOOKUP(A351,order_list!$A$2:$F$501,5,FALSE)</f>
        <v>Haryana</v>
      </c>
    </row>
    <row r="352" spans="1:8" x14ac:dyDescent="0.2">
      <c r="A352" t="s">
        <v>146</v>
      </c>
      <c r="B352">
        <v>191</v>
      </c>
      <c r="C352">
        <v>51</v>
      </c>
      <c r="D352">
        <v>5</v>
      </c>
      <c r="E352" t="s">
        <v>9</v>
      </c>
      <c r="F352" t="s">
        <v>25</v>
      </c>
      <c r="G352" t="str">
        <f>VLOOKUP(A352,order_list!$A$2:$C$501,3,FALSE)</f>
        <v>2018-07</v>
      </c>
      <c r="H352" t="str">
        <f>VLOOKUP(A352,order_list!$A$2:$F$501,5,FALSE)</f>
        <v>Haryana</v>
      </c>
    </row>
    <row r="353" spans="1:8" x14ac:dyDescent="0.2">
      <c r="A353" t="s">
        <v>146</v>
      </c>
      <c r="B353">
        <v>149</v>
      </c>
      <c r="C353">
        <v>-40</v>
      </c>
      <c r="D353">
        <v>2</v>
      </c>
      <c r="E353" t="s">
        <v>12</v>
      </c>
      <c r="F353" t="s">
        <v>15</v>
      </c>
      <c r="G353" t="str">
        <f>VLOOKUP(A353,order_list!$A$2:$C$501,3,FALSE)</f>
        <v>2018-07</v>
      </c>
      <c r="H353" t="str">
        <f>VLOOKUP(A353,order_list!$A$2:$F$501,5,FALSE)</f>
        <v>Haryana</v>
      </c>
    </row>
    <row r="354" spans="1:8" x14ac:dyDescent="0.2">
      <c r="A354" t="s">
        <v>147</v>
      </c>
      <c r="B354">
        <v>48</v>
      </c>
      <c r="C354">
        <v>-8</v>
      </c>
      <c r="D354">
        <v>8</v>
      </c>
      <c r="E354" t="s">
        <v>9</v>
      </c>
      <c r="F354" t="s">
        <v>10</v>
      </c>
      <c r="G354" t="str">
        <f>VLOOKUP(A354,order_list!$A$2:$C$501,3,FALSE)</f>
        <v>2018-07</v>
      </c>
      <c r="H354" t="str">
        <f>VLOOKUP(A354,order_list!$A$2:$F$501,5,FALSE)</f>
        <v>Himachal Pradesh</v>
      </c>
    </row>
    <row r="355" spans="1:8" x14ac:dyDescent="0.2">
      <c r="A355" t="s">
        <v>148</v>
      </c>
      <c r="B355">
        <v>26</v>
      </c>
      <c r="C355">
        <v>-24</v>
      </c>
      <c r="D355">
        <v>1</v>
      </c>
      <c r="E355" t="s">
        <v>9</v>
      </c>
      <c r="F355" t="s">
        <v>10</v>
      </c>
      <c r="G355" t="str">
        <f>VLOOKUP(A355,order_list!$A$2:$C$501,3,FALSE)</f>
        <v>2018-07</v>
      </c>
      <c r="H355" t="str">
        <f>VLOOKUP(A355,order_list!$A$2:$F$501,5,FALSE)</f>
        <v>Maharashtra</v>
      </c>
    </row>
    <row r="356" spans="1:8" x14ac:dyDescent="0.2">
      <c r="A356" t="s">
        <v>148</v>
      </c>
      <c r="B356">
        <v>16</v>
      </c>
      <c r="C356">
        <v>-12</v>
      </c>
      <c r="D356">
        <v>2</v>
      </c>
      <c r="E356" t="s">
        <v>9</v>
      </c>
      <c r="F356" t="s">
        <v>10</v>
      </c>
      <c r="G356" t="str">
        <f>VLOOKUP(A356,order_list!$A$2:$C$501,3,FALSE)</f>
        <v>2018-07</v>
      </c>
      <c r="H356" t="str">
        <f>VLOOKUP(A356,order_list!$A$2:$F$501,5,FALSE)</f>
        <v>Maharashtra</v>
      </c>
    </row>
    <row r="357" spans="1:8" x14ac:dyDescent="0.2">
      <c r="A357" t="s">
        <v>148</v>
      </c>
      <c r="B357">
        <v>12</v>
      </c>
      <c r="C357">
        <v>-7</v>
      </c>
      <c r="D357">
        <v>2</v>
      </c>
      <c r="E357" t="s">
        <v>9</v>
      </c>
      <c r="F357" t="s">
        <v>27</v>
      </c>
      <c r="G357" t="str">
        <f>VLOOKUP(A357,order_list!$A$2:$C$501,3,FALSE)</f>
        <v>2018-07</v>
      </c>
      <c r="H357" t="str">
        <f>VLOOKUP(A357,order_list!$A$2:$F$501,5,FALSE)</f>
        <v>Maharashtra</v>
      </c>
    </row>
    <row r="358" spans="1:8" x14ac:dyDescent="0.2">
      <c r="A358" t="s">
        <v>148</v>
      </c>
      <c r="B358">
        <v>76</v>
      </c>
      <c r="C358">
        <v>-54</v>
      </c>
      <c r="D358">
        <v>3</v>
      </c>
      <c r="E358" t="s">
        <v>12</v>
      </c>
      <c r="F358" t="s">
        <v>13</v>
      </c>
      <c r="G358" t="str">
        <f>VLOOKUP(A358,order_list!$A$2:$C$501,3,FALSE)</f>
        <v>2018-07</v>
      </c>
      <c r="H358" t="str">
        <f>VLOOKUP(A358,order_list!$A$2:$F$501,5,FALSE)</f>
        <v>Maharashtra</v>
      </c>
    </row>
    <row r="359" spans="1:8" x14ac:dyDescent="0.2">
      <c r="A359" t="s">
        <v>149</v>
      </c>
      <c r="B359">
        <v>168</v>
      </c>
      <c r="C359">
        <v>-51</v>
      </c>
      <c r="D359">
        <v>2</v>
      </c>
      <c r="E359" t="s">
        <v>7</v>
      </c>
      <c r="F359" t="s">
        <v>8</v>
      </c>
      <c r="G359" t="str">
        <f>VLOOKUP(A359,order_list!$A$2:$C$501,3,FALSE)</f>
        <v>2018-07</v>
      </c>
      <c r="H359" t="str">
        <f>VLOOKUP(A359,order_list!$A$2:$F$501,5,FALSE)</f>
        <v>Madhya Pradesh</v>
      </c>
    </row>
    <row r="360" spans="1:8" x14ac:dyDescent="0.2">
      <c r="A360" t="s">
        <v>150</v>
      </c>
      <c r="B360">
        <v>23</v>
      </c>
      <c r="C360">
        <v>-5</v>
      </c>
      <c r="D360">
        <v>7</v>
      </c>
      <c r="E360" t="s">
        <v>9</v>
      </c>
      <c r="F360" t="s">
        <v>11</v>
      </c>
      <c r="G360" t="str">
        <f>VLOOKUP(A360,order_list!$A$2:$C$501,3,FALSE)</f>
        <v>2018-07</v>
      </c>
      <c r="H360" t="str">
        <f>VLOOKUP(A360,order_list!$A$2:$F$501,5,FALSE)</f>
        <v>Nagaland</v>
      </c>
    </row>
    <row r="361" spans="1:8" x14ac:dyDescent="0.2">
      <c r="A361" t="s">
        <v>150</v>
      </c>
      <c r="B361">
        <v>26</v>
      </c>
      <c r="C361">
        <v>-5</v>
      </c>
      <c r="D361">
        <v>2</v>
      </c>
      <c r="E361" t="s">
        <v>9</v>
      </c>
      <c r="F361" t="s">
        <v>10</v>
      </c>
      <c r="G361" t="str">
        <f>VLOOKUP(A361,order_list!$A$2:$C$501,3,FALSE)</f>
        <v>2018-07</v>
      </c>
      <c r="H361" t="str">
        <f>VLOOKUP(A361,order_list!$A$2:$F$501,5,FALSE)</f>
        <v>Nagaland</v>
      </c>
    </row>
    <row r="362" spans="1:8" x14ac:dyDescent="0.2">
      <c r="A362" t="s">
        <v>150</v>
      </c>
      <c r="B362">
        <v>144</v>
      </c>
      <c r="C362">
        <v>-7</v>
      </c>
      <c r="D362">
        <v>4</v>
      </c>
      <c r="E362" t="s">
        <v>12</v>
      </c>
      <c r="F362" t="s">
        <v>13</v>
      </c>
      <c r="G362" t="str">
        <f>VLOOKUP(A362,order_list!$A$2:$C$501,3,FALSE)</f>
        <v>2018-07</v>
      </c>
      <c r="H362" t="str">
        <f>VLOOKUP(A362,order_list!$A$2:$F$501,5,FALSE)</f>
        <v>Nagaland</v>
      </c>
    </row>
    <row r="363" spans="1:8" x14ac:dyDescent="0.2">
      <c r="A363" t="s">
        <v>151</v>
      </c>
      <c r="B363">
        <v>490</v>
      </c>
      <c r="C363">
        <v>-128</v>
      </c>
      <c r="D363">
        <v>8</v>
      </c>
      <c r="E363" t="s">
        <v>7</v>
      </c>
      <c r="F363" t="s">
        <v>8</v>
      </c>
      <c r="G363" t="str">
        <f>VLOOKUP(A363,order_list!$A$2:$C$501,3,FALSE)</f>
        <v>2018-07</v>
      </c>
      <c r="H363" t="str">
        <f>VLOOKUP(A363,order_list!$A$2:$F$501,5,FALSE)</f>
        <v>Maharashtra</v>
      </c>
    </row>
    <row r="364" spans="1:8" x14ac:dyDescent="0.2">
      <c r="A364" t="s">
        <v>152</v>
      </c>
      <c r="B364">
        <v>57</v>
      </c>
      <c r="C364">
        <v>-48</v>
      </c>
      <c r="D364">
        <v>6</v>
      </c>
      <c r="E364" t="s">
        <v>9</v>
      </c>
      <c r="F364" t="s">
        <v>27</v>
      </c>
      <c r="G364" t="str">
        <f>VLOOKUP(A364,order_list!$A$2:$C$501,3,FALSE)</f>
        <v>2018-07</v>
      </c>
      <c r="H364" t="str">
        <f>VLOOKUP(A364,order_list!$A$2:$F$501,5,FALSE)</f>
        <v>Madhya Pradesh</v>
      </c>
    </row>
    <row r="365" spans="1:8" x14ac:dyDescent="0.2">
      <c r="A365" t="s">
        <v>152</v>
      </c>
      <c r="B365">
        <v>327</v>
      </c>
      <c r="C365">
        <v>114</v>
      </c>
      <c r="D365">
        <v>4</v>
      </c>
      <c r="E365" t="s">
        <v>9</v>
      </c>
      <c r="F365" t="s">
        <v>18</v>
      </c>
      <c r="G365" t="str">
        <f>VLOOKUP(A365,order_list!$A$2:$C$501,3,FALSE)</f>
        <v>2018-07</v>
      </c>
      <c r="H365" t="str">
        <f>VLOOKUP(A365,order_list!$A$2:$F$501,5,FALSE)</f>
        <v>Madhya Pradesh</v>
      </c>
    </row>
    <row r="366" spans="1:8" x14ac:dyDescent="0.2">
      <c r="A366" t="s">
        <v>153</v>
      </c>
      <c r="B366">
        <v>1055</v>
      </c>
      <c r="C366">
        <v>264</v>
      </c>
      <c r="D366">
        <v>4</v>
      </c>
      <c r="E366" t="s">
        <v>12</v>
      </c>
      <c r="F366" t="s">
        <v>30</v>
      </c>
      <c r="G366" t="str">
        <f>VLOOKUP(A366,order_list!$A$2:$C$501,3,FALSE)</f>
        <v>2018-07</v>
      </c>
      <c r="H366" t="str">
        <f>VLOOKUP(A366,order_list!$A$2:$F$501,5,FALSE)</f>
        <v>Maharashtra</v>
      </c>
    </row>
    <row r="367" spans="1:8" x14ac:dyDescent="0.2">
      <c r="A367" t="s">
        <v>153</v>
      </c>
      <c r="B367">
        <v>771</v>
      </c>
      <c r="C367">
        <v>-424</v>
      </c>
      <c r="D367">
        <v>2</v>
      </c>
      <c r="E367" t="s">
        <v>12</v>
      </c>
      <c r="F367" t="s">
        <v>15</v>
      </c>
      <c r="G367" t="str">
        <f>VLOOKUP(A367,order_list!$A$2:$C$501,3,FALSE)</f>
        <v>2018-07</v>
      </c>
      <c r="H367" t="str">
        <f>VLOOKUP(A367,order_list!$A$2:$F$501,5,FALSE)</f>
        <v>Maharashtra</v>
      </c>
    </row>
    <row r="368" spans="1:8" x14ac:dyDescent="0.2">
      <c r="A368" t="s">
        <v>153</v>
      </c>
      <c r="B368">
        <v>322</v>
      </c>
      <c r="C368">
        <v>-113</v>
      </c>
      <c r="D368">
        <v>4</v>
      </c>
      <c r="E368" t="s">
        <v>9</v>
      </c>
      <c r="F368" t="s">
        <v>16</v>
      </c>
      <c r="G368" t="str">
        <f>VLOOKUP(A368,order_list!$A$2:$C$501,3,FALSE)</f>
        <v>2018-07</v>
      </c>
      <c r="H368" t="str">
        <f>VLOOKUP(A368,order_list!$A$2:$F$501,5,FALSE)</f>
        <v>Maharashtra</v>
      </c>
    </row>
    <row r="369" spans="1:8" x14ac:dyDescent="0.2">
      <c r="A369" t="s">
        <v>154</v>
      </c>
      <c r="B369">
        <v>1549</v>
      </c>
      <c r="C369">
        <v>-439</v>
      </c>
      <c r="D369">
        <v>4</v>
      </c>
      <c r="E369" t="s">
        <v>12</v>
      </c>
      <c r="F369" t="s">
        <v>15</v>
      </c>
      <c r="G369" t="str">
        <f>VLOOKUP(A369,order_list!$A$2:$C$501,3,FALSE)</f>
        <v>2018-07</v>
      </c>
      <c r="H369" t="str">
        <f>VLOOKUP(A369,order_list!$A$2:$F$501,5,FALSE)</f>
        <v>Madhya Pradesh</v>
      </c>
    </row>
    <row r="370" spans="1:8" x14ac:dyDescent="0.2">
      <c r="A370" t="s">
        <v>155</v>
      </c>
      <c r="B370">
        <v>1145</v>
      </c>
      <c r="C370">
        <v>-706</v>
      </c>
      <c r="D370">
        <v>3</v>
      </c>
      <c r="E370" t="s">
        <v>12</v>
      </c>
      <c r="F370" t="s">
        <v>15</v>
      </c>
      <c r="G370" t="str">
        <f>VLOOKUP(A370,order_list!$A$2:$C$501,3,FALSE)</f>
        <v>2018-07</v>
      </c>
      <c r="H370" t="str">
        <f>VLOOKUP(A370,order_list!$A$2:$F$501,5,FALSE)</f>
        <v>Rajasthan</v>
      </c>
    </row>
    <row r="371" spans="1:8" x14ac:dyDescent="0.2">
      <c r="A371" t="s">
        <v>155</v>
      </c>
      <c r="B371">
        <v>473</v>
      </c>
      <c r="C371">
        <v>42</v>
      </c>
      <c r="D371">
        <v>4</v>
      </c>
      <c r="E371" t="s">
        <v>7</v>
      </c>
      <c r="F371" t="s">
        <v>19</v>
      </c>
      <c r="G371" t="str">
        <f>VLOOKUP(A371,order_list!$A$2:$C$501,3,FALSE)</f>
        <v>2018-07</v>
      </c>
      <c r="H371" t="str">
        <f>VLOOKUP(A371,order_list!$A$2:$F$501,5,FALSE)</f>
        <v>Rajasthan</v>
      </c>
    </row>
    <row r="372" spans="1:8" x14ac:dyDescent="0.2">
      <c r="A372" t="s">
        <v>155</v>
      </c>
      <c r="B372">
        <v>96</v>
      </c>
      <c r="C372">
        <v>22</v>
      </c>
      <c r="D372">
        <v>5</v>
      </c>
      <c r="E372" t="s">
        <v>9</v>
      </c>
      <c r="F372" t="s">
        <v>10</v>
      </c>
      <c r="G372" t="str">
        <f>VLOOKUP(A372,order_list!$A$2:$C$501,3,FALSE)</f>
        <v>2018-07</v>
      </c>
      <c r="H372" t="str">
        <f>VLOOKUP(A372,order_list!$A$2:$F$501,5,FALSE)</f>
        <v>Rajasthan</v>
      </c>
    </row>
    <row r="373" spans="1:8" x14ac:dyDescent="0.2">
      <c r="A373" t="s">
        <v>155</v>
      </c>
      <c r="B373">
        <v>18</v>
      </c>
      <c r="C373">
        <v>8</v>
      </c>
      <c r="D373">
        <v>2</v>
      </c>
      <c r="E373" t="s">
        <v>9</v>
      </c>
      <c r="F373" t="s">
        <v>11</v>
      </c>
      <c r="G373" t="str">
        <f>VLOOKUP(A373,order_list!$A$2:$C$501,3,FALSE)</f>
        <v>2018-07</v>
      </c>
      <c r="H373" t="str">
        <f>VLOOKUP(A373,order_list!$A$2:$F$501,5,FALSE)</f>
        <v>Rajasthan</v>
      </c>
    </row>
    <row r="374" spans="1:8" x14ac:dyDescent="0.2">
      <c r="A374" t="s">
        <v>155</v>
      </c>
      <c r="B374">
        <v>187</v>
      </c>
      <c r="C374">
        <v>30</v>
      </c>
      <c r="D374">
        <v>4</v>
      </c>
      <c r="E374" t="s">
        <v>12</v>
      </c>
      <c r="F374" t="s">
        <v>33</v>
      </c>
      <c r="G374" t="str">
        <f>VLOOKUP(A374,order_list!$A$2:$C$501,3,FALSE)</f>
        <v>2018-07</v>
      </c>
      <c r="H374" t="str">
        <f>VLOOKUP(A374,order_list!$A$2:$F$501,5,FALSE)</f>
        <v>Rajasthan</v>
      </c>
    </row>
    <row r="375" spans="1:8" x14ac:dyDescent="0.2">
      <c r="A375" t="s">
        <v>155</v>
      </c>
      <c r="B375">
        <v>83</v>
      </c>
      <c r="C375">
        <v>-81</v>
      </c>
      <c r="D375">
        <v>3</v>
      </c>
      <c r="E375" t="s">
        <v>7</v>
      </c>
      <c r="F375" t="s">
        <v>19</v>
      </c>
      <c r="G375" t="str">
        <f>VLOOKUP(A375,order_list!$A$2:$C$501,3,FALSE)</f>
        <v>2018-07</v>
      </c>
      <c r="H375" t="str">
        <f>VLOOKUP(A375,order_list!$A$2:$F$501,5,FALSE)</f>
        <v>Rajasthan</v>
      </c>
    </row>
    <row r="376" spans="1:8" x14ac:dyDescent="0.2">
      <c r="A376" t="s">
        <v>156</v>
      </c>
      <c r="B376">
        <v>131</v>
      </c>
      <c r="C376">
        <v>-154</v>
      </c>
      <c r="D376">
        <v>8</v>
      </c>
      <c r="E376" t="s">
        <v>7</v>
      </c>
      <c r="F376" t="s">
        <v>34</v>
      </c>
      <c r="G376" t="str">
        <f>VLOOKUP(A376,order_list!$A$2:$C$501,3,FALSE)</f>
        <v>2018-07</v>
      </c>
      <c r="H376" t="str">
        <f>VLOOKUP(A376,order_list!$A$2:$F$501,5,FALSE)</f>
        <v>West Bengal</v>
      </c>
    </row>
    <row r="377" spans="1:8" x14ac:dyDescent="0.2">
      <c r="A377" t="s">
        <v>157</v>
      </c>
      <c r="B377">
        <v>16</v>
      </c>
      <c r="C377">
        <v>-5</v>
      </c>
      <c r="D377">
        <v>2</v>
      </c>
      <c r="E377" t="s">
        <v>9</v>
      </c>
      <c r="F377" t="s">
        <v>10</v>
      </c>
      <c r="G377" t="str">
        <f>VLOOKUP(A377,order_list!$A$2:$C$501,3,FALSE)</f>
        <v>2018-07</v>
      </c>
      <c r="H377" t="str">
        <f>VLOOKUP(A377,order_list!$A$2:$F$501,5,FALSE)</f>
        <v>Karnataka</v>
      </c>
    </row>
    <row r="378" spans="1:8" x14ac:dyDescent="0.2">
      <c r="A378" t="s">
        <v>158</v>
      </c>
      <c r="B378">
        <v>43</v>
      </c>
      <c r="C378">
        <v>-43</v>
      </c>
      <c r="D378">
        <v>7</v>
      </c>
      <c r="E378" t="s">
        <v>9</v>
      </c>
      <c r="F378" t="s">
        <v>10</v>
      </c>
      <c r="G378" t="str">
        <f>VLOOKUP(A378,order_list!$A$2:$C$501,3,FALSE)</f>
        <v>2018-07</v>
      </c>
      <c r="H378" t="str">
        <f>VLOOKUP(A378,order_list!$A$2:$F$501,5,FALSE)</f>
        <v>Maharashtra</v>
      </c>
    </row>
    <row r="379" spans="1:8" x14ac:dyDescent="0.2">
      <c r="A379" t="s">
        <v>158</v>
      </c>
      <c r="B379">
        <v>30</v>
      </c>
      <c r="C379">
        <v>-10</v>
      </c>
      <c r="D379">
        <v>2</v>
      </c>
      <c r="E379" t="s">
        <v>9</v>
      </c>
      <c r="F379" t="s">
        <v>10</v>
      </c>
      <c r="G379" t="str">
        <f>VLOOKUP(A379,order_list!$A$2:$C$501,3,FALSE)</f>
        <v>2018-07</v>
      </c>
      <c r="H379" t="str">
        <f>VLOOKUP(A379,order_list!$A$2:$F$501,5,FALSE)</f>
        <v>Maharashtra</v>
      </c>
    </row>
    <row r="380" spans="1:8" x14ac:dyDescent="0.2">
      <c r="A380" t="s">
        <v>158</v>
      </c>
      <c r="B380">
        <v>23</v>
      </c>
      <c r="C380">
        <v>-6</v>
      </c>
      <c r="D380">
        <v>4</v>
      </c>
      <c r="E380" t="s">
        <v>9</v>
      </c>
      <c r="F380" t="s">
        <v>11</v>
      </c>
      <c r="G380" t="str">
        <f>VLOOKUP(A380,order_list!$A$2:$C$501,3,FALSE)</f>
        <v>2018-07</v>
      </c>
      <c r="H380" t="str">
        <f>VLOOKUP(A380,order_list!$A$2:$F$501,5,FALSE)</f>
        <v>Maharashtra</v>
      </c>
    </row>
    <row r="381" spans="1:8" x14ac:dyDescent="0.2">
      <c r="A381" t="s">
        <v>159</v>
      </c>
      <c r="B381">
        <v>108</v>
      </c>
      <c r="C381">
        <v>-19</v>
      </c>
      <c r="D381">
        <v>3</v>
      </c>
      <c r="E381" t="s">
        <v>12</v>
      </c>
      <c r="F381" t="s">
        <v>13</v>
      </c>
      <c r="G381" t="str">
        <f>VLOOKUP(A381,order_list!$A$2:$C$501,3,FALSE)</f>
        <v>2018-07</v>
      </c>
      <c r="H381" t="str">
        <f>VLOOKUP(A381,order_list!$A$2:$F$501,5,FALSE)</f>
        <v>Madhya Pradesh</v>
      </c>
    </row>
    <row r="382" spans="1:8" x14ac:dyDescent="0.2">
      <c r="A382" t="s">
        <v>160</v>
      </c>
      <c r="B382">
        <v>12</v>
      </c>
      <c r="C382">
        <v>-2</v>
      </c>
      <c r="D382">
        <v>3</v>
      </c>
      <c r="E382" t="s">
        <v>9</v>
      </c>
      <c r="F382" t="s">
        <v>11</v>
      </c>
      <c r="G382" t="str">
        <f>VLOOKUP(A382,order_list!$A$2:$C$501,3,FALSE)</f>
        <v>2018-07</v>
      </c>
      <c r="H382" t="str">
        <f>VLOOKUP(A382,order_list!$A$2:$F$501,5,FALSE)</f>
        <v>Uttar Pradesh</v>
      </c>
    </row>
    <row r="383" spans="1:8" x14ac:dyDescent="0.2">
      <c r="A383" t="s">
        <v>160</v>
      </c>
      <c r="B383">
        <v>7</v>
      </c>
      <c r="C383">
        <v>-1</v>
      </c>
      <c r="D383">
        <v>2</v>
      </c>
      <c r="E383" t="s">
        <v>9</v>
      </c>
      <c r="F383" t="s">
        <v>53</v>
      </c>
      <c r="G383" t="str">
        <f>VLOOKUP(A383,order_list!$A$2:$C$501,3,FALSE)</f>
        <v>2018-07</v>
      </c>
      <c r="H383" t="str">
        <f>VLOOKUP(A383,order_list!$A$2:$F$501,5,FALSE)</f>
        <v>Uttar Pradesh</v>
      </c>
    </row>
    <row r="384" spans="1:8" x14ac:dyDescent="0.2">
      <c r="A384" t="s">
        <v>160</v>
      </c>
      <c r="B384">
        <v>15</v>
      </c>
      <c r="C384">
        <v>-7</v>
      </c>
      <c r="D384">
        <v>1</v>
      </c>
      <c r="E384" t="s">
        <v>9</v>
      </c>
      <c r="F384" t="s">
        <v>11</v>
      </c>
      <c r="G384" t="str">
        <f>VLOOKUP(A384,order_list!$A$2:$C$501,3,FALSE)</f>
        <v>2018-07</v>
      </c>
      <c r="H384" t="str">
        <f>VLOOKUP(A384,order_list!$A$2:$F$501,5,FALSE)</f>
        <v>Uttar Pradesh</v>
      </c>
    </row>
    <row r="385" spans="1:8" x14ac:dyDescent="0.2">
      <c r="A385" t="s">
        <v>161</v>
      </c>
      <c r="B385">
        <v>31</v>
      </c>
      <c r="C385">
        <v>-7</v>
      </c>
      <c r="D385">
        <v>5</v>
      </c>
      <c r="E385" t="s">
        <v>9</v>
      </c>
      <c r="F385" t="s">
        <v>53</v>
      </c>
      <c r="G385" t="str">
        <f>VLOOKUP(A385,order_list!$A$2:$C$501,3,FALSE)</f>
        <v>2018-07</v>
      </c>
      <c r="H385" t="str">
        <f>VLOOKUP(A385,order_list!$A$2:$F$501,5,FALSE)</f>
        <v>Maharashtra</v>
      </c>
    </row>
    <row r="386" spans="1:8" x14ac:dyDescent="0.2">
      <c r="A386" t="s">
        <v>162</v>
      </c>
      <c r="B386">
        <v>187</v>
      </c>
      <c r="C386">
        <v>-15</v>
      </c>
      <c r="D386">
        <v>3</v>
      </c>
      <c r="E386" t="s">
        <v>9</v>
      </c>
      <c r="F386" t="s">
        <v>18</v>
      </c>
      <c r="G386" t="str">
        <f>VLOOKUP(A386,order_list!$A$2:$C$501,3,FALSE)</f>
        <v>2018-01</v>
      </c>
      <c r="H386" t="str">
        <f>VLOOKUP(A386,order_list!$A$2:$F$501,5,FALSE)</f>
        <v>Madhya Pradesh</v>
      </c>
    </row>
    <row r="387" spans="1:8" x14ac:dyDescent="0.2">
      <c r="A387" t="s">
        <v>163</v>
      </c>
      <c r="B387">
        <v>70</v>
      </c>
      <c r="C387">
        <v>-14</v>
      </c>
      <c r="D387">
        <v>2</v>
      </c>
      <c r="E387" t="s">
        <v>7</v>
      </c>
      <c r="F387" t="s">
        <v>34</v>
      </c>
      <c r="G387" t="str">
        <f>VLOOKUP(A387,order_list!$A$2:$C$501,3,FALSE)</f>
        <v>2018-02</v>
      </c>
      <c r="H387" t="str">
        <f>VLOOKUP(A387,order_list!$A$2:$F$501,5,FALSE)</f>
        <v>Punjab</v>
      </c>
    </row>
    <row r="388" spans="1:8" x14ac:dyDescent="0.2">
      <c r="A388" t="s">
        <v>163</v>
      </c>
      <c r="B388">
        <v>72</v>
      </c>
      <c r="C388">
        <v>-6</v>
      </c>
      <c r="D388">
        <v>3</v>
      </c>
      <c r="E388" t="s">
        <v>9</v>
      </c>
      <c r="F388" t="s">
        <v>16</v>
      </c>
      <c r="G388" t="str">
        <f>VLOOKUP(A388,order_list!$A$2:$C$501,3,FALSE)</f>
        <v>2018-02</v>
      </c>
      <c r="H388" t="str">
        <f>VLOOKUP(A388,order_list!$A$2:$F$501,5,FALSE)</f>
        <v>Punjab</v>
      </c>
    </row>
    <row r="389" spans="1:8" x14ac:dyDescent="0.2">
      <c r="A389" t="s">
        <v>163</v>
      </c>
      <c r="B389">
        <v>1069</v>
      </c>
      <c r="C389">
        <v>0</v>
      </c>
      <c r="D389">
        <v>6</v>
      </c>
      <c r="E389" t="s">
        <v>9</v>
      </c>
      <c r="F389" t="s">
        <v>16</v>
      </c>
      <c r="G389" t="str">
        <f>VLOOKUP(A389,order_list!$A$2:$C$501,3,FALSE)</f>
        <v>2018-02</v>
      </c>
      <c r="H389" t="str">
        <f>VLOOKUP(A389,order_list!$A$2:$F$501,5,FALSE)</f>
        <v>Punjab</v>
      </c>
    </row>
    <row r="390" spans="1:8" x14ac:dyDescent="0.2">
      <c r="A390" t="s">
        <v>163</v>
      </c>
      <c r="B390">
        <v>148</v>
      </c>
      <c r="C390">
        <v>-91</v>
      </c>
      <c r="D390">
        <v>2</v>
      </c>
      <c r="E390" t="s">
        <v>12</v>
      </c>
      <c r="F390" t="s">
        <v>15</v>
      </c>
      <c r="G390" t="str">
        <f>VLOOKUP(A390,order_list!$A$2:$C$501,3,FALSE)</f>
        <v>2018-02</v>
      </c>
      <c r="H390" t="str">
        <f>VLOOKUP(A390,order_list!$A$2:$F$501,5,FALSE)</f>
        <v>Punjab</v>
      </c>
    </row>
    <row r="391" spans="1:8" x14ac:dyDescent="0.2">
      <c r="A391" t="s">
        <v>164</v>
      </c>
      <c r="B391">
        <v>133</v>
      </c>
      <c r="C391">
        <v>-56</v>
      </c>
      <c r="D391">
        <v>2</v>
      </c>
      <c r="E391" t="s">
        <v>7</v>
      </c>
      <c r="F391" t="s">
        <v>19</v>
      </c>
      <c r="G391" t="str">
        <f>VLOOKUP(A391,order_list!$A$2:$C$501,3,FALSE)</f>
        <v>2018-03</v>
      </c>
      <c r="H391" t="str">
        <f>VLOOKUP(A391,order_list!$A$2:$F$501,5,FALSE)</f>
        <v>Haryana</v>
      </c>
    </row>
    <row r="392" spans="1:8" x14ac:dyDescent="0.2">
      <c r="A392" t="s">
        <v>165</v>
      </c>
      <c r="B392">
        <v>40</v>
      </c>
      <c r="C392">
        <v>-37</v>
      </c>
      <c r="D392">
        <v>3</v>
      </c>
      <c r="E392" t="s">
        <v>9</v>
      </c>
      <c r="F392" t="s">
        <v>10</v>
      </c>
      <c r="G392" t="str">
        <f>VLOOKUP(A392,order_list!$A$2:$C$501,3,FALSE)</f>
        <v>2018-03</v>
      </c>
      <c r="H392" t="str">
        <f>VLOOKUP(A392,order_list!$A$2:$F$501,5,FALSE)</f>
        <v>Maharashtra</v>
      </c>
    </row>
    <row r="393" spans="1:8" x14ac:dyDescent="0.2">
      <c r="A393" t="s">
        <v>165</v>
      </c>
      <c r="B393">
        <v>7</v>
      </c>
      <c r="C393">
        <v>0</v>
      </c>
      <c r="D393">
        <v>2</v>
      </c>
      <c r="E393" t="s">
        <v>9</v>
      </c>
      <c r="F393" t="s">
        <v>53</v>
      </c>
      <c r="G393" t="str">
        <f>VLOOKUP(A393,order_list!$A$2:$C$501,3,FALSE)</f>
        <v>2018-03</v>
      </c>
      <c r="H393" t="str">
        <f>VLOOKUP(A393,order_list!$A$2:$F$501,5,FALSE)</f>
        <v>Maharashtra</v>
      </c>
    </row>
    <row r="394" spans="1:8" x14ac:dyDescent="0.2">
      <c r="A394" t="s">
        <v>165</v>
      </c>
      <c r="B394">
        <v>58</v>
      </c>
      <c r="C394">
        <v>-8</v>
      </c>
      <c r="D394">
        <v>2</v>
      </c>
      <c r="E394" t="s">
        <v>9</v>
      </c>
      <c r="F394" t="s">
        <v>16</v>
      </c>
      <c r="G394" t="str">
        <f>VLOOKUP(A394,order_list!$A$2:$C$501,3,FALSE)</f>
        <v>2018-03</v>
      </c>
      <c r="H394" t="str">
        <f>VLOOKUP(A394,order_list!$A$2:$F$501,5,FALSE)</f>
        <v>Maharashtra</v>
      </c>
    </row>
    <row r="395" spans="1:8" x14ac:dyDescent="0.2">
      <c r="A395" t="s">
        <v>166</v>
      </c>
      <c r="B395">
        <v>482</v>
      </c>
      <c r="C395">
        <v>-6</v>
      </c>
      <c r="D395">
        <v>7</v>
      </c>
      <c r="E395" t="s">
        <v>12</v>
      </c>
      <c r="F395" t="s">
        <v>13</v>
      </c>
      <c r="G395" t="str">
        <f>VLOOKUP(A395,order_list!$A$2:$C$501,3,FALSE)</f>
        <v>2018-03</v>
      </c>
      <c r="H395" t="str">
        <f>VLOOKUP(A395,order_list!$A$2:$F$501,5,FALSE)</f>
        <v>Madhya Pradesh</v>
      </c>
    </row>
    <row r="396" spans="1:8" x14ac:dyDescent="0.2">
      <c r="A396" t="s">
        <v>167</v>
      </c>
      <c r="B396">
        <v>11</v>
      </c>
      <c r="C396">
        <v>-8</v>
      </c>
      <c r="D396">
        <v>2</v>
      </c>
      <c r="E396" t="s">
        <v>9</v>
      </c>
      <c r="F396" t="s">
        <v>53</v>
      </c>
      <c r="G396" t="str">
        <f>VLOOKUP(A396,order_list!$A$2:$C$501,3,FALSE)</f>
        <v>2018-03</v>
      </c>
      <c r="H396" t="str">
        <f>VLOOKUP(A396,order_list!$A$2:$F$501,5,FALSE)</f>
        <v>Goa</v>
      </c>
    </row>
    <row r="397" spans="1:8" x14ac:dyDescent="0.2">
      <c r="A397" t="s">
        <v>168</v>
      </c>
      <c r="B397">
        <v>143</v>
      </c>
      <c r="C397">
        <v>-124</v>
      </c>
      <c r="D397">
        <v>5</v>
      </c>
      <c r="E397" t="s">
        <v>9</v>
      </c>
      <c r="F397" t="s">
        <v>16</v>
      </c>
      <c r="G397" t="str">
        <f>VLOOKUP(A397,order_list!$A$2:$C$501,3,FALSE)</f>
        <v>2018-07</v>
      </c>
      <c r="H397" t="str">
        <f>VLOOKUP(A397,order_list!$A$2:$F$501,5,FALSE)</f>
        <v>Nagaland</v>
      </c>
    </row>
    <row r="398" spans="1:8" x14ac:dyDescent="0.2">
      <c r="A398" t="s">
        <v>168</v>
      </c>
      <c r="B398">
        <v>9</v>
      </c>
      <c r="C398">
        <v>-5</v>
      </c>
      <c r="D398">
        <v>1</v>
      </c>
      <c r="E398" t="s">
        <v>9</v>
      </c>
      <c r="F398" t="s">
        <v>16</v>
      </c>
      <c r="G398" t="str">
        <f>VLOOKUP(A398,order_list!$A$2:$C$501,3,FALSE)</f>
        <v>2018-07</v>
      </c>
      <c r="H398" t="str">
        <f>VLOOKUP(A398,order_list!$A$2:$F$501,5,FALSE)</f>
        <v>Nagaland</v>
      </c>
    </row>
    <row r="399" spans="1:8" x14ac:dyDescent="0.2">
      <c r="A399" t="s">
        <v>168</v>
      </c>
      <c r="B399">
        <v>503</v>
      </c>
      <c r="C399">
        <v>-56</v>
      </c>
      <c r="D399">
        <v>2</v>
      </c>
      <c r="E399" t="s">
        <v>9</v>
      </c>
      <c r="F399" t="s">
        <v>18</v>
      </c>
      <c r="G399" t="str">
        <f>VLOOKUP(A399,order_list!$A$2:$C$501,3,FALSE)</f>
        <v>2018-07</v>
      </c>
      <c r="H399" t="str">
        <f>VLOOKUP(A399,order_list!$A$2:$F$501,5,FALSE)</f>
        <v>Nagaland</v>
      </c>
    </row>
    <row r="400" spans="1:8" x14ac:dyDescent="0.2">
      <c r="A400" t="s">
        <v>168</v>
      </c>
      <c r="B400">
        <v>74</v>
      </c>
      <c r="C400">
        <v>-51</v>
      </c>
      <c r="D400">
        <v>3</v>
      </c>
      <c r="E400" t="s">
        <v>9</v>
      </c>
      <c r="F400" t="s">
        <v>10</v>
      </c>
      <c r="G400" t="str">
        <f>VLOOKUP(A400,order_list!$A$2:$C$501,3,FALSE)</f>
        <v>2018-07</v>
      </c>
      <c r="H400" t="str">
        <f>VLOOKUP(A400,order_list!$A$2:$F$501,5,FALSE)</f>
        <v>Nagaland</v>
      </c>
    </row>
    <row r="401" spans="1:8" x14ac:dyDescent="0.2">
      <c r="A401" t="s">
        <v>168</v>
      </c>
      <c r="B401">
        <v>56</v>
      </c>
      <c r="C401">
        <v>0</v>
      </c>
      <c r="D401">
        <v>4</v>
      </c>
      <c r="E401" t="s">
        <v>9</v>
      </c>
      <c r="F401" t="s">
        <v>11</v>
      </c>
      <c r="G401" t="str">
        <f>VLOOKUP(A401,order_list!$A$2:$C$501,3,FALSE)</f>
        <v>2018-07</v>
      </c>
      <c r="H401" t="str">
        <f>VLOOKUP(A401,order_list!$A$2:$F$501,5,FALSE)</f>
        <v>Nagaland</v>
      </c>
    </row>
    <row r="402" spans="1:8" x14ac:dyDescent="0.2">
      <c r="A402" t="s">
        <v>169</v>
      </c>
      <c r="B402">
        <v>373</v>
      </c>
      <c r="C402">
        <v>-254</v>
      </c>
      <c r="D402">
        <v>6</v>
      </c>
      <c r="E402" t="s">
        <v>12</v>
      </c>
      <c r="F402" t="s">
        <v>30</v>
      </c>
      <c r="G402" t="str">
        <f>VLOOKUP(A402,order_list!$A$2:$C$501,3,FALSE)</f>
        <v>2018-08</v>
      </c>
      <c r="H402" t="str">
        <f>VLOOKUP(A402,order_list!$A$2:$F$501,5,FALSE)</f>
        <v>Andhra Pradesh</v>
      </c>
    </row>
    <row r="403" spans="1:8" x14ac:dyDescent="0.2">
      <c r="A403" t="s">
        <v>170</v>
      </c>
      <c r="B403">
        <v>44</v>
      </c>
      <c r="C403">
        <v>-8</v>
      </c>
      <c r="D403">
        <v>3</v>
      </c>
      <c r="E403" t="s">
        <v>9</v>
      </c>
      <c r="F403" t="s">
        <v>10</v>
      </c>
      <c r="G403" t="str">
        <f>VLOOKUP(A403,order_list!$A$2:$C$501,3,FALSE)</f>
        <v>2018-09</v>
      </c>
      <c r="H403" t="str">
        <f>VLOOKUP(A403,order_list!$A$2:$F$501,5,FALSE)</f>
        <v>Gujarat</v>
      </c>
    </row>
    <row r="404" spans="1:8" x14ac:dyDescent="0.2">
      <c r="A404" t="s">
        <v>170</v>
      </c>
      <c r="B404">
        <v>296</v>
      </c>
      <c r="C404">
        <v>-225</v>
      </c>
      <c r="D404">
        <v>11</v>
      </c>
      <c r="E404" t="s">
        <v>9</v>
      </c>
      <c r="F404" t="s">
        <v>16</v>
      </c>
      <c r="G404" t="str">
        <f>VLOOKUP(A404,order_list!$A$2:$C$501,3,FALSE)</f>
        <v>2018-09</v>
      </c>
      <c r="H404" t="str">
        <f>VLOOKUP(A404,order_list!$A$2:$F$501,5,FALSE)</f>
        <v>Gujarat</v>
      </c>
    </row>
    <row r="405" spans="1:8" x14ac:dyDescent="0.2">
      <c r="A405" t="s">
        <v>170</v>
      </c>
      <c r="B405">
        <v>670</v>
      </c>
      <c r="C405">
        <v>15</v>
      </c>
      <c r="D405">
        <v>5</v>
      </c>
      <c r="E405" t="s">
        <v>7</v>
      </c>
      <c r="F405" t="s">
        <v>8</v>
      </c>
      <c r="G405" t="str">
        <f>VLOOKUP(A405,order_list!$A$2:$C$501,3,FALSE)</f>
        <v>2018-09</v>
      </c>
      <c r="H405" t="str">
        <f>VLOOKUP(A405,order_list!$A$2:$F$501,5,FALSE)</f>
        <v>Gujarat</v>
      </c>
    </row>
    <row r="406" spans="1:8" x14ac:dyDescent="0.2">
      <c r="A406" t="s">
        <v>170</v>
      </c>
      <c r="B406">
        <v>132</v>
      </c>
      <c r="C406">
        <v>-79</v>
      </c>
      <c r="D406">
        <v>5</v>
      </c>
      <c r="E406" t="s">
        <v>7</v>
      </c>
      <c r="F406" t="s">
        <v>34</v>
      </c>
      <c r="G406" t="str">
        <f>VLOOKUP(A406,order_list!$A$2:$C$501,3,FALSE)</f>
        <v>2018-09</v>
      </c>
      <c r="H406" t="str">
        <f>VLOOKUP(A406,order_list!$A$2:$F$501,5,FALSE)</f>
        <v>Gujarat</v>
      </c>
    </row>
    <row r="407" spans="1:8" x14ac:dyDescent="0.2">
      <c r="A407" t="s">
        <v>171</v>
      </c>
      <c r="B407">
        <v>87</v>
      </c>
      <c r="C407">
        <v>16</v>
      </c>
      <c r="D407">
        <v>2</v>
      </c>
      <c r="E407" t="s">
        <v>9</v>
      </c>
      <c r="F407" t="s">
        <v>16</v>
      </c>
      <c r="G407" t="str">
        <f>VLOOKUP(A407,order_list!$A$2:$C$501,3,FALSE)</f>
        <v>2018-10</v>
      </c>
      <c r="H407" t="str">
        <f>VLOOKUP(A407,order_list!$A$2:$F$501,5,FALSE)</f>
        <v>Maharashtra</v>
      </c>
    </row>
    <row r="408" spans="1:8" x14ac:dyDescent="0.2">
      <c r="A408" t="s">
        <v>172</v>
      </c>
      <c r="B408">
        <v>877</v>
      </c>
      <c r="C408">
        <v>395</v>
      </c>
      <c r="D408">
        <v>2</v>
      </c>
      <c r="E408" t="s">
        <v>7</v>
      </c>
      <c r="F408" t="s">
        <v>8</v>
      </c>
      <c r="G408" t="str">
        <f>VLOOKUP(A408,order_list!$A$2:$C$501,3,FALSE)</f>
        <v>2018-11</v>
      </c>
      <c r="H408" t="str">
        <f>VLOOKUP(A408,order_list!$A$2:$F$501,5,FALSE)</f>
        <v>Madhya Pradesh</v>
      </c>
    </row>
    <row r="409" spans="1:8" x14ac:dyDescent="0.2">
      <c r="A409" t="s">
        <v>173</v>
      </c>
      <c r="B409">
        <v>141</v>
      </c>
      <c r="C409">
        <v>10</v>
      </c>
      <c r="D409">
        <v>4</v>
      </c>
      <c r="E409" t="s">
        <v>9</v>
      </c>
      <c r="F409" t="s">
        <v>25</v>
      </c>
      <c r="G409" t="str">
        <f>VLOOKUP(A409,order_list!$A$2:$C$501,3,FALSE)</f>
        <v>2018-12</v>
      </c>
      <c r="H409" t="str">
        <f>VLOOKUP(A409,order_list!$A$2:$F$501,5,FALSE)</f>
        <v>Rajasthan</v>
      </c>
    </row>
    <row r="410" spans="1:8" x14ac:dyDescent="0.2">
      <c r="A410" t="s">
        <v>173</v>
      </c>
      <c r="B410">
        <v>224</v>
      </c>
      <c r="C410">
        <v>58</v>
      </c>
      <c r="D410">
        <v>3</v>
      </c>
      <c r="E410" t="s">
        <v>12</v>
      </c>
      <c r="F410" t="s">
        <v>15</v>
      </c>
      <c r="G410" t="str">
        <f>VLOOKUP(A410,order_list!$A$2:$C$501,3,FALSE)</f>
        <v>2018-12</v>
      </c>
      <c r="H410" t="str">
        <f>VLOOKUP(A410,order_list!$A$2:$F$501,5,FALSE)</f>
        <v>Rajasthan</v>
      </c>
    </row>
    <row r="411" spans="1:8" x14ac:dyDescent="0.2">
      <c r="A411" t="s">
        <v>173</v>
      </c>
      <c r="B411">
        <v>8</v>
      </c>
      <c r="C411">
        <v>-1</v>
      </c>
      <c r="D411">
        <v>2</v>
      </c>
      <c r="E411" t="s">
        <v>9</v>
      </c>
      <c r="F411" t="s">
        <v>27</v>
      </c>
      <c r="G411" t="str">
        <f>VLOOKUP(A411,order_list!$A$2:$C$501,3,FALSE)</f>
        <v>2018-12</v>
      </c>
      <c r="H411" t="str">
        <f>VLOOKUP(A411,order_list!$A$2:$F$501,5,FALSE)</f>
        <v>Rajasthan</v>
      </c>
    </row>
    <row r="412" spans="1:8" x14ac:dyDescent="0.2">
      <c r="A412" t="s">
        <v>173</v>
      </c>
      <c r="B412">
        <v>47</v>
      </c>
      <c r="C412">
        <v>-21</v>
      </c>
      <c r="D412">
        <v>2</v>
      </c>
      <c r="E412" t="s">
        <v>12</v>
      </c>
      <c r="F412" t="s">
        <v>13</v>
      </c>
      <c r="G412" t="str">
        <f>VLOOKUP(A412,order_list!$A$2:$C$501,3,FALSE)</f>
        <v>2018-12</v>
      </c>
      <c r="H412" t="str">
        <f>VLOOKUP(A412,order_list!$A$2:$F$501,5,FALSE)</f>
        <v>Rajasthan</v>
      </c>
    </row>
    <row r="413" spans="1:8" x14ac:dyDescent="0.2">
      <c r="A413" t="s">
        <v>174</v>
      </c>
      <c r="B413">
        <v>1052</v>
      </c>
      <c r="C413">
        <v>-82</v>
      </c>
      <c r="D413">
        <v>3</v>
      </c>
      <c r="E413" t="s">
        <v>7</v>
      </c>
      <c r="F413" t="s">
        <v>8</v>
      </c>
      <c r="G413" t="str">
        <f>VLOOKUP(A413,order_list!$A$2:$C$501,3,FALSE)</f>
        <v>2018-08</v>
      </c>
      <c r="H413" t="str">
        <f>VLOOKUP(A413,order_list!$A$2:$F$501,5,FALSE)</f>
        <v>Maharashtra</v>
      </c>
    </row>
    <row r="414" spans="1:8" x14ac:dyDescent="0.2">
      <c r="A414" t="s">
        <v>175</v>
      </c>
      <c r="B414">
        <v>212</v>
      </c>
      <c r="C414">
        <v>-24</v>
      </c>
      <c r="D414">
        <v>2</v>
      </c>
      <c r="E414" t="s">
        <v>7</v>
      </c>
      <c r="F414" t="s">
        <v>19</v>
      </c>
      <c r="G414" t="str">
        <f>VLOOKUP(A414,order_list!$A$2:$C$501,3,FALSE)</f>
        <v>2018-08</v>
      </c>
      <c r="H414" t="str">
        <f>VLOOKUP(A414,order_list!$A$2:$F$501,5,FALSE)</f>
        <v>Madhya Pradesh</v>
      </c>
    </row>
    <row r="415" spans="1:8" x14ac:dyDescent="0.2">
      <c r="A415" t="s">
        <v>175</v>
      </c>
      <c r="B415">
        <v>42</v>
      </c>
      <c r="C415">
        <v>-15</v>
      </c>
      <c r="D415">
        <v>12</v>
      </c>
      <c r="E415" t="s">
        <v>9</v>
      </c>
      <c r="F415" t="s">
        <v>53</v>
      </c>
      <c r="G415" t="str">
        <f>VLOOKUP(A415,order_list!$A$2:$C$501,3,FALSE)</f>
        <v>2018-08</v>
      </c>
      <c r="H415" t="str">
        <f>VLOOKUP(A415,order_list!$A$2:$F$501,5,FALSE)</f>
        <v>Madhya Pradesh</v>
      </c>
    </row>
    <row r="416" spans="1:8" x14ac:dyDescent="0.2">
      <c r="A416" t="s">
        <v>175</v>
      </c>
      <c r="B416">
        <v>208</v>
      </c>
      <c r="C416">
        <v>-25</v>
      </c>
      <c r="D416">
        <v>2</v>
      </c>
      <c r="E416" t="s">
        <v>9</v>
      </c>
      <c r="F416" t="s">
        <v>16</v>
      </c>
      <c r="G416" t="str">
        <f>VLOOKUP(A416,order_list!$A$2:$C$501,3,FALSE)</f>
        <v>2018-08</v>
      </c>
      <c r="H416" t="str">
        <f>VLOOKUP(A416,order_list!$A$2:$F$501,5,FALSE)</f>
        <v>Madhya Pradesh</v>
      </c>
    </row>
    <row r="417" spans="1:8" x14ac:dyDescent="0.2">
      <c r="A417" t="s">
        <v>175</v>
      </c>
      <c r="B417">
        <v>22</v>
      </c>
      <c r="C417">
        <v>-12</v>
      </c>
      <c r="D417">
        <v>3</v>
      </c>
      <c r="E417" t="s">
        <v>9</v>
      </c>
      <c r="F417" t="s">
        <v>10</v>
      </c>
      <c r="G417" t="str">
        <f>VLOOKUP(A417,order_list!$A$2:$C$501,3,FALSE)</f>
        <v>2018-08</v>
      </c>
      <c r="H417" t="str">
        <f>VLOOKUP(A417,order_list!$A$2:$F$501,5,FALSE)</f>
        <v>Madhya Pradesh</v>
      </c>
    </row>
    <row r="418" spans="1:8" x14ac:dyDescent="0.2">
      <c r="A418" t="s">
        <v>175</v>
      </c>
      <c r="B418">
        <v>539</v>
      </c>
      <c r="C418">
        <v>-146</v>
      </c>
      <c r="D418">
        <v>7</v>
      </c>
      <c r="E418" t="s">
        <v>7</v>
      </c>
      <c r="F418" t="s">
        <v>34</v>
      </c>
      <c r="G418" t="str">
        <f>VLOOKUP(A418,order_list!$A$2:$C$501,3,FALSE)</f>
        <v>2018-08</v>
      </c>
      <c r="H418" t="str">
        <f>VLOOKUP(A418,order_list!$A$2:$F$501,5,FALSE)</f>
        <v>Madhya Pradesh</v>
      </c>
    </row>
    <row r="419" spans="1:8" x14ac:dyDescent="0.2">
      <c r="A419" t="s">
        <v>175</v>
      </c>
      <c r="B419">
        <v>78</v>
      </c>
      <c r="C419">
        <v>-6</v>
      </c>
      <c r="D419">
        <v>2</v>
      </c>
      <c r="E419" t="s">
        <v>7</v>
      </c>
      <c r="F419" t="s">
        <v>34</v>
      </c>
      <c r="G419" t="str">
        <f>VLOOKUP(A419,order_list!$A$2:$C$501,3,FALSE)</f>
        <v>2018-08</v>
      </c>
      <c r="H419" t="str">
        <f>VLOOKUP(A419,order_list!$A$2:$F$501,5,FALSE)</f>
        <v>Madhya Pradesh</v>
      </c>
    </row>
    <row r="420" spans="1:8" x14ac:dyDescent="0.2">
      <c r="A420" t="s">
        <v>175</v>
      </c>
      <c r="B420">
        <v>20</v>
      </c>
      <c r="C420">
        <v>-18</v>
      </c>
      <c r="D420">
        <v>2</v>
      </c>
      <c r="E420" t="s">
        <v>9</v>
      </c>
      <c r="F420" t="s">
        <v>16</v>
      </c>
      <c r="G420" t="str">
        <f>VLOOKUP(A420,order_list!$A$2:$C$501,3,FALSE)</f>
        <v>2018-08</v>
      </c>
      <c r="H420" t="str">
        <f>VLOOKUP(A420,order_list!$A$2:$F$501,5,FALSE)</f>
        <v>Madhya Pradesh</v>
      </c>
    </row>
    <row r="421" spans="1:8" x14ac:dyDescent="0.2">
      <c r="A421" t="s">
        <v>175</v>
      </c>
      <c r="B421">
        <v>19</v>
      </c>
      <c r="C421">
        <v>-1</v>
      </c>
      <c r="D421">
        <v>1</v>
      </c>
      <c r="E421" t="s">
        <v>9</v>
      </c>
      <c r="F421" t="s">
        <v>25</v>
      </c>
      <c r="G421" t="str">
        <f>VLOOKUP(A421,order_list!$A$2:$C$501,3,FALSE)</f>
        <v>2018-08</v>
      </c>
      <c r="H421" t="str">
        <f>VLOOKUP(A421,order_list!$A$2:$F$501,5,FALSE)</f>
        <v>Madhya Pradesh</v>
      </c>
    </row>
    <row r="422" spans="1:8" x14ac:dyDescent="0.2">
      <c r="A422" t="s">
        <v>175</v>
      </c>
      <c r="B422">
        <v>73</v>
      </c>
      <c r="C422">
        <v>-31</v>
      </c>
      <c r="D422">
        <v>1</v>
      </c>
      <c r="E422" t="s">
        <v>7</v>
      </c>
      <c r="F422" t="s">
        <v>8</v>
      </c>
      <c r="G422" t="str">
        <f>VLOOKUP(A422,order_list!$A$2:$C$501,3,FALSE)</f>
        <v>2018-08</v>
      </c>
      <c r="H422" t="str">
        <f>VLOOKUP(A422,order_list!$A$2:$F$501,5,FALSE)</f>
        <v>Madhya Pradesh</v>
      </c>
    </row>
    <row r="423" spans="1:8" x14ac:dyDescent="0.2">
      <c r="A423" t="s">
        <v>176</v>
      </c>
      <c r="B423">
        <v>10</v>
      </c>
      <c r="C423">
        <v>-8</v>
      </c>
      <c r="D423">
        <v>1</v>
      </c>
      <c r="E423" t="s">
        <v>9</v>
      </c>
      <c r="F423" t="s">
        <v>20</v>
      </c>
      <c r="G423" t="str">
        <f>VLOOKUP(A423,order_list!$A$2:$C$501,3,FALSE)</f>
        <v>2018-08</v>
      </c>
      <c r="H423" t="str">
        <f>VLOOKUP(A423,order_list!$A$2:$F$501,5,FALSE)</f>
        <v>Maharashtra</v>
      </c>
    </row>
    <row r="424" spans="1:8" x14ac:dyDescent="0.2">
      <c r="A424" t="s">
        <v>176</v>
      </c>
      <c r="B424">
        <v>14</v>
      </c>
      <c r="C424">
        <v>-3</v>
      </c>
      <c r="D424">
        <v>2</v>
      </c>
      <c r="E424" t="s">
        <v>9</v>
      </c>
      <c r="F424" t="s">
        <v>27</v>
      </c>
      <c r="G424" t="str">
        <f>VLOOKUP(A424,order_list!$A$2:$C$501,3,FALSE)</f>
        <v>2018-08</v>
      </c>
      <c r="H424" t="str">
        <f>VLOOKUP(A424,order_list!$A$2:$F$501,5,FALSE)</f>
        <v>Maharashtra</v>
      </c>
    </row>
    <row r="425" spans="1:8" x14ac:dyDescent="0.2">
      <c r="A425" t="s">
        <v>176</v>
      </c>
      <c r="B425">
        <v>68</v>
      </c>
      <c r="C425">
        <v>-56</v>
      </c>
      <c r="D425">
        <v>2</v>
      </c>
      <c r="E425" t="s">
        <v>12</v>
      </c>
      <c r="F425" t="s">
        <v>15</v>
      </c>
      <c r="G425" t="str">
        <f>VLOOKUP(A425,order_list!$A$2:$C$501,3,FALSE)</f>
        <v>2018-08</v>
      </c>
      <c r="H425" t="str">
        <f>VLOOKUP(A425,order_list!$A$2:$F$501,5,FALSE)</f>
        <v>Maharashtra</v>
      </c>
    </row>
    <row r="426" spans="1:8" x14ac:dyDescent="0.2">
      <c r="A426" t="s">
        <v>176</v>
      </c>
      <c r="B426">
        <v>106</v>
      </c>
      <c r="C426">
        <v>0</v>
      </c>
      <c r="D426">
        <v>2</v>
      </c>
      <c r="E426" t="s">
        <v>12</v>
      </c>
      <c r="F426" t="s">
        <v>15</v>
      </c>
      <c r="G426" t="str">
        <f>VLOOKUP(A426,order_list!$A$2:$C$501,3,FALSE)</f>
        <v>2018-08</v>
      </c>
      <c r="H426" t="str">
        <f>VLOOKUP(A426,order_list!$A$2:$F$501,5,FALSE)</f>
        <v>Maharashtra</v>
      </c>
    </row>
    <row r="427" spans="1:8" x14ac:dyDescent="0.2">
      <c r="A427" t="s">
        <v>176</v>
      </c>
      <c r="B427">
        <v>43</v>
      </c>
      <c r="C427">
        <v>-5</v>
      </c>
      <c r="D427">
        <v>2</v>
      </c>
      <c r="E427" t="s">
        <v>9</v>
      </c>
      <c r="F427" t="s">
        <v>16</v>
      </c>
      <c r="G427" t="str">
        <f>VLOOKUP(A427,order_list!$A$2:$C$501,3,FALSE)</f>
        <v>2018-08</v>
      </c>
      <c r="H427" t="str">
        <f>VLOOKUP(A427,order_list!$A$2:$F$501,5,FALSE)</f>
        <v>Maharashtra</v>
      </c>
    </row>
    <row r="428" spans="1:8" x14ac:dyDescent="0.2">
      <c r="A428" t="s">
        <v>176</v>
      </c>
      <c r="B428">
        <v>43</v>
      </c>
      <c r="C428">
        <v>21</v>
      </c>
      <c r="D428">
        <v>3</v>
      </c>
      <c r="E428" t="s">
        <v>9</v>
      </c>
      <c r="F428" t="s">
        <v>25</v>
      </c>
      <c r="G428" t="str">
        <f>VLOOKUP(A428,order_list!$A$2:$C$501,3,FALSE)</f>
        <v>2018-08</v>
      </c>
      <c r="H428" t="str">
        <f>VLOOKUP(A428,order_list!$A$2:$F$501,5,FALSE)</f>
        <v>Maharashtra</v>
      </c>
    </row>
    <row r="429" spans="1:8" x14ac:dyDescent="0.2">
      <c r="A429" t="s">
        <v>176</v>
      </c>
      <c r="B429">
        <v>534</v>
      </c>
      <c r="C429">
        <v>5</v>
      </c>
      <c r="D429">
        <v>2</v>
      </c>
      <c r="E429" t="s">
        <v>12</v>
      </c>
      <c r="F429" t="s">
        <v>13</v>
      </c>
      <c r="G429" t="str">
        <f>VLOOKUP(A429,order_list!$A$2:$C$501,3,FALSE)</f>
        <v>2018-08</v>
      </c>
      <c r="H429" t="str">
        <f>VLOOKUP(A429,order_list!$A$2:$F$501,5,FALSE)</f>
        <v>Maharashtra</v>
      </c>
    </row>
    <row r="430" spans="1:8" x14ac:dyDescent="0.2">
      <c r="A430" t="s">
        <v>176</v>
      </c>
      <c r="B430">
        <v>32</v>
      </c>
      <c r="C430">
        <v>7</v>
      </c>
      <c r="D430">
        <v>3</v>
      </c>
      <c r="E430" t="s">
        <v>9</v>
      </c>
      <c r="F430" t="s">
        <v>11</v>
      </c>
      <c r="G430" t="str">
        <f>VLOOKUP(A430,order_list!$A$2:$C$501,3,FALSE)</f>
        <v>2018-08</v>
      </c>
      <c r="H430" t="str">
        <f>VLOOKUP(A430,order_list!$A$2:$F$501,5,FALSE)</f>
        <v>Maharashtra</v>
      </c>
    </row>
    <row r="431" spans="1:8" x14ac:dyDescent="0.2">
      <c r="A431" t="s">
        <v>176</v>
      </c>
      <c r="B431">
        <v>65</v>
      </c>
      <c r="C431">
        <v>-4</v>
      </c>
      <c r="D431">
        <v>6</v>
      </c>
      <c r="E431" t="s">
        <v>9</v>
      </c>
      <c r="F431" t="s">
        <v>11</v>
      </c>
      <c r="G431" t="str">
        <f>VLOOKUP(A431,order_list!$A$2:$C$501,3,FALSE)</f>
        <v>2018-08</v>
      </c>
      <c r="H431" t="str">
        <f>VLOOKUP(A431,order_list!$A$2:$F$501,5,FALSE)</f>
        <v>Maharashtra</v>
      </c>
    </row>
    <row r="432" spans="1:8" x14ac:dyDescent="0.2">
      <c r="A432" t="s">
        <v>176</v>
      </c>
      <c r="B432">
        <v>221</v>
      </c>
      <c r="C432">
        <v>-15</v>
      </c>
      <c r="D432">
        <v>2</v>
      </c>
      <c r="E432" t="s">
        <v>12</v>
      </c>
      <c r="F432" t="s">
        <v>13</v>
      </c>
      <c r="G432" t="str">
        <f>VLOOKUP(A432,order_list!$A$2:$C$501,3,FALSE)</f>
        <v>2018-08</v>
      </c>
      <c r="H432" t="str">
        <f>VLOOKUP(A432,order_list!$A$2:$F$501,5,FALSE)</f>
        <v>Maharashtra</v>
      </c>
    </row>
    <row r="433" spans="1:8" x14ac:dyDescent="0.2">
      <c r="A433" t="s">
        <v>177</v>
      </c>
      <c r="B433">
        <v>1361</v>
      </c>
      <c r="C433">
        <v>197</v>
      </c>
      <c r="D433">
        <v>9</v>
      </c>
      <c r="E433" t="s">
        <v>7</v>
      </c>
      <c r="F433" t="s">
        <v>8</v>
      </c>
      <c r="G433" t="str">
        <f>VLOOKUP(A433,order_list!$A$2:$C$501,3,FALSE)</f>
        <v>2018-08</v>
      </c>
      <c r="H433" t="str">
        <f>VLOOKUP(A433,order_list!$A$2:$F$501,5,FALSE)</f>
        <v>Madhya Pradesh</v>
      </c>
    </row>
    <row r="434" spans="1:8" x14ac:dyDescent="0.2">
      <c r="A434" t="s">
        <v>177</v>
      </c>
      <c r="B434">
        <v>761</v>
      </c>
      <c r="C434">
        <v>266</v>
      </c>
      <c r="D434">
        <v>9</v>
      </c>
      <c r="E434" t="s">
        <v>12</v>
      </c>
      <c r="F434" t="s">
        <v>13</v>
      </c>
      <c r="G434" t="str">
        <f>VLOOKUP(A434,order_list!$A$2:$C$501,3,FALSE)</f>
        <v>2018-08</v>
      </c>
      <c r="H434" t="str">
        <f>VLOOKUP(A434,order_list!$A$2:$F$501,5,FALSE)</f>
        <v>Madhya Pradesh</v>
      </c>
    </row>
    <row r="435" spans="1:8" x14ac:dyDescent="0.2">
      <c r="A435" t="s">
        <v>177</v>
      </c>
      <c r="B435">
        <v>76</v>
      </c>
      <c r="C435">
        <v>27</v>
      </c>
      <c r="D435">
        <v>5</v>
      </c>
      <c r="E435" t="s">
        <v>9</v>
      </c>
      <c r="F435" t="s">
        <v>10</v>
      </c>
      <c r="G435" t="str">
        <f>VLOOKUP(A435,order_list!$A$2:$C$501,3,FALSE)</f>
        <v>2018-08</v>
      </c>
      <c r="H435" t="str">
        <f>VLOOKUP(A435,order_list!$A$2:$F$501,5,FALSE)</f>
        <v>Madhya Pradesh</v>
      </c>
    </row>
    <row r="436" spans="1:8" x14ac:dyDescent="0.2">
      <c r="A436" t="s">
        <v>177</v>
      </c>
      <c r="B436">
        <v>91</v>
      </c>
      <c r="C436">
        <v>15</v>
      </c>
      <c r="D436">
        <v>6</v>
      </c>
      <c r="E436" t="s">
        <v>9</v>
      </c>
      <c r="F436" t="s">
        <v>22</v>
      </c>
      <c r="G436" t="str">
        <f>VLOOKUP(A436,order_list!$A$2:$C$501,3,FALSE)</f>
        <v>2018-08</v>
      </c>
      <c r="H436" t="str">
        <f>VLOOKUP(A436,order_list!$A$2:$F$501,5,FALSE)</f>
        <v>Madhya Pradesh</v>
      </c>
    </row>
    <row r="437" spans="1:8" x14ac:dyDescent="0.2">
      <c r="A437" t="s">
        <v>177</v>
      </c>
      <c r="B437">
        <v>8</v>
      </c>
      <c r="C437">
        <v>-2</v>
      </c>
      <c r="D437">
        <v>2</v>
      </c>
      <c r="E437" t="s">
        <v>9</v>
      </c>
      <c r="F437" t="s">
        <v>11</v>
      </c>
      <c r="G437" t="str">
        <f>VLOOKUP(A437,order_list!$A$2:$C$501,3,FALSE)</f>
        <v>2018-08</v>
      </c>
      <c r="H437" t="str">
        <f>VLOOKUP(A437,order_list!$A$2:$F$501,5,FALSE)</f>
        <v>Madhya Pradesh</v>
      </c>
    </row>
    <row r="438" spans="1:8" x14ac:dyDescent="0.2">
      <c r="A438" t="s">
        <v>177</v>
      </c>
      <c r="B438">
        <v>735</v>
      </c>
      <c r="C438">
        <v>-235</v>
      </c>
      <c r="D438">
        <v>6</v>
      </c>
      <c r="E438" t="s">
        <v>12</v>
      </c>
      <c r="F438" t="s">
        <v>30</v>
      </c>
      <c r="G438" t="str">
        <f>VLOOKUP(A438,order_list!$A$2:$C$501,3,FALSE)</f>
        <v>2018-08</v>
      </c>
      <c r="H438" t="str">
        <f>VLOOKUP(A438,order_list!$A$2:$F$501,5,FALSE)</f>
        <v>Madhya Pradesh</v>
      </c>
    </row>
    <row r="439" spans="1:8" x14ac:dyDescent="0.2">
      <c r="A439" t="s">
        <v>177</v>
      </c>
      <c r="B439">
        <v>33</v>
      </c>
      <c r="C439">
        <v>-27</v>
      </c>
      <c r="D439">
        <v>1</v>
      </c>
      <c r="E439" t="s">
        <v>7</v>
      </c>
      <c r="F439" t="s">
        <v>19</v>
      </c>
      <c r="G439" t="str">
        <f>VLOOKUP(A439,order_list!$A$2:$C$501,3,FALSE)</f>
        <v>2018-08</v>
      </c>
      <c r="H439" t="str">
        <f>VLOOKUP(A439,order_list!$A$2:$F$501,5,FALSE)</f>
        <v>Madhya Pradesh</v>
      </c>
    </row>
    <row r="440" spans="1:8" x14ac:dyDescent="0.2">
      <c r="A440" t="s">
        <v>178</v>
      </c>
      <c r="B440">
        <v>62</v>
      </c>
      <c r="C440">
        <v>-56</v>
      </c>
      <c r="D440">
        <v>5</v>
      </c>
      <c r="E440" t="s">
        <v>9</v>
      </c>
      <c r="F440" t="s">
        <v>20</v>
      </c>
      <c r="G440" t="str">
        <f>VLOOKUP(A440,order_list!$A$2:$C$501,3,FALSE)</f>
        <v>2018-08</v>
      </c>
      <c r="H440" t="str">
        <f>VLOOKUP(A440,order_list!$A$2:$F$501,5,FALSE)</f>
        <v>Uttar Pradesh</v>
      </c>
    </row>
    <row r="441" spans="1:8" x14ac:dyDescent="0.2">
      <c r="A441" t="s">
        <v>178</v>
      </c>
      <c r="B441">
        <v>27</v>
      </c>
      <c r="C441">
        <v>-20</v>
      </c>
      <c r="D441">
        <v>2</v>
      </c>
      <c r="E441" t="s">
        <v>9</v>
      </c>
      <c r="F441" t="s">
        <v>11</v>
      </c>
      <c r="G441" t="str">
        <f>VLOOKUP(A441,order_list!$A$2:$C$501,3,FALSE)</f>
        <v>2018-08</v>
      </c>
      <c r="H441" t="str">
        <f>VLOOKUP(A441,order_list!$A$2:$F$501,5,FALSE)</f>
        <v>Uttar Pradesh</v>
      </c>
    </row>
    <row r="442" spans="1:8" x14ac:dyDescent="0.2">
      <c r="A442" t="s">
        <v>178</v>
      </c>
      <c r="B442">
        <v>65</v>
      </c>
      <c r="C442">
        <v>-52</v>
      </c>
      <c r="D442">
        <v>3</v>
      </c>
      <c r="E442" t="s">
        <v>12</v>
      </c>
      <c r="F442" t="s">
        <v>33</v>
      </c>
      <c r="G442" t="str">
        <f>VLOOKUP(A442,order_list!$A$2:$C$501,3,FALSE)</f>
        <v>2018-08</v>
      </c>
      <c r="H442" t="str">
        <f>VLOOKUP(A442,order_list!$A$2:$F$501,5,FALSE)</f>
        <v>Uttar Pradesh</v>
      </c>
    </row>
    <row r="443" spans="1:8" x14ac:dyDescent="0.2">
      <c r="A443" t="s">
        <v>178</v>
      </c>
      <c r="B443">
        <v>47</v>
      </c>
      <c r="C443">
        <v>-114</v>
      </c>
      <c r="D443">
        <v>5</v>
      </c>
      <c r="E443" t="s">
        <v>7</v>
      </c>
      <c r="F443" t="s">
        <v>34</v>
      </c>
      <c r="G443" t="str">
        <f>VLOOKUP(A443,order_list!$A$2:$C$501,3,FALSE)</f>
        <v>2018-08</v>
      </c>
      <c r="H443" t="str">
        <f>VLOOKUP(A443,order_list!$A$2:$F$501,5,FALSE)</f>
        <v>Uttar Pradesh</v>
      </c>
    </row>
    <row r="444" spans="1:8" x14ac:dyDescent="0.2">
      <c r="A444" t="s">
        <v>178</v>
      </c>
      <c r="B444">
        <v>341</v>
      </c>
      <c r="C444">
        <v>-85</v>
      </c>
      <c r="D444">
        <v>6</v>
      </c>
      <c r="E444" t="s">
        <v>9</v>
      </c>
      <c r="F444" t="s">
        <v>18</v>
      </c>
      <c r="G444" t="str">
        <f>VLOOKUP(A444,order_list!$A$2:$C$501,3,FALSE)</f>
        <v>2018-08</v>
      </c>
      <c r="H444" t="str">
        <f>VLOOKUP(A444,order_list!$A$2:$F$501,5,FALSE)</f>
        <v>Uttar Pradesh</v>
      </c>
    </row>
    <row r="445" spans="1:8" x14ac:dyDescent="0.2">
      <c r="A445" t="s">
        <v>178</v>
      </c>
      <c r="B445">
        <v>107</v>
      </c>
      <c r="C445">
        <v>31</v>
      </c>
      <c r="D445">
        <v>5</v>
      </c>
      <c r="E445" t="s">
        <v>9</v>
      </c>
      <c r="F445" t="s">
        <v>22</v>
      </c>
      <c r="G445" t="str">
        <f>VLOOKUP(A445,order_list!$A$2:$C$501,3,FALSE)</f>
        <v>2018-08</v>
      </c>
      <c r="H445" t="str">
        <f>VLOOKUP(A445,order_list!$A$2:$F$501,5,FALSE)</f>
        <v>Uttar Pradesh</v>
      </c>
    </row>
    <row r="446" spans="1:8" x14ac:dyDescent="0.2">
      <c r="A446" t="s">
        <v>178</v>
      </c>
      <c r="B446">
        <v>154</v>
      </c>
      <c r="C446">
        <v>22</v>
      </c>
      <c r="D446">
        <v>7</v>
      </c>
      <c r="E446" t="s">
        <v>9</v>
      </c>
      <c r="F446" t="s">
        <v>22</v>
      </c>
      <c r="G446" t="str">
        <f>VLOOKUP(A446,order_list!$A$2:$C$501,3,FALSE)</f>
        <v>2018-08</v>
      </c>
      <c r="H446" t="str">
        <f>VLOOKUP(A446,order_list!$A$2:$F$501,5,FALSE)</f>
        <v>Uttar Pradesh</v>
      </c>
    </row>
    <row r="447" spans="1:8" x14ac:dyDescent="0.2">
      <c r="A447" t="s">
        <v>178</v>
      </c>
      <c r="B447">
        <v>620</v>
      </c>
      <c r="C447">
        <v>82</v>
      </c>
      <c r="D447">
        <v>6</v>
      </c>
      <c r="E447" t="s">
        <v>12</v>
      </c>
      <c r="F447" t="s">
        <v>33</v>
      </c>
      <c r="G447" t="str">
        <f>VLOOKUP(A447,order_list!$A$2:$C$501,3,FALSE)</f>
        <v>2018-08</v>
      </c>
      <c r="H447" t="str">
        <f>VLOOKUP(A447,order_list!$A$2:$F$501,5,FALSE)</f>
        <v>Uttar Pradesh</v>
      </c>
    </row>
    <row r="448" spans="1:8" x14ac:dyDescent="0.2">
      <c r="A448" t="s">
        <v>178</v>
      </c>
      <c r="B448">
        <v>77</v>
      </c>
      <c r="C448">
        <v>-43</v>
      </c>
      <c r="D448">
        <v>8</v>
      </c>
      <c r="E448" t="s">
        <v>9</v>
      </c>
      <c r="F448" t="s">
        <v>10</v>
      </c>
      <c r="G448" t="str">
        <f>VLOOKUP(A448,order_list!$A$2:$C$501,3,FALSE)</f>
        <v>2018-08</v>
      </c>
      <c r="H448" t="str">
        <f>VLOOKUP(A448,order_list!$A$2:$F$501,5,FALSE)</f>
        <v>Uttar Pradesh</v>
      </c>
    </row>
    <row r="449" spans="1:8" x14ac:dyDescent="0.2">
      <c r="A449" t="s">
        <v>179</v>
      </c>
      <c r="B449">
        <v>72</v>
      </c>
      <c r="C449">
        <v>-46</v>
      </c>
      <c r="D449">
        <v>7</v>
      </c>
      <c r="E449" t="s">
        <v>9</v>
      </c>
      <c r="F449" t="s">
        <v>20</v>
      </c>
      <c r="G449" t="str">
        <f>VLOOKUP(A449,order_list!$A$2:$C$501,3,FALSE)</f>
        <v>2018-08</v>
      </c>
      <c r="H449" t="str">
        <f>VLOOKUP(A449,order_list!$A$2:$F$501,5,FALSE)</f>
        <v>Bihar</v>
      </c>
    </row>
    <row r="450" spans="1:8" x14ac:dyDescent="0.2">
      <c r="A450" t="s">
        <v>179</v>
      </c>
      <c r="B450">
        <v>41</v>
      </c>
      <c r="C450">
        <v>-14</v>
      </c>
      <c r="D450">
        <v>5</v>
      </c>
      <c r="E450" t="s">
        <v>9</v>
      </c>
      <c r="F450" t="s">
        <v>27</v>
      </c>
      <c r="G450" t="str">
        <f>VLOOKUP(A450,order_list!$A$2:$C$501,3,FALSE)</f>
        <v>2018-08</v>
      </c>
      <c r="H450" t="str">
        <f>VLOOKUP(A450,order_list!$A$2:$F$501,5,FALSE)</f>
        <v>Bihar</v>
      </c>
    </row>
    <row r="451" spans="1:8" x14ac:dyDescent="0.2">
      <c r="A451" t="s">
        <v>179</v>
      </c>
      <c r="B451">
        <v>30</v>
      </c>
      <c r="C451">
        <v>-23</v>
      </c>
      <c r="D451">
        <v>2</v>
      </c>
      <c r="E451" t="s">
        <v>9</v>
      </c>
      <c r="F451" t="s">
        <v>16</v>
      </c>
      <c r="G451" t="str">
        <f>VLOOKUP(A451,order_list!$A$2:$C$501,3,FALSE)</f>
        <v>2018-08</v>
      </c>
      <c r="H451" t="str">
        <f>VLOOKUP(A451,order_list!$A$2:$F$501,5,FALSE)</f>
        <v>Bihar</v>
      </c>
    </row>
    <row r="452" spans="1:8" x14ac:dyDescent="0.2">
      <c r="A452" t="s">
        <v>179</v>
      </c>
      <c r="B452">
        <v>93</v>
      </c>
      <c r="C452">
        <v>-65</v>
      </c>
      <c r="D452">
        <v>4</v>
      </c>
      <c r="E452" t="s">
        <v>9</v>
      </c>
      <c r="F452" t="s">
        <v>10</v>
      </c>
      <c r="G452" t="str">
        <f>VLOOKUP(A452,order_list!$A$2:$C$501,3,FALSE)</f>
        <v>2018-08</v>
      </c>
      <c r="H452" t="str">
        <f>VLOOKUP(A452,order_list!$A$2:$F$501,5,FALSE)</f>
        <v>Bihar</v>
      </c>
    </row>
    <row r="453" spans="1:8" x14ac:dyDescent="0.2">
      <c r="A453" t="s">
        <v>179</v>
      </c>
      <c r="B453">
        <v>19</v>
      </c>
      <c r="C453">
        <v>0</v>
      </c>
      <c r="D453">
        <v>3</v>
      </c>
      <c r="E453" t="s">
        <v>9</v>
      </c>
      <c r="F453" t="s">
        <v>53</v>
      </c>
      <c r="G453" t="str">
        <f>VLOOKUP(A453,order_list!$A$2:$C$501,3,FALSE)</f>
        <v>2018-08</v>
      </c>
      <c r="H453" t="str">
        <f>VLOOKUP(A453,order_list!$A$2:$F$501,5,FALSE)</f>
        <v>Bihar</v>
      </c>
    </row>
    <row r="454" spans="1:8" x14ac:dyDescent="0.2">
      <c r="A454" t="s">
        <v>179</v>
      </c>
      <c r="B454">
        <v>9</v>
      </c>
      <c r="C454">
        <v>-1</v>
      </c>
      <c r="D454">
        <v>3</v>
      </c>
      <c r="E454" t="s">
        <v>9</v>
      </c>
      <c r="F454" t="s">
        <v>53</v>
      </c>
      <c r="G454" t="str">
        <f>VLOOKUP(A454,order_list!$A$2:$C$501,3,FALSE)</f>
        <v>2018-08</v>
      </c>
      <c r="H454" t="str">
        <f>VLOOKUP(A454,order_list!$A$2:$F$501,5,FALSE)</f>
        <v>Bihar</v>
      </c>
    </row>
    <row r="455" spans="1:8" x14ac:dyDescent="0.2">
      <c r="A455" t="s">
        <v>179</v>
      </c>
      <c r="B455">
        <v>319</v>
      </c>
      <c r="C455">
        <v>-312</v>
      </c>
      <c r="D455">
        <v>5</v>
      </c>
      <c r="E455" t="s">
        <v>9</v>
      </c>
      <c r="F455" t="s">
        <v>16</v>
      </c>
      <c r="G455" t="str">
        <f>VLOOKUP(A455,order_list!$A$2:$C$501,3,FALSE)</f>
        <v>2018-08</v>
      </c>
      <c r="H455" t="str">
        <f>VLOOKUP(A455,order_list!$A$2:$F$501,5,FALSE)</f>
        <v>Bihar</v>
      </c>
    </row>
    <row r="456" spans="1:8" x14ac:dyDescent="0.2">
      <c r="A456" t="s">
        <v>179</v>
      </c>
      <c r="B456">
        <v>262</v>
      </c>
      <c r="C456">
        <v>-215</v>
      </c>
      <c r="D456">
        <v>2</v>
      </c>
      <c r="E456" t="s">
        <v>12</v>
      </c>
      <c r="F456" t="s">
        <v>30</v>
      </c>
      <c r="G456" t="str">
        <f>VLOOKUP(A456,order_list!$A$2:$C$501,3,FALSE)</f>
        <v>2018-08</v>
      </c>
      <c r="H456" t="str">
        <f>VLOOKUP(A456,order_list!$A$2:$F$501,5,FALSE)</f>
        <v>Bihar</v>
      </c>
    </row>
    <row r="457" spans="1:8" x14ac:dyDescent="0.2">
      <c r="A457" t="s">
        <v>180</v>
      </c>
      <c r="B457">
        <v>37</v>
      </c>
      <c r="C457">
        <v>-53</v>
      </c>
      <c r="D457">
        <v>3</v>
      </c>
      <c r="E457" t="s">
        <v>9</v>
      </c>
      <c r="F457" t="s">
        <v>16</v>
      </c>
      <c r="G457" t="str">
        <f>VLOOKUP(A457,order_list!$A$2:$C$501,3,FALSE)</f>
        <v>2018-08</v>
      </c>
      <c r="H457" t="str">
        <f>VLOOKUP(A457,order_list!$A$2:$F$501,5,FALSE)</f>
        <v xml:space="preserve">Kerala </v>
      </c>
    </row>
    <row r="458" spans="1:8" x14ac:dyDescent="0.2">
      <c r="A458" t="s">
        <v>180</v>
      </c>
      <c r="B458">
        <v>257</v>
      </c>
      <c r="C458">
        <v>-3</v>
      </c>
      <c r="D458">
        <v>2</v>
      </c>
      <c r="E458" t="s">
        <v>7</v>
      </c>
      <c r="F458" t="s">
        <v>8</v>
      </c>
      <c r="G458" t="str">
        <f>VLOOKUP(A458,order_list!$A$2:$C$501,3,FALSE)</f>
        <v>2018-08</v>
      </c>
      <c r="H458" t="str">
        <f>VLOOKUP(A458,order_list!$A$2:$F$501,5,FALSE)</f>
        <v xml:space="preserve">Kerala </v>
      </c>
    </row>
    <row r="459" spans="1:8" x14ac:dyDescent="0.2">
      <c r="A459" t="s">
        <v>180</v>
      </c>
      <c r="B459">
        <v>80</v>
      </c>
      <c r="C459">
        <v>-19</v>
      </c>
      <c r="D459">
        <v>5</v>
      </c>
      <c r="E459" t="s">
        <v>9</v>
      </c>
      <c r="F459" t="s">
        <v>10</v>
      </c>
      <c r="G459" t="str">
        <f>VLOOKUP(A459,order_list!$A$2:$C$501,3,FALSE)</f>
        <v>2018-08</v>
      </c>
      <c r="H459" t="str">
        <f>VLOOKUP(A459,order_list!$A$2:$F$501,5,FALSE)</f>
        <v xml:space="preserve">Kerala </v>
      </c>
    </row>
    <row r="460" spans="1:8" x14ac:dyDescent="0.2">
      <c r="A460" t="s">
        <v>180</v>
      </c>
      <c r="B460">
        <v>321</v>
      </c>
      <c r="C460">
        <v>-315</v>
      </c>
      <c r="D460">
        <v>5</v>
      </c>
      <c r="E460" t="s">
        <v>9</v>
      </c>
      <c r="F460" t="s">
        <v>16</v>
      </c>
      <c r="G460" t="str">
        <f>VLOOKUP(A460,order_list!$A$2:$C$501,3,FALSE)</f>
        <v>2018-08</v>
      </c>
      <c r="H460" t="str">
        <f>VLOOKUP(A460,order_list!$A$2:$F$501,5,FALSE)</f>
        <v xml:space="preserve">Kerala </v>
      </c>
    </row>
    <row r="461" spans="1:8" x14ac:dyDescent="0.2">
      <c r="A461" t="s">
        <v>180</v>
      </c>
      <c r="B461">
        <v>47</v>
      </c>
      <c r="C461">
        <v>-3</v>
      </c>
      <c r="D461">
        <v>2</v>
      </c>
      <c r="E461" t="s">
        <v>9</v>
      </c>
      <c r="F461" t="s">
        <v>10</v>
      </c>
      <c r="G461" t="str">
        <f>VLOOKUP(A461,order_list!$A$2:$C$501,3,FALSE)</f>
        <v>2018-08</v>
      </c>
      <c r="H461" t="str">
        <f>VLOOKUP(A461,order_list!$A$2:$F$501,5,FALSE)</f>
        <v xml:space="preserve">Kerala </v>
      </c>
    </row>
    <row r="462" spans="1:8" x14ac:dyDescent="0.2">
      <c r="A462" t="s">
        <v>180</v>
      </c>
      <c r="B462">
        <v>593</v>
      </c>
      <c r="C462">
        <v>213</v>
      </c>
      <c r="D462">
        <v>4</v>
      </c>
      <c r="E462" t="s">
        <v>7</v>
      </c>
      <c r="F462" t="s">
        <v>8</v>
      </c>
      <c r="G462" t="str">
        <f>VLOOKUP(A462,order_list!$A$2:$C$501,3,FALSE)</f>
        <v>2018-08</v>
      </c>
      <c r="H462" t="str">
        <f>VLOOKUP(A462,order_list!$A$2:$F$501,5,FALSE)</f>
        <v xml:space="preserve">Kerala </v>
      </c>
    </row>
    <row r="463" spans="1:8" x14ac:dyDescent="0.2">
      <c r="A463" t="s">
        <v>180</v>
      </c>
      <c r="B463">
        <v>134</v>
      </c>
      <c r="C463">
        <v>-34</v>
      </c>
      <c r="D463">
        <v>2</v>
      </c>
      <c r="E463" t="s">
        <v>7</v>
      </c>
      <c r="F463" t="s">
        <v>19</v>
      </c>
      <c r="G463" t="str">
        <f>VLOOKUP(A463,order_list!$A$2:$C$501,3,FALSE)</f>
        <v>2018-08</v>
      </c>
      <c r="H463" t="str">
        <f>VLOOKUP(A463,order_list!$A$2:$F$501,5,FALSE)</f>
        <v xml:space="preserve">Kerala </v>
      </c>
    </row>
    <row r="464" spans="1:8" x14ac:dyDescent="0.2">
      <c r="A464" t="s">
        <v>180</v>
      </c>
      <c r="B464">
        <v>1709</v>
      </c>
      <c r="C464">
        <v>564</v>
      </c>
      <c r="D464">
        <v>3</v>
      </c>
      <c r="E464" t="s">
        <v>9</v>
      </c>
      <c r="F464" t="s">
        <v>18</v>
      </c>
      <c r="G464" t="str">
        <f>VLOOKUP(A464,order_list!$A$2:$C$501,3,FALSE)</f>
        <v>2018-08</v>
      </c>
      <c r="H464" t="str">
        <f>VLOOKUP(A464,order_list!$A$2:$F$501,5,FALSE)</f>
        <v xml:space="preserve">Kerala </v>
      </c>
    </row>
    <row r="465" spans="1:8" x14ac:dyDescent="0.2">
      <c r="A465" t="s">
        <v>180</v>
      </c>
      <c r="B465">
        <v>27</v>
      </c>
      <c r="C465">
        <v>4</v>
      </c>
      <c r="D465">
        <v>2</v>
      </c>
      <c r="E465" t="s">
        <v>9</v>
      </c>
      <c r="F465" t="s">
        <v>16</v>
      </c>
      <c r="G465" t="str">
        <f>VLOOKUP(A465,order_list!$A$2:$C$501,3,FALSE)</f>
        <v>2018-08</v>
      </c>
      <c r="H465" t="str">
        <f>VLOOKUP(A465,order_list!$A$2:$F$501,5,FALSE)</f>
        <v xml:space="preserve">Kerala </v>
      </c>
    </row>
    <row r="466" spans="1:8" x14ac:dyDescent="0.2">
      <c r="A466" t="s">
        <v>181</v>
      </c>
      <c r="B466">
        <v>465</v>
      </c>
      <c r="C466">
        <v>-33</v>
      </c>
      <c r="D466">
        <v>4</v>
      </c>
      <c r="E466" t="s">
        <v>12</v>
      </c>
      <c r="F466" t="s">
        <v>15</v>
      </c>
      <c r="G466" t="str">
        <f>VLOOKUP(A466,order_list!$A$2:$C$501,3,FALSE)</f>
        <v>2018-08</v>
      </c>
      <c r="H466" t="str">
        <f>VLOOKUP(A466,order_list!$A$2:$F$501,5,FALSE)</f>
        <v>Maharashtra</v>
      </c>
    </row>
    <row r="467" spans="1:8" x14ac:dyDescent="0.2">
      <c r="A467" t="s">
        <v>181</v>
      </c>
      <c r="B467">
        <v>643</v>
      </c>
      <c r="C467">
        <v>-45</v>
      </c>
      <c r="D467">
        <v>2</v>
      </c>
      <c r="E467" t="s">
        <v>12</v>
      </c>
      <c r="F467" t="s">
        <v>30</v>
      </c>
      <c r="G467" t="str">
        <f>VLOOKUP(A467,order_list!$A$2:$C$501,3,FALSE)</f>
        <v>2018-08</v>
      </c>
      <c r="H467" t="str">
        <f>VLOOKUP(A467,order_list!$A$2:$F$501,5,FALSE)</f>
        <v>Maharashtra</v>
      </c>
    </row>
    <row r="468" spans="1:8" x14ac:dyDescent="0.2">
      <c r="A468" t="s">
        <v>181</v>
      </c>
      <c r="B468">
        <v>204</v>
      </c>
      <c r="C468">
        <v>-276</v>
      </c>
      <c r="D468">
        <v>3</v>
      </c>
      <c r="E468" t="s">
        <v>7</v>
      </c>
      <c r="F468" t="s">
        <v>8</v>
      </c>
      <c r="G468" t="str">
        <f>VLOOKUP(A468,order_list!$A$2:$C$501,3,FALSE)</f>
        <v>2018-08</v>
      </c>
      <c r="H468" t="str">
        <f>VLOOKUP(A468,order_list!$A$2:$F$501,5,FALSE)</f>
        <v>Maharashtra</v>
      </c>
    </row>
    <row r="469" spans="1:8" x14ac:dyDescent="0.2">
      <c r="A469" t="s">
        <v>181</v>
      </c>
      <c r="B469">
        <v>729</v>
      </c>
      <c r="C469">
        <v>-492</v>
      </c>
      <c r="D469">
        <v>5</v>
      </c>
      <c r="E469" t="s">
        <v>7</v>
      </c>
      <c r="F469" t="s">
        <v>8</v>
      </c>
      <c r="G469" t="str">
        <f>VLOOKUP(A469,order_list!$A$2:$C$501,3,FALSE)</f>
        <v>2018-08</v>
      </c>
      <c r="H469" t="str">
        <f>VLOOKUP(A469,order_list!$A$2:$F$501,5,FALSE)</f>
        <v>Maharashtra</v>
      </c>
    </row>
    <row r="470" spans="1:8" x14ac:dyDescent="0.2">
      <c r="A470" t="s">
        <v>181</v>
      </c>
      <c r="B470">
        <v>29</v>
      </c>
      <c r="C470">
        <v>-24</v>
      </c>
      <c r="D470">
        <v>4</v>
      </c>
      <c r="E470" t="s">
        <v>9</v>
      </c>
      <c r="F470" t="s">
        <v>27</v>
      </c>
      <c r="G470" t="str">
        <f>VLOOKUP(A470,order_list!$A$2:$C$501,3,FALSE)</f>
        <v>2018-08</v>
      </c>
      <c r="H470" t="str">
        <f>VLOOKUP(A470,order_list!$A$2:$F$501,5,FALSE)</f>
        <v>Maharashtra</v>
      </c>
    </row>
    <row r="471" spans="1:8" x14ac:dyDescent="0.2">
      <c r="A471" t="s">
        <v>182</v>
      </c>
      <c r="B471">
        <v>17</v>
      </c>
      <c r="C471">
        <v>-13</v>
      </c>
      <c r="D471">
        <v>4</v>
      </c>
      <c r="E471" t="s">
        <v>9</v>
      </c>
      <c r="F471" t="s">
        <v>53</v>
      </c>
      <c r="G471" t="str">
        <f>VLOOKUP(A471,order_list!$A$2:$C$501,3,FALSE)</f>
        <v>2018-08</v>
      </c>
      <c r="H471" t="str">
        <f>VLOOKUP(A471,order_list!$A$2:$F$501,5,FALSE)</f>
        <v>Madhya Pradesh</v>
      </c>
    </row>
    <row r="472" spans="1:8" x14ac:dyDescent="0.2">
      <c r="A472" t="s">
        <v>182</v>
      </c>
      <c r="B472">
        <v>34</v>
      </c>
      <c r="C472">
        <v>-11</v>
      </c>
      <c r="D472">
        <v>5</v>
      </c>
      <c r="E472" t="s">
        <v>9</v>
      </c>
      <c r="F472" t="s">
        <v>22</v>
      </c>
      <c r="G472" t="str">
        <f>VLOOKUP(A472,order_list!$A$2:$C$501,3,FALSE)</f>
        <v>2018-08</v>
      </c>
      <c r="H472" t="str">
        <f>VLOOKUP(A472,order_list!$A$2:$F$501,5,FALSE)</f>
        <v>Madhya Pradesh</v>
      </c>
    </row>
    <row r="473" spans="1:8" x14ac:dyDescent="0.2">
      <c r="A473" t="s">
        <v>182</v>
      </c>
      <c r="B473">
        <v>98</v>
      </c>
      <c r="C473">
        <v>9</v>
      </c>
      <c r="D473">
        <v>2</v>
      </c>
      <c r="E473" t="s">
        <v>7</v>
      </c>
      <c r="F473" t="s">
        <v>34</v>
      </c>
      <c r="G473" t="str">
        <f>VLOOKUP(A473,order_list!$A$2:$C$501,3,FALSE)</f>
        <v>2018-08</v>
      </c>
      <c r="H473" t="str">
        <f>VLOOKUP(A473,order_list!$A$2:$F$501,5,FALSE)</f>
        <v>Madhya Pradesh</v>
      </c>
    </row>
    <row r="474" spans="1:8" x14ac:dyDescent="0.2">
      <c r="A474" t="s">
        <v>182</v>
      </c>
      <c r="B474">
        <v>3151</v>
      </c>
      <c r="C474">
        <v>-35</v>
      </c>
      <c r="D474">
        <v>7</v>
      </c>
      <c r="E474" t="s">
        <v>9</v>
      </c>
      <c r="F474" t="s">
        <v>18</v>
      </c>
      <c r="G474" t="str">
        <f>VLOOKUP(A474,order_list!$A$2:$C$501,3,FALSE)</f>
        <v>2018-08</v>
      </c>
      <c r="H474" t="str">
        <f>VLOOKUP(A474,order_list!$A$2:$F$501,5,FALSE)</f>
        <v>Madhya Pradesh</v>
      </c>
    </row>
    <row r="475" spans="1:8" x14ac:dyDescent="0.2">
      <c r="A475" t="s">
        <v>182</v>
      </c>
      <c r="B475">
        <v>53</v>
      </c>
      <c r="C475">
        <v>15</v>
      </c>
      <c r="D475">
        <v>2</v>
      </c>
      <c r="E475" t="s">
        <v>9</v>
      </c>
      <c r="F475" t="s">
        <v>10</v>
      </c>
      <c r="G475" t="str">
        <f>VLOOKUP(A475,order_list!$A$2:$C$501,3,FALSE)</f>
        <v>2018-08</v>
      </c>
      <c r="H475" t="str">
        <f>VLOOKUP(A475,order_list!$A$2:$F$501,5,FALSE)</f>
        <v>Madhya Pradesh</v>
      </c>
    </row>
    <row r="476" spans="1:8" x14ac:dyDescent="0.2">
      <c r="A476" t="s">
        <v>182</v>
      </c>
      <c r="B476">
        <v>165</v>
      </c>
      <c r="C476">
        <v>30</v>
      </c>
      <c r="D476">
        <v>3</v>
      </c>
      <c r="E476" t="s">
        <v>9</v>
      </c>
      <c r="F476" t="s">
        <v>10</v>
      </c>
      <c r="G476" t="str">
        <f>VLOOKUP(A476,order_list!$A$2:$C$501,3,FALSE)</f>
        <v>2018-08</v>
      </c>
      <c r="H476" t="str">
        <f>VLOOKUP(A476,order_list!$A$2:$F$501,5,FALSE)</f>
        <v>Madhya Pradesh</v>
      </c>
    </row>
    <row r="477" spans="1:8" x14ac:dyDescent="0.2">
      <c r="A477" t="s">
        <v>182</v>
      </c>
      <c r="B477">
        <v>211</v>
      </c>
      <c r="C477">
        <v>19</v>
      </c>
      <c r="D477">
        <v>8</v>
      </c>
      <c r="E477" t="s">
        <v>9</v>
      </c>
      <c r="F477" t="s">
        <v>10</v>
      </c>
      <c r="G477" t="str">
        <f>VLOOKUP(A477,order_list!$A$2:$C$501,3,FALSE)</f>
        <v>2018-08</v>
      </c>
      <c r="H477" t="str">
        <f>VLOOKUP(A477,order_list!$A$2:$F$501,5,FALSE)</f>
        <v>Madhya Pradesh</v>
      </c>
    </row>
    <row r="478" spans="1:8" x14ac:dyDescent="0.2">
      <c r="A478" t="s">
        <v>182</v>
      </c>
      <c r="B478">
        <v>106</v>
      </c>
      <c r="C478">
        <v>15</v>
      </c>
      <c r="D478">
        <v>7</v>
      </c>
      <c r="E478" t="s">
        <v>9</v>
      </c>
      <c r="F478" t="s">
        <v>11</v>
      </c>
      <c r="G478" t="str">
        <f>VLOOKUP(A478,order_list!$A$2:$C$501,3,FALSE)</f>
        <v>2018-08</v>
      </c>
      <c r="H478" t="str">
        <f>VLOOKUP(A478,order_list!$A$2:$F$501,5,FALSE)</f>
        <v>Madhya Pradesh</v>
      </c>
    </row>
    <row r="479" spans="1:8" x14ac:dyDescent="0.2">
      <c r="A479" t="s">
        <v>182</v>
      </c>
      <c r="B479">
        <v>14</v>
      </c>
      <c r="C479">
        <v>5</v>
      </c>
      <c r="D479">
        <v>1</v>
      </c>
      <c r="E479" t="s">
        <v>9</v>
      </c>
      <c r="F479" t="s">
        <v>11</v>
      </c>
      <c r="G479" t="str">
        <f>VLOOKUP(A479,order_list!$A$2:$C$501,3,FALSE)</f>
        <v>2018-08</v>
      </c>
      <c r="H479" t="str">
        <f>VLOOKUP(A479,order_list!$A$2:$F$501,5,FALSE)</f>
        <v>Madhya Pradesh</v>
      </c>
    </row>
    <row r="480" spans="1:8" x14ac:dyDescent="0.2">
      <c r="A480" t="s">
        <v>182</v>
      </c>
      <c r="B480">
        <v>17</v>
      </c>
      <c r="C480">
        <v>7</v>
      </c>
      <c r="D480">
        <v>3</v>
      </c>
      <c r="E480" t="s">
        <v>9</v>
      </c>
      <c r="F480" t="s">
        <v>11</v>
      </c>
      <c r="G480" t="str">
        <f>VLOOKUP(A480,order_list!$A$2:$C$501,3,FALSE)</f>
        <v>2018-08</v>
      </c>
      <c r="H480" t="str">
        <f>VLOOKUP(A480,order_list!$A$2:$F$501,5,FALSE)</f>
        <v>Madhya Pradesh</v>
      </c>
    </row>
    <row r="481" spans="1:8" x14ac:dyDescent="0.2">
      <c r="A481" t="s">
        <v>182</v>
      </c>
      <c r="B481">
        <v>46</v>
      </c>
      <c r="C481">
        <v>14</v>
      </c>
      <c r="D481">
        <v>5</v>
      </c>
      <c r="E481" t="s">
        <v>9</v>
      </c>
      <c r="F481" t="s">
        <v>53</v>
      </c>
      <c r="G481" t="str">
        <f>VLOOKUP(A481,order_list!$A$2:$C$501,3,FALSE)</f>
        <v>2018-08</v>
      </c>
      <c r="H481" t="str">
        <f>VLOOKUP(A481,order_list!$A$2:$F$501,5,FALSE)</f>
        <v>Madhya Pradesh</v>
      </c>
    </row>
    <row r="482" spans="1:8" x14ac:dyDescent="0.2">
      <c r="A482" t="s">
        <v>183</v>
      </c>
      <c r="B482">
        <v>8</v>
      </c>
      <c r="C482">
        <v>-2</v>
      </c>
      <c r="D482">
        <v>1</v>
      </c>
      <c r="E482" t="s">
        <v>9</v>
      </c>
      <c r="F482" t="s">
        <v>10</v>
      </c>
      <c r="G482" t="str">
        <f>VLOOKUP(A482,order_list!$A$2:$C$501,3,FALSE)</f>
        <v>2018-08</v>
      </c>
      <c r="H482" t="str">
        <f>VLOOKUP(A482,order_list!$A$2:$F$501,5,FALSE)</f>
        <v>Himachal Pradesh</v>
      </c>
    </row>
    <row r="483" spans="1:8" x14ac:dyDescent="0.2">
      <c r="A483" t="s">
        <v>184</v>
      </c>
      <c r="B483">
        <v>20</v>
      </c>
      <c r="C483">
        <v>-9</v>
      </c>
      <c r="D483">
        <v>6</v>
      </c>
      <c r="E483" t="s">
        <v>9</v>
      </c>
      <c r="F483" t="s">
        <v>11</v>
      </c>
      <c r="G483" t="str">
        <f>VLOOKUP(A483,order_list!$A$2:$C$501,3,FALSE)</f>
        <v>2018-08</v>
      </c>
      <c r="H483" t="str">
        <f>VLOOKUP(A483,order_list!$A$2:$F$501,5,FALSE)</f>
        <v>Sikkim</v>
      </c>
    </row>
    <row r="484" spans="1:8" x14ac:dyDescent="0.2">
      <c r="A484" t="s">
        <v>185</v>
      </c>
      <c r="B484">
        <v>322</v>
      </c>
      <c r="C484">
        <v>-193</v>
      </c>
      <c r="D484">
        <v>5</v>
      </c>
      <c r="E484" t="s">
        <v>12</v>
      </c>
      <c r="F484" t="s">
        <v>30</v>
      </c>
      <c r="G484" t="str">
        <f>VLOOKUP(A484,order_list!$A$2:$C$501,3,FALSE)</f>
        <v>2018-08</v>
      </c>
      <c r="H484" t="str">
        <f>VLOOKUP(A484,order_list!$A$2:$F$501,5,FALSE)</f>
        <v>Goa</v>
      </c>
    </row>
    <row r="485" spans="1:8" x14ac:dyDescent="0.2">
      <c r="A485" t="s">
        <v>186</v>
      </c>
      <c r="B485">
        <v>2188</v>
      </c>
      <c r="C485">
        <v>1050</v>
      </c>
      <c r="D485">
        <v>5</v>
      </c>
      <c r="E485" t="s">
        <v>7</v>
      </c>
      <c r="F485" t="s">
        <v>8</v>
      </c>
      <c r="G485" t="str">
        <f>VLOOKUP(A485,order_list!$A$2:$C$501,3,FALSE)</f>
        <v>2018-08</v>
      </c>
      <c r="H485" t="str">
        <f>VLOOKUP(A485,order_list!$A$2:$F$501,5,FALSE)</f>
        <v>Maharashtra</v>
      </c>
    </row>
    <row r="486" spans="1:8" x14ac:dyDescent="0.2">
      <c r="A486" t="s">
        <v>186</v>
      </c>
      <c r="B486">
        <v>328</v>
      </c>
      <c r="C486">
        <v>-15</v>
      </c>
      <c r="D486">
        <v>3</v>
      </c>
      <c r="E486" t="s">
        <v>12</v>
      </c>
      <c r="F486" t="s">
        <v>13</v>
      </c>
      <c r="G486" t="str">
        <f>VLOOKUP(A486,order_list!$A$2:$C$501,3,FALSE)</f>
        <v>2018-08</v>
      </c>
      <c r="H486" t="str">
        <f>VLOOKUP(A486,order_list!$A$2:$F$501,5,FALSE)</f>
        <v>Maharashtra</v>
      </c>
    </row>
    <row r="487" spans="1:8" x14ac:dyDescent="0.2">
      <c r="A487" t="s">
        <v>186</v>
      </c>
      <c r="B487">
        <v>418</v>
      </c>
      <c r="C487">
        <v>70</v>
      </c>
      <c r="D487">
        <v>7</v>
      </c>
      <c r="E487" t="s">
        <v>12</v>
      </c>
      <c r="F487" t="s">
        <v>15</v>
      </c>
      <c r="G487" t="str">
        <f>VLOOKUP(A487,order_list!$A$2:$C$501,3,FALSE)</f>
        <v>2018-08</v>
      </c>
      <c r="H487" t="str">
        <f>VLOOKUP(A487,order_list!$A$2:$F$501,5,FALSE)</f>
        <v>Maharashtra</v>
      </c>
    </row>
    <row r="488" spans="1:8" x14ac:dyDescent="0.2">
      <c r="A488" t="s">
        <v>186</v>
      </c>
      <c r="B488">
        <v>40</v>
      </c>
      <c r="C488">
        <v>0</v>
      </c>
      <c r="D488">
        <v>3</v>
      </c>
      <c r="E488" t="s">
        <v>9</v>
      </c>
      <c r="F488" t="s">
        <v>16</v>
      </c>
      <c r="G488" t="str">
        <f>VLOOKUP(A488,order_list!$A$2:$C$501,3,FALSE)</f>
        <v>2018-08</v>
      </c>
      <c r="H488" t="str">
        <f>VLOOKUP(A488,order_list!$A$2:$F$501,5,FALSE)</f>
        <v>Maharashtra</v>
      </c>
    </row>
    <row r="489" spans="1:8" x14ac:dyDescent="0.2">
      <c r="A489" t="s">
        <v>186</v>
      </c>
      <c r="B489">
        <v>102</v>
      </c>
      <c r="C489">
        <v>-90</v>
      </c>
      <c r="D489">
        <v>1</v>
      </c>
      <c r="E489" t="s">
        <v>9</v>
      </c>
      <c r="F489" t="s">
        <v>16</v>
      </c>
      <c r="G489" t="str">
        <f>VLOOKUP(A489,order_list!$A$2:$C$501,3,FALSE)</f>
        <v>2018-08</v>
      </c>
      <c r="H489" t="str">
        <f>VLOOKUP(A489,order_list!$A$2:$F$501,5,FALSE)</f>
        <v>Maharashtra</v>
      </c>
    </row>
    <row r="490" spans="1:8" x14ac:dyDescent="0.2">
      <c r="A490" t="s">
        <v>186</v>
      </c>
      <c r="B490">
        <v>263</v>
      </c>
      <c r="C490">
        <v>-31</v>
      </c>
      <c r="D490">
        <v>9</v>
      </c>
      <c r="E490" t="s">
        <v>12</v>
      </c>
      <c r="F490" t="s">
        <v>13</v>
      </c>
      <c r="G490" t="str">
        <f>VLOOKUP(A490,order_list!$A$2:$C$501,3,FALSE)</f>
        <v>2018-08</v>
      </c>
      <c r="H490" t="str">
        <f>VLOOKUP(A490,order_list!$A$2:$F$501,5,FALSE)</f>
        <v>Maharashtra</v>
      </c>
    </row>
    <row r="491" spans="1:8" x14ac:dyDescent="0.2">
      <c r="A491" t="s">
        <v>187</v>
      </c>
      <c r="B491">
        <v>1316</v>
      </c>
      <c r="C491">
        <v>-527</v>
      </c>
      <c r="D491">
        <v>7</v>
      </c>
      <c r="E491" t="s">
        <v>12</v>
      </c>
      <c r="F491" t="s">
        <v>13</v>
      </c>
      <c r="G491" t="str">
        <f>VLOOKUP(A491,order_list!$A$2:$C$501,3,FALSE)</f>
        <v>2018-08</v>
      </c>
      <c r="H491" t="str">
        <f>VLOOKUP(A491,order_list!$A$2:$F$501,5,FALSE)</f>
        <v>Madhya Pradesh</v>
      </c>
    </row>
    <row r="492" spans="1:8" x14ac:dyDescent="0.2">
      <c r="A492" t="s">
        <v>187</v>
      </c>
      <c r="B492">
        <v>27</v>
      </c>
      <c r="C492">
        <v>4</v>
      </c>
      <c r="D492">
        <v>3</v>
      </c>
      <c r="E492" t="s">
        <v>9</v>
      </c>
      <c r="F492" t="s">
        <v>53</v>
      </c>
      <c r="G492" t="str">
        <f>VLOOKUP(A492,order_list!$A$2:$C$501,3,FALSE)</f>
        <v>2018-08</v>
      </c>
      <c r="H492" t="str">
        <f>VLOOKUP(A492,order_list!$A$2:$F$501,5,FALSE)</f>
        <v>Madhya Pradesh</v>
      </c>
    </row>
    <row r="493" spans="1:8" x14ac:dyDescent="0.2">
      <c r="A493" t="s">
        <v>187</v>
      </c>
      <c r="B493">
        <v>98</v>
      </c>
      <c r="C493">
        <v>-5</v>
      </c>
      <c r="D493">
        <v>2</v>
      </c>
      <c r="E493" t="s">
        <v>9</v>
      </c>
      <c r="F493" t="s">
        <v>16</v>
      </c>
      <c r="G493" t="str">
        <f>VLOOKUP(A493,order_list!$A$2:$C$501,3,FALSE)</f>
        <v>2018-08</v>
      </c>
      <c r="H493" t="str">
        <f>VLOOKUP(A493,order_list!$A$2:$F$501,5,FALSE)</f>
        <v>Madhya Pradesh</v>
      </c>
    </row>
    <row r="494" spans="1:8" x14ac:dyDescent="0.2">
      <c r="A494" t="s">
        <v>188</v>
      </c>
      <c r="B494">
        <v>58</v>
      </c>
      <c r="C494">
        <v>-52</v>
      </c>
      <c r="D494">
        <v>3</v>
      </c>
      <c r="E494" t="s">
        <v>7</v>
      </c>
      <c r="F494" t="s">
        <v>19</v>
      </c>
      <c r="G494" t="str">
        <f>VLOOKUP(A494,order_list!$A$2:$C$501,3,FALSE)</f>
        <v>2018-08</v>
      </c>
      <c r="H494" t="str">
        <f>VLOOKUP(A494,order_list!$A$2:$F$501,5,FALSE)</f>
        <v>Gujarat</v>
      </c>
    </row>
    <row r="495" spans="1:8" x14ac:dyDescent="0.2">
      <c r="A495" t="s">
        <v>189</v>
      </c>
      <c r="B495">
        <v>119</v>
      </c>
      <c r="C495">
        <v>43</v>
      </c>
      <c r="D495">
        <v>5</v>
      </c>
      <c r="E495" t="s">
        <v>9</v>
      </c>
      <c r="F495" t="s">
        <v>22</v>
      </c>
      <c r="G495" t="str">
        <f>VLOOKUP(A495,order_list!$A$2:$C$501,3,FALSE)</f>
        <v>2018-08</v>
      </c>
      <c r="H495" t="str">
        <f>VLOOKUP(A495,order_list!$A$2:$F$501,5,FALSE)</f>
        <v>Maharashtra</v>
      </c>
    </row>
    <row r="496" spans="1:8" x14ac:dyDescent="0.2">
      <c r="A496" t="s">
        <v>189</v>
      </c>
      <c r="B496">
        <v>765</v>
      </c>
      <c r="C496">
        <v>-153</v>
      </c>
      <c r="D496">
        <v>2</v>
      </c>
      <c r="E496" t="s">
        <v>12</v>
      </c>
      <c r="F496" t="s">
        <v>15</v>
      </c>
      <c r="G496" t="str">
        <f>VLOOKUP(A496,order_list!$A$2:$C$501,3,FALSE)</f>
        <v>2018-08</v>
      </c>
      <c r="H496" t="str">
        <f>VLOOKUP(A496,order_list!$A$2:$F$501,5,FALSE)</f>
        <v>Maharashtra</v>
      </c>
    </row>
    <row r="497" spans="1:8" x14ac:dyDescent="0.2">
      <c r="A497" t="s">
        <v>189</v>
      </c>
      <c r="B497">
        <v>26</v>
      </c>
      <c r="C497">
        <v>0</v>
      </c>
      <c r="D497">
        <v>2</v>
      </c>
      <c r="E497" t="s">
        <v>9</v>
      </c>
      <c r="F497" t="s">
        <v>20</v>
      </c>
      <c r="G497" t="str">
        <f>VLOOKUP(A497,order_list!$A$2:$C$501,3,FALSE)</f>
        <v>2018-08</v>
      </c>
      <c r="H497" t="str">
        <f>VLOOKUP(A497,order_list!$A$2:$F$501,5,FALSE)</f>
        <v>Maharashtra</v>
      </c>
    </row>
    <row r="498" spans="1:8" x14ac:dyDescent="0.2">
      <c r="A498" t="s">
        <v>189</v>
      </c>
      <c r="B498">
        <v>24</v>
      </c>
      <c r="C498">
        <v>-24</v>
      </c>
      <c r="D498">
        <v>2</v>
      </c>
      <c r="E498" t="s">
        <v>9</v>
      </c>
      <c r="F498" t="s">
        <v>16</v>
      </c>
      <c r="G498" t="str">
        <f>VLOOKUP(A498,order_list!$A$2:$C$501,3,FALSE)</f>
        <v>2018-08</v>
      </c>
      <c r="H498" t="str">
        <f>VLOOKUP(A498,order_list!$A$2:$F$501,5,FALSE)</f>
        <v>Maharashtra</v>
      </c>
    </row>
    <row r="499" spans="1:8" x14ac:dyDescent="0.2">
      <c r="A499" t="s">
        <v>190</v>
      </c>
      <c r="B499">
        <v>139</v>
      </c>
      <c r="C499">
        <v>14</v>
      </c>
      <c r="D499">
        <v>3</v>
      </c>
      <c r="E499" t="s">
        <v>9</v>
      </c>
      <c r="F499" t="s">
        <v>10</v>
      </c>
      <c r="G499" t="str">
        <f>VLOOKUP(A499,order_list!$A$2:$C$501,3,FALSE)</f>
        <v>2018-08</v>
      </c>
      <c r="H499" t="str">
        <f>VLOOKUP(A499,order_list!$A$2:$F$501,5,FALSE)</f>
        <v>Madhya Pradesh</v>
      </c>
    </row>
    <row r="500" spans="1:8" x14ac:dyDescent="0.2">
      <c r="A500" t="s">
        <v>191</v>
      </c>
      <c r="B500">
        <v>220</v>
      </c>
      <c r="C500">
        <v>-19</v>
      </c>
      <c r="D500">
        <v>2</v>
      </c>
      <c r="E500" t="s">
        <v>9</v>
      </c>
      <c r="F500" t="s">
        <v>16</v>
      </c>
      <c r="G500" t="str">
        <f>VLOOKUP(A500,order_list!$A$2:$C$501,3,FALSE)</f>
        <v>2018-08</v>
      </c>
      <c r="H500" t="str">
        <f>VLOOKUP(A500,order_list!$A$2:$F$501,5,FALSE)</f>
        <v>Rajasthan</v>
      </c>
    </row>
    <row r="501" spans="1:8" x14ac:dyDescent="0.2">
      <c r="A501" t="s">
        <v>192</v>
      </c>
      <c r="B501">
        <v>299</v>
      </c>
      <c r="C501">
        <v>-28</v>
      </c>
      <c r="D501">
        <v>3</v>
      </c>
      <c r="E501" t="s">
        <v>12</v>
      </c>
      <c r="F501" t="s">
        <v>13</v>
      </c>
      <c r="G501" t="str">
        <f>VLOOKUP(A501,order_list!$A$2:$C$501,3,FALSE)</f>
        <v>2018-08</v>
      </c>
      <c r="H501" t="str">
        <f>VLOOKUP(A501,order_list!$A$2:$F$501,5,FALSE)</f>
        <v>West Bengal</v>
      </c>
    </row>
    <row r="502" spans="1:8" x14ac:dyDescent="0.2">
      <c r="A502" t="s">
        <v>192</v>
      </c>
      <c r="B502">
        <v>9</v>
      </c>
      <c r="C502">
        <v>-9</v>
      </c>
      <c r="D502">
        <v>2</v>
      </c>
      <c r="E502" t="s">
        <v>9</v>
      </c>
      <c r="F502" t="s">
        <v>20</v>
      </c>
      <c r="G502" t="str">
        <f>VLOOKUP(A502,order_list!$A$2:$C$501,3,FALSE)</f>
        <v>2018-08</v>
      </c>
      <c r="H502" t="str">
        <f>VLOOKUP(A502,order_list!$A$2:$F$501,5,FALSE)</f>
        <v>West Bengal</v>
      </c>
    </row>
    <row r="503" spans="1:8" x14ac:dyDescent="0.2">
      <c r="A503" t="s">
        <v>192</v>
      </c>
      <c r="B503">
        <v>74</v>
      </c>
      <c r="C503">
        <v>-59</v>
      </c>
      <c r="D503">
        <v>2</v>
      </c>
      <c r="E503" t="s">
        <v>12</v>
      </c>
      <c r="F503" t="s">
        <v>33</v>
      </c>
      <c r="G503" t="str">
        <f>VLOOKUP(A503,order_list!$A$2:$C$501,3,FALSE)</f>
        <v>2018-08</v>
      </c>
      <c r="H503" t="str">
        <f>VLOOKUP(A503,order_list!$A$2:$F$501,5,FALSE)</f>
        <v>West Bengal</v>
      </c>
    </row>
    <row r="504" spans="1:8" x14ac:dyDescent="0.2">
      <c r="A504" t="s">
        <v>192</v>
      </c>
      <c r="B504">
        <v>29</v>
      </c>
      <c r="C504">
        <v>-3</v>
      </c>
      <c r="D504">
        <v>3</v>
      </c>
      <c r="E504" t="s">
        <v>9</v>
      </c>
      <c r="F504" t="s">
        <v>16</v>
      </c>
      <c r="G504" t="str">
        <f>VLOOKUP(A504,order_list!$A$2:$C$501,3,FALSE)</f>
        <v>2018-08</v>
      </c>
      <c r="H504" t="str">
        <f>VLOOKUP(A504,order_list!$A$2:$F$501,5,FALSE)</f>
        <v>West Bengal</v>
      </c>
    </row>
    <row r="505" spans="1:8" x14ac:dyDescent="0.2">
      <c r="A505" t="s">
        <v>192</v>
      </c>
      <c r="B505">
        <v>48</v>
      </c>
      <c r="C505">
        <v>-22</v>
      </c>
      <c r="D505">
        <v>2</v>
      </c>
      <c r="E505" t="s">
        <v>9</v>
      </c>
      <c r="F505" t="s">
        <v>16</v>
      </c>
      <c r="G505" t="str">
        <f>VLOOKUP(A505,order_list!$A$2:$C$501,3,FALSE)</f>
        <v>2018-08</v>
      </c>
      <c r="H505" t="str">
        <f>VLOOKUP(A505,order_list!$A$2:$F$501,5,FALSE)</f>
        <v>West Bengal</v>
      </c>
    </row>
    <row r="506" spans="1:8" x14ac:dyDescent="0.2">
      <c r="A506" t="s">
        <v>193</v>
      </c>
      <c r="B506">
        <v>1582</v>
      </c>
      <c r="C506">
        <v>-443</v>
      </c>
      <c r="D506">
        <v>6</v>
      </c>
      <c r="E506" t="s">
        <v>9</v>
      </c>
      <c r="F506" t="s">
        <v>18</v>
      </c>
      <c r="G506" t="str">
        <f>VLOOKUP(A506,order_list!$A$2:$C$501,3,FALSE)</f>
        <v>2018-01</v>
      </c>
      <c r="H506" t="str">
        <f>VLOOKUP(A506,order_list!$A$2:$F$501,5,FALSE)</f>
        <v>Karnataka</v>
      </c>
    </row>
    <row r="507" spans="1:8" x14ac:dyDescent="0.2">
      <c r="A507" t="s">
        <v>194</v>
      </c>
      <c r="B507">
        <v>355</v>
      </c>
      <c r="C507">
        <v>-4</v>
      </c>
      <c r="D507">
        <v>2</v>
      </c>
      <c r="E507" t="s">
        <v>9</v>
      </c>
      <c r="F507" t="s">
        <v>16</v>
      </c>
      <c r="G507" t="str">
        <f>VLOOKUP(A507,order_list!$A$2:$C$501,3,FALSE)</f>
        <v>2018-02</v>
      </c>
      <c r="H507" t="str">
        <f>VLOOKUP(A507,order_list!$A$2:$F$501,5,FALSE)</f>
        <v>Maharashtra</v>
      </c>
    </row>
    <row r="508" spans="1:8" x14ac:dyDescent="0.2">
      <c r="A508" t="s">
        <v>195</v>
      </c>
      <c r="B508">
        <v>375</v>
      </c>
      <c r="C508">
        <v>180</v>
      </c>
      <c r="D508">
        <v>3</v>
      </c>
      <c r="E508" t="s">
        <v>7</v>
      </c>
      <c r="F508" t="s">
        <v>8</v>
      </c>
      <c r="G508" t="str">
        <f>VLOOKUP(A508,order_list!$A$2:$C$501,3,FALSE)</f>
        <v>2018-02</v>
      </c>
      <c r="H508" t="str">
        <f>VLOOKUP(A508,order_list!$A$2:$F$501,5,FALSE)</f>
        <v>Madhya Pradesh</v>
      </c>
    </row>
    <row r="509" spans="1:8" x14ac:dyDescent="0.2">
      <c r="A509" t="s">
        <v>195</v>
      </c>
      <c r="B509">
        <v>299</v>
      </c>
      <c r="C509">
        <v>113</v>
      </c>
      <c r="D509">
        <v>2</v>
      </c>
      <c r="E509" t="s">
        <v>7</v>
      </c>
      <c r="F509" t="s">
        <v>8</v>
      </c>
      <c r="G509" t="str">
        <f>VLOOKUP(A509,order_list!$A$2:$C$501,3,FALSE)</f>
        <v>2018-02</v>
      </c>
      <c r="H509" t="str">
        <f>VLOOKUP(A509,order_list!$A$2:$F$501,5,FALSE)</f>
        <v>Madhya Pradesh</v>
      </c>
    </row>
    <row r="510" spans="1:8" x14ac:dyDescent="0.2">
      <c r="A510" t="s">
        <v>195</v>
      </c>
      <c r="B510">
        <v>287</v>
      </c>
      <c r="C510">
        <v>-280</v>
      </c>
      <c r="D510">
        <v>12</v>
      </c>
      <c r="E510" t="s">
        <v>7</v>
      </c>
      <c r="F510" t="s">
        <v>19</v>
      </c>
      <c r="G510" t="str">
        <f>VLOOKUP(A510,order_list!$A$2:$C$501,3,FALSE)</f>
        <v>2018-02</v>
      </c>
      <c r="H510" t="str">
        <f>VLOOKUP(A510,order_list!$A$2:$F$501,5,FALSE)</f>
        <v>Madhya Pradesh</v>
      </c>
    </row>
    <row r="511" spans="1:8" x14ac:dyDescent="0.2">
      <c r="A511" t="s">
        <v>195</v>
      </c>
      <c r="B511">
        <v>110</v>
      </c>
      <c r="C511">
        <v>35</v>
      </c>
      <c r="D511">
        <v>1</v>
      </c>
      <c r="E511" t="s">
        <v>7</v>
      </c>
      <c r="F511" t="s">
        <v>34</v>
      </c>
      <c r="G511" t="str">
        <f>VLOOKUP(A511,order_list!$A$2:$C$501,3,FALSE)</f>
        <v>2018-02</v>
      </c>
      <c r="H511" t="str">
        <f>VLOOKUP(A511,order_list!$A$2:$F$501,5,FALSE)</f>
        <v>Madhya Pradesh</v>
      </c>
    </row>
    <row r="512" spans="1:8" x14ac:dyDescent="0.2">
      <c r="A512" t="s">
        <v>196</v>
      </c>
      <c r="B512">
        <v>148</v>
      </c>
      <c r="C512">
        <v>59</v>
      </c>
      <c r="D512">
        <v>3</v>
      </c>
      <c r="E512" t="s">
        <v>9</v>
      </c>
      <c r="F512" t="s">
        <v>11</v>
      </c>
      <c r="G512" t="str">
        <f>VLOOKUP(A512,order_list!$A$2:$C$501,3,FALSE)</f>
        <v>2018-02</v>
      </c>
      <c r="H512" t="str">
        <f>VLOOKUP(A512,order_list!$A$2:$F$501,5,FALSE)</f>
        <v>Uttar Pradesh</v>
      </c>
    </row>
    <row r="513" spans="1:8" x14ac:dyDescent="0.2">
      <c r="A513" t="s">
        <v>197</v>
      </c>
      <c r="B513">
        <v>1183</v>
      </c>
      <c r="C513">
        <v>106</v>
      </c>
      <c r="D513">
        <v>4</v>
      </c>
      <c r="E513" t="s">
        <v>12</v>
      </c>
      <c r="F513" t="s">
        <v>30</v>
      </c>
      <c r="G513" t="str">
        <f>VLOOKUP(A513,order_list!$A$2:$C$501,3,FALSE)</f>
        <v>2018-02</v>
      </c>
      <c r="H513" t="str">
        <f>VLOOKUP(A513,order_list!$A$2:$F$501,5,FALSE)</f>
        <v>Bihar</v>
      </c>
    </row>
    <row r="514" spans="1:8" x14ac:dyDescent="0.2">
      <c r="A514" t="s">
        <v>198</v>
      </c>
      <c r="B514">
        <v>248</v>
      </c>
      <c r="C514">
        <v>-70</v>
      </c>
      <c r="D514">
        <v>3</v>
      </c>
      <c r="E514" t="s">
        <v>7</v>
      </c>
      <c r="F514" t="s">
        <v>19</v>
      </c>
      <c r="G514" t="str">
        <f>VLOOKUP(A514,order_list!$A$2:$C$501,3,FALSE)</f>
        <v>2018-06</v>
      </c>
      <c r="H514" t="str">
        <f>VLOOKUP(A514,order_list!$A$2:$F$501,5,FALSE)</f>
        <v xml:space="preserve">Kerala </v>
      </c>
    </row>
    <row r="515" spans="1:8" x14ac:dyDescent="0.2">
      <c r="A515" t="s">
        <v>198</v>
      </c>
      <c r="B515">
        <v>85</v>
      </c>
      <c r="C515">
        <v>-9</v>
      </c>
      <c r="D515">
        <v>4</v>
      </c>
      <c r="E515" t="s">
        <v>9</v>
      </c>
      <c r="F515" t="s">
        <v>16</v>
      </c>
      <c r="G515" t="str">
        <f>VLOOKUP(A515,order_list!$A$2:$C$501,3,FALSE)</f>
        <v>2018-06</v>
      </c>
      <c r="H515" t="str">
        <f>VLOOKUP(A515,order_list!$A$2:$F$501,5,FALSE)</f>
        <v xml:space="preserve">Kerala </v>
      </c>
    </row>
    <row r="516" spans="1:8" x14ac:dyDescent="0.2">
      <c r="A516" t="s">
        <v>198</v>
      </c>
      <c r="B516">
        <v>24</v>
      </c>
      <c r="C516">
        <v>-14</v>
      </c>
      <c r="D516">
        <v>2</v>
      </c>
      <c r="E516" t="s">
        <v>9</v>
      </c>
      <c r="F516" t="s">
        <v>16</v>
      </c>
      <c r="G516" t="str">
        <f>VLOOKUP(A516,order_list!$A$2:$C$501,3,FALSE)</f>
        <v>2018-06</v>
      </c>
      <c r="H516" t="str">
        <f>VLOOKUP(A516,order_list!$A$2:$F$501,5,FALSE)</f>
        <v xml:space="preserve">Kerala </v>
      </c>
    </row>
    <row r="517" spans="1:8" x14ac:dyDescent="0.2">
      <c r="A517" t="s">
        <v>198</v>
      </c>
      <c r="B517">
        <v>209</v>
      </c>
      <c r="C517">
        <v>-21</v>
      </c>
      <c r="D517">
        <v>2</v>
      </c>
      <c r="E517" t="s">
        <v>12</v>
      </c>
      <c r="F517" t="s">
        <v>13</v>
      </c>
      <c r="G517" t="str">
        <f>VLOOKUP(A517,order_list!$A$2:$C$501,3,FALSE)</f>
        <v>2018-06</v>
      </c>
      <c r="H517" t="str">
        <f>VLOOKUP(A517,order_list!$A$2:$F$501,5,FALSE)</f>
        <v xml:space="preserve">Kerala </v>
      </c>
    </row>
    <row r="518" spans="1:8" x14ac:dyDescent="0.2">
      <c r="A518" t="s">
        <v>198</v>
      </c>
      <c r="B518">
        <v>224</v>
      </c>
      <c r="C518">
        <v>-143</v>
      </c>
      <c r="D518">
        <v>3</v>
      </c>
      <c r="E518" t="s">
        <v>7</v>
      </c>
      <c r="F518" t="s">
        <v>19</v>
      </c>
      <c r="G518" t="str">
        <f>VLOOKUP(A518,order_list!$A$2:$C$501,3,FALSE)</f>
        <v>2018-06</v>
      </c>
      <c r="H518" t="str">
        <f>VLOOKUP(A518,order_list!$A$2:$F$501,5,FALSE)</f>
        <v xml:space="preserve">Kerala </v>
      </c>
    </row>
    <row r="519" spans="1:8" x14ac:dyDescent="0.2">
      <c r="A519" t="s">
        <v>199</v>
      </c>
      <c r="B519">
        <v>38</v>
      </c>
      <c r="C519">
        <v>-6</v>
      </c>
      <c r="D519">
        <v>2</v>
      </c>
      <c r="E519" t="s">
        <v>7</v>
      </c>
      <c r="F519" t="s">
        <v>34</v>
      </c>
      <c r="G519" t="str">
        <f>VLOOKUP(A519,order_list!$A$2:$C$501,3,FALSE)</f>
        <v>2018-07</v>
      </c>
      <c r="H519" t="str">
        <f>VLOOKUP(A519,order_list!$A$2:$F$501,5,FALSE)</f>
        <v>Punjab</v>
      </c>
    </row>
    <row r="520" spans="1:8" x14ac:dyDescent="0.2">
      <c r="A520" t="s">
        <v>200</v>
      </c>
      <c r="B520">
        <v>50</v>
      </c>
      <c r="C520">
        <v>-17</v>
      </c>
      <c r="D520">
        <v>2</v>
      </c>
      <c r="E520" t="s">
        <v>9</v>
      </c>
      <c r="F520" t="s">
        <v>10</v>
      </c>
      <c r="G520" t="str">
        <f>VLOOKUP(A520,order_list!$A$2:$C$501,3,FALSE)</f>
        <v>2018-08</v>
      </c>
      <c r="H520" t="str">
        <f>VLOOKUP(A520,order_list!$A$2:$F$501,5,FALSE)</f>
        <v>Haryana</v>
      </c>
    </row>
    <row r="521" spans="1:8" x14ac:dyDescent="0.2">
      <c r="A521" t="s">
        <v>201</v>
      </c>
      <c r="B521">
        <v>47</v>
      </c>
      <c r="C521">
        <v>-20</v>
      </c>
      <c r="D521">
        <v>2</v>
      </c>
      <c r="E521" t="s">
        <v>9</v>
      </c>
      <c r="F521" t="s">
        <v>20</v>
      </c>
      <c r="G521" t="str">
        <f>VLOOKUP(A521,order_list!$A$2:$C$501,3,FALSE)</f>
        <v>2018-09</v>
      </c>
      <c r="H521" t="str">
        <f>VLOOKUP(A521,order_list!$A$2:$F$501,5,FALSE)</f>
        <v>Maharashtra</v>
      </c>
    </row>
    <row r="522" spans="1:8" x14ac:dyDescent="0.2">
      <c r="A522" t="s">
        <v>202</v>
      </c>
      <c r="B522">
        <v>61</v>
      </c>
      <c r="C522">
        <v>-25</v>
      </c>
      <c r="D522">
        <v>4</v>
      </c>
      <c r="E522" t="s">
        <v>12</v>
      </c>
      <c r="F522" t="s">
        <v>33</v>
      </c>
      <c r="G522" t="str">
        <f>VLOOKUP(A522,order_list!$A$2:$C$501,3,FALSE)</f>
        <v>2018-10</v>
      </c>
      <c r="H522" t="str">
        <f>VLOOKUP(A522,order_list!$A$2:$F$501,5,FALSE)</f>
        <v>Madhya Pradesh</v>
      </c>
    </row>
    <row r="523" spans="1:8" x14ac:dyDescent="0.2">
      <c r="A523" t="s">
        <v>202</v>
      </c>
      <c r="B523">
        <v>69</v>
      </c>
      <c r="C523">
        <v>-67</v>
      </c>
      <c r="D523">
        <v>4</v>
      </c>
      <c r="E523" t="s">
        <v>9</v>
      </c>
      <c r="F523" t="s">
        <v>20</v>
      </c>
      <c r="G523" t="str">
        <f>VLOOKUP(A523,order_list!$A$2:$C$501,3,FALSE)</f>
        <v>2018-10</v>
      </c>
      <c r="H523" t="str">
        <f>VLOOKUP(A523,order_list!$A$2:$F$501,5,FALSE)</f>
        <v>Madhya Pradesh</v>
      </c>
    </row>
    <row r="524" spans="1:8" x14ac:dyDescent="0.2">
      <c r="A524" t="s">
        <v>202</v>
      </c>
      <c r="B524">
        <v>59</v>
      </c>
      <c r="C524">
        <v>-46</v>
      </c>
      <c r="D524">
        <v>7</v>
      </c>
      <c r="E524" t="s">
        <v>9</v>
      </c>
      <c r="F524" t="s">
        <v>22</v>
      </c>
      <c r="G524" t="str">
        <f>VLOOKUP(A524,order_list!$A$2:$C$501,3,FALSE)</f>
        <v>2018-10</v>
      </c>
      <c r="H524" t="str">
        <f>VLOOKUP(A524,order_list!$A$2:$F$501,5,FALSE)</f>
        <v>Madhya Pradesh</v>
      </c>
    </row>
    <row r="525" spans="1:8" x14ac:dyDescent="0.2">
      <c r="A525" t="s">
        <v>202</v>
      </c>
      <c r="B525">
        <v>117</v>
      </c>
      <c r="C525">
        <v>17</v>
      </c>
      <c r="D525">
        <v>6</v>
      </c>
      <c r="E525" t="s">
        <v>9</v>
      </c>
      <c r="F525" t="s">
        <v>20</v>
      </c>
      <c r="G525" t="str">
        <f>VLOOKUP(A525,order_list!$A$2:$C$501,3,FALSE)</f>
        <v>2018-10</v>
      </c>
      <c r="H525" t="str">
        <f>VLOOKUP(A525,order_list!$A$2:$F$501,5,FALSE)</f>
        <v>Madhya Pradesh</v>
      </c>
    </row>
    <row r="526" spans="1:8" x14ac:dyDescent="0.2">
      <c r="A526" t="s">
        <v>202</v>
      </c>
      <c r="B526">
        <v>1076</v>
      </c>
      <c r="C526">
        <v>-38</v>
      </c>
      <c r="D526">
        <v>4</v>
      </c>
      <c r="E526" t="s">
        <v>12</v>
      </c>
      <c r="F526" t="s">
        <v>30</v>
      </c>
      <c r="G526" t="str">
        <f>VLOOKUP(A526,order_list!$A$2:$C$501,3,FALSE)</f>
        <v>2018-10</v>
      </c>
      <c r="H526" t="str">
        <f>VLOOKUP(A526,order_list!$A$2:$F$501,5,FALSE)</f>
        <v>Madhya Pradesh</v>
      </c>
    </row>
    <row r="527" spans="1:8" x14ac:dyDescent="0.2">
      <c r="A527" t="s">
        <v>203</v>
      </c>
      <c r="B527">
        <v>1506</v>
      </c>
      <c r="C527">
        <v>-266</v>
      </c>
      <c r="D527">
        <v>6</v>
      </c>
      <c r="E527" t="s">
        <v>12</v>
      </c>
      <c r="F527" t="s">
        <v>30</v>
      </c>
      <c r="G527" t="str">
        <f>VLOOKUP(A527,order_list!$A$2:$C$501,3,FALSE)</f>
        <v>2018-11</v>
      </c>
      <c r="H527" t="str">
        <f>VLOOKUP(A527,order_list!$A$2:$F$501,5,FALSE)</f>
        <v>Maharashtra</v>
      </c>
    </row>
    <row r="528" spans="1:8" x14ac:dyDescent="0.2">
      <c r="A528" t="s">
        <v>203</v>
      </c>
      <c r="B528">
        <v>109</v>
      </c>
      <c r="C528">
        <v>-6</v>
      </c>
      <c r="D528">
        <v>6</v>
      </c>
      <c r="E528" t="s">
        <v>9</v>
      </c>
      <c r="F528" t="s">
        <v>16</v>
      </c>
      <c r="G528" t="str">
        <f>VLOOKUP(A528,order_list!$A$2:$C$501,3,FALSE)</f>
        <v>2018-11</v>
      </c>
      <c r="H528" t="str">
        <f>VLOOKUP(A528,order_list!$A$2:$F$501,5,FALSE)</f>
        <v>Maharashtra</v>
      </c>
    </row>
    <row r="529" spans="1:8" x14ac:dyDescent="0.2">
      <c r="A529" t="s">
        <v>203</v>
      </c>
      <c r="B529">
        <v>933</v>
      </c>
      <c r="C529">
        <v>166</v>
      </c>
      <c r="D529">
        <v>5</v>
      </c>
      <c r="E529" t="s">
        <v>9</v>
      </c>
      <c r="F529" t="s">
        <v>16</v>
      </c>
      <c r="G529" t="str">
        <f>VLOOKUP(A529,order_list!$A$2:$C$501,3,FALSE)</f>
        <v>2018-11</v>
      </c>
      <c r="H529" t="str">
        <f>VLOOKUP(A529,order_list!$A$2:$F$501,5,FALSE)</f>
        <v>Maharashtra</v>
      </c>
    </row>
    <row r="530" spans="1:8" x14ac:dyDescent="0.2">
      <c r="A530" t="s">
        <v>203</v>
      </c>
      <c r="B530">
        <v>724</v>
      </c>
      <c r="C530">
        <v>-447</v>
      </c>
      <c r="D530">
        <v>4</v>
      </c>
      <c r="E530" t="s">
        <v>12</v>
      </c>
      <c r="F530" t="s">
        <v>13</v>
      </c>
      <c r="G530" t="str">
        <f>VLOOKUP(A530,order_list!$A$2:$C$501,3,FALSE)</f>
        <v>2018-11</v>
      </c>
      <c r="H530" t="str">
        <f>VLOOKUP(A530,order_list!$A$2:$F$501,5,FALSE)</f>
        <v>Maharashtra</v>
      </c>
    </row>
    <row r="531" spans="1:8" x14ac:dyDescent="0.2">
      <c r="A531" t="s">
        <v>204</v>
      </c>
      <c r="B531">
        <v>1361</v>
      </c>
      <c r="C531">
        <v>-980</v>
      </c>
      <c r="D531">
        <v>3</v>
      </c>
      <c r="E531" t="s">
        <v>7</v>
      </c>
      <c r="F531" t="s">
        <v>29</v>
      </c>
      <c r="G531" t="str">
        <f>VLOOKUP(A531,order_list!$A$2:$C$501,3,FALSE)</f>
        <v>2018-12</v>
      </c>
      <c r="H531" t="str">
        <f>VLOOKUP(A531,order_list!$A$2:$F$501,5,FALSE)</f>
        <v>Madhya Pradesh</v>
      </c>
    </row>
    <row r="532" spans="1:8" x14ac:dyDescent="0.2">
      <c r="A532" t="s">
        <v>205</v>
      </c>
      <c r="B532">
        <v>137</v>
      </c>
      <c r="C532">
        <v>-41</v>
      </c>
      <c r="D532">
        <v>3</v>
      </c>
      <c r="E532" t="s">
        <v>12</v>
      </c>
      <c r="F532" t="s">
        <v>15</v>
      </c>
      <c r="G532" t="str">
        <f>VLOOKUP(A532,order_list!$A$2:$C$501,3,FALSE)</f>
        <v>2018-09</v>
      </c>
      <c r="H532" t="str">
        <f>VLOOKUP(A532,order_list!$A$2:$F$501,5,FALSE)</f>
        <v>Andhra Pradesh</v>
      </c>
    </row>
    <row r="533" spans="1:8" x14ac:dyDescent="0.2">
      <c r="A533" t="s">
        <v>206</v>
      </c>
      <c r="B533">
        <v>60</v>
      </c>
      <c r="C533">
        <v>-49</v>
      </c>
      <c r="D533">
        <v>8</v>
      </c>
      <c r="E533" t="s">
        <v>9</v>
      </c>
      <c r="F533" t="s">
        <v>11</v>
      </c>
      <c r="G533" t="str">
        <f>VLOOKUP(A533,order_list!$A$2:$C$501,3,FALSE)</f>
        <v>2018-09</v>
      </c>
      <c r="H533" t="str">
        <f>VLOOKUP(A533,order_list!$A$2:$F$501,5,FALSE)</f>
        <v>Gujarat</v>
      </c>
    </row>
    <row r="534" spans="1:8" x14ac:dyDescent="0.2">
      <c r="A534" t="s">
        <v>206</v>
      </c>
      <c r="B534">
        <v>30</v>
      </c>
      <c r="C534">
        <v>-25</v>
      </c>
      <c r="D534">
        <v>2</v>
      </c>
      <c r="E534" t="s">
        <v>9</v>
      </c>
      <c r="F534" t="s">
        <v>22</v>
      </c>
      <c r="G534" t="str">
        <f>VLOOKUP(A534,order_list!$A$2:$C$501,3,FALSE)</f>
        <v>2018-09</v>
      </c>
      <c r="H534" t="str">
        <f>VLOOKUP(A534,order_list!$A$2:$F$501,5,FALSE)</f>
        <v>Gujarat</v>
      </c>
    </row>
    <row r="535" spans="1:8" x14ac:dyDescent="0.2">
      <c r="A535" t="s">
        <v>206</v>
      </c>
      <c r="B535">
        <v>767</v>
      </c>
      <c r="C535">
        <v>-353</v>
      </c>
      <c r="D535">
        <v>5</v>
      </c>
      <c r="E535" t="s">
        <v>9</v>
      </c>
      <c r="F535" t="s">
        <v>18</v>
      </c>
      <c r="G535" t="str">
        <f>VLOOKUP(A535,order_list!$A$2:$C$501,3,FALSE)</f>
        <v>2018-09</v>
      </c>
      <c r="H535" t="str">
        <f>VLOOKUP(A535,order_list!$A$2:$F$501,5,FALSE)</f>
        <v>Gujarat</v>
      </c>
    </row>
    <row r="536" spans="1:8" x14ac:dyDescent="0.2">
      <c r="A536" t="s">
        <v>206</v>
      </c>
      <c r="B536">
        <v>45</v>
      </c>
      <c r="C536">
        <v>-28</v>
      </c>
      <c r="D536">
        <v>2</v>
      </c>
      <c r="E536" t="s">
        <v>9</v>
      </c>
      <c r="F536" t="s">
        <v>10</v>
      </c>
      <c r="G536" t="str">
        <f>VLOOKUP(A536,order_list!$A$2:$C$501,3,FALSE)</f>
        <v>2018-09</v>
      </c>
      <c r="H536" t="str">
        <f>VLOOKUP(A536,order_list!$A$2:$F$501,5,FALSE)</f>
        <v>Gujarat</v>
      </c>
    </row>
    <row r="537" spans="1:8" x14ac:dyDescent="0.2">
      <c r="A537" t="s">
        <v>206</v>
      </c>
      <c r="B537">
        <v>25</v>
      </c>
      <c r="C537">
        <v>-1</v>
      </c>
      <c r="D537">
        <v>4</v>
      </c>
      <c r="E537" t="s">
        <v>9</v>
      </c>
      <c r="F537" t="s">
        <v>20</v>
      </c>
      <c r="G537" t="str">
        <f>VLOOKUP(A537,order_list!$A$2:$C$501,3,FALSE)</f>
        <v>2018-09</v>
      </c>
      <c r="H537" t="str">
        <f>VLOOKUP(A537,order_list!$A$2:$F$501,5,FALSE)</f>
        <v>Gujarat</v>
      </c>
    </row>
    <row r="538" spans="1:8" x14ac:dyDescent="0.2">
      <c r="A538" t="s">
        <v>206</v>
      </c>
      <c r="B538">
        <v>584</v>
      </c>
      <c r="C538">
        <v>-444</v>
      </c>
      <c r="D538">
        <v>7</v>
      </c>
      <c r="E538" t="s">
        <v>12</v>
      </c>
      <c r="F538" t="s">
        <v>30</v>
      </c>
      <c r="G538" t="str">
        <f>VLOOKUP(A538,order_list!$A$2:$C$501,3,FALSE)</f>
        <v>2018-09</v>
      </c>
      <c r="H538" t="str">
        <f>VLOOKUP(A538,order_list!$A$2:$F$501,5,FALSE)</f>
        <v>Gujarat</v>
      </c>
    </row>
    <row r="539" spans="1:8" x14ac:dyDescent="0.2">
      <c r="A539" t="s">
        <v>207</v>
      </c>
      <c r="B539">
        <v>335</v>
      </c>
      <c r="C539">
        <v>-22</v>
      </c>
      <c r="D539">
        <v>7</v>
      </c>
      <c r="E539" t="s">
        <v>7</v>
      </c>
      <c r="F539" t="s">
        <v>19</v>
      </c>
      <c r="G539" t="str">
        <f>VLOOKUP(A539,order_list!$A$2:$C$501,3,FALSE)</f>
        <v>2018-09</v>
      </c>
      <c r="H539" t="str">
        <f>VLOOKUP(A539,order_list!$A$2:$F$501,5,FALSE)</f>
        <v>Maharashtra</v>
      </c>
    </row>
    <row r="540" spans="1:8" x14ac:dyDescent="0.2">
      <c r="A540" t="s">
        <v>208</v>
      </c>
      <c r="B540">
        <v>25</v>
      </c>
      <c r="C540">
        <v>-11</v>
      </c>
      <c r="D540">
        <v>1</v>
      </c>
      <c r="E540" t="s">
        <v>9</v>
      </c>
      <c r="F540" t="s">
        <v>10</v>
      </c>
      <c r="G540" t="str">
        <f>VLOOKUP(A540,order_list!$A$2:$C$501,3,FALSE)</f>
        <v>2018-09</v>
      </c>
      <c r="H540" t="str">
        <f>VLOOKUP(A540,order_list!$A$2:$F$501,5,FALSE)</f>
        <v>Madhya Pradesh</v>
      </c>
    </row>
    <row r="541" spans="1:8" x14ac:dyDescent="0.2">
      <c r="A541" t="s">
        <v>208</v>
      </c>
      <c r="B541">
        <v>30</v>
      </c>
      <c r="C541">
        <v>-6</v>
      </c>
      <c r="D541">
        <v>2</v>
      </c>
      <c r="E541" t="s">
        <v>9</v>
      </c>
      <c r="F541" t="s">
        <v>11</v>
      </c>
      <c r="G541" t="str">
        <f>VLOOKUP(A541,order_list!$A$2:$C$501,3,FALSE)</f>
        <v>2018-09</v>
      </c>
      <c r="H541" t="str">
        <f>VLOOKUP(A541,order_list!$A$2:$F$501,5,FALSE)</f>
        <v>Madhya Pradesh</v>
      </c>
    </row>
    <row r="542" spans="1:8" x14ac:dyDescent="0.2">
      <c r="A542" t="s">
        <v>208</v>
      </c>
      <c r="B542">
        <v>33</v>
      </c>
      <c r="C542">
        <v>-10</v>
      </c>
      <c r="D542">
        <v>6</v>
      </c>
      <c r="E542" t="s">
        <v>9</v>
      </c>
      <c r="F542" t="s">
        <v>27</v>
      </c>
      <c r="G542" t="str">
        <f>VLOOKUP(A542,order_list!$A$2:$C$501,3,FALSE)</f>
        <v>2018-09</v>
      </c>
      <c r="H542" t="str">
        <f>VLOOKUP(A542,order_list!$A$2:$F$501,5,FALSE)</f>
        <v>Madhya Pradesh</v>
      </c>
    </row>
    <row r="543" spans="1:8" x14ac:dyDescent="0.2">
      <c r="A543" t="s">
        <v>208</v>
      </c>
      <c r="B543">
        <v>21</v>
      </c>
      <c r="C543">
        <v>-17</v>
      </c>
      <c r="D543">
        <v>3</v>
      </c>
      <c r="E543" t="s">
        <v>9</v>
      </c>
      <c r="F543" t="s">
        <v>25</v>
      </c>
      <c r="G543" t="str">
        <f>VLOOKUP(A543,order_list!$A$2:$C$501,3,FALSE)</f>
        <v>2018-09</v>
      </c>
      <c r="H543" t="str">
        <f>VLOOKUP(A543,order_list!$A$2:$F$501,5,FALSE)</f>
        <v>Madhya Pradesh</v>
      </c>
    </row>
    <row r="544" spans="1:8" x14ac:dyDescent="0.2">
      <c r="A544" t="s">
        <v>208</v>
      </c>
      <c r="B544">
        <v>26</v>
      </c>
      <c r="C544">
        <v>2</v>
      </c>
      <c r="D544">
        <v>2</v>
      </c>
      <c r="E544" t="s">
        <v>9</v>
      </c>
      <c r="F544" t="s">
        <v>11</v>
      </c>
      <c r="G544" t="str">
        <f>VLOOKUP(A544,order_list!$A$2:$C$501,3,FALSE)</f>
        <v>2018-09</v>
      </c>
      <c r="H544" t="str">
        <f>VLOOKUP(A544,order_list!$A$2:$F$501,5,FALSE)</f>
        <v>Madhya Pradesh</v>
      </c>
    </row>
    <row r="545" spans="1:8" x14ac:dyDescent="0.2">
      <c r="A545" t="s">
        <v>209</v>
      </c>
      <c r="B545">
        <v>15</v>
      </c>
      <c r="C545">
        <v>4</v>
      </c>
      <c r="D545">
        <v>1</v>
      </c>
      <c r="E545" t="s">
        <v>9</v>
      </c>
      <c r="F545" t="s">
        <v>11</v>
      </c>
      <c r="G545" t="str">
        <f>VLOOKUP(A545,order_list!$A$2:$C$501,3,FALSE)</f>
        <v>2018-09</v>
      </c>
      <c r="H545" t="str">
        <f>VLOOKUP(A545,order_list!$A$2:$F$501,5,FALSE)</f>
        <v>Rajasthan</v>
      </c>
    </row>
    <row r="546" spans="1:8" x14ac:dyDescent="0.2">
      <c r="A546" t="s">
        <v>210</v>
      </c>
      <c r="B546">
        <v>595</v>
      </c>
      <c r="C546">
        <v>292</v>
      </c>
      <c r="D546">
        <v>3</v>
      </c>
      <c r="E546" t="s">
        <v>9</v>
      </c>
      <c r="F546" t="s">
        <v>16</v>
      </c>
      <c r="G546" t="str">
        <f>VLOOKUP(A546,order_list!$A$2:$C$501,3,FALSE)</f>
        <v>2018-09</v>
      </c>
      <c r="H546" t="str">
        <f>VLOOKUP(A546,order_list!$A$2:$F$501,5,FALSE)</f>
        <v>West Bengal</v>
      </c>
    </row>
    <row r="547" spans="1:8" x14ac:dyDescent="0.2">
      <c r="A547" t="s">
        <v>210</v>
      </c>
      <c r="B547">
        <v>45</v>
      </c>
      <c r="C547">
        <v>0</v>
      </c>
      <c r="D547">
        <v>2</v>
      </c>
      <c r="E547" t="s">
        <v>9</v>
      </c>
      <c r="F547" t="s">
        <v>22</v>
      </c>
      <c r="G547" t="str">
        <f>VLOOKUP(A547,order_list!$A$2:$C$501,3,FALSE)</f>
        <v>2018-09</v>
      </c>
      <c r="H547" t="str">
        <f>VLOOKUP(A547,order_list!$A$2:$F$501,5,FALSE)</f>
        <v>West Bengal</v>
      </c>
    </row>
    <row r="548" spans="1:8" x14ac:dyDescent="0.2">
      <c r="A548" t="s">
        <v>210</v>
      </c>
      <c r="B548">
        <v>192</v>
      </c>
      <c r="C548">
        <v>-146</v>
      </c>
      <c r="D548">
        <v>3</v>
      </c>
      <c r="E548" t="s">
        <v>9</v>
      </c>
      <c r="F548" t="s">
        <v>16</v>
      </c>
      <c r="G548" t="str">
        <f>VLOOKUP(A548,order_list!$A$2:$C$501,3,FALSE)</f>
        <v>2018-09</v>
      </c>
      <c r="H548" t="str">
        <f>VLOOKUP(A548,order_list!$A$2:$F$501,5,FALSE)</f>
        <v>West Bengal</v>
      </c>
    </row>
    <row r="549" spans="1:8" x14ac:dyDescent="0.2">
      <c r="A549" t="s">
        <v>210</v>
      </c>
      <c r="B549">
        <v>26</v>
      </c>
      <c r="C549">
        <v>-25</v>
      </c>
      <c r="D549">
        <v>3</v>
      </c>
      <c r="E549" t="s">
        <v>9</v>
      </c>
      <c r="F549" t="s">
        <v>16</v>
      </c>
      <c r="G549" t="str">
        <f>VLOOKUP(A549,order_list!$A$2:$C$501,3,FALSE)</f>
        <v>2018-09</v>
      </c>
      <c r="H549" t="str">
        <f>VLOOKUP(A549,order_list!$A$2:$F$501,5,FALSE)</f>
        <v>West Bengal</v>
      </c>
    </row>
    <row r="550" spans="1:8" x14ac:dyDescent="0.2">
      <c r="A550" t="s">
        <v>211</v>
      </c>
      <c r="B550">
        <v>1854</v>
      </c>
      <c r="C550">
        <v>433</v>
      </c>
      <c r="D550">
        <v>5</v>
      </c>
      <c r="E550" t="s">
        <v>7</v>
      </c>
      <c r="F550" t="s">
        <v>8</v>
      </c>
      <c r="G550" t="str">
        <f>VLOOKUP(A550,order_list!$A$2:$C$501,3,FALSE)</f>
        <v>2018-09</v>
      </c>
      <c r="H550" t="str">
        <f>VLOOKUP(A550,order_list!$A$2:$F$501,5,FALSE)</f>
        <v>Karnataka</v>
      </c>
    </row>
    <row r="551" spans="1:8" x14ac:dyDescent="0.2">
      <c r="A551" t="s">
        <v>211</v>
      </c>
      <c r="B551">
        <v>623</v>
      </c>
      <c r="C551">
        <v>-192</v>
      </c>
      <c r="D551">
        <v>3</v>
      </c>
      <c r="E551" t="s">
        <v>7</v>
      </c>
      <c r="F551" t="s">
        <v>29</v>
      </c>
      <c r="G551" t="str">
        <f>VLOOKUP(A551,order_list!$A$2:$C$501,3,FALSE)</f>
        <v>2018-09</v>
      </c>
      <c r="H551" t="str">
        <f>VLOOKUP(A551,order_list!$A$2:$F$501,5,FALSE)</f>
        <v>Karnataka</v>
      </c>
    </row>
    <row r="552" spans="1:8" x14ac:dyDescent="0.2">
      <c r="A552" t="s">
        <v>211</v>
      </c>
      <c r="B552">
        <v>44</v>
      </c>
      <c r="C552">
        <v>-34</v>
      </c>
      <c r="D552">
        <v>3</v>
      </c>
      <c r="E552" t="s">
        <v>9</v>
      </c>
      <c r="F552" t="s">
        <v>10</v>
      </c>
      <c r="G552" t="str">
        <f>VLOOKUP(A552,order_list!$A$2:$C$501,3,FALSE)</f>
        <v>2018-09</v>
      </c>
      <c r="H552" t="str">
        <f>VLOOKUP(A552,order_list!$A$2:$F$501,5,FALSE)</f>
        <v>Karnataka</v>
      </c>
    </row>
    <row r="553" spans="1:8" x14ac:dyDescent="0.2">
      <c r="A553" t="s">
        <v>211</v>
      </c>
      <c r="B553">
        <v>17</v>
      </c>
      <c r="C553">
        <v>-11</v>
      </c>
      <c r="D553">
        <v>3</v>
      </c>
      <c r="E553" t="s">
        <v>9</v>
      </c>
      <c r="F553" t="s">
        <v>53</v>
      </c>
      <c r="G553" t="str">
        <f>VLOOKUP(A553,order_list!$A$2:$C$501,3,FALSE)</f>
        <v>2018-09</v>
      </c>
      <c r="H553" t="str">
        <f>VLOOKUP(A553,order_list!$A$2:$F$501,5,FALSE)</f>
        <v>Karnataka</v>
      </c>
    </row>
    <row r="554" spans="1:8" x14ac:dyDescent="0.2">
      <c r="A554" t="s">
        <v>212</v>
      </c>
      <c r="B554">
        <v>556</v>
      </c>
      <c r="C554">
        <v>-209</v>
      </c>
      <c r="D554">
        <v>7</v>
      </c>
      <c r="E554" t="s">
        <v>9</v>
      </c>
      <c r="F554" t="s">
        <v>16</v>
      </c>
      <c r="G554" t="str">
        <f>VLOOKUP(A554,order_list!$A$2:$C$501,3,FALSE)</f>
        <v>2018-09</v>
      </c>
      <c r="H554" t="str">
        <f>VLOOKUP(A554,order_list!$A$2:$F$501,5,FALSE)</f>
        <v>Jammu and Kashmir</v>
      </c>
    </row>
    <row r="555" spans="1:8" x14ac:dyDescent="0.2">
      <c r="A555" t="s">
        <v>212</v>
      </c>
      <c r="B555">
        <v>40</v>
      </c>
      <c r="C555">
        <v>-12</v>
      </c>
      <c r="D555">
        <v>3</v>
      </c>
      <c r="E555" t="s">
        <v>9</v>
      </c>
      <c r="F555" t="s">
        <v>25</v>
      </c>
      <c r="G555" t="str">
        <f>VLOOKUP(A555,order_list!$A$2:$C$501,3,FALSE)</f>
        <v>2018-09</v>
      </c>
      <c r="H555" t="str">
        <f>VLOOKUP(A555,order_list!$A$2:$F$501,5,FALSE)</f>
        <v>Jammu and Kashmir</v>
      </c>
    </row>
    <row r="556" spans="1:8" x14ac:dyDescent="0.2">
      <c r="A556" t="s">
        <v>212</v>
      </c>
      <c r="B556">
        <v>229</v>
      </c>
      <c r="C556">
        <v>-41</v>
      </c>
      <c r="D556">
        <v>8</v>
      </c>
      <c r="E556" t="s">
        <v>12</v>
      </c>
      <c r="F556" t="s">
        <v>33</v>
      </c>
      <c r="G556" t="str">
        <f>VLOOKUP(A556,order_list!$A$2:$C$501,3,FALSE)</f>
        <v>2018-09</v>
      </c>
      <c r="H556" t="str">
        <f>VLOOKUP(A556,order_list!$A$2:$F$501,5,FALSE)</f>
        <v>Jammu and Kashmir</v>
      </c>
    </row>
    <row r="557" spans="1:8" x14ac:dyDescent="0.2">
      <c r="A557" t="s">
        <v>212</v>
      </c>
      <c r="B557">
        <v>140</v>
      </c>
      <c r="C557">
        <v>-58</v>
      </c>
      <c r="D557">
        <v>4</v>
      </c>
      <c r="E557" t="s">
        <v>7</v>
      </c>
      <c r="F557" t="s">
        <v>34</v>
      </c>
      <c r="G557" t="str">
        <f>VLOOKUP(A557,order_list!$A$2:$C$501,3,FALSE)</f>
        <v>2018-09</v>
      </c>
      <c r="H557" t="str">
        <f>VLOOKUP(A557,order_list!$A$2:$F$501,5,FALSE)</f>
        <v>Jammu and Kashmir</v>
      </c>
    </row>
    <row r="558" spans="1:8" x14ac:dyDescent="0.2">
      <c r="A558" t="s">
        <v>213</v>
      </c>
      <c r="B558">
        <v>12</v>
      </c>
      <c r="C558">
        <v>3</v>
      </c>
      <c r="D558">
        <v>1</v>
      </c>
      <c r="E558" t="s">
        <v>9</v>
      </c>
      <c r="F558" t="s">
        <v>10</v>
      </c>
      <c r="G558" t="str">
        <f>VLOOKUP(A558,order_list!$A$2:$C$501,3,FALSE)</f>
        <v>2018-09</v>
      </c>
      <c r="H558" t="str">
        <f>VLOOKUP(A558,order_list!$A$2:$F$501,5,FALSE)</f>
        <v>Tamil Nadu</v>
      </c>
    </row>
    <row r="559" spans="1:8" x14ac:dyDescent="0.2">
      <c r="A559" t="s">
        <v>214</v>
      </c>
      <c r="B559">
        <v>30</v>
      </c>
      <c r="C559">
        <v>0</v>
      </c>
      <c r="D559">
        <v>1</v>
      </c>
      <c r="E559" t="s">
        <v>9</v>
      </c>
      <c r="F559" t="s">
        <v>20</v>
      </c>
      <c r="G559" t="str">
        <f>VLOOKUP(A559,order_list!$A$2:$C$501,3,FALSE)</f>
        <v>2018-09</v>
      </c>
      <c r="H559" t="str">
        <f>VLOOKUP(A559,order_list!$A$2:$F$501,5,FALSE)</f>
        <v>Uttar Pradesh</v>
      </c>
    </row>
    <row r="560" spans="1:8" x14ac:dyDescent="0.2">
      <c r="A560" t="s">
        <v>214</v>
      </c>
      <c r="B560">
        <v>313</v>
      </c>
      <c r="C560">
        <v>-13</v>
      </c>
      <c r="D560">
        <v>5</v>
      </c>
      <c r="E560" t="s">
        <v>7</v>
      </c>
      <c r="F560" t="s">
        <v>8</v>
      </c>
      <c r="G560" t="str">
        <f>VLOOKUP(A560,order_list!$A$2:$C$501,3,FALSE)</f>
        <v>2018-09</v>
      </c>
      <c r="H560" t="str">
        <f>VLOOKUP(A560,order_list!$A$2:$F$501,5,FALSE)</f>
        <v>Uttar Pradesh</v>
      </c>
    </row>
    <row r="561" spans="1:8" x14ac:dyDescent="0.2">
      <c r="A561" t="s">
        <v>214</v>
      </c>
      <c r="B561">
        <v>67</v>
      </c>
      <c r="C561">
        <v>-86</v>
      </c>
      <c r="D561">
        <v>9</v>
      </c>
      <c r="E561" t="s">
        <v>7</v>
      </c>
      <c r="F561" t="s">
        <v>34</v>
      </c>
      <c r="G561" t="str">
        <f>VLOOKUP(A561,order_list!$A$2:$C$501,3,FALSE)</f>
        <v>2018-09</v>
      </c>
      <c r="H561" t="str">
        <f>VLOOKUP(A561,order_list!$A$2:$F$501,5,FALSE)</f>
        <v>Uttar Pradesh</v>
      </c>
    </row>
    <row r="562" spans="1:8" x14ac:dyDescent="0.2">
      <c r="A562" t="s">
        <v>215</v>
      </c>
      <c r="B562">
        <v>42</v>
      </c>
      <c r="C562">
        <v>-3</v>
      </c>
      <c r="D562">
        <v>1</v>
      </c>
      <c r="E562" t="s">
        <v>12</v>
      </c>
      <c r="F562" t="s">
        <v>13</v>
      </c>
      <c r="G562" t="str">
        <f>VLOOKUP(A562,order_list!$A$2:$C$501,3,FALSE)</f>
        <v>2018-09</v>
      </c>
      <c r="H562" t="str">
        <f>VLOOKUP(A562,order_list!$A$2:$F$501,5,FALSE)</f>
        <v>Bihar</v>
      </c>
    </row>
    <row r="563" spans="1:8" x14ac:dyDescent="0.2">
      <c r="A563" t="s">
        <v>216</v>
      </c>
      <c r="B563">
        <v>253</v>
      </c>
      <c r="C563">
        <v>-63</v>
      </c>
      <c r="D563">
        <v>2</v>
      </c>
      <c r="E563" t="s">
        <v>9</v>
      </c>
      <c r="F563" t="s">
        <v>16</v>
      </c>
      <c r="G563" t="str">
        <f>VLOOKUP(A563,order_list!$A$2:$C$501,3,FALSE)</f>
        <v>2018-09</v>
      </c>
      <c r="H563" t="str">
        <f>VLOOKUP(A563,order_list!$A$2:$F$501,5,FALSE)</f>
        <v xml:space="preserve">Kerala </v>
      </c>
    </row>
    <row r="564" spans="1:8" x14ac:dyDescent="0.2">
      <c r="A564" t="s">
        <v>216</v>
      </c>
      <c r="B564">
        <v>565</v>
      </c>
      <c r="C564">
        <v>66</v>
      </c>
      <c r="D564">
        <v>7</v>
      </c>
      <c r="E564" t="s">
        <v>9</v>
      </c>
      <c r="F564" t="s">
        <v>16</v>
      </c>
      <c r="G564" t="str">
        <f>VLOOKUP(A564,order_list!$A$2:$C$501,3,FALSE)</f>
        <v>2018-09</v>
      </c>
      <c r="H564" t="str">
        <f>VLOOKUP(A564,order_list!$A$2:$F$501,5,FALSE)</f>
        <v xml:space="preserve">Kerala </v>
      </c>
    </row>
    <row r="565" spans="1:8" x14ac:dyDescent="0.2">
      <c r="A565" t="s">
        <v>216</v>
      </c>
      <c r="B565">
        <v>175</v>
      </c>
      <c r="C565">
        <v>77</v>
      </c>
      <c r="D565">
        <v>3</v>
      </c>
      <c r="E565" t="s">
        <v>9</v>
      </c>
      <c r="F565" t="s">
        <v>16</v>
      </c>
      <c r="G565" t="str">
        <f>VLOOKUP(A565,order_list!$A$2:$C$501,3,FALSE)</f>
        <v>2018-09</v>
      </c>
      <c r="H565" t="str">
        <f>VLOOKUP(A565,order_list!$A$2:$F$501,5,FALSE)</f>
        <v xml:space="preserve">Kerala </v>
      </c>
    </row>
    <row r="566" spans="1:8" x14ac:dyDescent="0.2">
      <c r="A566" t="s">
        <v>217</v>
      </c>
      <c r="B566">
        <v>74</v>
      </c>
      <c r="C566">
        <v>-25</v>
      </c>
      <c r="D566">
        <v>3</v>
      </c>
      <c r="E566" t="s">
        <v>9</v>
      </c>
      <c r="F566" t="s">
        <v>10</v>
      </c>
      <c r="G566" t="str">
        <f>VLOOKUP(A566,order_list!$A$2:$C$501,3,FALSE)</f>
        <v>2018-09</v>
      </c>
      <c r="H566" t="str">
        <f>VLOOKUP(A566,order_list!$A$2:$F$501,5,FALSE)</f>
        <v>Maharashtra</v>
      </c>
    </row>
    <row r="567" spans="1:8" x14ac:dyDescent="0.2">
      <c r="A567" t="s">
        <v>218</v>
      </c>
      <c r="B567">
        <v>40</v>
      </c>
      <c r="C567">
        <v>-33</v>
      </c>
      <c r="D567">
        <v>5</v>
      </c>
      <c r="E567" t="s">
        <v>9</v>
      </c>
      <c r="F567" t="s">
        <v>11</v>
      </c>
      <c r="G567" t="str">
        <f>VLOOKUP(A567,order_list!$A$2:$C$501,3,FALSE)</f>
        <v>2018-09</v>
      </c>
      <c r="H567" t="str">
        <f>VLOOKUP(A567,order_list!$A$2:$F$501,5,FALSE)</f>
        <v>Madhya Pradesh</v>
      </c>
    </row>
    <row r="568" spans="1:8" x14ac:dyDescent="0.2">
      <c r="A568" t="s">
        <v>218</v>
      </c>
      <c r="B568">
        <v>63</v>
      </c>
      <c r="C568">
        <v>-24</v>
      </c>
      <c r="D568">
        <v>6</v>
      </c>
      <c r="E568" t="s">
        <v>9</v>
      </c>
      <c r="F568" t="s">
        <v>20</v>
      </c>
      <c r="G568" t="str">
        <f>VLOOKUP(A568,order_list!$A$2:$C$501,3,FALSE)</f>
        <v>2018-09</v>
      </c>
      <c r="H568" t="str">
        <f>VLOOKUP(A568,order_list!$A$2:$F$501,5,FALSE)</f>
        <v>Madhya Pradesh</v>
      </c>
    </row>
    <row r="569" spans="1:8" x14ac:dyDescent="0.2">
      <c r="A569" t="s">
        <v>218</v>
      </c>
      <c r="B569">
        <v>60</v>
      </c>
      <c r="C569">
        <v>-12</v>
      </c>
      <c r="D569">
        <v>4</v>
      </c>
      <c r="E569" t="s">
        <v>9</v>
      </c>
      <c r="F569" t="s">
        <v>11</v>
      </c>
      <c r="G569" t="str">
        <f>VLOOKUP(A569,order_list!$A$2:$C$501,3,FALSE)</f>
        <v>2018-09</v>
      </c>
      <c r="H569" t="str">
        <f>VLOOKUP(A569,order_list!$A$2:$F$501,5,FALSE)</f>
        <v>Madhya Pradesh</v>
      </c>
    </row>
    <row r="570" spans="1:8" x14ac:dyDescent="0.2">
      <c r="A570" t="s">
        <v>218</v>
      </c>
      <c r="B570">
        <v>257</v>
      </c>
      <c r="C570">
        <v>-252</v>
      </c>
      <c r="D570">
        <v>4</v>
      </c>
      <c r="E570" t="s">
        <v>9</v>
      </c>
      <c r="F570" t="s">
        <v>16</v>
      </c>
      <c r="G570" t="str">
        <f>VLOOKUP(A570,order_list!$A$2:$C$501,3,FALSE)</f>
        <v>2018-09</v>
      </c>
      <c r="H570" t="str">
        <f>VLOOKUP(A570,order_list!$A$2:$F$501,5,FALSE)</f>
        <v>Madhya Pradesh</v>
      </c>
    </row>
    <row r="571" spans="1:8" x14ac:dyDescent="0.2">
      <c r="A571" t="s">
        <v>218</v>
      </c>
      <c r="B571">
        <v>24</v>
      </c>
      <c r="C571">
        <v>-1</v>
      </c>
      <c r="D571">
        <v>4</v>
      </c>
      <c r="E571" t="s">
        <v>9</v>
      </c>
      <c r="F571" t="s">
        <v>53</v>
      </c>
      <c r="G571" t="str">
        <f>VLOOKUP(A571,order_list!$A$2:$C$501,3,FALSE)</f>
        <v>2018-09</v>
      </c>
      <c r="H571" t="str">
        <f>VLOOKUP(A571,order_list!$A$2:$F$501,5,FALSE)</f>
        <v>Madhya Pradesh</v>
      </c>
    </row>
    <row r="572" spans="1:8" x14ac:dyDescent="0.2">
      <c r="A572" t="s">
        <v>218</v>
      </c>
      <c r="B572">
        <v>18</v>
      </c>
      <c r="C572">
        <v>1</v>
      </c>
      <c r="D572">
        <v>3</v>
      </c>
      <c r="E572" t="s">
        <v>9</v>
      </c>
      <c r="F572" t="s">
        <v>11</v>
      </c>
      <c r="G572" t="str">
        <f>VLOOKUP(A572,order_list!$A$2:$C$501,3,FALSE)</f>
        <v>2018-09</v>
      </c>
      <c r="H572" t="str">
        <f>VLOOKUP(A572,order_list!$A$2:$F$501,5,FALSE)</f>
        <v>Madhya Pradesh</v>
      </c>
    </row>
    <row r="573" spans="1:8" x14ac:dyDescent="0.2">
      <c r="A573" t="s">
        <v>218</v>
      </c>
      <c r="B573">
        <v>1402</v>
      </c>
      <c r="C573">
        <v>109</v>
      </c>
      <c r="D573">
        <v>11</v>
      </c>
      <c r="E573" t="s">
        <v>9</v>
      </c>
      <c r="F573" t="s">
        <v>16</v>
      </c>
      <c r="G573" t="str">
        <f>VLOOKUP(A573,order_list!$A$2:$C$501,3,FALSE)</f>
        <v>2018-09</v>
      </c>
      <c r="H573" t="str">
        <f>VLOOKUP(A573,order_list!$A$2:$F$501,5,FALSE)</f>
        <v>Madhya Pradesh</v>
      </c>
    </row>
    <row r="574" spans="1:8" x14ac:dyDescent="0.2">
      <c r="A574" t="s">
        <v>219</v>
      </c>
      <c r="B574">
        <v>176</v>
      </c>
      <c r="C574">
        <v>37</v>
      </c>
      <c r="D574">
        <v>6</v>
      </c>
      <c r="E574" t="s">
        <v>12</v>
      </c>
      <c r="F574" t="s">
        <v>33</v>
      </c>
      <c r="G574" t="str">
        <f>VLOOKUP(A574,order_list!$A$2:$C$501,3,FALSE)</f>
        <v>2018-09</v>
      </c>
      <c r="H574" t="str">
        <f>VLOOKUP(A574,order_list!$A$2:$F$501,5,FALSE)</f>
        <v>Himachal Pradesh</v>
      </c>
    </row>
    <row r="575" spans="1:8" x14ac:dyDescent="0.2">
      <c r="A575" t="s">
        <v>220</v>
      </c>
      <c r="B575">
        <v>276</v>
      </c>
      <c r="C575">
        <v>-21</v>
      </c>
      <c r="D575">
        <v>2</v>
      </c>
      <c r="E575" t="s">
        <v>12</v>
      </c>
      <c r="F575" t="s">
        <v>15</v>
      </c>
      <c r="G575" t="str">
        <f>VLOOKUP(A575,order_list!$A$2:$C$501,3,FALSE)</f>
        <v>2018-09</v>
      </c>
      <c r="H575" t="str">
        <f>VLOOKUP(A575,order_list!$A$2:$F$501,5,FALSE)</f>
        <v>Sikkim</v>
      </c>
    </row>
    <row r="576" spans="1:8" x14ac:dyDescent="0.2">
      <c r="A576" t="s">
        <v>221</v>
      </c>
      <c r="B576">
        <v>37</v>
      </c>
      <c r="C576">
        <v>-6</v>
      </c>
      <c r="D576">
        <v>1</v>
      </c>
      <c r="E576" t="s">
        <v>9</v>
      </c>
      <c r="F576" t="s">
        <v>16</v>
      </c>
      <c r="G576" t="str">
        <f>VLOOKUP(A576,order_list!$A$2:$C$501,3,FALSE)</f>
        <v>2018-09</v>
      </c>
      <c r="H576" t="str">
        <f>VLOOKUP(A576,order_list!$A$2:$F$501,5,FALSE)</f>
        <v>Maharashtra</v>
      </c>
    </row>
    <row r="577" spans="1:8" x14ac:dyDescent="0.2">
      <c r="A577" t="s">
        <v>221</v>
      </c>
      <c r="B577">
        <v>28</v>
      </c>
      <c r="C577">
        <v>1</v>
      </c>
      <c r="D577">
        <v>1</v>
      </c>
      <c r="E577" t="s">
        <v>12</v>
      </c>
      <c r="F577" t="s">
        <v>33</v>
      </c>
      <c r="G577" t="str">
        <f>VLOOKUP(A577,order_list!$A$2:$C$501,3,FALSE)</f>
        <v>2018-09</v>
      </c>
      <c r="H577" t="str">
        <f>VLOOKUP(A577,order_list!$A$2:$F$501,5,FALSE)</f>
        <v>Maharashtra</v>
      </c>
    </row>
    <row r="578" spans="1:8" x14ac:dyDescent="0.2">
      <c r="A578" t="s">
        <v>221</v>
      </c>
      <c r="B578">
        <v>239</v>
      </c>
      <c r="C578">
        <v>-162</v>
      </c>
      <c r="D578">
        <v>5</v>
      </c>
      <c r="E578" t="s">
        <v>7</v>
      </c>
      <c r="F578" t="s">
        <v>19</v>
      </c>
      <c r="G578" t="str">
        <f>VLOOKUP(A578,order_list!$A$2:$C$501,3,FALSE)</f>
        <v>2018-09</v>
      </c>
      <c r="H578" t="str">
        <f>VLOOKUP(A578,order_list!$A$2:$F$501,5,FALSE)</f>
        <v>Maharashtra</v>
      </c>
    </row>
    <row r="579" spans="1:8" x14ac:dyDescent="0.2">
      <c r="A579" t="s">
        <v>221</v>
      </c>
      <c r="B579">
        <v>78</v>
      </c>
      <c r="C579">
        <v>-64</v>
      </c>
      <c r="D579">
        <v>7</v>
      </c>
      <c r="E579" t="s">
        <v>9</v>
      </c>
      <c r="F579" t="s">
        <v>10</v>
      </c>
      <c r="G579" t="str">
        <f>VLOOKUP(A579,order_list!$A$2:$C$501,3,FALSE)</f>
        <v>2018-09</v>
      </c>
      <c r="H579" t="str">
        <f>VLOOKUP(A579,order_list!$A$2:$F$501,5,FALSE)</f>
        <v>Maharashtra</v>
      </c>
    </row>
    <row r="580" spans="1:8" x14ac:dyDescent="0.2">
      <c r="A580" t="s">
        <v>221</v>
      </c>
      <c r="B580">
        <v>632</v>
      </c>
      <c r="C580">
        <v>-316</v>
      </c>
      <c r="D580">
        <v>6</v>
      </c>
      <c r="E580" t="s">
        <v>9</v>
      </c>
      <c r="F580" t="s">
        <v>16</v>
      </c>
      <c r="G580" t="str">
        <f>VLOOKUP(A580,order_list!$A$2:$C$501,3,FALSE)</f>
        <v>2018-09</v>
      </c>
      <c r="H580" t="str">
        <f>VLOOKUP(A580,order_list!$A$2:$F$501,5,FALSE)</f>
        <v>Maharashtra</v>
      </c>
    </row>
    <row r="581" spans="1:8" x14ac:dyDescent="0.2">
      <c r="A581" t="s">
        <v>221</v>
      </c>
      <c r="B581">
        <v>559</v>
      </c>
      <c r="C581">
        <v>-19</v>
      </c>
      <c r="D581">
        <v>2</v>
      </c>
      <c r="E581" t="s">
        <v>9</v>
      </c>
      <c r="F581" t="s">
        <v>18</v>
      </c>
      <c r="G581" t="str">
        <f>VLOOKUP(A581,order_list!$A$2:$C$501,3,FALSE)</f>
        <v>2018-09</v>
      </c>
      <c r="H581" t="str">
        <f>VLOOKUP(A581,order_list!$A$2:$F$501,5,FALSE)</f>
        <v>Maharashtra</v>
      </c>
    </row>
    <row r="582" spans="1:8" x14ac:dyDescent="0.2">
      <c r="A582" t="s">
        <v>221</v>
      </c>
      <c r="B582">
        <v>148</v>
      </c>
      <c r="C582">
        <v>0</v>
      </c>
      <c r="D582">
        <v>3</v>
      </c>
      <c r="E582" t="s">
        <v>9</v>
      </c>
      <c r="F582" t="s">
        <v>16</v>
      </c>
      <c r="G582" t="str">
        <f>VLOOKUP(A582,order_list!$A$2:$C$501,3,FALSE)</f>
        <v>2018-09</v>
      </c>
      <c r="H582" t="str">
        <f>VLOOKUP(A582,order_list!$A$2:$F$501,5,FALSE)</f>
        <v>Maharashtra</v>
      </c>
    </row>
    <row r="583" spans="1:8" x14ac:dyDescent="0.2">
      <c r="A583" t="s">
        <v>222</v>
      </c>
      <c r="B583">
        <v>976</v>
      </c>
      <c r="C583">
        <v>293</v>
      </c>
      <c r="D583">
        <v>4</v>
      </c>
      <c r="E583" t="s">
        <v>12</v>
      </c>
      <c r="F583" t="s">
        <v>33</v>
      </c>
      <c r="G583" t="str">
        <f>VLOOKUP(A583,order_list!$A$2:$C$501,3,FALSE)</f>
        <v>2018-09</v>
      </c>
      <c r="H583" t="str">
        <f>VLOOKUP(A583,order_list!$A$2:$F$501,5,FALSE)</f>
        <v>Madhya Pradesh</v>
      </c>
    </row>
    <row r="584" spans="1:8" x14ac:dyDescent="0.2">
      <c r="A584" t="s">
        <v>222</v>
      </c>
      <c r="B584">
        <v>148</v>
      </c>
      <c r="C584">
        <v>-101</v>
      </c>
      <c r="D584">
        <v>2</v>
      </c>
      <c r="E584" t="s">
        <v>7</v>
      </c>
      <c r="F584" t="s">
        <v>8</v>
      </c>
      <c r="G584" t="str">
        <f>VLOOKUP(A584,order_list!$A$2:$C$501,3,FALSE)</f>
        <v>2018-09</v>
      </c>
      <c r="H584" t="str">
        <f>VLOOKUP(A584,order_list!$A$2:$F$501,5,FALSE)</f>
        <v>Madhya Pradesh</v>
      </c>
    </row>
    <row r="585" spans="1:8" x14ac:dyDescent="0.2">
      <c r="A585" t="s">
        <v>222</v>
      </c>
      <c r="B585">
        <v>413</v>
      </c>
      <c r="C585">
        <v>-314</v>
      </c>
      <c r="D585">
        <v>9</v>
      </c>
      <c r="E585" t="s">
        <v>7</v>
      </c>
      <c r="F585" t="s">
        <v>19</v>
      </c>
      <c r="G585" t="str">
        <f>VLOOKUP(A585,order_list!$A$2:$C$501,3,FALSE)</f>
        <v>2018-09</v>
      </c>
      <c r="H585" t="str">
        <f>VLOOKUP(A585,order_list!$A$2:$F$501,5,FALSE)</f>
        <v>Madhya Pradesh</v>
      </c>
    </row>
    <row r="586" spans="1:8" x14ac:dyDescent="0.2">
      <c r="A586" t="s">
        <v>222</v>
      </c>
      <c r="B586">
        <v>89</v>
      </c>
      <c r="C586">
        <v>-4</v>
      </c>
      <c r="D586">
        <v>5</v>
      </c>
      <c r="E586" t="s">
        <v>9</v>
      </c>
      <c r="F586" t="s">
        <v>16</v>
      </c>
      <c r="G586" t="str">
        <f>VLOOKUP(A586,order_list!$A$2:$C$501,3,FALSE)</f>
        <v>2018-09</v>
      </c>
      <c r="H586" t="str">
        <f>VLOOKUP(A586,order_list!$A$2:$F$501,5,FALSE)</f>
        <v>Madhya Pradesh</v>
      </c>
    </row>
    <row r="587" spans="1:8" x14ac:dyDescent="0.2">
      <c r="A587" t="s">
        <v>222</v>
      </c>
      <c r="B587">
        <v>1630</v>
      </c>
      <c r="C587">
        <v>-802</v>
      </c>
      <c r="D587">
        <v>5</v>
      </c>
      <c r="E587" t="s">
        <v>7</v>
      </c>
      <c r="F587" t="s">
        <v>29</v>
      </c>
      <c r="G587" t="str">
        <f>VLOOKUP(A587,order_list!$A$2:$C$501,3,FALSE)</f>
        <v>2018-09</v>
      </c>
      <c r="H587" t="str">
        <f>VLOOKUP(A587,order_list!$A$2:$F$501,5,FALSE)</f>
        <v>Madhya Pradesh</v>
      </c>
    </row>
    <row r="588" spans="1:8" x14ac:dyDescent="0.2">
      <c r="A588" t="s">
        <v>222</v>
      </c>
      <c r="B588">
        <v>31</v>
      </c>
      <c r="C588">
        <v>1</v>
      </c>
      <c r="D588">
        <v>2</v>
      </c>
      <c r="E588" t="s">
        <v>9</v>
      </c>
      <c r="F588" t="s">
        <v>11</v>
      </c>
      <c r="G588" t="str">
        <f>VLOOKUP(A588,order_list!$A$2:$C$501,3,FALSE)</f>
        <v>2018-09</v>
      </c>
      <c r="H588" t="str">
        <f>VLOOKUP(A588,order_list!$A$2:$F$501,5,FALSE)</f>
        <v>Madhya Pradesh</v>
      </c>
    </row>
    <row r="589" spans="1:8" x14ac:dyDescent="0.2">
      <c r="A589" t="s">
        <v>223</v>
      </c>
      <c r="B589">
        <v>379</v>
      </c>
      <c r="C589">
        <v>63</v>
      </c>
      <c r="D589">
        <v>2</v>
      </c>
      <c r="E589" t="s">
        <v>9</v>
      </c>
      <c r="F589" t="s">
        <v>16</v>
      </c>
      <c r="G589" t="str">
        <f>VLOOKUP(A589,order_list!$A$2:$C$501,3,FALSE)</f>
        <v>2018-01</v>
      </c>
      <c r="H589" t="str">
        <f>VLOOKUP(A589,order_list!$A$2:$F$501,5,FALSE)</f>
        <v>Andhra Pradesh</v>
      </c>
    </row>
    <row r="590" spans="1:8" x14ac:dyDescent="0.2">
      <c r="A590" t="s">
        <v>223</v>
      </c>
      <c r="B590">
        <v>448</v>
      </c>
      <c r="C590">
        <v>148</v>
      </c>
      <c r="D590">
        <v>2</v>
      </c>
      <c r="E590" t="s">
        <v>12</v>
      </c>
      <c r="F590" t="s">
        <v>30</v>
      </c>
      <c r="G590" t="str">
        <f>VLOOKUP(A590,order_list!$A$2:$C$501,3,FALSE)</f>
        <v>2018-01</v>
      </c>
      <c r="H590" t="str">
        <f>VLOOKUP(A590,order_list!$A$2:$F$501,5,FALSE)</f>
        <v>Andhra Pradesh</v>
      </c>
    </row>
    <row r="591" spans="1:8" x14ac:dyDescent="0.2">
      <c r="A591" t="s">
        <v>223</v>
      </c>
      <c r="B591">
        <v>2830</v>
      </c>
      <c r="C591">
        <v>-1981</v>
      </c>
      <c r="D591">
        <v>13</v>
      </c>
      <c r="E591" t="s">
        <v>7</v>
      </c>
      <c r="F591" t="s">
        <v>8</v>
      </c>
      <c r="G591" t="str">
        <f>VLOOKUP(A591,order_list!$A$2:$C$501,3,FALSE)</f>
        <v>2018-01</v>
      </c>
      <c r="H591" t="str">
        <f>VLOOKUP(A591,order_list!$A$2:$F$501,5,FALSE)</f>
        <v>Andhra Pradesh</v>
      </c>
    </row>
    <row r="592" spans="1:8" x14ac:dyDescent="0.2">
      <c r="A592" t="s">
        <v>223</v>
      </c>
      <c r="B592">
        <v>47</v>
      </c>
      <c r="C592">
        <v>-3</v>
      </c>
      <c r="D592">
        <v>2</v>
      </c>
      <c r="E592" t="s">
        <v>9</v>
      </c>
      <c r="F592" t="s">
        <v>10</v>
      </c>
      <c r="G592" t="str">
        <f>VLOOKUP(A592,order_list!$A$2:$C$501,3,FALSE)</f>
        <v>2018-01</v>
      </c>
      <c r="H592" t="str">
        <f>VLOOKUP(A592,order_list!$A$2:$F$501,5,FALSE)</f>
        <v>Andhra Pradesh</v>
      </c>
    </row>
    <row r="593" spans="1:8" x14ac:dyDescent="0.2">
      <c r="A593" t="s">
        <v>223</v>
      </c>
      <c r="B593">
        <v>38</v>
      </c>
      <c r="C593">
        <v>-13</v>
      </c>
      <c r="D593">
        <v>3</v>
      </c>
      <c r="E593" t="s">
        <v>9</v>
      </c>
      <c r="F593" t="s">
        <v>10</v>
      </c>
      <c r="G593" t="str">
        <f>VLOOKUP(A593,order_list!$A$2:$C$501,3,FALSE)</f>
        <v>2018-01</v>
      </c>
      <c r="H593" t="str">
        <f>VLOOKUP(A593,order_list!$A$2:$F$501,5,FALSE)</f>
        <v>Andhra Pradesh</v>
      </c>
    </row>
    <row r="594" spans="1:8" x14ac:dyDescent="0.2">
      <c r="A594" t="s">
        <v>223</v>
      </c>
      <c r="B594">
        <v>61</v>
      </c>
      <c r="C594">
        <v>-50</v>
      </c>
      <c r="D594">
        <v>4</v>
      </c>
      <c r="E594" t="s">
        <v>9</v>
      </c>
      <c r="F594" t="s">
        <v>11</v>
      </c>
      <c r="G594" t="str">
        <f>VLOOKUP(A594,order_list!$A$2:$C$501,3,FALSE)</f>
        <v>2018-01</v>
      </c>
      <c r="H594" t="str">
        <f>VLOOKUP(A594,order_list!$A$2:$F$501,5,FALSE)</f>
        <v>Andhra Pradesh</v>
      </c>
    </row>
    <row r="595" spans="1:8" x14ac:dyDescent="0.2">
      <c r="A595" t="s">
        <v>224</v>
      </c>
      <c r="B595">
        <v>205</v>
      </c>
      <c r="C595">
        <v>-119</v>
      </c>
      <c r="D595">
        <v>3</v>
      </c>
      <c r="E595" t="s">
        <v>9</v>
      </c>
      <c r="F595" t="s">
        <v>16</v>
      </c>
      <c r="G595" t="str">
        <f>VLOOKUP(A595,order_list!$A$2:$C$501,3,FALSE)</f>
        <v>2018-01</v>
      </c>
      <c r="H595" t="str">
        <f>VLOOKUP(A595,order_list!$A$2:$F$501,5,FALSE)</f>
        <v>Gujarat</v>
      </c>
    </row>
    <row r="596" spans="1:8" x14ac:dyDescent="0.2">
      <c r="A596" t="s">
        <v>224</v>
      </c>
      <c r="B596">
        <v>47</v>
      </c>
      <c r="C596">
        <v>-27</v>
      </c>
      <c r="D596">
        <v>4</v>
      </c>
      <c r="E596" t="s">
        <v>9</v>
      </c>
      <c r="F596" t="s">
        <v>16</v>
      </c>
      <c r="G596" t="str">
        <f>VLOOKUP(A596,order_list!$A$2:$C$501,3,FALSE)</f>
        <v>2018-01</v>
      </c>
      <c r="H596" t="str">
        <f>VLOOKUP(A596,order_list!$A$2:$F$501,5,FALSE)</f>
        <v>Gujarat</v>
      </c>
    </row>
    <row r="597" spans="1:8" x14ac:dyDescent="0.2">
      <c r="A597" t="s">
        <v>224</v>
      </c>
      <c r="B597">
        <v>45</v>
      </c>
      <c r="C597">
        <v>-15</v>
      </c>
      <c r="D597">
        <v>2</v>
      </c>
      <c r="E597" t="s">
        <v>7</v>
      </c>
      <c r="F597" t="s">
        <v>19</v>
      </c>
      <c r="G597" t="str">
        <f>VLOOKUP(A597,order_list!$A$2:$C$501,3,FALSE)</f>
        <v>2018-01</v>
      </c>
      <c r="H597" t="str">
        <f>VLOOKUP(A597,order_list!$A$2:$F$501,5,FALSE)</f>
        <v>Gujarat</v>
      </c>
    </row>
    <row r="598" spans="1:8" x14ac:dyDescent="0.2">
      <c r="A598" t="s">
        <v>224</v>
      </c>
      <c r="B598">
        <v>70</v>
      </c>
      <c r="C598">
        <v>-64</v>
      </c>
      <c r="D598">
        <v>5</v>
      </c>
      <c r="E598" t="s">
        <v>9</v>
      </c>
      <c r="F598" t="s">
        <v>10</v>
      </c>
      <c r="G598" t="str">
        <f>VLOOKUP(A598,order_list!$A$2:$C$501,3,FALSE)</f>
        <v>2018-01</v>
      </c>
      <c r="H598" t="str">
        <f>VLOOKUP(A598,order_list!$A$2:$F$501,5,FALSE)</f>
        <v>Gujarat</v>
      </c>
    </row>
    <row r="599" spans="1:8" x14ac:dyDescent="0.2">
      <c r="A599" t="s">
        <v>225</v>
      </c>
      <c r="B599">
        <v>122</v>
      </c>
      <c r="C599">
        <v>-66</v>
      </c>
      <c r="D599">
        <v>9</v>
      </c>
      <c r="E599" t="s">
        <v>12</v>
      </c>
      <c r="F599" t="s">
        <v>33</v>
      </c>
      <c r="G599" t="str">
        <f>VLOOKUP(A599,order_list!$A$2:$C$501,3,FALSE)</f>
        <v>2018-01</v>
      </c>
      <c r="H599" t="str">
        <f>VLOOKUP(A599,order_list!$A$2:$F$501,5,FALSE)</f>
        <v>Maharashtra</v>
      </c>
    </row>
    <row r="600" spans="1:8" x14ac:dyDescent="0.2">
      <c r="A600" t="s">
        <v>225</v>
      </c>
      <c r="B600">
        <v>21</v>
      </c>
      <c r="C600">
        <v>-6</v>
      </c>
      <c r="D600">
        <v>3</v>
      </c>
      <c r="E600" t="s">
        <v>9</v>
      </c>
      <c r="F600" t="s">
        <v>27</v>
      </c>
      <c r="G600" t="str">
        <f>VLOOKUP(A600,order_list!$A$2:$C$501,3,FALSE)</f>
        <v>2018-01</v>
      </c>
      <c r="H600" t="str">
        <f>VLOOKUP(A600,order_list!$A$2:$F$501,5,FALSE)</f>
        <v>Maharashtra</v>
      </c>
    </row>
    <row r="601" spans="1:8" x14ac:dyDescent="0.2">
      <c r="A601" t="s">
        <v>225</v>
      </c>
      <c r="B601">
        <v>45</v>
      </c>
      <c r="C601">
        <v>12</v>
      </c>
      <c r="D601">
        <v>7</v>
      </c>
      <c r="E601" t="s">
        <v>9</v>
      </c>
      <c r="F601" t="s">
        <v>11</v>
      </c>
      <c r="G601" t="str">
        <f>VLOOKUP(A601,order_list!$A$2:$C$501,3,FALSE)</f>
        <v>2018-01</v>
      </c>
      <c r="H601" t="str">
        <f>VLOOKUP(A601,order_list!$A$2:$F$501,5,FALSE)</f>
        <v>Maharashtra</v>
      </c>
    </row>
    <row r="602" spans="1:8" x14ac:dyDescent="0.2">
      <c r="A602" t="s">
        <v>226</v>
      </c>
      <c r="B602">
        <v>64</v>
      </c>
      <c r="C602">
        <v>6</v>
      </c>
      <c r="D602">
        <v>4</v>
      </c>
      <c r="E602" t="s">
        <v>9</v>
      </c>
      <c r="F602" t="s">
        <v>16</v>
      </c>
      <c r="G602" t="str">
        <f>VLOOKUP(A602,order_list!$A$2:$C$501,3,FALSE)</f>
        <v>2018-01</v>
      </c>
      <c r="H602" t="str">
        <f>VLOOKUP(A602,order_list!$A$2:$F$501,5,FALSE)</f>
        <v>Madhya Pradesh</v>
      </c>
    </row>
    <row r="603" spans="1:8" x14ac:dyDescent="0.2">
      <c r="A603" t="s">
        <v>226</v>
      </c>
      <c r="B603">
        <v>49</v>
      </c>
      <c r="C603">
        <v>-31</v>
      </c>
      <c r="D603">
        <v>2</v>
      </c>
      <c r="E603" t="s">
        <v>9</v>
      </c>
      <c r="F603" t="s">
        <v>10</v>
      </c>
      <c r="G603" t="str">
        <f>VLOOKUP(A603,order_list!$A$2:$C$501,3,FALSE)</f>
        <v>2018-01</v>
      </c>
      <c r="H603" t="str">
        <f>VLOOKUP(A603,order_list!$A$2:$F$501,5,FALSE)</f>
        <v>Madhya Pradesh</v>
      </c>
    </row>
    <row r="604" spans="1:8" x14ac:dyDescent="0.2">
      <c r="A604" t="s">
        <v>226</v>
      </c>
      <c r="B604">
        <v>21</v>
      </c>
      <c r="C604">
        <v>-10</v>
      </c>
      <c r="D604">
        <v>4</v>
      </c>
      <c r="E604" t="s">
        <v>9</v>
      </c>
      <c r="F604" t="s">
        <v>27</v>
      </c>
      <c r="G604" t="str">
        <f>VLOOKUP(A604,order_list!$A$2:$C$501,3,FALSE)</f>
        <v>2018-01</v>
      </c>
      <c r="H604" t="str">
        <f>VLOOKUP(A604,order_list!$A$2:$F$501,5,FALSE)</f>
        <v>Madhya Pradesh</v>
      </c>
    </row>
    <row r="605" spans="1:8" x14ac:dyDescent="0.2">
      <c r="A605" t="s">
        <v>226</v>
      </c>
      <c r="B605">
        <v>15</v>
      </c>
      <c r="C605">
        <v>-2</v>
      </c>
      <c r="D605">
        <v>1</v>
      </c>
      <c r="E605" t="s">
        <v>9</v>
      </c>
      <c r="F605" t="s">
        <v>22</v>
      </c>
      <c r="G605" t="str">
        <f>VLOOKUP(A605,order_list!$A$2:$C$501,3,FALSE)</f>
        <v>2018-01</v>
      </c>
      <c r="H605" t="str">
        <f>VLOOKUP(A605,order_list!$A$2:$F$501,5,FALSE)</f>
        <v>Madhya Pradesh</v>
      </c>
    </row>
    <row r="606" spans="1:8" x14ac:dyDescent="0.2">
      <c r="A606" t="s">
        <v>227</v>
      </c>
      <c r="B606">
        <v>27</v>
      </c>
      <c r="C606">
        <v>-7</v>
      </c>
      <c r="D606">
        <v>5</v>
      </c>
      <c r="E606" t="s">
        <v>9</v>
      </c>
      <c r="F606" t="s">
        <v>16</v>
      </c>
      <c r="G606" t="str">
        <f>VLOOKUP(A606,order_list!$A$2:$C$501,3,FALSE)</f>
        <v>2018-05</v>
      </c>
      <c r="H606" t="str">
        <f>VLOOKUP(A606,order_list!$A$2:$F$501,5,FALSE)</f>
        <v>Maharashtra</v>
      </c>
    </row>
    <row r="607" spans="1:8" x14ac:dyDescent="0.2">
      <c r="A607" t="s">
        <v>227</v>
      </c>
      <c r="B607">
        <v>633</v>
      </c>
      <c r="C607">
        <v>-633</v>
      </c>
      <c r="D607">
        <v>11</v>
      </c>
      <c r="E607" t="s">
        <v>12</v>
      </c>
      <c r="F607" t="s">
        <v>33</v>
      </c>
      <c r="G607" t="str">
        <f>VLOOKUP(A607,order_list!$A$2:$C$501,3,FALSE)</f>
        <v>2018-05</v>
      </c>
      <c r="H607" t="str">
        <f>VLOOKUP(A607,order_list!$A$2:$F$501,5,FALSE)</f>
        <v>Maharashtra</v>
      </c>
    </row>
    <row r="608" spans="1:8" x14ac:dyDescent="0.2">
      <c r="A608" t="s">
        <v>227</v>
      </c>
      <c r="B608">
        <v>13</v>
      </c>
      <c r="C608">
        <v>-9</v>
      </c>
      <c r="D608">
        <v>2</v>
      </c>
      <c r="E608" t="s">
        <v>9</v>
      </c>
      <c r="F608" t="s">
        <v>53</v>
      </c>
      <c r="G608" t="str">
        <f>VLOOKUP(A608,order_list!$A$2:$C$501,3,FALSE)</f>
        <v>2018-05</v>
      </c>
      <c r="H608" t="str">
        <f>VLOOKUP(A608,order_list!$A$2:$F$501,5,FALSE)</f>
        <v>Maharashtra</v>
      </c>
    </row>
    <row r="609" spans="1:8" x14ac:dyDescent="0.2">
      <c r="A609" t="s">
        <v>227</v>
      </c>
      <c r="B609">
        <v>23</v>
      </c>
      <c r="C609">
        <v>-3</v>
      </c>
      <c r="D609">
        <v>1</v>
      </c>
      <c r="E609" t="s">
        <v>9</v>
      </c>
      <c r="F609" t="s">
        <v>25</v>
      </c>
      <c r="G609" t="str">
        <f>VLOOKUP(A609,order_list!$A$2:$C$501,3,FALSE)</f>
        <v>2018-05</v>
      </c>
      <c r="H609" t="str">
        <f>VLOOKUP(A609,order_list!$A$2:$F$501,5,FALSE)</f>
        <v>Maharashtra</v>
      </c>
    </row>
    <row r="610" spans="1:8" x14ac:dyDescent="0.2">
      <c r="A610" t="s">
        <v>227</v>
      </c>
      <c r="B610">
        <v>95</v>
      </c>
      <c r="C610">
        <v>5</v>
      </c>
      <c r="D610">
        <v>2</v>
      </c>
      <c r="E610" t="s">
        <v>9</v>
      </c>
      <c r="F610" t="s">
        <v>10</v>
      </c>
      <c r="G610" t="str">
        <f>VLOOKUP(A610,order_list!$A$2:$C$501,3,FALSE)</f>
        <v>2018-05</v>
      </c>
      <c r="H610" t="str">
        <f>VLOOKUP(A610,order_list!$A$2:$F$501,5,FALSE)</f>
        <v>Maharashtra</v>
      </c>
    </row>
    <row r="611" spans="1:8" x14ac:dyDescent="0.2">
      <c r="A611" t="s">
        <v>228</v>
      </c>
      <c r="B611">
        <v>106</v>
      </c>
      <c r="C611">
        <v>12</v>
      </c>
      <c r="D611">
        <v>3</v>
      </c>
      <c r="E611" t="s">
        <v>9</v>
      </c>
      <c r="F611" t="s">
        <v>18</v>
      </c>
      <c r="G611" t="str">
        <f>VLOOKUP(A611,order_list!$A$2:$C$501,3,FALSE)</f>
        <v>2018-05</v>
      </c>
      <c r="H611" t="str">
        <f>VLOOKUP(A611,order_list!$A$2:$F$501,5,FALSE)</f>
        <v>Madhya Pradesh</v>
      </c>
    </row>
    <row r="612" spans="1:8" x14ac:dyDescent="0.2">
      <c r="A612" t="s">
        <v>228</v>
      </c>
      <c r="B612">
        <v>269</v>
      </c>
      <c r="C612">
        <v>91</v>
      </c>
      <c r="D612">
        <v>1</v>
      </c>
      <c r="E612" t="s">
        <v>12</v>
      </c>
      <c r="F612" t="s">
        <v>13</v>
      </c>
      <c r="G612" t="str">
        <f>VLOOKUP(A612,order_list!$A$2:$C$501,3,FALSE)</f>
        <v>2018-05</v>
      </c>
      <c r="H612" t="str">
        <f>VLOOKUP(A612,order_list!$A$2:$F$501,5,FALSE)</f>
        <v>Madhya Pradesh</v>
      </c>
    </row>
    <row r="613" spans="1:8" x14ac:dyDescent="0.2">
      <c r="A613" t="s">
        <v>228</v>
      </c>
      <c r="B613">
        <v>536</v>
      </c>
      <c r="C613">
        <v>91</v>
      </c>
      <c r="D613">
        <v>1</v>
      </c>
      <c r="E613" t="s">
        <v>9</v>
      </c>
      <c r="F613" t="s">
        <v>18</v>
      </c>
      <c r="G613" t="str">
        <f>VLOOKUP(A613,order_list!$A$2:$C$501,3,FALSE)</f>
        <v>2018-05</v>
      </c>
      <c r="H613" t="str">
        <f>VLOOKUP(A613,order_list!$A$2:$F$501,5,FALSE)</f>
        <v>Madhya Pradesh</v>
      </c>
    </row>
    <row r="614" spans="1:8" x14ac:dyDescent="0.2">
      <c r="A614" t="s">
        <v>228</v>
      </c>
      <c r="B614">
        <v>137</v>
      </c>
      <c r="C614">
        <v>5</v>
      </c>
      <c r="D614">
        <v>5</v>
      </c>
      <c r="E614" t="s">
        <v>9</v>
      </c>
      <c r="F614" t="s">
        <v>25</v>
      </c>
      <c r="G614" t="str">
        <f>VLOOKUP(A614,order_list!$A$2:$C$501,3,FALSE)</f>
        <v>2018-05</v>
      </c>
      <c r="H614" t="str">
        <f>VLOOKUP(A614,order_list!$A$2:$F$501,5,FALSE)</f>
        <v>Madhya Pradesh</v>
      </c>
    </row>
    <row r="615" spans="1:8" x14ac:dyDescent="0.2">
      <c r="A615" t="s">
        <v>228</v>
      </c>
      <c r="B615">
        <v>757</v>
      </c>
      <c r="C615">
        <v>371</v>
      </c>
      <c r="D615">
        <v>2</v>
      </c>
      <c r="E615" t="s">
        <v>12</v>
      </c>
      <c r="F615" t="s">
        <v>30</v>
      </c>
      <c r="G615" t="str">
        <f>VLOOKUP(A615,order_list!$A$2:$C$501,3,FALSE)</f>
        <v>2018-05</v>
      </c>
      <c r="H615" t="str">
        <f>VLOOKUP(A615,order_list!$A$2:$F$501,5,FALSE)</f>
        <v>Madhya Pradesh</v>
      </c>
    </row>
    <row r="616" spans="1:8" x14ac:dyDescent="0.2">
      <c r="A616" t="s">
        <v>228</v>
      </c>
      <c r="B616">
        <v>511</v>
      </c>
      <c r="C616">
        <v>194</v>
      </c>
      <c r="D616">
        <v>3</v>
      </c>
      <c r="E616" t="s">
        <v>7</v>
      </c>
      <c r="F616" t="s">
        <v>19</v>
      </c>
      <c r="G616" t="str">
        <f>VLOOKUP(A616,order_list!$A$2:$C$501,3,FALSE)</f>
        <v>2018-05</v>
      </c>
      <c r="H616" t="str">
        <f>VLOOKUP(A616,order_list!$A$2:$F$501,5,FALSE)</f>
        <v>Madhya Pradesh</v>
      </c>
    </row>
    <row r="617" spans="1:8" x14ac:dyDescent="0.2">
      <c r="A617" t="s">
        <v>228</v>
      </c>
      <c r="B617">
        <v>185</v>
      </c>
      <c r="C617">
        <v>48</v>
      </c>
      <c r="D617">
        <v>4</v>
      </c>
      <c r="E617" t="s">
        <v>9</v>
      </c>
      <c r="F617" t="s">
        <v>10</v>
      </c>
      <c r="G617" t="str">
        <f>VLOOKUP(A617,order_list!$A$2:$C$501,3,FALSE)</f>
        <v>2018-05</v>
      </c>
      <c r="H617" t="str">
        <f>VLOOKUP(A617,order_list!$A$2:$F$501,5,FALSE)</f>
        <v>Madhya Pradesh</v>
      </c>
    </row>
    <row r="618" spans="1:8" x14ac:dyDescent="0.2">
      <c r="A618" t="s">
        <v>228</v>
      </c>
      <c r="B618">
        <v>765</v>
      </c>
      <c r="C618">
        <v>8</v>
      </c>
      <c r="D618">
        <v>6</v>
      </c>
      <c r="E618" t="s">
        <v>9</v>
      </c>
      <c r="F618" t="s">
        <v>16</v>
      </c>
      <c r="G618" t="str">
        <f>VLOOKUP(A618,order_list!$A$2:$C$501,3,FALSE)</f>
        <v>2018-05</v>
      </c>
      <c r="H618" t="str">
        <f>VLOOKUP(A618,order_list!$A$2:$F$501,5,FALSE)</f>
        <v>Madhya Pradesh</v>
      </c>
    </row>
    <row r="619" spans="1:8" x14ac:dyDescent="0.2">
      <c r="A619" t="s">
        <v>229</v>
      </c>
      <c r="B619">
        <v>156</v>
      </c>
      <c r="C619">
        <v>36</v>
      </c>
      <c r="D619">
        <v>5</v>
      </c>
      <c r="E619" t="s">
        <v>9</v>
      </c>
      <c r="F619" t="s">
        <v>22</v>
      </c>
      <c r="G619" t="str">
        <f>VLOOKUP(A619,order_list!$A$2:$C$501,3,FALSE)</f>
        <v>2018-05</v>
      </c>
      <c r="H619" t="str">
        <f>VLOOKUP(A619,order_list!$A$2:$F$501,5,FALSE)</f>
        <v>Karnataka</v>
      </c>
    </row>
    <row r="620" spans="1:8" x14ac:dyDescent="0.2">
      <c r="A620" t="s">
        <v>229</v>
      </c>
      <c r="B620">
        <v>321</v>
      </c>
      <c r="C620">
        <v>26</v>
      </c>
      <c r="D620">
        <v>3</v>
      </c>
      <c r="E620" t="s">
        <v>12</v>
      </c>
      <c r="F620" t="s">
        <v>30</v>
      </c>
      <c r="G620" t="str">
        <f>VLOOKUP(A620,order_list!$A$2:$C$501,3,FALSE)</f>
        <v>2018-05</v>
      </c>
      <c r="H620" t="str">
        <f>VLOOKUP(A620,order_list!$A$2:$F$501,5,FALSE)</f>
        <v>Karnataka</v>
      </c>
    </row>
    <row r="621" spans="1:8" x14ac:dyDescent="0.2">
      <c r="A621" t="s">
        <v>230</v>
      </c>
      <c r="B621">
        <v>112</v>
      </c>
      <c r="C621">
        <v>15</v>
      </c>
      <c r="D621">
        <v>2</v>
      </c>
      <c r="E621" t="s">
        <v>7</v>
      </c>
      <c r="F621" t="s">
        <v>19</v>
      </c>
      <c r="G621" t="str">
        <f>VLOOKUP(A621,order_list!$A$2:$C$501,3,FALSE)</f>
        <v>2018-05</v>
      </c>
      <c r="H621" t="str">
        <f>VLOOKUP(A621,order_list!$A$2:$F$501,5,FALSE)</f>
        <v>Maharashtra</v>
      </c>
    </row>
    <row r="622" spans="1:8" x14ac:dyDescent="0.2">
      <c r="A622" t="s">
        <v>231</v>
      </c>
      <c r="B622">
        <v>632</v>
      </c>
      <c r="C622">
        <v>-114</v>
      </c>
      <c r="D622">
        <v>4</v>
      </c>
      <c r="E622" t="s">
        <v>7</v>
      </c>
      <c r="F622" t="s">
        <v>29</v>
      </c>
      <c r="G622" t="str">
        <f>VLOOKUP(A622,order_list!$A$2:$C$501,3,FALSE)</f>
        <v>2018-06</v>
      </c>
      <c r="H622" t="str">
        <f>VLOOKUP(A622,order_list!$A$2:$F$501,5,FALSE)</f>
        <v>Madhya Pradesh</v>
      </c>
    </row>
    <row r="623" spans="1:8" x14ac:dyDescent="0.2">
      <c r="A623" t="s">
        <v>232</v>
      </c>
      <c r="B623">
        <v>16</v>
      </c>
      <c r="C623">
        <v>6</v>
      </c>
      <c r="D623">
        <v>1</v>
      </c>
      <c r="E623" t="s">
        <v>9</v>
      </c>
      <c r="F623" t="s">
        <v>10</v>
      </c>
      <c r="G623" t="str">
        <f>VLOOKUP(A623,order_list!$A$2:$C$501,3,FALSE)</f>
        <v>2018-07</v>
      </c>
      <c r="H623" t="str">
        <f>VLOOKUP(A623,order_list!$A$2:$F$501,5,FALSE)</f>
        <v>Uttar Pradesh</v>
      </c>
    </row>
    <row r="624" spans="1:8" x14ac:dyDescent="0.2">
      <c r="A624" t="s">
        <v>233</v>
      </c>
      <c r="B624">
        <v>63</v>
      </c>
      <c r="C624">
        <v>17</v>
      </c>
      <c r="D624">
        <v>6</v>
      </c>
      <c r="E624" t="s">
        <v>9</v>
      </c>
      <c r="F624" t="s">
        <v>27</v>
      </c>
      <c r="G624" t="str">
        <f>VLOOKUP(A624,order_list!$A$2:$C$501,3,FALSE)</f>
        <v>2018-08</v>
      </c>
      <c r="H624" t="str">
        <f>VLOOKUP(A624,order_list!$A$2:$F$501,5,FALSE)</f>
        <v>Bihar</v>
      </c>
    </row>
    <row r="625" spans="1:8" x14ac:dyDescent="0.2">
      <c r="A625" t="s">
        <v>233</v>
      </c>
      <c r="B625">
        <v>146</v>
      </c>
      <c r="C625">
        <v>-63</v>
      </c>
      <c r="D625">
        <v>3</v>
      </c>
      <c r="E625" t="s">
        <v>12</v>
      </c>
      <c r="F625" t="s">
        <v>13</v>
      </c>
      <c r="G625" t="str">
        <f>VLOOKUP(A625,order_list!$A$2:$C$501,3,FALSE)</f>
        <v>2018-08</v>
      </c>
      <c r="H625" t="str">
        <f>VLOOKUP(A625,order_list!$A$2:$F$501,5,FALSE)</f>
        <v>Bihar</v>
      </c>
    </row>
    <row r="626" spans="1:8" x14ac:dyDescent="0.2">
      <c r="A626" t="s">
        <v>233</v>
      </c>
      <c r="B626">
        <v>59</v>
      </c>
      <c r="C626">
        <v>21</v>
      </c>
      <c r="D626">
        <v>2</v>
      </c>
      <c r="E626" t="s">
        <v>9</v>
      </c>
      <c r="F626" t="s">
        <v>10</v>
      </c>
      <c r="G626" t="str">
        <f>VLOOKUP(A626,order_list!$A$2:$C$501,3,FALSE)</f>
        <v>2018-08</v>
      </c>
      <c r="H626" t="str">
        <f>VLOOKUP(A626,order_list!$A$2:$F$501,5,FALSE)</f>
        <v>Bihar</v>
      </c>
    </row>
    <row r="627" spans="1:8" x14ac:dyDescent="0.2">
      <c r="A627" t="s">
        <v>233</v>
      </c>
      <c r="B627">
        <v>210</v>
      </c>
      <c r="C627">
        <v>50</v>
      </c>
      <c r="D627">
        <v>4</v>
      </c>
      <c r="E627" t="s">
        <v>9</v>
      </c>
      <c r="F627" t="s">
        <v>11</v>
      </c>
      <c r="G627" t="str">
        <f>VLOOKUP(A627,order_list!$A$2:$C$501,3,FALSE)</f>
        <v>2018-08</v>
      </c>
      <c r="H627" t="str">
        <f>VLOOKUP(A627,order_list!$A$2:$F$501,5,FALSE)</f>
        <v>Bihar</v>
      </c>
    </row>
    <row r="628" spans="1:8" x14ac:dyDescent="0.2">
      <c r="A628" t="s">
        <v>234</v>
      </c>
      <c r="B628">
        <v>154</v>
      </c>
      <c r="C628">
        <v>54</v>
      </c>
      <c r="D628">
        <v>3</v>
      </c>
      <c r="E628" t="s">
        <v>9</v>
      </c>
      <c r="F628" t="s">
        <v>11</v>
      </c>
      <c r="G628" t="str">
        <f>VLOOKUP(A628,order_list!$A$2:$C$501,3,FALSE)</f>
        <v>2018-09</v>
      </c>
      <c r="H628" t="str">
        <f>VLOOKUP(A628,order_list!$A$2:$F$501,5,FALSE)</f>
        <v xml:space="preserve">Kerala </v>
      </c>
    </row>
    <row r="629" spans="1:8" x14ac:dyDescent="0.2">
      <c r="A629" t="s">
        <v>234</v>
      </c>
      <c r="B629">
        <v>53</v>
      </c>
      <c r="C629">
        <v>24</v>
      </c>
      <c r="D629">
        <v>1</v>
      </c>
      <c r="E629" t="s">
        <v>9</v>
      </c>
      <c r="F629" t="s">
        <v>11</v>
      </c>
      <c r="G629" t="str">
        <f>VLOOKUP(A629,order_list!$A$2:$C$501,3,FALSE)</f>
        <v>2018-09</v>
      </c>
      <c r="H629" t="str">
        <f>VLOOKUP(A629,order_list!$A$2:$F$501,5,FALSE)</f>
        <v xml:space="preserve">Kerala </v>
      </c>
    </row>
    <row r="630" spans="1:8" x14ac:dyDescent="0.2">
      <c r="A630" t="s">
        <v>235</v>
      </c>
      <c r="B630">
        <v>26</v>
      </c>
      <c r="C630">
        <v>10</v>
      </c>
      <c r="D630">
        <v>4</v>
      </c>
      <c r="E630" t="s">
        <v>9</v>
      </c>
      <c r="F630" t="s">
        <v>11</v>
      </c>
      <c r="G630" t="str">
        <f>VLOOKUP(A630,order_list!$A$2:$C$501,3,FALSE)</f>
        <v>2018-10</v>
      </c>
      <c r="H630" t="str">
        <f>VLOOKUP(A630,order_list!$A$2:$F$501,5,FALSE)</f>
        <v>Punjab</v>
      </c>
    </row>
    <row r="631" spans="1:8" x14ac:dyDescent="0.2">
      <c r="A631" t="s">
        <v>235</v>
      </c>
      <c r="B631">
        <v>1120</v>
      </c>
      <c r="C631">
        <v>199</v>
      </c>
      <c r="D631">
        <v>6</v>
      </c>
      <c r="E631" t="s">
        <v>9</v>
      </c>
      <c r="F631" t="s">
        <v>16</v>
      </c>
      <c r="G631" t="str">
        <f>VLOOKUP(A631,order_list!$A$2:$C$501,3,FALSE)</f>
        <v>2018-10</v>
      </c>
      <c r="H631" t="str">
        <f>VLOOKUP(A631,order_list!$A$2:$F$501,5,FALSE)</f>
        <v>Punjab</v>
      </c>
    </row>
    <row r="632" spans="1:8" x14ac:dyDescent="0.2">
      <c r="A632" t="s">
        <v>235</v>
      </c>
      <c r="B632">
        <v>45</v>
      </c>
      <c r="C632">
        <v>6</v>
      </c>
      <c r="D632">
        <v>3</v>
      </c>
      <c r="E632" t="s">
        <v>9</v>
      </c>
      <c r="F632" t="s">
        <v>25</v>
      </c>
      <c r="G632" t="str">
        <f>VLOOKUP(A632,order_list!$A$2:$C$501,3,FALSE)</f>
        <v>2018-10</v>
      </c>
      <c r="H632" t="str">
        <f>VLOOKUP(A632,order_list!$A$2:$F$501,5,FALSE)</f>
        <v>Punjab</v>
      </c>
    </row>
    <row r="633" spans="1:8" x14ac:dyDescent="0.2">
      <c r="A633" t="s">
        <v>235</v>
      </c>
      <c r="B633">
        <v>307</v>
      </c>
      <c r="C633">
        <v>74</v>
      </c>
      <c r="D633">
        <v>3</v>
      </c>
      <c r="E633" t="s">
        <v>12</v>
      </c>
      <c r="F633" t="s">
        <v>33</v>
      </c>
      <c r="G633" t="str">
        <f>VLOOKUP(A633,order_list!$A$2:$C$501,3,FALSE)</f>
        <v>2018-10</v>
      </c>
      <c r="H633" t="str">
        <f>VLOOKUP(A633,order_list!$A$2:$F$501,5,FALSE)</f>
        <v>Punjab</v>
      </c>
    </row>
    <row r="634" spans="1:8" x14ac:dyDescent="0.2">
      <c r="A634" t="s">
        <v>235</v>
      </c>
      <c r="B634">
        <v>92</v>
      </c>
      <c r="C634">
        <v>42</v>
      </c>
      <c r="D634">
        <v>2</v>
      </c>
      <c r="E634" t="s">
        <v>9</v>
      </c>
      <c r="F634" t="s">
        <v>10</v>
      </c>
      <c r="G634" t="str">
        <f>VLOOKUP(A634,order_list!$A$2:$C$501,3,FALSE)</f>
        <v>2018-10</v>
      </c>
      <c r="H634" t="str">
        <f>VLOOKUP(A634,order_list!$A$2:$F$501,5,FALSE)</f>
        <v>Punjab</v>
      </c>
    </row>
    <row r="635" spans="1:8" x14ac:dyDescent="0.2">
      <c r="A635" t="s">
        <v>235</v>
      </c>
      <c r="B635">
        <v>29</v>
      </c>
      <c r="C635">
        <v>8</v>
      </c>
      <c r="D635">
        <v>5</v>
      </c>
      <c r="E635" t="s">
        <v>9</v>
      </c>
      <c r="F635" t="s">
        <v>11</v>
      </c>
      <c r="G635" t="str">
        <f>VLOOKUP(A635,order_list!$A$2:$C$501,3,FALSE)</f>
        <v>2018-10</v>
      </c>
      <c r="H635" t="str">
        <f>VLOOKUP(A635,order_list!$A$2:$F$501,5,FALSE)</f>
        <v>Punjab</v>
      </c>
    </row>
    <row r="636" spans="1:8" x14ac:dyDescent="0.2">
      <c r="A636" t="s">
        <v>236</v>
      </c>
      <c r="B636">
        <v>126</v>
      </c>
      <c r="C636">
        <v>52</v>
      </c>
      <c r="D636">
        <v>4</v>
      </c>
      <c r="E636" t="s">
        <v>9</v>
      </c>
      <c r="F636" t="s">
        <v>11</v>
      </c>
      <c r="G636" t="str">
        <f>VLOOKUP(A636,order_list!$A$2:$C$501,3,FALSE)</f>
        <v>2018-10</v>
      </c>
      <c r="H636" t="str">
        <f>VLOOKUP(A636,order_list!$A$2:$F$501,5,FALSE)</f>
        <v>Maharashtra</v>
      </c>
    </row>
    <row r="637" spans="1:8" x14ac:dyDescent="0.2">
      <c r="A637" t="s">
        <v>237</v>
      </c>
      <c r="B637">
        <v>259</v>
      </c>
      <c r="C637">
        <v>47</v>
      </c>
      <c r="D637">
        <v>5</v>
      </c>
      <c r="E637" t="s">
        <v>9</v>
      </c>
      <c r="F637" t="s">
        <v>11</v>
      </c>
      <c r="G637" t="str">
        <f>VLOOKUP(A637,order_list!$A$2:$C$501,3,FALSE)</f>
        <v>2018-10</v>
      </c>
      <c r="H637" t="str">
        <f>VLOOKUP(A637,order_list!$A$2:$F$501,5,FALSE)</f>
        <v>Madhya Pradesh</v>
      </c>
    </row>
    <row r="638" spans="1:8" x14ac:dyDescent="0.2">
      <c r="A638" t="s">
        <v>238</v>
      </c>
      <c r="B638">
        <v>911</v>
      </c>
      <c r="C638">
        <v>202</v>
      </c>
      <c r="D638">
        <v>7</v>
      </c>
      <c r="E638" t="s">
        <v>7</v>
      </c>
      <c r="F638" t="s">
        <v>19</v>
      </c>
      <c r="G638" t="str">
        <f>VLOOKUP(A638,order_list!$A$2:$C$501,3,FALSE)</f>
        <v>2018-10</v>
      </c>
      <c r="H638" t="str">
        <f>VLOOKUP(A638,order_list!$A$2:$F$501,5,FALSE)</f>
        <v>Maharashtra</v>
      </c>
    </row>
    <row r="639" spans="1:8" x14ac:dyDescent="0.2">
      <c r="A639" t="s">
        <v>239</v>
      </c>
      <c r="B639">
        <v>118</v>
      </c>
      <c r="C639">
        <v>35</v>
      </c>
      <c r="D639">
        <v>7</v>
      </c>
      <c r="E639" t="s">
        <v>9</v>
      </c>
      <c r="F639" t="s">
        <v>22</v>
      </c>
      <c r="G639" t="str">
        <f>VLOOKUP(A639,order_list!$A$2:$C$501,3,FALSE)</f>
        <v>2018-10</v>
      </c>
      <c r="H639" t="str">
        <f>VLOOKUP(A639,order_list!$A$2:$F$501,5,FALSE)</f>
        <v>Madhya Pradesh</v>
      </c>
    </row>
    <row r="640" spans="1:8" x14ac:dyDescent="0.2">
      <c r="A640" t="s">
        <v>239</v>
      </c>
      <c r="B640">
        <v>462</v>
      </c>
      <c r="C640">
        <v>169</v>
      </c>
      <c r="D640">
        <v>4</v>
      </c>
      <c r="E640" t="s">
        <v>9</v>
      </c>
      <c r="F640" t="s">
        <v>16</v>
      </c>
      <c r="G640" t="str">
        <f>VLOOKUP(A640,order_list!$A$2:$C$501,3,FALSE)</f>
        <v>2018-10</v>
      </c>
      <c r="H640" t="str">
        <f>VLOOKUP(A640,order_list!$A$2:$F$501,5,FALSE)</f>
        <v>Madhya Pradesh</v>
      </c>
    </row>
    <row r="641" spans="1:8" x14ac:dyDescent="0.2">
      <c r="A641" t="s">
        <v>240</v>
      </c>
      <c r="B641">
        <v>35</v>
      </c>
      <c r="C641">
        <v>14</v>
      </c>
      <c r="D641">
        <v>2</v>
      </c>
      <c r="E641" t="s">
        <v>9</v>
      </c>
      <c r="F641" t="s">
        <v>10</v>
      </c>
      <c r="G641" t="str">
        <f>VLOOKUP(A641,order_list!$A$2:$C$501,3,FALSE)</f>
        <v>2018-10</v>
      </c>
      <c r="H641" t="str">
        <f>VLOOKUP(A641,order_list!$A$2:$F$501,5,FALSE)</f>
        <v>Nagaland</v>
      </c>
    </row>
    <row r="642" spans="1:8" x14ac:dyDescent="0.2">
      <c r="A642" t="s">
        <v>241</v>
      </c>
      <c r="B642">
        <v>391</v>
      </c>
      <c r="C642">
        <v>113</v>
      </c>
      <c r="D642">
        <v>8</v>
      </c>
      <c r="E642" t="s">
        <v>9</v>
      </c>
      <c r="F642" t="s">
        <v>10</v>
      </c>
      <c r="G642" t="str">
        <f>VLOOKUP(A642,order_list!$A$2:$C$501,3,FALSE)</f>
        <v>2018-12</v>
      </c>
      <c r="H642" t="str">
        <f>VLOOKUP(A642,order_list!$A$2:$F$501,5,FALSE)</f>
        <v>Andhra Pradesh</v>
      </c>
    </row>
    <row r="643" spans="1:8" x14ac:dyDescent="0.2">
      <c r="A643" t="s">
        <v>242</v>
      </c>
      <c r="B643">
        <v>743</v>
      </c>
      <c r="C643">
        <v>89</v>
      </c>
      <c r="D643">
        <v>5</v>
      </c>
      <c r="E643" t="s">
        <v>12</v>
      </c>
      <c r="F643" t="s">
        <v>30</v>
      </c>
      <c r="G643" t="str">
        <f>VLOOKUP(A643,order_list!$A$2:$C$501,3,FALSE)</f>
        <v>2018-10</v>
      </c>
      <c r="H643" t="str">
        <f>VLOOKUP(A643,order_list!$A$2:$F$501,5,FALSE)</f>
        <v>Maharashtra</v>
      </c>
    </row>
    <row r="644" spans="1:8" x14ac:dyDescent="0.2">
      <c r="A644" t="s">
        <v>243</v>
      </c>
      <c r="B644">
        <v>75</v>
      </c>
      <c r="C644">
        <v>28</v>
      </c>
      <c r="D644">
        <v>9</v>
      </c>
      <c r="E644" t="s">
        <v>9</v>
      </c>
      <c r="F644" t="s">
        <v>11</v>
      </c>
      <c r="G644" t="str">
        <f>VLOOKUP(A644,order_list!$A$2:$C$501,3,FALSE)</f>
        <v>2018-10</v>
      </c>
      <c r="H644" t="str">
        <f>VLOOKUP(A644,order_list!$A$2:$F$501,5,FALSE)</f>
        <v>Madhya Pradesh</v>
      </c>
    </row>
    <row r="645" spans="1:8" x14ac:dyDescent="0.2">
      <c r="A645" t="s">
        <v>243</v>
      </c>
      <c r="B645">
        <v>36</v>
      </c>
      <c r="C645">
        <v>0</v>
      </c>
      <c r="D645">
        <v>4</v>
      </c>
      <c r="E645" t="s">
        <v>9</v>
      </c>
      <c r="F645" t="s">
        <v>20</v>
      </c>
      <c r="G645" t="str">
        <f>VLOOKUP(A645,order_list!$A$2:$C$501,3,FALSE)</f>
        <v>2018-10</v>
      </c>
      <c r="H645" t="str">
        <f>VLOOKUP(A645,order_list!$A$2:$F$501,5,FALSE)</f>
        <v>Madhya Pradesh</v>
      </c>
    </row>
    <row r="646" spans="1:8" x14ac:dyDescent="0.2">
      <c r="A646" t="s">
        <v>243</v>
      </c>
      <c r="B646">
        <v>32</v>
      </c>
      <c r="C646">
        <v>11</v>
      </c>
      <c r="D646">
        <v>2</v>
      </c>
      <c r="E646" t="s">
        <v>9</v>
      </c>
      <c r="F646" t="s">
        <v>27</v>
      </c>
      <c r="G646" t="str">
        <f>VLOOKUP(A646,order_list!$A$2:$C$501,3,FALSE)</f>
        <v>2018-10</v>
      </c>
      <c r="H646" t="str">
        <f>VLOOKUP(A646,order_list!$A$2:$F$501,5,FALSE)</f>
        <v>Madhya Pradesh</v>
      </c>
    </row>
    <row r="647" spans="1:8" x14ac:dyDescent="0.2">
      <c r="A647" t="s">
        <v>243</v>
      </c>
      <c r="B647">
        <v>94</v>
      </c>
      <c r="C647">
        <v>20</v>
      </c>
      <c r="D647">
        <v>2</v>
      </c>
      <c r="E647" t="s">
        <v>7</v>
      </c>
      <c r="F647" t="s">
        <v>34</v>
      </c>
      <c r="G647" t="str">
        <f>VLOOKUP(A647,order_list!$A$2:$C$501,3,FALSE)</f>
        <v>2018-10</v>
      </c>
      <c r="H647" t="str">
        <f>VLOOKUP(A647,order_list!$A$2:$F$501,5,FALSE)</f>
        <v>Madhya Pradesh</v>
      </c>
    </row>
    <row r="648" spans="1:8" x14ac:dyDescent="0.2">
      <c r="A648" t="s">
        <v>243</v>
      </c>
      <c r="B648">
        <v>28</v>
      </c>
      <c r="C648">
        <v>14</v>
      </c>
      <c r="D648">
        <v>4</v>
      </c>
      <c r="E648" t="s">
        <v>9</v>
      </c>
      <c r="F648" t="s">
        <v>11</v>
      </c>
      <c r="G648" t="str">
        <f>VLOOKUP(A648,order_list!$A$2:$C$501,3,FALSE)</f>
        <v>2018-10</v>
      </c>
      <c r="H648" t="str">
        <f>VLOOKUP(A648,order_list!$A$2:$F$501,5,FALSE)</f>
        <v>Madhya Pradesh</v>
      </c>
    </row>
    <row r="649" spans="1:8" x14ac:dyDescent="0.2">
      <c r="A649" t="s">
        <v>244</v>
      </c>
      <c r="B649">
        <v>417</v>
      </c>
      <c r="C649">
        <v>49</v>
      </c>
      <c r="D649">
        <v>3</v>
      </c>
      <c r="E649" t="s">
        <v>12</v>
      </c>
      <c r="F649" t="s">
        <v>13</v>
      </c>
      <c r="G649" t="str">
        <f>VLOOKUP(A649,order_list!$A$2:$C$501,3,FALSE)</f>
        <v>2018-10</v>
      </c>
      <c r="H649" t="str">
        <f>VLOOKUP(A649,order_list!$A$2:$F$501,5,FALSE)</f>
        <v>Madhya Pradesh</v>
      </c>
    </row>
    <row r="650" spans="1:8" x14ac:dyDescent="0.2">
      <c r="A650" t="s">
        <v>245</v>
      </c>
      <c r="B650">
        <v>119</v>
      </c>
      <c r="C650">
        <v>1</v>
      </c>
      <c r="D650">
        <v>1</v>
      </c>
      <c r="E650" t="s">
        <v>7</v>
      </c>
      <c r="F650" t="s">
        <v>19</v>
      </c>
      <c r="G650" t="str">
        <f>VLOOKUP(A650,order_list!$A$2:$C$501,3,FALSE)</f>
        <v>2018-10</v>
      </c>
      <c r="H650" t="str">
        <f>VLOOKUP(A650,order_list!$A$2:$F$501,5,FALSE)</f>
        <v>Rajasthan</v>
      </c>
    </row>
    <row r="651" spans="1:8" x14ac:dyDescent="0.2">
      <c r="A651" t="s">
        <v>246</v>
      </c>
      <c r="B651">
        <v>60</v>
      </c>
      <c r="C651">
        <v>21</v>
      </c>
      <c r="D651">
        <v>4</v>
      </c>
      <c r="E651" t="s">
        <v>9</v>
      </c>
      <c r="F651" t="s">
        <v>10</v>
      </c>
      <c r="G651" t="str">
        <f>VLOOKUP(A651,order_list!$A$2:$C$501,3,FALSE)</f>
        <v>2018-10</v>
      </c>
      <c r="H651" t="str">
        <f>VLOOKUP(A651,order_list!$A$2:$F$501,5,FALSE)</f>
        <v>West Bengal</v>
      </c>
    </row>
    <row r="652" spans="1:8" x14ac:dyDescent="0.2">
      <c r="A652" t="s">
        <v>246</v>
      </c>
      <c r="B652">
        <v>17</v>
      </c>
      <c r="C652">
        <v>0</v>
      </c>
      <c r="D652">
        <v>1</v>
      </c>
      <c r="E652" t="s">
        <v>9</v>
      </c>
      <c r="F652" t="s">
        <v>11</v>
      </c>
      <c r="G652" t="str">
        <f>VLOOKUP(A652,order_list!$A$2:$C$501,3,FALSE)</f>
        <v>2018-10</v>
      </c>
      <c r="H652" t="str">
        <f>VLOOKUP(A652,order_list!$A$2:$F$501,5,FALSE)</f>
        <v>West Bengal</v>
      </c>
    </row>
    <row r="653" spans="1:8" x14ac:dyDescent="0.2">
      <c r="A653" t="s">
        <v>246</v>
      </c>
      <c r="B653">
        <v>125</v>
      </c>
      <c r="C653">
        <v>0</v>
      </c>
      <c r="D653">
        <v>3</v>
      </c>
      <c r="E653" t="s">
        <v>12</v>
      </c>
      <c r="F653" t="s">
        <v>33</v>
      </c>
      <c r="G653" t="str">
        <f>VLOOKUP(A653,order_list!$A$2:$C$501,3,FALSE)</f>
        <v>2018-10</v>
      </c>
      <c r="H653" t="str">
        <f>VLOOKUP(A653,order_list!$A$2:$F$501,5,FALSE)</f>
        <v>West Bengal</v>
      </c>
    </row>
    <row r="654" spans="1:8" x14ac:dyDescent="0.2">
      <c r="A654" t="s">
        <v>247</v>
      </c>
      <c r="B654">
        <v>34</v>
      </c>
      <c r="C654">
        <v>13</v>
      </c>
      <c r="D654">
        <v>2</v>
      </c>
      <c r="E654" t="s">
        <v>9</v>
      </c>
      <c r="F654" t="s">
        <v>16</v>
      </c>
      <c r="G654" t="str">
        <f>VLOOKUP(A654,order_list!$A$2:$C$501,3,FALSE)</f>
        <v>2018-10</v>
      </c>
      <c r="H654" t="str">
        <f>VLOOKUP(A654,order_list!$A$2:$F$501,5,FALSE)</f>
        <v>Karnataka</v>
      </c>
    </row>
    <row r="655" spans="1:8" x14ac:dyDescent="0.2">
      <c r="A655" t="s">
        <v>248</v>
      </c>
      <c r="B655">
        <v>2103</v>
      </c>
      <c r="C655">
        <v>322</v>
      </c>
      <c r="D655">
        <v>8</v>
      </c>
      <c r="E655" t="s">
        <v>12</v>
      </c>
      <c r="F655" t="s">
        <v>13</v>
      </c>
      <c r="G655" t="str">
        <f>VLOOKUP(A655,order_list!$A$2:$C$501,3,FALSE)</f>
        <v>2018-10</v>
      </c>
      <c r="H655" t="str">
        <f>VLOOKUP(A655,order_list!$A$2:$F$501,5,FALSE)</f>
        <v>Maharashtra</v>
      </c>
    </row>
    <row r="656" spans="1:8" x14ac:dyDescent="0.2">
      <c r="A656" t="s">
        <v>248</v>
      </c>
      <c r="B656">
        <v>104</v>
      </c>
      <c r="C656">
        <v>2</v>
      </c>
      <c r="D656">
        <v>2</v>
      </c>
      <c r="E656" t="s">
        <v>7</v>
      </c>
      <c r="F656" t="s">
        <v>34</v>
      </c>
      <c r="G656" t="str">
        <f>VLOOKUP(A656,order_list!$A$2:$C$501,3,FALSE)</f>
        <v>2018-10</v>
      </c>
      <c r="H656" t="str">
        <f>VLOOKUP(A656,order_list!$A$2:$F$501,5,FALSE)</f>
        <v>Maharashtra</v>
      </c>
    </row>
    <row r="657" spans="1:8" x14ac:dyDescent="0.2">
      <c r="A657" t="s">
        <v>248</v>
      </c>
      <c r="B657">
        <v>59</v>
      </c>
      <c r="C657">
        <v>6</v>
      </c>
      <c r="D657">
        <v>1</v>
      </c>
      <c r="E657" t="s">
        <v>12</v>
      </c>
      <c r="F657" t="s">
        <v>33</v>
      </c>
      <c r="G657" t="str">
        <f>VLOOKUP(A657,order_list!$A$2:$C$501,3,FALSE)</f>
        <v>2018-10</v>
      </c>
      <c r="H657" t="str">
        <f>VLOOKUP(A657,order_list!$A$2:$F$501,5,FALSE)</f>
        <v>Maharashtra</v>
      </c>
    </row>
    <row r="658" spans="1:8" x14ac:dyDescent="0.2">
      <c r="A658" t="s">
        <v>248</v>
      </c>
      <c r="B658">
        <v>103</v>
      </c>
      <c r="C658">
        <v>50</v>
      </c>
      <c r="D658">
        <v>2</v>
      </c>
      <c r="E658" t="s">
        <v>7</v>
      </c>
      <c r="F658" t="s">
        <v>34</v>
      </c>
      <c r="G658" t="str">
        <f>VLOOKUP(A658,order_list!$A$2:$C$501,3,FALSE)</f>
        <v>2018-10</v>
      </c>
      <c r="H658" t="str">
        <f>VLOOKUP(A658,order_list!$A$2:$F$501,5,FALSE)</f>
        <v>Maharashtra</v>
      </c>
    </row>
    <row r="659" spans="1:8" x14ac:dyDescent="0.2">
      <c r="A659" t="s">
        <v>249</v>
      </c>
      <c r="B659">
        <v>101</v>
      </c>
      <c r="C659">
        <v>38</v>
      </c>
      <c r="D659">
        <v>2</v>
      </c>
      <c r="E659" t="s">
        <v>7</v>
      </c>
      <c r="F659" t="s">
        <v>34</v>
      </c>
      <c r="G659" t="str">
        <f>VLOOKUP(A659,order_list!$A$2:$C$501,3,FALSE)</f>
        <v>2018-10</v>
      </c>
      <c r="H659" t="str">
        <f>VLOOKUP(A659,order_list!$A$2:$F$501,5,FALSE)</f>
        <v>Madhya Pradesh</v>
      </c>
    </row>
    <row r="660" spans="1:8" x14ac:dyDescent="0.2">
      <c r="A660" t="s">
        <v>250</v>
      </c>
      <c r="B660">
        <v>911</v>
      </c>
      <c r="C660">
        <v>355</v>
      </c>
      <c r="D660">
        <v>5</v>
      </c>
      <c r="E660" t="s">
        <v>12</v>
      </c>
      <c r="F660" t="s">
        <v>15</v>
      </c>
      <c r="G660" t="str">
        <f>VLOOKUP(A660,order_list!$A$2:$C$501,3,FALSE)</f>
        <v>2018-10</v>
      </c>
      <c r="H660" t="str">
        <f>VLOOKUP(A660,order_list!$A$2:$F$501,5,FALSE)</f>
        <v>Madhya Pradesh</v>
      </c>
    </row>
    <row r="661" spans="1:8" x14ac:dyDescent="0.2">
      <c r="A661" t="s">
        <v>250</v>
      </c>
      <c r="B661">
        <v>115</v>
      </c>
      <c r="C661">
        <v>25</v>
      </c>
      <c r="D661">
        <v>6</v>
      </c>
      <c r="E661" t="s">
        <v>9</v>
      </c>
      <c r="F661" t="s">
        <v>10</v>
      </c>
      <c r="G661" t="str">
        <f>VLOOKUP(A661,order_list!$A$2:$C$501,3,FALSE)</f>
        <v>2018-10</v>
      </c>
      <c r="H661" t="str">
        <f>VLOOKUP(A661,order_list!$A$2:$F$501,5,FALSE)</f>
        <v>Madhya Pradesh</v>
      </c>
    </row>
    <row r="662" spans="1:8" x14ac:dyDescent="0.2">
      <c r="A662" t="s">
        <v>250</v>
      </c>
      <c r="B662">
        <v>140</v>
      </c>
      <c r="C662">
        <v>6</v>
      </c>
      <c r="D662">
        <v>5</v>
      </c>
      <c r="E662" t="s">
        <v>9</v>
      </c>
      <c r="F662" t="s">
        <v>16</v>
      </c>
      <c r="G662" t="str">
        <f>VLOOKUP(A662,order_list!$A$2:$C$501,3,FALSE)</f>
        <v>2018-10</v>
      </c>
      <c r="H662" t="str">
        <f>VLOOKUP(A662,order_list!$A$2:$F$501,5,FALSE)</f>
        <v>Madhya Pradesh</v>
      </c>
    </row>
    <row r="663" spans="1:8" x14ac:dyDescent="0.2">
      <c r="A663" t="s">
        <v>251</v>
      </c>
      <c r="B663">
        <v>637</v>
      </c>
      <c r="C663">
        <v>261</v>
      </c>
      <c r="D663">
        <v>2</v>
      </c>
      <c r="E663" t="s">
        <v>12</v>
      </c>
      <c r="F663" t="s">
        <v>30</v>
      </c>
      <c r="G663" t="str">
        <f>VLOOKUP(A663,order_list!$A$2:$C$501,3,FALSE)</f>
        <v>2018-10</v>
      </c>
      <c r="H663" t="str">
        <f>VLOOKUP(A663,order_list!$A$2:$F$501,5,FALSE)</f>
        <v>Maharashtra</v>
      </c>
    </row>
    <row r="664" spans="1:8" x14ac:dyDescent="0.2">
      <c r="A664" t="s">
        <v>252</v>
      </c>
      <c r="B664">
        <v>156</v>
      </c>
      <c r="C664">
        <v>21</v>
      </c>
      <c r="D664">
        <v>3</v>
      </c>
      <c r="E664" t="s">
        <v>7</v>
      </c>
      <c r="F664" t="s">
        <v>19</v>
      </c>
      <c r="G664" t="str">
        <f>VLOOKUP(A664,order_list!$A$2:$C$501,3,FALSE)</f>
        <v>2018-10</v>
      </c>
      <c r="H664" t="str">
        <f>VLOOKUP(A664,order_list!$A$2:$F$501,5,FALSE)</f>
        <v>Madhya Pradesh</v>
      </c>
    </row>
    <row r="665" spans="1:8" x14ac:dyDescent="0.2">
      <c r="A665" t="s">
        <v>253</v>
      </c>
      <c r="B665">
        <v>537</v>
      </c>
      <c r="C665">
        <v>107</v>
      </c>
      <c r="D665">
        <v>3</v>
      </c>
      <c r="E665" t="s">
        <v>9</v>
      </c>
      <c r="F665" t="s">
        <v>16</v>
      </c>
      <c r="G665" t="str">
        <f>VLOOKUP(A665,order_list!$A$2:$C$501,3,FALSE)</f>
        <v>2018-10</v>
      </c>
      <c r="H665" t="str">
        <f>VLOOKUP(A665,order_list!$A$2:$F$501,5,FALSE)</f>
        <v>Punjab</v>
      </c>
    </row>
    <row r="666" spans="1:8" x14ac:dyDescent="0.2">
      <c r="A666" t="s">
        <v>253</v>
      </c>
      <c r="B666">
        <v>15</v>
      </c>
      <c r="C666">
        <v>2</v>
      </c>
      <c r="D666">
        <v>1</v>
      </c>
      <c r="E666" t="s">
        <v>9</v>
      </c>
      <c r="F666" t="s">
        <v>27</v>
      </c>
      <c r="G666" t="str">
        <f>VLOOKUP(A666,order_list!$A$2:$C$501,3,FALSE)</f>
        <v>2018-10</v>
      </c>
      <c r="H666" t="str">
        <f>VLOOKUP(A666,order_list!$A$2:$F$501,5,FALSE)</f>
        <v>Punjab</v>
      </c>
    </row>
    <row r="667" spans="1:8" x14ac:dyDescent="0.2">
      <c r="A667" t="s">
        <v>253</v>
      </c>
      <c r="B667">
        <v>128</v>
      </c>
      <c r="C667">
        <v>-3</v>
      </c>
      <c r="D667">
        <v>3</v>
      </c>
      <c r="E667" t="s">
        <v>9</v>
      </c>
      <c r="F667" t="s">
        <v>16</v>
      </c>
      <c r="G667" t="str">
        <f>VLOOKUP(A667,order_list!$A$2:$C$501,3,FALSE)</f>
        <v>2018-10</v>
      </c>
      <c r="H667" t="str">
        <f>VLOOKUP(A667,order_list!$A$2:$F$501,5,FALSE)</f>
        <v>Punjab</v>
      </c>
    </row>
    <row r="668" spans="1:8" x14ac:dyDescent="0.2">
      <c r="A668" t="s">
        <v>253</v>
      </c>
      <c r="B668">
        <v>222</v>
      </c>
      <c r="C668">
        <v>35</v>
      </c>
      <c r="D668">
        <v>5</v>
      </c>
      <c r="E668" t="s">
        <v>9</v>
      </c>
      <c r="F668" t="s">
        <v>16</v>
      </c>
      <c r="G668" t="str">
        <f>VLOOKUP(A668,order_list!$A$2:$C$501,3,FALSE)</f>
        <v>2018-10</v>
      </c>
      <c r="H668" t="str">
        <f>VLOOKUP(A668,order_list!$A$2:$F$501,5,FALSE)</f>
        <v>Punjab</v>
      </c>
    </row>
    <row r="669" spans="1:8" x14ac:dyDescent="0.2">
      <c r="A669" t="s">
        <v>254</v>
      </c>
      <c r="B669">
        <v>345</v>
      </c>
      <c r="C669">
        <v>38</v>
      </c>
      <c r="D669">
        <v>7</v>
      </c>
      <c r="E669" t="s">
        <v>9</v>
      </c>
      <c r="F669" t="s">
        <v>11</v>
      </c>
      <c r="G669" t="str">
        <f>VLOOKUP(A669,order_list!$A$2:$C$501,3,FALSE)</f>
        <v>2018-10</v>
      </c>
      <c r="H669" t="str">
        <f>VLOOKUP(A669,order_list!$A$2:$F$501,5,FALSE)</f>
        <v>Haryana</v>
      </c>
    </row>
    <row r="670" spans="1:8" x14ac:dyDescent="0.2">
      <c r="A670" t="s">
        <v>255</v>
      </c>
      <c r="B670">
        <v>41</v>
      </c>
      <c r="C670">
        <v>11</v>
      </c>
      <c r="D670">
        <v>6</v>
      </c>
      <c r="E670" t="s">
        <v>9</v>
      </c>
      <c r="F670" t="s">
        <v>11</v>
      </c>
      <c r="G670" t="str">
        <f>VLOOKUP(A670,order_list!$A$2:$C$501,3,FALSE)</f>
        <v>2018-10</v>
      </c>
      <c r="H670" t="str">
        <f>VLOOKUP(A670,order_list!$A$2:$F$501,5,FALSE)</f>
        <v>Himachal Pradesh</v>
      </c>
    </row>
    <row r="671" spans="1:8" x14ac:dyDescent="0.2">
      <c r="A671" t="s">
        <v>255</v>
      </c>
      <c r="B671">
        <v>54</v>
      </c>
      <c r="C671">
        <v>1</v>
      </c>
      <c r="D671">
        <v>2</v>
      </c>
      <c r="E671" t="s">
        <v>9</v>
      </c>
      <c r="F671" t="s">
        <v>16</v>
      </c>
      <c r="G671" t="str">
        <f>VLOOKUP(A671,order_list!$A$2:$C$501,3,FALSE)</f>
        <v>2018-10</v>
      </c>
      <c r="H671" t="str">
        <f>VLOOKUP(A671,order_list!$A$2:$F$501,5,FALSE)</f>
        <v>Himachal Pradesh</v>
      </c>
    </row>
    <row r="672" spans="1:8" x14ac:dyDescent="0.2">
      <c r="A672" t="s">
        <v>255</v>
      </c>
      <c r="B672">
        <v>71</v>
      </c>
      <c r="C672">
        <v>0</v>
      </c>
      <c r="D672">
        <v>8</v>
      </c>
      <c r="E672" t="s">
        <v>9</v>
      </c>
      <c r="F672" t="s">
        <v>53</v>
      </c>
      <c r="G672" t="str">
        <f>VLOOKUP(A672,order_list!$A$2:$C$501,3,FALSE)</f>
        <v>2018-10</v>
      </c>
      <c r="H672" t="str">
        <f>VLOOKUP(A672,order_list!$A$2:$F$501,5,FALSE)</f>
        <v>Himachal Pradesh</v>
      </c>
    </row>
    <row r="673" spans="1:8" x14ac:dyDescent="0.2">
      <c r="A673" t="s">
        <v>255</v>
      </c>
      <c r="B673">
        <v>93</v>
      </c>
      <c r="C673">
        <v>15</v>
      </c>
      <c r="D673">
        <v>2</v>
      </c>
      <c r="E673" t="s">
        <v>12</v>
      </c>
      <c r="F673" t="s">
        <v>33</v>
      </c>
      <c r="G673" t="str">
        <f>VLOOKUP(A673,order_list!$A$2:$C$501,3,FALSE)</f>
        <v>2018-10</v>
      </c>
      <c r="H673" t="str">
        <f>VLOOKUP(A673,order_list!$A$2:$F$501,5,FALSE)</f>
        <v>Himachal Pradesh</v>
      </c>
    </row>
    <row r="674" spans="1:8" x14ac:dyDescent="0.2">
      <c r="A674" t="s">
        <v>255</v>
      </c>
      <c r="B674">
        <v>1063</v>
      </c>
      <c r="C674">
        <v>64</v>
      </c>
      <c r="D674">
        <v>7</v>
      </c>
      <c r="E674" t="s">
        <v>12</v>
      </c>
      <c r="F674" t="s">
        <v>15</v>
      </c>
      <c r="G674" t="str">
        <f>VLOOKUP(A674,order_list!$A$2:$C$501,3,FALSE)</f>
        <v>2018-10</v>
      </c>
      <c r="H674" t="str">
        <f>VLOOKUP(A674,order_list!$A$2:$F$501,5,FALSE)</f>
        <v>Himachal Pradesh</v>
      </c>
    </row>
    <row r="675" spans="1:8" x14ac:dyDescent="0.2">
      <c r="A675" t="s">
        <v>255</v>
      </c>
      <c r="B675">
        <v>1954</v>
      </c>
      <c r="C675">
        <v>782</v>
      </c>
      <c r="D675">
        <v>3</v>
      </c>
      <c r="E675" t="s">
        <v>12</v>
      </c>
      <c r="F675" t="s">
        <v>15</v>
      </c>
      <c r="G675" t="str">
        <f>VLOOKUP(A675,order_list!$A$2:$C$501,3,FALSE)</f>
        <v>2018-10</v>
      </c>
      <c r="H675" t="str">
        <f>VLOOKUP(A675,order_list!$A$2:$F$501,5,FALSE)</f>
        <v>Himachal Pradesh</v>
      </c>
    </row>
    <row r="676" spans="1:8" x14ac:dyDescent="0.2">
      <c r="A676" t="s">
        <v>256</v>
      </c>
      <c r="B676">
        <v>693</v>
      </c>
      <c r="C676">
        <v>254</v>
      </c>
      <c r="D676">
        <v>6</v>
      </c>
      <c r="E676" t="s">
        <v>9</v>
      </c>
      <c r="F676" t="s">
        <v>16</v>
      </c>
      <c r="G676" t="str">
        <f>VLOOKUP(A676,order_list!$A$2:$C$501,3,FALSE)</f>
        <v>2018-10</v>
      </c>
      <c r="H676" t="str">
        <f>VLOOKUP(A676,order_list!$A$2:$F$501,5,FALSE)</f>
        <v>Sikkim</v>
      </c>
    </row>
    <row r="677" spans="1:8" x14ac:dyDescent="0.2">
      <c r="A677" t="s">
        <v>257</v>
      </c>
      <c r="B677">
        <v>504</v>
      </c>
      <c r="C677">
        <v>116</v>
      </c>
      <c r="D677">
        <v>3</v>
      </c>
      <c r="E677" t="s">
        <v>7</v>
      </c>
      <c r="F677" t="s">
        <v>8</v>
      </c>
      <c r="G677" t="str">
        <f>VLOOKUP(A677,order_list!$A$2:$C$501,3,FALSE)</f>
        <v>2018-10</v>
      </c>
      <c r="H677" t="str">
        <f>VLOOKUP(A677,order_list!$A$2:$F$501,5,FALSE)</f>
        <v>Maharashtra</v>
      </c>
    </row>
    <row r="678" spans="1:8" x14ac:dyDescent="0.2">
      <c r="A678" t="s">
        <v>258</v>
      </c>
      <c r="B678">
        <v>64</v>
      </c>
      <c r="C678">
        <v>27</v>
      </c>
      <c r="D678">
        <v>5</v>
      </c>
      <c r="E678" t="s">
        <v>9</v>
      </c>
      <c r="F678" t="s">
        <v>11</v>
      </c>
      <c r="G678" t="str">
        <f>VLOOKUP(A678,order_list!$A$2:$C$501,3,FALSE)</f>
        <v>2018-10</v>
      </c>
      <c r="H678" t="str">
        <f>VLOOKUP(A678,order_list!$A$2:$F$501,5,FALSE)</f>
        <v>Madhya Pradesh</v>
      </c>
    </row>
    <row r="679" spans="1:8" x14ac:dyDescent="0.2">
      <c r="A679" t="s">
        <v>258</v>
      </c>
      <c r="B679">
        <v>36</v>
      </c>
      <c r="C679">
        <v>4</v>
      </c>
      <c r="D679">
        <v>9</v>
      </c>
      <c r="E679" t="s">
        <v>9</v>
      </c>
      <c r="F679" t="s">
        <v>11</v>
      </c>
      <c r="G679" t="str">
        <f>VLOOKUP(A679,order_list!$A$2:$C$501,3,FALSE)</f>
        <v>2018-10</v>
      </c>
      <c r="H679" t="str">
        <f>VLOOKUP(A679,order_list!$A$2:$F$501,5,FALSE)</f>
        <v>Madhya Pradesh</v>
      </c>
    </row>
    <row r="680" spans="1:8" x14ac:dyDescent="0.2">
      <c r="A680" t="s">
        <v>258</v>
      </c>
      <c r="B680">
        <v>45</v>
      </c>
      <c r="C680">
        <v>16</v>
      </c>
      <c r="D680">
        <v>3</v>
      </c>
      <c r="E680" t="s">
        <v>9</v>
      </c>
      <c r="F680" t="s">
        <v>10</v>
      </c>
      <c r="G680" t="str">
        <f>VLOOKUP(A680,order_list!$A$2:$C$501,3,FALSE)</f>
        <v>2018-10</v>
      </c>
      <c r="H680" t="str">
        <f>VLOOKUP(A680,order_list!$A$2:$F$501,5,FALSE)</f>
        <v>Madhya Pradesh</v>
      </c>
    </row>
    <row r="681" spans="1:8" x14ac:dyDescent="0.2">
      <c r="A681" t="s">
        <v>259</v>
      </c>
      <c r="B681">
        <v>16</v>
      </c>
      <c r="C681">
        <v>5</v>
      </c>
      <c r="D681">
        <v>1</v>
      </c>
      <c r="E681" t="s">
        <v>9</v>
      </c>
      <c r="F681" t="s">
        <v>10</v>
      </c>
      <c r="G681" t="str">
        <f>VLOOKUP(A681,order_list!$A$2:$C$501,3,FALSE)</f>
        <v>2018-10</v>
      </c>
      <c r="H681" t="str">
        <f>VLOOKUP(A681,order_list!$A$2:$F$501,5,FALSE)</f>
        <v>Andhra Pradesh</v>
      </c>
    </row>
    <row r="682" spans="1:8" x14ac:dyDescent="0.2">
      <c r="A682" t="s">
        <v>260</v>
      </c>
      <c r="B682">
        <v>52</v>
      </c>
      <c r="C682">
        <v>11</v>
      </c>
      <c r="D682">
        <v>5</v>
      </c>
      <c r="E682" t="s">
        <v>9</v>
      </c>
      <c r="F682" t="s">
        <v>27</v>
      </c>
      <c r="G682" t="str">
        <f>VLOOKUP(A682,order_list!$A$2:$C$501,3,FALSE)</f>
        <v>2018-10</v>
      </c>
      <c r="H682" t="str">
        <f>VLOOKUP(A682,order_list!$A$2:$F$501,5,FALSE)</f>
        <v>Gujarat</v>
      </c>
    </row>
    <row r="683" spans="1:8" x14ac:dyDescent="0.2">
      <c r="A683" t="s">
        <v>260</v>
      </c>
      <c r="B683">
        <v>27</v>
      </c>
      <c r="C683">
        <v>2</v>
      </c>
      <c r="D683">
        <v>2</v>
      </c>
      <c r="E683" t="s">
        <v>9</v>
      </c>
      <c r="F683" t="s">
        <v>27</v>
      </c>
      <c r="G683" t="str">
        <f>VLOOKUP(A683,order_list!$A$2:$C$501,3,FALSE)</f>
        <v>2018-10</v>
      </c>
      <c r="H683" t="str">
        <f>VLOOKUP(A683,order_list!$A$2:$F$501,5,FALSE)</f>
        <v>Gujarat</v>
      </c>
    </row>
    <row r="684" spans="1:8" x14ac:dyDescent="0.2">
      <c r="A684" t="s">
        <v>260</v>
      </c>
      <c r="B684">
        <v>155</v>
      </c>
      <c r="C684">
        <v>26</v>
      </c>
      <c r="D684">
        <v>3</v>
      </c>
      <c r="E684" t="s">
        <v>9</v>
      </c>
      <c r="F684" t="s">
        <v>10</v>
      </c>
      <c r="G684" t="str">
        <f>VLOOKUP(A684,order_list!$A$2:$C$501,3,FALSE)</f>
        <v>2018-10</v>
      </c>
      <c r="H684" t="str">
        <f>VLOOKUP(A684,order_list!$A$2:$F$501,5,FALSE)</f>
        <v>Gujarat</v>
      </c>
    </row>
    <row r="685" spans="1:8" x14ac:dyDescent="0.2">
      <c r="A685" t="s">
        <v>261</v>
      </c>
      <c r="B685">
        <v>1298</v>
      </c>
      <c r="C685">
        <v>65</v>
      </c>
      <c r="D685">
        <v>9</v>
      </c>
      <c r="E685" t="s">
        <v>12</v>
      </c>
      <c r="F685" t="s">
        <v>30</v>
      </c>
      <c r="G685" t="str">
        <f>VLOOKUP(A685,order_list!$A$2:$C$501,3,FALSE)</f>
        <v>2018-10</v>
      </c>
      <c r="H685" t="str">
        <f>VLOOKUP(A685,order_list!$A$2:$F$501,5,FALSE)</f>
        <v>Maharashtra</v>
      </c>
    </row>
    <row r="686" spans="1:8" x14ac:dyDescent="0.2">
      <c r="A686" t="s">
        <v>262</v>
      </c>
      <c r="B686">
        <v>263</v>
      </c>
      <c r="C686">
        <v>50</v>
      </c>
      <c r="D686">
        <v>5</v>
      </c>
      <c r="E686" t="s">
        <v>9</v>
      </c>
      <c r="F686" t="s">
        <v>10</v>
      </c>
      <c r="G686" t="str">
        <f>VLOOKUP(A686,order_list!$A$2:$C$501,3,FALSE)</f>
        <v>2018-10</v>
      </c>
      <c r="H686" t="str">
        <f>VLOOKUP(A686,order_list!$A$2:$F$501,5,FALSE)</f>
        <v>Maharashtra</v>
      </c>
    </row>
    <row r="687" spans="1:8" x14ac:dyDescent="0.2">
      <c r="A687" t="s">
        <v>263</v>
      </c>
      <c r="B687">
        <v>70</v>
      </c>
      <c r="C687">
        <v>26</v>
      </c>
      <c r="D687">
        <v>5</v>
      </c>
      <c r="E687" t="s">
        <v>9</v>
      </c>
      <c r="F687" t="s">
        <v>11</v>
      </c>
      <c r="G687" t="str">
        <f>VLOOKUP(A687,order_list!$A$2:$C$501,3,FALSE)</f>
        <v>2018-10</v>
      </c>
      <c r="H687" t="str">
        <f>VLOOKUP(A687,order_list!$A$2:$F$501,5,FALSE)</f>
        <v>Madhya Pradesh</v>
      </c>
    </row>
    <row r="688" spans="1:8" x14ac:dyDescent="0.2">
      <c r="A688" t="s">
        <v>263</v>
      </c>
      <c r="B688">
        <v>81</v>
      </c>
      <c r="C688">
        <v>19</v>
      </c>
      <c r="D688">
        <v>7</v>
      </c>
      <c r="E688" t="s">
        <v>9</v>
      </c>
      <c r="F688" t="s">
        <v>11</v>
      </c>
      <c r="G688" t="str">
        <f>VLOOKUP(A688,order_list!$A$2:$C$501,3,FALSE)</f>
        <v>2018-10</v>
      </c>
      <c r="H688" t="str">
        <f>VLOOKUP(A688,order_list!$A$2:$F$501,5,FALSE)</f>
        <v>Madhya Pradesh</v>
      </c>
    </row>
    <row r="689" spans="1:8" x14ac:dyDescent="0.2">
      <c r="A689" t="s">
        <v>263</v>
      </c>
      <c r="B689">
        <v>955</v>
      </c>
      <c r="C689">
        <v>305</v>
      </c>
      <c r="D689">
        <v>3</v>
      </c>
      <c r="E689" t="s">
        <v>12</v>
      </c>
      <c r="F689" t="s">
        <v>30</v>
      </c>
      <c r="G689" t="str">
        <f>VLOOKUP(A689,order_list!$A$2:$C$501,3,FALSE)</f>
        <v>2018-10</v>
      </c>
      <c r="H689" t="str">
        <f>VLOOKUP(A689,order_list!$A$2:$F$501,5,FALSE)</f>
        <v>Madhya Pradesh</v>
      </c>
    </row>
    <row r="690" spans="1:8" x14ac:dyDescent="0.2">
      <c r="A690" t="s">
        <v>263</v>
      </c>
      <c r="B690">
        <v>161</v>
      </c>
      <c r="C690">
        <v>40</v>
      </c>
      <c r="D690">
        <v>3</v>
      </c>
      <c r="E690" t="s">
        <v>9</v>
      </c>
      <c r="F690" t="s">
        <v>10</v>
      </c>
      <c r="G690" t="str">
        <f>VLOOKUP(A690,order_list!$A$2:$C$501,3,FALSE)</f>
        <v>2018-10</v>
      </c>
      <c r="H690" t="str">
        <f>VLOOKUP(A690,order_list!$A$2:$F$501,5,FALSE)</f>
        <v>Madhya Pradesh</v>
      </c>
    </row>
    <row r="691" spans="1:8" x14ac:dyDescent="0.2">
      <c r="A691" t="s">
        <v>264</v>
      </c>
      <c r="B691">
        <v>1250</v>
      </c>
      <c r="C691">
        <v>486</v>
      </c>
      <c r="D691">
        <v>7</v>
      </c>
      <c r="E691" t="s">
        <v>9</v>
      </c>
      <c r="F691" t="s">
        <v>16</v>
      </c>
      <c r="G691" t="str">
        <f>VLOOKUP(A691,order_list!$A$2:$C$501,3,FALSE)</f>
        <v>2018-10</v>
      </c>
      <c r="H691" t="str">
        <f>VLOOKUP(A691,order_list!$A$2:$F$501,5,FALSE)</f>
        <v>West Bengal</v>
      </c>
    </row>
    <row r="692" spans="1:8" x14ac:dyDescent="0.2">
      <c r="A692" t="s">
        <v>265</v>
      </c>
      <c r="B692">
        <v>246</v>
      </c>
      <c r="C692">
        <v>61</v>
      </c>
      <c r="D692">
        <v>2</v>
      </c>
      <c r="E692" t="s">
        <v>7</v>
      </c>
      <c r="F692" t="s">
        <v>8</v>
      </c>
      <c r="G692" t="str">
        <f>VLOOKUP(A692,order_list!$A$2:$C$501,3,FALSE)</f>
        <v>2018-10</v>
      </c>
      <c r="H692" t="str">
        <f>VLOOKUP(A692,order_list!$A$2:$F$501,5,FALSE)</f>
        <v>Karnataka</v>
      </c>
    </row>
    <row r="693" spans="1:8" x14ac:dyDescent="0.2">
      <c r="A693" t="s">
        <v>265</v>
      </c>
      <c r="B693">
        <v>298</v>
      </c>
      <c r="C693">
        <v>74</v>
      </c>
      <c r="D693">
        <v>2</v>
      </c>
      <c r="E693" t="s">
        <v>7</v>
      </c>
      <c r="F693" t="s">
        <v>8</v>
      </c>
      <c r="G693" t="str">
        <f>VLOOKUP(A693,order_list!$A$2:$C$501,3,FALSE)</f>
        <v>2018-10</v>
      </c>
      <c r="H693" t="str">
        <f>VLOOKUP(A693,order_list!$A$2:$F$501,5,FALSE)</f>
        <v>Karnataka</v>
      </c>
    </row>
    <row r="694" spans="1:8" x14ac:dyDescent="0.2">
      <c r="A694" t="s">
        <v>265</v>
      </c>
      <c r="B694">
        <v>262</v>
      </c>
      <c r="C694">
        <v>64</v>
      </c>
      <c r="D694">
        <v>6</v>
      </c>
      <c r="E694" t="s">
        <v>9</v>
      </c>
      <c r="F694" t="s">
        <v>16</v>
      </c>
      <c r="G694" t="str">
        <f>VLOOKUP(A694,order_list!$A$2:$C$501,3,FALSE)</f>
        <v>2018-10</v>
      </c>
      <c r="H694" t="str">
        <f>VLOOKUP(A694,order_list!$A$2:$F$501,5,FALSE)</f>
        <v>Karnataka</v>
      </c>
    </row>
    <row r="695" spans="1:8" x14ac:dyDescent="0.2">
      <c r="A695" t="s">
        <v>266</v>
      </c>
      <c r="B695">
        <v>22</v>
      </c>
      <c r="C695">
        <v>11</v>
      </c>
      <c r="D695">
        <v>2</v>
      </c>
      <c r="E695" t="s">
        <v>9</v>
      </c>
      <c r="F695" t="s">
        <v>53</v>
      </c>
      <c r="G695" t="str">
        <f>VLOOKUP(A695,order_list!$A$2:$C$501,3,FALSE)</f>
        <v>2018-01</v>
      </c>
      <c r="H695" t="str">
        <f>VLOOKUP(A695,order_list!$A$2:$F$501,5,FALSE)</f>
        <v>Maharashtra</v>
      </c>
    </row>
    <row r="696" spans="1:8" x14ac:dyDescent="0.2">
      <c r="A696" t="s">
        <v>267</v>
      </c>
      <c r="B696">
        <v>1543</v>
      </c>
      <c r="C696">
        <v>370</v>
      </c>
      <c r="D696">
        <v>8</v>
      </c>
      <c r="E696" t="s">
        <v>12</v>
      </c>
      <c r="F696" t="s">
        <v>30</v>
      </c>
      <c r="G696" t="str">
        <f>VLOOKUP(A696,order_list!$A$2:$C$501,3,FALSE)</f>
        <v>2018-02</v>
      </c>
      <c r="H696" t="str">
        <f>VLOOKUP(A696,order_list!$A$2:$F$501,5,FALSE)</f>
        <v>Madhya Pradesh</v>
      </c>
    </row>
    <row r="697" spans="1:8" x14ac:dyDescent="0.2">
      <c r="A697" t="s">
        <v>268</v>
      </c>
      <c r="B697">
        <v>50</v>
      </c>
      <c r="C697">
        <v>7</v>
      </c>
      <c r="D697">
        <v>6</v>
      </c>
      <c r="E697" t="s">
        <v>9</v>
      </c>
      <c r="F697" t="s">
        <v>53</v>
      </c>
      <c r="G697" t="str">
        <f>VLOOKUP(A697,order_list!$A$2:$C$501,3,FALSE)</f>
        <v>2018-03</v>
      </c>
      <c r="H697" t="str">
        <f>VLOOKUP(A697,order_list!$A$2:$F$501,5,FALSE)</f>
        <v>Maharashtra</v>
      </c>
    </row>
    <row r="698" spans="1:8" x14ac:dyDescent="0.2">
      <c r="A698" t="s">
        <v>268</v>
      </c>
      <c r="B698">
        <v>214</v>
      </c>
      <c r="C698">
        <v>30</v>
      </c>
      <c r="D698">
        <v>3</v>
      </c>
      <c r="E698" t="s">
        <v>12</v>
      </c>
      <c r="F698" t="s">
        <v>33</v>
      </c>
      <c r="G698" t="str">
        <f>VLOOKUP(A698,order_list!$A$2:$C$501,3,FALSE)</f>
        <v>2018-03</v>
      </c>
      <c r="H698" t="str">
        <f>VLOOKUP(A698,order_list!$A$2:$F$501,5,FALSE)</f>
        <v>Maharashtra</v>
      </c>
    </row>
    <row r="699" spans="1:8" x14ac:dyDescent="0.2">
      <c r="A699" t="s">
        <v>268</v>
      </c>
      <c r="B699">
        <v>255</v>
      </c>
      <c r="C699">
        <v>74</v>
      </c>
      <c r="D699">
        <v>5</v>
      </c>
      <c r="E699" t="s">
        <v>9</v>
      </c>
      <c r="F699" t="s">
        <v>11</v>
      </c>
      <c r="G699" t="str">
        <f>VLOOKUP(A699,order_list!$A$2:$C$501,3,FALSE)</f>
        <v>2018-03</v>
      </c>
      <c r="H699" t="str">
        <f>VLOOKUP(A699,order_list!$A$2:$F$501,5,FALSE)</f>
        <v>Maharashtra</v>
      </c>
    </row>
    <row r="700" spans="1:8" x14ac:dyDescent="0.2">
      <c r="A700" t="s">
        <v>268</v>
      </c>
      <c r="B700">
        <v>18</v>
      </c>
      <c r="C700">
        <v>6</v>
      </c>
      <c r="D700">
        <v>3</v>
      </c>
      <c r="E700" t="s">
        <v>9</v>
      </c>
      <c r="F700" t="s">
        <v>11</v>
      </c>
      <c r="G700" t="str">
        <f>VLOOKUP(A700,order_list!$A$2:$C$501,3,FALSE)</f>
        <v>2018-03</v>
      </c>
      <c r="H700" t="str">
        <f>VLOOKUP(A700,order_list!$A$2:$F$501,5,FALSE)</f>
        <v>Maharashtra</v>
      </c>
    </row>
    <row r="701" spans="1:8" x14ac:dyDescent="0.2">
      <c r="A701" t="s">
        <v>268</v>
      </c>
      <c r="B701">
        <v>45</v>
      </c>
      <c r="C701">
        <v>0</v>
      </c>
      <c r="D701">
        <v>2</v>
      </c>
      <c r="E701" t="s">
        <v>9</v>
      </c>
      <c r="F701" t="s">
        <v>10</v>
      </c>
      <c r="G701" t="str">
        <f>VLOOKUP(A701,order_list!$A$2:$C$501,3,FALSE)</f>
        <v>2018-03</v>
      </c>
      <c r="H701" t="str">
        <f>VLOOKUP(A701,order_list!$A$2:$F$501,5,FALSE)</f>
        <v>Maharashtra</v>
      </c>
    </row>
    <row r="702" spans="1:8" x14ac:dyDescent="0.2">
      <c r="A702" t="s">
        <v>269</v>
      </c>
      <c r="B702">
        <v>86</v>
      </c>
      <c r="C702">
        <v>8</v>
      </c>
      <c r="D702">
        <v>2</v>
      </c>
      <c r="E702" t="s">
        <v>9</v>
      </c>
      <c r="F702" t="s">
        <v>16</v>
      </c>
      <c r="G702" t="str">
        <f>VLOOKUP(A702,order_list!$A$2:$C$501,3,FALSE)</f>
        <v>2018-03</v>
      </c>
      <c r="H702" t="str">
        <f>VLOOKUP(A702,order_list!$A$2:$F$501,5,FALSE)</f>
        <v>Madhya Pradesh</v>
      </c>
    </row>
    <row r="703" spans="1:8" x14ac:dyDescent="0.2">
      <c r="A703" t="s">
        <v>270</v>
      </c>
      <c r="B703">
        <v>274</v>
      </c>
      <c r="C703">
        <v>-7</v>
      </c>
      <c r="D703">
        <v>4</v>
      </c>
      <c r="E703" t="s">
        <v>12</v>
      </c>
      <c r="F703" t="s">
        <v>15</v>
      </c>
      <c r="G703" t="str">
        <f>VLOOKUP(A703,order_list!$A$2:$C$501,3,FALSE)</f>
        <v>2018-03</v>
      </c>
      <c r="H703" t="str">
        <f>VLOOKUP(A703,order_list!$A$2:$F$501,5,FALSE)</f>
        <v xml:space="preserve">Kerala </v>
      </c>
    </row>
    <row r="704" spans="1:8" x14ac:dyDescent="0.2">
      <c r="A704" t="s">
        <v>270</v>
      </c>
      <c r="B704">
        <v>82</v>
      </c>
      <c r="C704">
        <v>33</v>
      </c>
      <c r="D704">
        <v>4</v>
      </c>
      <c r="E704" t="s">
        <v>9</v>
      </c>
      <c r="F704" t="s">
        <v>20</v>
      </c>
      <c r="G704" t="str">
        <f>VLOOKUP(A704,order_list!$A$2:$C$501,3,FALSE)</f>
        <v>2018-03</v>
      </c>
      <c r="H704" t="str">
        <f>VLOOKUP(A704,order_list!$A$2:$F$501,5,FALSE)</f>
        <v xml:space="preserve">Kerala </v>
      </c>
    </row>
    <row r="705" spans="1:8" x14ac:dyDescent="0.2">
      <c r="A705" t="s">
        <v>270</v>
      </c>
      <c r="B705">
        <v>757</v>
      </c>
      <c r="C705">
        <v>371</v>
      </c>
      <c r="D705">
        <v>2</v>
      </c>
      <c r="E705" t="s">
        <v>12</v>
      </c>
      <c r="F705" t="s">
        <v>30</v>
      </c>
      <c r="G705" t="str">
        <f>VLOOKUP(A705,order_list!$A$2:$C$501,3,FALSE)</f>
        <v>2018-03</v>
      </c>
      <c r="H705" t="str">
        <f>VLOOKUP(A705,order_list!$A$2:$F$501,5,FALSE)</f>
        <v xml:space="preserve">Kerala </v>
      </c>
    </row>
    <row r="706" spans="1:8" x14ac:dyDescent="0.2">
      <c r="A706" t="s">
        <v>270</v>
      </c>
      <c r="B706">
        <v>132</v>
      </c>
      <c r="C706">
        <v>54</v>
      </c>
      <c r="D706">
        <v>5</v>
      </c>
      <c r="E706" t="s">
        <v>9</v>
      </c>
      <c r="F706" t="s">
        <v>10</v>
      </c>
      <c r="G706" t="str">
        <f>VLOOKUP(A706,order_list!$A$2:$C$501,3,FALSE)</f>
        <v>2018-03</v>
      </c>
      <c r="H706" t="str">
        <f>VLOOKUP(A706,order_list!$A$2:$F$501,5,FALSE)</f>
        <v xml:space="preserve">Kerala </v>
      </c>
    </row>
    <row r="707" spans="1:8" x14ac:dyDescent="0.2">
      <c r="A707" t="s">
        <v>271</v>
      </c>
      <c r="B707">
        <v>94</v>
      </c>
      <c r="C707">
        <v>7</v>
      </c>
      <c r="D707">
        <v>7</v>
      </c>
      <c r="E707" t="s">
        <v>9</v>
      </c>
      <c r="F707" t="s">
        <v>27</v>
      </c>
      <c r="G707" t="str">
        <f>VLOOKUP(A707,order_list!$A$2:$C$501,3,FALSE)</f>
        <v>2018-03</v>
      </c>
      <c r="H707" t="str">
        <f>VLOOKUP(A707,order_list!$A$2:$F$501,5,FALSE)</f>
        <v>Punjab</v>
      </c>
    </row>
    <row r="708" spans="1:8" x14ac:dyDescent="0.2">
      <c r="A708" t="s">
        <v>272</v>
      </c>
      <c r="B708">
        <v>643</v>
      </c>
      <c r="C708">
        <v>225</v>
      </c>
      <c r="D708">
        <v>2</v>
      </c>
      <c r="E708" t="s">
        <v>12</v>
      </c>
      <c r="F708" t="s">
        <v>30</v>
      </c>
      <c r="G708" t="str">
        <f>VLOOKUP(A708,order_list!$A$2:$C$501,3,FALSE)</f>
        <v>2018-03</v>
      </c>
      <c r="H708" t="str">
        <f>VLOOKUP(A708,order_list!$A$2:$F$501,5,FALSE)</f>
        <v>Haryana</v>
      </c>
    </row>
    <row r="709" spans="1:8" x14ac:dyDescent="0.2">
      <c r="A709" t="s">
        <v>272</v>
      </c>
      <c r="B709">
        <v>264</v>
      </c>
      <c r="C709">
        <v>71</v>
      </c>
      <c r="D709">
        <v>10</v>
      </c>
      <c r="E709" t="s">
        <v>7</v>
      </c>
      <c r="F709" t="s">
        <v>34</v>
      </c>
      <c r="G709" t="str">
        <f>VLOOKUP(A709,order_list!$A$2:$C$501,3,FALSE)</f>
        <v>2018-03</v>
      </c>
      <c r="H709" t="str">
        <f>VLOOKUP(A709,order_list!$A$2:$F$501,5,FALSE)</f>
        <v>Haryana</v>
      </c>
    </row>
    <row r="710" spans="1:8" x14ac:dyDescent="0.2">
      <c r="A710" t="s">
        <v>273</v>
      </c>
      <c r="B710">
        <v>147</v>
      </c>
      <c r="C710">
        <v>21</v>
      </c>
      <c r="D710">
        <v>3</v>
      </c>
      <c r="E710" t="s">
        <v>7</v>
      </c>
      <c r="F710" t="s">
        <v>34</v>
      </c>
      <c r="G710" t="str">
        <f>VLOOKUP(A710,order_list!$A$2:$C$501,3,FALSE)</f>
        <v>2018-03</v>
      </c>
      <c r="H710" t="str">
        <f>VLOOKUP(A710,order_list!$A$2:$F$501,5,FALSE)</f>
        <v>Himachal Pradesh</v>
      </c>
    </row>
    <row r="711" spans="1:8" x14ac:dyDescent="0.2">
      <c r="A711" t="s">
        <v>273</v>
      </c>
      <c r="B711">
        <v>16</v>
      </c>
      <c r="C711">
        <v>8</v>
      </c>
      <c r="D711">
        <v>2</v>
      </c>
      <c r="E711" t="s">
        <v>9</v>
      </c>
      <c r="F711" t="s">
        <v>11</v>
      </c>
      <c r="G711" t="str">
        <f>VLOOKUP(A711,order_list!$A$2:$C$501,3,FALSE)</f>
        <v>2018-03</v>
      </c>
      <c r="H711" t="str">
        <f>VLOOKUP(A711,order_list!$A$2:$F$501,5,FALSE)</f>
        <v>Himachal Pradesh</v>
      </c>
    </row>
    <row r="712" spans="1:8" x14ac:dyDescent="0.2">
      <c r="A712" t="s">
        <v>273</v>
      </c>
      <c r="B712">
        <v>648</v>
      </c>
      <c r="C712">
        <v>50</v>
      </c>
      <c r="D712">
        <v>6</v>
      </c>
      <c r="E712" t="s">
        <v>12</v>
      </c>
      <c r="F712" t="s">
        <v>13</v>
      </c>
      <c r="G712" t="str">
        <f>VLOOKUP(A712,order_list!$A$2:$C$501,3,FALSE)</f>
        <v>2018-03</v>
      </c>
      <c r="H712" t="str">
        <f>VLOOKUP(A712,order_list!$A$2:$F$501,5,FALSE)</f>
        <v>Himachal Pradesh</v>
      </c>
    </row>
    <row r="713" spans="1:8" x14ac:dyDescent="0.2">
      <c r="A713" t="s">
        <v>274</v>
      </c>
      <c r="B713">
        <v>336</v>
      </c>
      <c r="C713">
        <v>123</v>
      </c>
      <c r="D713">
        <v>3</v>
      </c>
      <c r="E713" t="s">
        <v>12</v>
      </c>
      <c r="F713" t="s">
        <v>15</v>
      </c>
      <c r="G713" t="str">
        <f>VLOOKUP(A713,order_list!$A$2:$C$501,3,FALSE)</f>
        <v>2018-04</v>
      </c>
      <c r="H713" t="str">
        <f>VLOOKUP(A713,order_list!$A$2:$F$501,5,FALSE)</f>
        <v>Sikkim</v>
      </c>
    </row>
    <row r="714" spans="1:8" x14ac:dyDescent="0.2">
      <c r="A714" t="s">
        <v>275</v>
      </c>
      <c r="B714">
        <v>45</v>
      </c>
      <c r="C714">
        <v>1</v>
      </c>
      <c r="D714">
        <v>3</v>
      </c>
      <c r="E714" t="s">
        <v>9</v>
      </c>
      <c r="F714" t="s">
        <v>22</v>
      </c>
      <c r="G714" t="str">
        <f>VLOOKUP(A714,order_list!$A$2:$C$501,3,FALSE)</f>
        <v>2018-05</v>
      </c>
      <c r="H714" t="str">
        <f>VLOOKUP(A714,order_list!$A$2:$F$501,5,FALSE)</f>
        <v>Goa</v>
      </c>
    </row>
    <row r="715" spans="1:8" x14ac:dyDescent="0.2">
      <c r="A715" t="s">
        <v>275</v>
      </c>
      <c r="B715">
        <v>93</v>
      </c>
      <c r="C715">
        <v>-1</v>
      </c>
      <c r="D715">
        <v>2</v>
      </c>
      <c r="E715" t="s">
        <v>9</v>
      </c>
      <c r="F715" t="s">
        <v>11</v>
      </c>
      <c r="G715" t="str">
        <f>VLOOKUP(A715,order_list!$A$2:$C$501,3,FALSE)</f>
        <v>2018-05</v>
      </c>
      <c r="H715" t="str">
        <f>VLOOKUP(A715,order_list!$A$2:$F$501,5,FALSE)</f>
        <v>Goa</v>
      </c>
    </row>
    <row r="716" spans="1:8" x14ac:dyDescent="0.2">
      <c r="A716" t="s">
        <v>275</v>
      </c>
      <c r="B716">
        <v>52</v>
      </c>
      <c r="C716">
        <v>18</v>
      </c>
      <c r="D716">
        <v>5</v>
      </c>
      <c r="E716" t="s">
        <v>9</v>
      </c>
      <c r="F716" t="s">
        <v>27</v>
      </c>
      <c r="G716" t="str">
        <f>VLOOKUP(A716,order_list!$A$2:$C$501,3,FALSE)</f>
        <v>2018-05</v>
      </c>
      <c r="H716" t="str">
        <f>VLOOKUP(A716,order_list!$A$2:$F$501,5,FALSE)</f>
        <v>Goa</v>
      </c>
    </row>
    <row r="717" spans="1:8" x14ac:dyDescent="0.2">
      <c r="A717" t="s">
        <v>275</v>
      </c>
      <c r="B717">
        <v>148</v>
      </c>
      <c r="C717">
        <v>24</v>
      </c>
      <c r="D717">
        <v>3</v>
      </c>
      <c r="E717" t="s">
        <v>9</v>
      </c>
      <c r="F717" t="s">
        <v>10</v>
      </c>
      <c r="G717" t="str">
        <f>VLOOKUP(A717,order_list!$A$2:$C$501,3,FALSE)</f>
        <v>2018-05</v>
      </c>
      <c r="H717" t="str">
        <f>VLOOKUP(A717,order_list!$A$2:$F$501,5,FALSE)</f>
        <v>Goa</v>
      </c>
    </row>
    <row r="718" spans="1:8" x14ac:dyDescent="0.2">
      <c r="A718" t="s">
        <v>275</v>
      </c>
      <c r="B718">
        <v>24</v>
      </c>
      <c r="C718">
        <v>1</v>
      </c>
      <c r="D718">
        <v>4</v>
      </c>
      <c r="E718" t="s">
        <v>9</v>
      </c>
      <c r="F718" t="s">
        <v>11</v>
      </c>
      <c r="G718" t="str">
        <f>VLOOKUP(A718,order_list!$A$2:$C$501,3,FALSE)</f>
        <v>2018-05</v>
      </c>
      <c r="H718" t="str">
        <f>VLOOKUP(A718,order_list!$A$2:$F$501,5,FALSE)</f>
        <v>Goa</v>
      </c>
    </row>
    <row r="719" spans="1:8" x14ac:dyDescent="0.2">
      <c r="A719" t="s">
        <v>275</v>
      </c>
      <c r="B719">
        <v>513</v>
      </c>
      <c r="C719">
        <v>215</v>
      </c>
      <c r="D719">
        <v>2</v>
      </c>
      <c r="E719" t="s">
        <v>12</v>
      </c>
      <c r="F719" t="s">
        <v>33</v>
      </c>
      <c r="G719" t="str">
        <f>VLOOKUP(A719,order_list!$A$2:$C$501,3,FALSE)</f>
        <v>2018-05</v>
      </c>
      <c r="H719" t="str">
        <f>VLOOKUP(A719,order_list!$A$2:$F$501,5,FALSE)</f>
        <v>Goa</v>
      </c>
    </row>
    <row r="720" spans="1:8" x14ac:dyDescent="0.2">
      <c r="A720" t="s">
        <v>275</v>
      </c>
      <c r="B720">
        <v>117</v>
      </c>
      <c r="C720">
        <v>36</v>
      </c>
      <c r="D720">
        <v>2</v>
      </c>
      <c r="E720" t="s">
        <v>9</v>
      </c>
      <c r="F720" t="s">
        <v>18</v>
      </c>
      <c r="G720" t="str">
        <f>VLOOKUP(A720,order_list!$A$2:$C$501,3,FALSE)</f>
        <v>2018-05</v>
      </c>
      <c r="H720" t="str">
        <f>VLOOKUP(A720,order_list!$A$2:$F$501,5,FALSE)</f>
        <v>Goa</v>
      </c>
    </row>
    <row r="721" spans="1:8" x14ac:dyDescent="0.2">
      <c r="A721" t="s">
        <v>275</v>
      </c>
      <c r="B721">
        <v>916</v>
      </c>
      <c r="C721">
        <v>192</v>
      </c>
      <c r="D721">
        <v>11</v>
      </c>
      <c r="E721" t="s">
        <v>12</v>
      </c>
      <c r="F721" t="s">
        <v>15</v>
      </c>
      <c r="G721" t="str">
        <f>VLOOKUP(A721,order_list!$A$2:$C$501,3,FALSE)</f>
        <v>2018-05</v>
      </c>
      <c r="H721" t="str">
        <f>VLOOKUP(A721,order_list!$A$2:$F$501,5,FALSE)</f>
        <v>Goa</v>
      </c>
    </row>
    <row r="722" spans="1:8" x14ac:dyDescent="0.2">
      <c r="A722" t="s">
        <v>275</v>
      </c>
      <c r="B722">
        <v>485</v>
      </c>
      <c r="C722">
        <v>199</v>
      </c>
      <c r="D722">
        <v>4</v>
      </c>
      <c r="E722" t="s">
        <v>9</v>
      </c>
      <c r="F722" t="s">
        <v>16</v>
      </c>
      <c r="G722" t="str">
        <f>VLOOKUP(A722,order_list!$A$2:$C$501,3,FALSE)</f>
        <v>2018-05</v>
      </c>
      <c r="H722" t="str">
        <f>VLOOKUP(A722,order_list!$A$2:$F$501,5,FALSE)</f>
        <v>Goa</v>
      </c>
    </row>
    <row r="723" spans="1:8" x14ac:dyDescent="0.2">
      <c r="A723" t="s">
        <v>276</v>
      </c>
      <c r="B723">
        <v>10</v>
      </c>
      <c r="C723">
        <v>2</v>
      </c>
      <c r="D723">
        <v>2</v>
      </c>
      <c r="E723" t="s">
        <v>9</v>
      </c>
      <c r="F723" t="s">
        <v>11</v>
      </c>
      <c r="G723" t="str">
        <f>VLOOKUP(A723,order_list!$A$2:$C$501,3,FALSE)</f>
        <v>2018-06</v>
      </c>
      <c r="H723" t="str">
        <f>VLOOKUP(A723,order_list!$A$2:$F$501,5,FALSE)</f>
        <v>Nagaland</v>
      </c>
    </row>
    <row r="724" spans="1:8" x14ac:dyDescent="0.2">
      <c r="A724" t="s">
        <v>276</v>
      </c>
      <c r="B724">
        <v>300</v>
      </c>
      <c r="C724">
        <v>42</v>
      </c>
      <c r="D724">
        <v>2</v>
      </c>
      <c r="E724" t="s">
        <v>12</v>
      </c>
      <c r="F724" t="s">
        <v>30</v>
      </c>
      <c r="G724" t="str">
        <f>VLOOKUP(A724,order_list!$A$2:$C$501,3,FALSE)</f>
        <v>2018-06</v>
      </c>
      <c r="H724" t="str">
        <f>VLOOKUP(A724,order_list!$A$2:$F$501,5,FALSE)</f>
        <v>Nagaland</v>
      </c>
    </row>
    <row r="725" spans="1:8" x14ac:dyDescent="0.2">
      <c r="A725" t="s">
        <v>276</v>
      </c>
      <c r="B725">
        <v>57</v>
      </c>
      <c r="C725">
        <v>27</v>
      </c>
      <c r="D725">
        <v>2</v>
      </c>
      <c r="E725" t="s">
        <v>9</v>
      </c>
      <c r="F725" t="s">
        <v>22</v>
      </c>
      <c r="G725" t="str">
        <f>VLOOKUP(A725,order_list!$A$2:$C$501,3,FALSE)</f>
        <v>2018-06</v>
      </c>
      <c r="H725" t="str">
        <f>VLOOKUP(A725,order_list!$A$2:$F$501,5,FALSE)</f>
        <v>Nagaland</v>
      </c>
    </row>
    <row r="726" spans="1:8" x14ac:dyDescent="0.2">
      <c r="A726" t="s">
        <v>276</v>
      </c>
      <c r="B726">
        <v>103</v>
      </c>
      <c r="C726">
        <v>46</v>
      </c>
      <c r="D726">
        <v>2</v>
      </c>
      <c r="E726" t="s">
        <v>9</v>
      </c>
      <c r="F726" t="s">
        <v>16</v>
      </c>
      <c r="G726" t="str">
        <f>VLOOKUP(A726,order_list!$A$2:$C$501,3,FALSE)</f>
        <v>2018-06</v>
      </c>
      <c r="H726" t="str">
        <f>VLOOKUP(A726,order_list!$A$2:$F$501,5,FALSE)</f>
        <v>Nagaland</v>
      </c>
    </row>
    <row r="727" spans="1:8" x14ac:dyDescent="0.2">
      <c r="A727" t="s">
        <v>276</v>
      </c>
      <c r="B727">
        <v>336</v>
      </c>
      <c r="C727">
        <v>71</v>
      </c>
      <c r="D727">
        <v>3</v>
      </c>
      <c r="E727" t="s">
        <v>7</v>
      </c>
      <c r="F727" t="s">
        <v>8</v>
      </c>
      <c r="G727" t="str">
        <f>VLOOKUP(A727,order_list!$A$2:$C$501,3,FALSE)</f>
        <v>2018-06</v>
      </c>
      <c r="H727" t="str">
        <f>VLOOKUP(A727,order_list!$A$2:$F$501,5,FALSE)</f>
        <v>Nagaland</v>
      </c>
    </row>
    <row r="728" spans="1:8" x14ac:dyDescent="0.2">
      <c r="A728" t="s">
        <v>276</v>
      </c>
      <c r="B728">
        <v>53</v>
      </c>
      <c r="C728">
        <v>24</v>
      </c>
      <c r="D728">
        <v>6</v>
      </c>
      <c r="E728" t="s">
        <v>9</v>
      </c>
      <c r="F728" t="s">
        <v>11</v>
      </c>
      <c r="G728" t="str">
        <f>VLOOKUP(A728,order_list!$A$2:$C$501,3,FALSE)</f>
        <v>2018-06</v>
      </c>
      <c r="H728" t="str">
        <f>VLOOKUP(A728,order_list!$A$2:$F$501,5,FALSE)</f>
        <v>Nagaland</v>
      </c>
    </row>
    <row r="729" spans="1:8" x14ac:dyDescent="0.2">
      <c r="A729" t="s">
        <v>276</v>
      </c>
      <c r="B729">
        <v>90</v>
      </c>
      <c r="C729">
        <v>29</v>
      </c>
      <c r="D729">
        <v>5</v>
      </c>
      <c r="E729" t="s">
        <v>9</v>
      </c>
      <c r="F729" t="s">
        <v>22</v>
      </c>
      <c r="G729" t="str">
        <f>VLOOKUP(A729,order_list!$A$2:$C$501,3,FALSE)</f>
        <v>2018-06</v>
      </c>
      <c r="H729" t="str">
        <f>VLOOKUP(A729,order_list!$A$2:$F$501,5,FALSE)</f>
        <v>Nagaland</v>
      </c>
    </row>
    <row r="730" spans="1:8" x14ac:dyDescent="0.2">
      <c r="A730" t="s">
        <v>276</v>
      </c>
      <c r="B730">
        <v>62</v>
      </c>
      <c r="C730">
        <v>1</v>
      </c>
      <c r="D730">
        <v>3</v>
      </c>
      <c r="E730" t="s">
        <v>9</v>
      </c>
      <c r="F730" t="s">
        <v>16</v>
      </c>
      <c r="G730" t="str">
        <f>VLOOKUP(A730,order_list!$A$2:$C$501,3,FALSE)</f>
        <v>2018-06</v>
      </c>
      <c r="H730" t="str">
        <f>VLOOKUP(A730,order_list!$A$2:$F$501,5,FALSE)</f>
        <v>Nagaland</v>
      </c>
    </row>
    <row r="731" spans="1:8" x14ac:dyDescent="0.2">
      <c r="A731" t="s">
        <v>276</v>
      </c>
      <c r="B731">
        <v>135</v>
      </c>
      <c r="C731">
        <v>54</v>
      </c>
      <c r="D731">
        <v>5</v>
      </c>
      <c r="E731" t="s">
        <v>9</v>
      </c>
      <c r="F731" t="s">
        <v>20</v>
      </c>
      <c r="G731" t="str">
        <f>VLOOKUP(A731,order_list!$A$2:$C$501,3,FALSE)</f>
        <v>2018-06</v>
      </c>
      <c r="H731" t="str">
        <f>VLOOKUP(A731,order_list!$A$2:$F$501,5,FALSE)</f>
        <v>Nagaland</v>
      </c>
    </row>
    <row r="732" spans="1:8" x14ac:dyDescent="0.2">
      <c r="A732" t="s">
        <v>276</v>
      </c>
      <c r="B732">
        <v>237</v>
      </c>
      <c r="C732">
        <v>47</v>
      </c>
      <c r="D732">
        <v>9</v>
      </c>
      <c r="E732" t="s">
        <v>9</v>
      </c>
      <c r="F732" t="s">
        <v>22</v>
      </c>
      <c r="G732" t="str">
        <f>VLOOKUP(A732,order_list!$A$2:$C$501,3,FALSE)</f>
        <v>2018-06</v>
      </c>
      <c r="H732" t="str">
        <f>VLOOKUP(A732,order_list!$A$2:$F$501,5,FALSE)</f>
        <v>Nagaland</v>
      </c>
    </row>
    <row r="733" spans="1:8" x14ac:dyDescent="0.2">
      <c r="A733" t="s">
        <v>277</v>
      </c>
      <c r="B733">
        <v>320</v>
      </c>
      <c r="C733">
        <v>144</v>
      </c>
      <c r="D733">
        <v>1</v>
      </c>
      <c r="E733" t="s">
        <v>12</v>
      </c>
      <c r="F733" t="s">
        <v>30</v>
      </c>
      <c r="G733" t="str">
        <f>VLOOKUP(A733,order_list!$A$2:$C$501,3,FALSE)</f>
        <v>2018-07</v>
      </c>
      <c r="H733" t="str">
        <f>VLOOKUP(A733,order_list!$A$2:$F$501,5,FALSE)</f>
        <v>Andhra Pradesh</v>
      </c>
    </row>
    <row r="734" spans="1:8" x14ac:dyDescent="0.2">
      <c r="A734" t="s">
        <v>277</v>
      </c>
      <c r="B734">
        <v>24</v>
      </c>
      <c r="C734">
        <v>1</v>
      </c>
      <c r="D734">
        <v>2</v>
      </c>
      <c r="E734" t="s">
        <v>9</v>
      </c>
      <c r="F734" t="s">
        <v>11</v>
      </c>
      <c r="G734" t="str">
        <f>VLOOKUP(A734,order_list!$A$2:$C$501,3,FALSE)</f>
        <v>2018-07</v>
      </c>
      <c r="H734" t="str">
        <f>VLOOKUP(A734,order_list!$A$2:$F$501,5,FALSE)</f>
        <v>Andhra Pradesh</v>
      </c>
    </row>
    <row r="735" spans="1:8" x14ac:dyDescent="0.2">
      <c r="A735" t="s">
        <v>277</v>
      </c>
      <c r="B735">
        <v>45</v>
      </c>
      <c r="C735">
        <v>12</v>
      </c>
      <c r="D735">
        <v>4</v>
      </c>
      <c r="E735" t="s">
        <v>9</v>
      </c>
      <c r="F735" t="s">
        <v>11</v>
      </c>
      <c r="G735" t="str">
        <f>VLOOKUP(A735,order_list!$A$2:$C$501,3,FALSE)</f>
        <v>2018-07</v>
      </c>
      <c r="H735" t="str">
        <f>VLOOKUP(A735,order_list!$A$2:$F$501,5,FALSE)</f>
        <v>Andhra Pradesh</v>
      </c>
    </row>
    <row r="736" spans="1:8" x14ac:dyDescent="0.2">
      <c r="A736" t="s">
        <v>277</v>
      </c>
      <c r="B736">
        <v>97</v>
      </c>
      <c r="C736">
        <v>17</v>
      </c>
      <c r="D736">
        <v>2</v>
      </c>
      <c r="E736" t="s">
        <v>9</v>
      </c>
      <c r="F736" t="s">
        <v>10</v>
      </c>
      <c r="G736" t="str">
        <f>VLOOKUP(A736,order_list!$A$2:$C$501,3,FALSE)</f>
        <v>2018-07</v>
      </c>
      <c r="H736" t="str">
        <f>VLOOKUP(A736,order_list!$A$2:$F$501,5,FALSE)</f>
        <v>Andhra Pradesh</v>
      </c>
    </row>
    <row r="737" spans="1:8" x14ac:dyDescent="0.2">
      <c r="A737" t="s">
        <v>277</v>
      </c>
      <c r="B737">
        <v>50</v>
      </c>
      <c r="C737">
        <v>16</v>
      </c>
      <c r="D737">
        <v>1</v>
      </c>
      <c r="E737" t="s">
        <v>9</v>
      </c>
      <c r="F737" t="s">
        <v>10</v>
      </c>
      <c r="G737" t="str">
        <f>VLOOKUP(A737,order_list!$A$2:$C$501,3,FALSE)</f>
        <v>2018-07</v>
      </c>
      <c r="H737" t="str">
        <f>VLOOKUP(A737,order_list!$A$2:$F$501,5,FALSE)</f>
        <v>Andhra Pradesh</v>
      </c>
    </row>
    <row r="738" spans="1:8" x14ac:dyDescent="0.2">
      <c r="A738" t="s">
        <v>277</v>
      </c>
      <c r="B738">
        <v>869</v>
      </c>
      <c r="C738">
        <v>67</v>
      </c>
      <c r="D738">
        <v>4</v>
      </c>
      <c r="E738" t="s">
        <v>7</v>
      </c>
      <c r="F738" t="s">
        <v>29</v>
      </c>
      <c r="G738" t="str">
        <f>VLOOKUP(A738,order_list!$A$2:$C$501,3,FALSE)</f>
        <v>2018-07</v>
      </c>
      <c r="H738" t="str">
        <f>VLOOKUP(A738,order_list!$A$2:$F$501,5,FALSE)</f>
        <v>Andhra Pradesh</v>
      </c>
    </row>
    <row r="739" spans="1:8" x14ac:dyDescent="0.2">
      <c r="A739" t="s">
        <v>277</v>
      </c>
      <c r="B739">
        <v>105</v>
      </c>
      <c r="C739">
        <v>33</v>
      </c>
      <c r="D739">
        <v>5</v>
      </c>
      <c r="E739" t="s">
        <v>9</v>
      </c>
      <c r="F739" t="s">
        <v>20</v>
      </c>
      <c r="G739" t="str">
        <f>VLOOKUP(A739,order_list!$A$2:$C$501,3,FALSE)</f>
        <v>2018-07</v>
      </c>
      <c r="H739" t="str">
        <f>VLOOKUP(A739,order_list!$A$2:$F$501,5,FALSE)</f>
        <v>Andhra Pradesh</v>
      </c>
    </row>
    <row r="740" spans="1:8" x14ac:dyDescent="0.2">
      <c r="A740" t="s">
        <v>278</v>
      </c>
      <c r="B740">
        <v>39</v>
      </c>
      <c r="C740">
        <v>16</v>
      </c>
      <c r="D740">
        <v>6</v>
      </c>
      <c r="E740" t="s">
        <v>9</v>
      </c>
      <c r="F740" t="s">
        <v>53</v>
      </c>
      <c r="G740" t="str">
        <f>VLOOKUP(A740,order_list!$A$2:$C$501,3,FALSE)</f>
        <v>2018-08</v>
      </c>
      <c r="H740" t="str">
        <f>VLOOKUP(A740,order_list!$A$2:$F$501,5,FALSE)</f>
        <v>Gujarat</v>
      </c>
    </row>
    <row r="741" spans="1:8" x14ac:dyDescent="0.2">
      <c r="A741" t="s">
        <v>278</v>
      </c>
      <c r="B741">
        <v>30</v>
      </c>
      <c r="C741">
        <v>14</v>
      </c>
      <c r="D741">
        <v>3</v>
      </c>
      <c r="E741" t="s">
        <v>9</v>
      </c>
      <c r="F741" t="s">
        <v>11</v>
      </c>
      <c r="G741" t="str">
        <f>VLOOKUP(A741,order_list!$A$2:$C$501,3,FALSE)</f>
        <v>2018-08</v>
      </c>
      <c r="H741" t="str">
        <f>VLOOKUP(A741,order_list!$A$2:$F$501,5,FALSE)</f>
        <v>Gujarat</v>
      </c>
    </row>
    <row r="742" spans="1:8" x14ac:dyDescent="0.2">
      <c r="A742" t="s">
        <v>278</v>
      </c>
      <c r="B742">
        <v>26</v>
      </c>
      <c r="C742">
        <v>11</v>
      </c>
      <c r="D742">
        <v>2</v>
      </c>
      <c r="E742" t="s">
        <v>9</v>
      </c>
      <c r="F742" t="s">
        <v>11</v>
      </c>
      <c r="G742" t="str">
        <f>VLOOKUP(A742,order_list!$A$2:$C$501,3,FALSE)</f>
        <v>2018-08</v>
      </c>
      <c r="H742" t="str">
        <f>VLOOKUP(A742,order_list!$A$2:$F$501,5,FALSE)</f>
        <v>Gujarat</v>
      </c>
    </row>
    <row r="743" spans="1:8" x14ac:dyDescent="0.2">
      <c r="A743" t="s">
        <v>278</v>
      </c>
      <c r="B743">
        <v>19</v>
      </c>
      <c r="C743">
        <v>6</v>
      </c>
      <c r="D743">
        <v>2</v>
      </c>
      <c r="E743" t="s">
        <v>9</v>
      </c>
      <c r="F743" t="s">
        <v>16</v>
      </c>
      <c r="G743" t="str">
        <f>VLOOKUP(A743,order_list!$A$2:$C$501,3,FALSE)</f>
        <v>2018-08</v>
      </c>
      <c r="H743" t="str">
        <f>VLOOKUP(A743,order_list!$A$2:$F$501,5,FALSE)</f>
        <v>Gujarat</v>
      </c>
    </row>
    <row r="744" spans="1:8" x14ac:dyDescent="0.2">
      <c r="A744" t="s">
        <v>278</v>
      </c>
      <c r="B744">
        <v>579</v>
      </c>
      <c r="C744">
        <v>139</v>
      </c>
      <c r="D744">
        <v>3</v>
      </c>
      <c r="E744" t="s">
        <v>12</v>
      </c>
      <c r="F744" t="s">
        <v>30</v>
      </c>
      <c r="G744" t="str">
        <f>VLOOKUP(A744,order_list!$A$2:$C$501,3,FALSE)</f>
        <v>2018-08</v>
      </c>
      <c r="H744" t="str">
        <f>VLOOKUP(A744,order_list!$A$2:$F$501,5,FALSE)</f>
        <v>Gujarat</v>
      </c>
    </row>
    <row r="745" spans="1:8" x14ac:dyDescent="0.2">
      <c r="A745" t="s">
        <v>278</v>
      </c>
      <c r="B745">
        <v>2093</v>
      </c>
      <c r="C745">
        <v>721</v>
      </c>
      <c r="D745">
        <v>5</v>
      </c>
      <c r="E745" t="s">
        <v>7</v>
      </c>
      <c r="F745" t="s">
        <v>19</v>
      </c>
      <c r="G745" t="str">
        <f>VLOOKUP(A745,order_list!$A$2:$C$501,3,FALSE)</f>
        <v>2018-08</v>
      </c>
      <c r="H745" t="str">
        <f>VLOOKUP(A745,order_list!$A$2:$F$501,5,FALSE)</f>
        <v>Gujarat</v>
      </c>
    </row>
    <row r="746" spans="1:8" x14ac:dyDescent="0.2">
      <c r="A746" t="s">
        <v>278</v>
      </c>
      <c r="B746">
        <v>95</v>
      </c>
      <c r="C746">
        <v>11</v>
      </c>
      <c r="D746">
        <v>4</v>
      </c>
      <c r="E746" t="s">
        <v>7</v>
      </c>
      <c r="F746" t="s">
        <v>34</v>
      </c>
      <c r="G746" t="str">
        <f>VLOOKUP(A746,order_list!$A$2:$C$501,3,FALSE)</f>
        <v>2018-08</v>
      </c>
      <c r="H746" t="str">
        <f>VLOOKUP(A746,order_list!$A$2:$F$501,5,FALSE)</f>
        <v>Gujarat</v>
      </c>
    </row>
    <row r="747" spans="1:8" x14ac:dyDescent="0.2">
      <c r="A747" t="s">
        <v>278</v>
      </c>
      <c r="B747">
        <v>128</v>
      </c>
      <c r="C747">
        <v>4</v>
      </c>
      <c r="D747">
        <v>3</v>
      </c>
      <c r="E747" t="s">
        <v>9</v>
      </c>
      <c r="F747" t="s">
        <v>16</v>
      </c>
      <c r="G747" t="str">
        <f>VLOOKUP(A747,order_list!$A$2:$C$501,3,FALSE)</f>
        <v>2018-08</v>
      </c>
      <c r="H747" t="str">
        <f>VLOOKUP(A747,order_list!$A$2:$F$501,5,FALSE)</f>
        <v>Gujarat</v>
      </c>
    </row>
    <row r="748" spans="1:8" x14ac:dyDescent="0.2">
      <c r="A748" t="s">
        <v>278</v>
      </c>
      <c r="B748">
        <v>199</v>
      </c>
      <c r="C748">
        <v>48</v>
      </c>
      <c r="D748">
        <v>4</v>
      </c>
      <c r="E748" t="s">
        <v>9</v>
      </c>
      <c r="F748" t="s">
        <v>10</v>
      </c>
      <c r="G748" t="str">
        <f>VLOOKUP(A748,order_list!$A$2:$C$501,3,FALSE)</f>
        <v>2018-08</v>
      </c>
      <c r="H748" t="str">
        <f>VLOOKUP(A748,order_list!$A$2:$F$501,5,FALSE)</f>
        <v>Gujarat</v>
      </c>
    </row>
    <row r="749" spans="1:8" x14ac:dyDescent="0.2">
      <c r="A749" t="s">
        <v>279</v>
      </c>
      <c r="B749">
        <v>149</v>
      </c>
      <c r="C749">
        <v>48</v>
      </c>
      <c r="D749">
        <v>6</v>
      </c>
      <c r="E749" t="s">
        <v>9</v>
      </c>
      <c r="F749" t="s">
        <v>10</v>
      </c>
      <c r="G749" t="str">
        <f>VLOOKUP(A749,order_list!$A$2:$C$501,3,FALSE)</f>
        <v>2018-08</v>
      </c>
      <c r="H749" t="str">
        <f>VLOOKUP(A749,order_list!$A$2:$F$501,5,FALSE)</f>
        <v>Maharashtra</v>
      </c>
    </row>
    <row r="750" spans="1:8" x14ac:dyDescent="0.2">
      <c r="A750" t="s">
        <v>279</v>
      </c>
      <c r="B750">
        <v>436</v>
      </c>
      <c r="C750">
        <v>131</v>
      </c>
      <c r="D750">
        <v>9</v>
      </c>
      <c r="E750" t="s">
        <v>9</v>
      </c>
      <c r="F750" t="s">
        <v>11</v>
      </c>
      <c r="G750" t="str">
        <f>VLOOKUP(A750,order_list!$A$2:$C$501,3,FALSE)</f>
        <v>2018-08</v>
      </c>
      <c r="H750" t="str">
        <f>VLOOKUP(A750,order_list!$A$2:$F$501,5,FALSE)</f>
        <v>Maharashtra</v>
      </c>
    </row>
    <row r="751" spans="1:8" x14ac:dyDescent="0.2">
      <c r="A751" t="s">
        <v>279</v>
      </c>
      <c r="B751">
        <v>76</v>
      </c>
      <c r="C751">
        <v>19</v>
      </c>
      <c r="D751">
        <v>3</v>
      </c>
      <c r="E751" t="s">
        <v>9</v>
      </c>
      <c r="F751" t="s">
        <v>11</v>
      </c>
      <c r="G751" t="str">
        <f>VLOOKUP(A751,order_list!$A$2:$C$501,3,FALSE)</f>
        <v>2018-08</v>
      </c>
      <c r="H751" t="str">
        <f>VLOOKUP(A751,order_list!$A$2:$F$501,5,FALSE)</f>
        <v>Maharashtra</v>
      </c>
    </row>
    <row r="752" spans="1:8" x14ac:dyDescent="0.2">
      <c r="A752" t="s">
        <v>279</v>
      </c>
      <c r="B752">
        <v>88</v>
      </c>
      <c r="C752">
        <v>16</v>
      </c>
      <c r="D752">
        <v>4</v>
      </c>
      <c r="E752" t="s">
        <v>9</v>
      </c>
      <c r="F752" t="s">
        <v>10</v>
      </c>
      <c r="G752" t="str">
        <f>VLOOKUP(A752,order_list!$A$2:$C$501,3,FALSE)</f>
        <v>2018-08</v>
      </c>
      <c r="H752" t="str">
        <f>VLOOKUP(A752,order_list!$A$2:$F$501,5,FALSE)</f>
        <v>Maharashtra</v>
      </c>
    </row>
    <row r="753" spans="1:8" x14ac:dyDescent="0.2">
      <c r="A753" t="s">
        <v>279</v>
      </c>
      <c r="B753">
        <v>342</v>
      </c>
      <c r="C753">
        <v>154</v>
      </c>
      <c r="D753">
        <v>7</v>
      </c>
      <c r="E753" t="s">
        <v>7</v>
      </c>
      <c r="F753" t="s">
        <v>34</v>
      </c>
      <c r="G753" t="str">
        <f>VLOOKUP(A753,order_list!$A$2:$C$501,3,FALSE)</f>
        <v>2018-08</v>
      </c>
      <c r="H753" t="str">
        <f>VLOOKUP(A753,order_list!$A$2:$F$501,5,FALSE)</f>
        <v>Maharashtra</v>
      </c>
    </row>
    <row r="754" spans="1:8" x14ac:dyDescent="0.2">
      <c r="A754" t="s">
        <v>279</v>
      </c>
      <c r="B754">
        <v>40</v>
      </c>
      <c r="C754">
        <v>16</v>
      </c>
      <c r="D754">
        <v>3</v>
      </c>
      <c r="E754" t="s">
        <v>9</v>
      </c>
      <c r="F754" t="s">
        <v>11</v>
      </c>
      <c r="G754" t="str">
        <f>VLOOKUP(A754,order_list!$A$2:$C$501,3,FALSE)</f>
        <v>2018-08</v>
      </c>
      <c r="H754" t="str">
        <f>VLOOKUP(A754,order_list!$A$2:$F$501,5,FALSE)</f>
        <v>Maharashtra</v>
      </c>
    </row>
    <row r="755" spans="1:8" x14ac:dyDescent="0.2">
      <c r="A755" t="s">
        <v>279</v>
      </c>
      <c r="B755">
        <v>53</v>
      </c>
      <c r="C755">
        <v>-2</v>
      </c>
      <c r="D755">
        <v>3</v>
      </c>
      <c r="E755" t="s">
        <v>9</v>
      </c>
      <c r="F755" t="s">
        <v>16</v>
      </c>
      <c r="G755" t="str">
        <f>VLOOKUP(A755,order_list!$A$2:$C$501,3,FALSE)</f>
        <v>2018-08</v>
      </c>
      <c r="H755" t="str">
        <f>VLOOKUP(A755,order_list!$A$2:$F$501,5,FALSE)</f>
        <v>Maharashtra</v>
      </c>
    </row>
    <row r="756" spans="1:8" x14ac:dyDescent="0.2">
      <c r="A756" t="s">
        <v>279</v>
      </c>
      <c r="B756">
        <v>381</v>
      </c>
      <c r="C756">
        <v>144</v>
      </c>
      <c r="D756">
        <v>2</v>
      </c>
      <c r="E756" t="s">
        <v>9</v>
      </c>
      <c r="F756" t="s">
        <v>16</v>
      </c>
      <c r="G756" t="str">
        <f>VLOOKUP(A756,order_list!$A$2:$C$501,3,FALSE)</f>
        <v>2018-08</v>
      </c>
      <c r="H756" t="str">
        <f>VLOOKUP(A756,order_list!$A$2:$F$501,5,FALSE)</f>
        <v>Maharashtra</v>
      </c>
    </row>
    <row r="757" spans="1:8" x14ac:dyDescent="0.2">
      <c r="A757" t="s">
        <v>280</v>
      </c>
      <c r="B757">
        <v>829</v>
      </c>
      <c r="C757">
        <v>19</v>
      </c>
      <c r="D757">
        <v>4</v>
      </c>
      <c r="E757" t="s">
        <v>12</v>
      </c>
      <c r="F757" t="s">
        <v>30</v>
      </c>
      <c r="G757" t="str">
        <f>VLOOKUP(A757,order_list!$A$2:$C$501,3,FALSE)</f>
        <v>2018-08</v>
      </c>
      <c r="H757" t="str">
        <f>VLOOKUP(A757,order_list!$A$2:$F$501,5,FALSE)</f>
        <v>Madhya Pradesh</v>
      </c>
    </row>
    <row r="758" spans="1:8" x14ac:dyDescent="0.2">
      <c r="A758" t="s">
        <v>280</v>
      </c>
      <c r="B758">
        <v>442</v>
      </c>
      <c r="C758">
        <v>31</v>
      </c>
      <c r="D758">
        <v>2</v>
      </c>
      <c r="E758" t="s">
        <v>12</v>
      </c>
      <c r="F758" t="s">
        <v>13</v>
      </c>
      <c r="G758" t="str">
        <f>VLOOKUP(A758,order_list!$A$2:$C$501,3,FALSE)</f>
        <v>2018-08</v>
      </c>
      <c r="H758" t="str">
        <f>VLOOKUP(A758,order_list!$A$2:$F$501,5,FALSE)</f>
        <v>Madhya Pradesh</v>
      </c>
    </row>
    <row r="759" spans="1:8" x14ac:dyDescent="0.2">
      <c r="A759" t="s">
        <v>280</v>
      </c>
      <c r="B759">
        <v>90</v>
      </c>
      <c r="C759">
        <v>17</v>
      </c>
      <c r="D759">
        <v>3</v>
      </c>
      <c r="E759" t="s">
        <v>9</v>
      </c>
      <c r="F759" t="s">
        <v>11</v>
      </c>
      <c r="G759" t="str">
        <f>VLOOKUP(A759,order_list!$A$2:$C$501,3,FALSE)</f>
        <v>2018-08</v>
      </c>
      <c r="H759" t="str">
        <f>VLOOKUP(A759,order_list!$A$2:$F$501,5,FALSE)</f>
        <v>Madhya Pradesh</v>
      </c>
    </row>
    <row r="760" spans="1:8" x14ac:dyDescent="0.2">
      <c r="A760" t="s">
        <v>280</v>
      </c>
      <c r="B760">
        <v>98</v>
      </c>
      <c r="C760">
        <v>12</v>
      </c>
      <c r="D760">
        <v>2</v>
      </c>
      <c r="E760" t="s">
        <v>9</v>
      </c>
      <c r="F760" t="s">
        <v>11</v>
      </c>
      <c r="G760" t="str">
        <f>VLOOKUP(A760,order_list!$A$2:$C$501,3,FALSE)</f>
        <v>2018-08</v>
      </c>
      <c r="H760" t="str">
        <f>VLOOKUP(A760,order_list!$A$2:$F$501,5,FALSE)</f>
        <v>Madhya Pradesh</v>
      </c>
    </row>
    <row r="761" spans="1:8" x14ac:dyDescent="0.2">
      <c r="A761" t="s">
        <v>280</v>
      </c>
      <c r="B761">
        <v>61</v>
      </c>
      <c r="C761">
        <v>30</v>
      </c>
      <c r="D761">
        <v>2</v>
      </c>
      <c r="E761" t="s">
        <v>9</v>
      </c>
      <c r="F761" t="s">
        <v>11</v>
      </c>
      <c r="G761" t="str">
        <f>VLOOKUP(A761,order_list!$A$2:$C$501,3,FALSE)</f>
        <v>2018-08</v>
      </c>
      <c r="H761" t="str">
        <f>VLOOKUP(A761,order_list!$A$2:$F$501,5,FALSE)</f>
        <v>Madhya Pradesh</v>
      </c>
    </row>
    <row r="762" spans="1:8" x14ac:dyDescent="0.2">
      <c r="A762" t="s">
        <v>280</v>
      </c>
      <c r="B762">
        <v>1027</v>
      </c>
      <c r="C762">
        <v>441</v>
      </c>
      <c r="D762">
        <v>8</v>
      </c>
      <c r="E762" t="s">
        <v>9</v>
      </c>
      <c r="F762" t="s">
        <v>16</v>
      </c>
      <c r="G762" t="str">
        <f>VLOOKUP(A762,order_list!$A$2:$C$501,3,FALSE)</f>
        <v>2018-08</v>
      </c>
      <c r="H762" t="str">
        <f>VLOOKUP(A762,order_list!$A$2:$F$501,5,FALSE)</f>
        <v>Madhya Pradesh</v>
      </c>
    </row>
    <row r="763" spans="1:8" x14ac:dyDescent="0.2">
      <c r="A763" t="s">
        <v>280</v>
      </c>
      <c r="B763">
        <v>1319</v>
      </c>
      <c r="C763">
        <v>567</v>
      </c>
      <c r="D763">
        <v>5</v>
      </c>
      <c r="E763" t="s">
        <v>12</v>
      </c>
      <c r="F763" t="s">
        <v>30</v>
      </c>
      <c r="G763" t="str">
        <f>VLOOKUP(A763,order_list!$A$2:$C$501,3,FALSE)</f>
        <v>2018-08</v>
      </c>
      <c r="H763" t="str">
        <f>VLOOKUP(A763,order_list!$A$2:$F$501,5,FALSE)</f>
        <v>Madhya Pradesh</v>
      </c>
    </row>
    <row r="764" spans="1:8" x14ac:dyDescent="0.2">
      <c r="A764" t="s">
        <v>280</v>
      </c>
      <c r="B764">
        <v>197</v>
      </c>
      <c r="C764">
        <v>73</v>
      </c>
      <c r="D764">
        <v>1</v>
      </c>
      <c r="E764" t="s">
        <v>7</v>
      </c>
      <c r="F764" t="s">
        <v>8</v>
      </c>
      <c r="G764" t="str">
        <f>VLOOKUP(A764,order_list!$A$2:$C$501,3,FALSE)</f>
        <v>2018-08</v>
      </c>
      <c r="H764" t="str">
        <f>VLOOKUP(A764,order_list!$A$2:$F$501,5,FALSE)</f>
        <v>Madhya Pradesh</v>
      </c>
    </row>
    <row r="765" spans="1:8" x14ac:dyDescent="0.2">
      <c r="A765" t="s">
        <v>280</v>
      </c>
      <c r="B765">
        <v>550</v>
      </c>
      <c r="C765">
        <v>242</v>
      </c>
      <c r="D765">
        <v>5</v>
      </c>
      <c r="E765" t="s">
        <v>7</v>
      </c>
      <c r="F765" t="s">
        <v>34</v>
      </c>
      <c r="G765" t="str">
        <f>VLOOKUP(A765,order_list!$A$2:$C$501,3,FALSE)</f>
        <v>2018-08</v>
      </c>
      <c r="H765" t="str">
        <f>VLOOKUP(A765,order_list!$A$2:$F$501,5,FALSE)</f>
        <v>Madhya Pradesh</v>
      </c>
    </row>
    <row r="766" spans="1:8" x14ac:dyDescent="0.2">
      <c r="A766" t="s">
        <v>281</v>
      </c>
      <c r="B766">
        <v>74</v>
      </c>
      <c r="C766">
        <v>29</v>
      </c>
      <c r="D766">
        <v>3</v>
      </c>
      <c r="E766" t="s">
        <v>9</v>
      </c>
      <c r="F766" t="s">
        <v>10</v>
      </c>
      <c r="G766" t="str">
        <f>VLOOKUP(A766,order_list!$A$2:$C$501,3,FALSE)</f>
        <v>2018-10</v>
      </c>
      <c r="H766" t="str">
        <f>VLOOKUP(A766,order_list!$A$2:$F$501,5,FALSE)</f>
        <v>Maharashtra</v>
      </c>
    </row>
    <row r="767" spans="1:8" x14ac:dyDescent="0.2">
      <c r="A767" t="s">
        <v>281</v>
      </c>
      <c r="B767">
        <v>10</v>
      </c>
      <c r="C767">
        <v>2</v>
      </c>
      <c r="D767">
        <v>2</v>
      </c>
      <c r="E767" t="s">
        <v>9</v>
      </c>
      <c r="F767" t="s">
        <v>53</v>
      </c>
      <c r="G767" t="str">
        <f>VLOOKUP(A767,order_list!$A$2:$C$501,3,FALSE)</f>
        <v>2018-10</v>
      </c>
      <c r="H767" t="str">
        <f>VLOOKUP(A767,order_list!$A$2:$F$501,5,FALSE)</f>
        <v>Maharashtra</v>
      </c>
    </row>
    <row r="768" spans="1:8" x14ac:dyDescent="0.2">
      <c r="A768" t="s">
        <v>281</v>
      </c>
      <c r="B768">
        <v>689</v>
      </c>
      <c r="C768">
        <v>90</v>
      </c>
      <c r="D768">
        <v>5</v>
      </c>
      <c r="E768" t="s">
        <v>9</v>
      </c>
      <c r="F768" t="s">
        <v>16</v>
      </c>
      <c r="G768" t="str">
        <f>VLOOKUP(A768,order_list!$A$2:$C$501,3,FALSE)</f>
        <v>2018-10</v>
      </c>
      <c r="H768" t="str">
        <f>VLOOKUP(A768,order_list!$A$2:$F$501,5,FALSE)</f>
        <v>Maharashtra</v>
      </c>
    </row>
    <row r="769" spans="1:8" x14ac:dyDescent="0.2">
      <c r="A769" t="s">
        <v>281</v>
      </c>
      <c r="B769">
        <v>257</v>
      </c>
      <c r="C769">
        <v>3</v>
      </c>
      <c r="D769">
        <v>2</v>
      </c>
      <c r="E769" t="s">
        <v>9</v>
      </c>
      <c r="F769" t="s">
        <v>16</v>
      </c>
      <c r="G769" t="str">
        <f>VLOOKUP(A769,order_list!$A$2:$C$501,3,FALSE)</f>
        <v>2018-10</v>
      </c>
      <c r="H769" t="str">
        <f>VLOOKUP(A769,order_list!$A$2:$F$501,5,FALSE)</f>
        <v>Maharashtra</v>
      </c>
    </row>
    <row r="770" spans="1:8" x14ac:dyDescent="0.2">
      <c r="A770" t="s">
        <v>281</v>
      </c>
      <c r="B770">
        <v>48</v>
      </c>
      <c r="C770">
        <v>6</v>
      </c>
      <c r="D770">
        <v>1</v>
      </c>
      <c r="E770" t="s">
        <v>9</v>
      </c>
      <c r="F770" t="s">
        <v>16</v>
      </c>
      <c r="G770" t="str">
        <f>VLOOKUP(A770,order_list!$A$2:$C$501,3,FALSE)</f>
        <v>2018-10</v>
      </c>
      <c r="H770" t="str">
        <f>VLOOKUP(A770,order_list!$A$2:$F$501,5,FALSE)</f>
        <v>Maharashtra</v>
      </c>
    </row>
    <row r="771" spans="1:8" x14ac:dyDescent="0.2">
      <c r="A771" t="s">
        <v>282</v>
      </c>
      <c r="B771">
        <v>324</v>
      </c>
      <c r="C771">
        <v>39</v>
      </c>
      <c r="D771">
        <v>8</v>
      </c>
      <c r="E771" t="s">
        <v>12</v>
      </c>
      <c r="F771" t="s">
        <v>33</v>
      </c>
      <c r="G771" t="str">
        <f>VLOOKUP(A771,order_list!$A$2:$C$501,3,FALSE)</f>
        <v>2018-10</v>
      </c>
      <c r="H771" t="str">
        <f>VLOOKUP(A771,order_list!$A$2:$F$501,5,FALSE)</f>
        <v>Madhya Pradesh</v>
      </c>
    </row>
    <row r="772" spans="1:8" x14ac:dyDescent="0.2">
      <c r="A772" t="s">
        <v>282</v>
      </c>
      <c r="B772">
        <v>598</v>
      </c>
      <c r="C772">
        <v>166</v>
      </c>
      <c r="D772">
        <v>4</v>
      </c>
      <c r="E772" t="s">
        <v>7</v>
      </c>
      <c r="F772" t="s">
        <v>8</v>
      </c>
      <c r="G772" t="str">
        <f>VLOOKUP(A772,order_list!$A$2:$C$501,3,FALSE)</f>
        <v>2018-10</v>
      </c>
      <c r="H772" t="str">
        <f>VLOOKUP(A772,order_list!$A$2:$F$501,5,FALSE)</f>
        <v>Madhya Pradesh</v>
      </c>
    </row>
    <row r="773" spans="1:8" x14ac:dyDescent="0.2">
      <c r="A773" t="s">
        <v>282</v>
      </c>
      <c r="B773">
        <v>227</v>
      </c>
      <c r="C773">
        <v>59</v>
      </c>
      <c r="D773">
        <v>2</v>
      </c>
      <c r="E773" t="s">
        <v>7</v>
      </c>
      <c r="F773" t="s">
        <v>34</v>
      </c>
      <c r="G773" t="str">
        <f>VLOOKUP(A773,order_list!$A$2:$C$501,3,FALSE)</f>
        <v>2018-10</v>
      </c>
      <c r="H773" t="str">
        <f>VLOOKUP(A773,order_list!$A$2:$F$501,5,FALSE)</f>
        <v>Madhya Pradesh</v>
      </c>
    </row>
    <row r="774" spans="1:8" x14ac:dyDescent="0.2">
      <c r="A774" t="s">
        <v>283</v>
      </c>
      <c r="B774">
        <v>22</v>
      </c>
      <c r="C774">
        <v>8</v>
      </c>
      <c r="D774">
        <v>3</v>
      </c>
      <c r="E774" t="s">
        <v>9</v>
      </c>
      <c r="F774" t="s">
        <v>11</v>
      </c>
      <c r="G774" t="str">
        <f>VLOOKUP(A774,order_list!$A$2:$C$501,3,FALSE)</f>
        <v>2018-11</v>
      </c>
      <c r="H774" t="str">
        <f>VLOOKUP(A774,order_list!$A$2:$F$501,5,FALSE)</f>
        <v>Maharashtra</v>
      </c>
    </row>
    <row r="775" spans="1:8" x14ac:dyDescent="0.2">
      <c r="A775" t="s">
        <v>283</v>
      </c>
      <c r="B775">
        <v>29</v>
      </c>
      <c r="C775">
        <v>11</v>
      </c>
      <c r="D775">
        <v>4</v>
      </c>
      <c r="E775" t="s">
        <v>9</v>
      </c>
      <c r="F775" t="s">
        <v>53</v>
      </c>
      <c r="G775" t="str">
        <f>VLOOKUP(A775,order_list!$A$2:$C$501,3,FALSE)</f>
        <v>2018-11</v>
      </c>
      <c r="H775" t="str">
        <f>VLOOKUP(A775,order_list!$A$2:$F$501,5,FALSE)</f>
        <v>Maharashtra</v>
      </c>
    </row>
    <row r="776" spans="1:8" x14ac:dyDescent="0.2">
      <c r="A776" t="s">
        <v>283</v>
      </c>
      <c r="B776">
        <v>27</v>
      </c>
      <c r="C776">
        <v>5</v>
      </c>
      <c r="D776">
        <v>2</v>
      </c>
      <c r="E776" t="s">
        <v>9</v>
      </c>
      <c r="F776" t="s">
        <v>53</v>
      </c>
      <c r="G776" t="str">
        <f>VLOOKUP(A776,order_list!$A$2:$C$501,3,FALSE)</f>
        <v>2018-11</v>
      </c>
      <c r="H776" t="str">
        <f>VLOOKUP(A776,order_list!$A$2:$F$501,5,FALSE)</f>
        <v>Maharashtra</v>
      </c>
    </row>
    <row r="777" spans="1:8" x14ac:dyDescent="0.2">
      <c r="A777" t="s">
        <v>283</v>
      </c>
      <c r="B777">
        <v>82</v>
      </c>
      <c r="C777">
        <v>13</v>
      </c>
      <c r="D777">
        <v>2</v>
      </c>
      <c r="E777" t="s">
        <v>9</v>
      </c>
      <c r="F777" t="s">
        <v>25</v>
      </c>
      <c r="G777" t="str">
        <f>VLOOKUP(A777,order_list!$A$2:$C$501,3,FALSE)</f>
        <v>2018-11</v>
      </c>
      <c r="H777" t="str">
        <f>VLOOKUP(A777,order_list!$A$2:$F$501,5,FALSE)</f>
        <v>Maharashtra</v>
      </c>
    </row>
    <row r="778" spans="1:8" x14ac:dyDescent="0.2">
      <c r="A778" t="s">
        <v>283</v>
      </c>
      <c r="B778">
        <v>294</v>
      </c>
      <c r="C778">
        <v>109</v>
      </c>
      <c r="D778">
        <v>7</v>
      </c>
      <c r="E778" t="s">
        <v>12</v>
      </c>
      <c r="F778" t="s">
        <v>33</v>
      </c>
      <c r="G778" t="str">
        <f>VLOOKUP(A778,order_list!$A$2:$C$501,3,FALSE)</f>
        <v>2018-11</v>
      </c>
      <c r="H778" t="str">
        <f>VLOOKUP(A778,order_list!$A$2:$F$501,5,FALSE)</f>
        <v>Maharashtra</v>
      </c>
    </row>
    <row r="779" spans="1:8" x14ac:dyDescent="0.2">
      <c r="A779" t="s">
        <v>283</v>
      </c>
      <c r="B779">
        <v>16</v>
      </c>
      <c r="C779">
        <v>0</v>
      </c>
      <c r="D779">
        <v>1</v>
      </c>
      <c r="E779" t="s">
        <v>9</v>
      </c>
      <c r="F779" t="s">
        <v>16</v>
      </c>
      <c r="G779" t="str">
        <f>VLOOKUP(A779,order_list!$A$2:$C$501,3,FALSE)</f>
        <v>2018-11</v>
      </c>
      <c r="H779" t="str">
        <f>VLOOKUP(A779,order_list!$A$2:$F$501,5,FALSE)</f>
        <v>Maharashtra</v>
      </c>
    </row>
    <row r="780" spans="1:8" x14ac:dyDescent="0.2">
      <c r="A780" t="s">
        <v>283</v>
      </c>
      <c r="B780">
        <v>245</v>
      </c>
      <c r="C780">
        <v>30</v>
      </c>
      <c r="D780">
        <v>2</v>
      </c>
      <c r="E780" t="s">
        <v>9</v>
      </c>
      <c r="F780" t="s">
        <v>16</v>
      </c>
      <c r="G780" t="str">
        <f>VLOOKUP(A780,order_list!$A$2:$C$501,3,FALSE)</f>
        <v>2018-11</v>
      </c>
      <c r="H780" t="str">
        <f>VLOOKUP(A780,order_list!$A$2:$F$501,5,FALSE)</f>
        <v>Maharashtra</v>
      </c>
    </row>
    <row r="781" spans="1:8" x14ac:dyDescent="0.2">
      <c r="A781" t="s">
        <v>283</v>
      </c>
      <c r="B781">
        <v>223</v>
      </c>
      <c r="C781">
        <v>27</v>
      </c>
      <c r="D781">
        <v>2</v>
      </c>
      <c r="E781" t="s">
        <v>7</v>
      </c>
      <c r="F781" t="s">
        <v>8</v>
      </c>
      <c r="G781" t="str">
        <f>VLOOKUP(A781,order_list!$A$2:$C$501,3,FALSE)</f>
        <v>2018-11</v>
      </c>
      <c r="H781" t="str">
        <f>VLOOKUP(A781,order_list!$A$2:$F$501,5,FALSE)</f>
        <v>Maharashtra</v>
      </c>
    </row>
    <row r="782" spans="1:8" x14ac:dyDescent="0.2">
      <c r="A782" t="s">
        <v>283</v>
      </c>
      <c r="B782">
        <v>2457</v>
      </c>
      <c r="C782">
        <v>665</v>
      </c>
      <c r="D782">
        <v>11</v>
      </c>
      <c r="E782" t="s">
        <v>12</v>
      </c>
      <c r="F782" t="s">
        <v>13</v>
      </c>
      <c r="G782" t="str">
        <f>VLOOKUP(A782,order_list!$A$2:$C$501,3,FALSE)</f>
        <v>2018-11</v>
      </c>
      <c r="H782" t="str">
        <f>VLOOKUP(A782,order_list!$A$2:$F$501,5,FALSE)</f>
        <v>Maharashtra</v>
      </c>
    </row>
    <row r="783" spans="1:8" x14ac:dyDescent="0.2">
      <c r="A783" t="s">
        <v>284</v>
      </c>
      <c r="B783">
        <v>724</v>
      </c>
      <c r="C783">
        <v>253</v>
      </c>
      <c r="D783">
        <v>2</v>
      </c>
      <c r="E783" t="s">
        <v>7</v>
      </c>
      <c r="F783" t="s">
        <v>8</v>
      </c>
      <c r="G783" t="str">
        <f>VLOOKUP(A783,order_list!$A$2:$C$501,3,FALSE)</f>
        <v>2018-11</v>
      </c>
      <c r="H783" t="str">
        <f>VLOOKUP(A783,order_list!$A$2:$F$501,5,FALSE)</f>
        <v>Madhya Pradesh</v>
      </c>
    </row>
    <row r="784" spans="1:8" x14ac:dyDescent="0.2">
      <c r="A784" t="s">
        <v>285</v>
      </c>
      <c r="B784">
        <v>112</v>
      </c>
      <c r="C784">
        <v>24</v>
      </c>
      <c r="D784">
        <v>3</v>
      </c>
      <c r="E784" t="s">
        <v>9</v>
      </c>
      <c r="F784" t="s">
        <v>20</v>
      </c>
      <c r="G784" t="str">
        <f>VLOOKUP(A784,order_list!$A$2:$C$501,3,FALSE)</f>
        <v>2018-11</v>
      </c>
      <c r="H784" t="str">
        <f>VLOOKUP(A784,order_list!$A$2:$F$501,5,FALSE)</f>
        <v>Tamil Nadu</v>
      </c>
    </row>
    <row r="785" spans="1:8" x14ac:dyDescent="0.2">
      <c r="A785" t="s">
        <v>286</v>
      </c>
      <c r="B785">
        <v>128</v>
      </c>
      <c r="C785">
        <v>4</v>
      </c>
      <c r="D785">
        <v>3</v>
      </c>
      <c r="E785" t="s">
        <v>9</v>
      </c>
      <c r="F785" t="s">
        <v>16</v>
      </c>
      <c r="G785" t="str">
        <f>VLOOKUP(A785,order_list!$A$2:$C$501,3,FALSE)</f>
        <v>2018-11</v>
      </c>
      <c r="H785" t="str">
        <f>VLOOKUP(A785,order_list!$A$2:$F$501,5,FALSE)</f>
        <v>Uttar Pradesh</v>
      </c>
    </row>
    <row r="786" spans="1:8" x14ac:dyDescent="0.2">
      <c r="A786" t="s">
        <v>286</v>
      </c>
      <c r="B786">
        <v>50</v>
      </c>
      <c r="C786">
        <v>3</v>
      </c>
      <c r="D786">
        <v>2</v>
      </c>
      <c r="E786" t="s">
        <v>9</v>
      </c>
      <c r="F786" t="s">
        <v>10</v>
      </c>
      <c r="G786" t="str">
        <f>VLOOKUP(A786,order_list!$A$2:$C$501,3,FALSE)</f>
        <v>2018-11</v>
      </c>
      <c r="H786" t="str">
        <f>VLOOKUP(A786,order_list!$A$2:$F$501,5,FALSE)</f>
        <v>Uttar Pradesh</v>
      </c>
    </row>
    <row r="787" spans="1:8" x14ac:dyDescent="0.2">
      <c r="A787" t="s">
        <v>286</v>
      </c>
      <c r="B787">
        <v>62</v>
      </c>
      <c r="C787">
        <v>6</v>
      </c>
      <c r="D787">
        <v>5</v>
      </c>
      <c r="E787" t="s">
        <v>9</v>
      </c>
      <c r="F787" t="s">
        <v>11</v>
      </c>
      <c r="G787" t="str">
        <f>VLOOKUP(A787,order_list!$A$2:$C$501,3,FALSE)</f>
        <v>2018-11</v>
      </c>
      <c r="H787" t="str">
        <f>VLOOKUP(A787,order_list!$A$2:$F$501,5,FALSE)</f>
        <v>Uttar Pradesh</v>
      </c>
    </row>
    <row r="788" spans="1:8" x14ac:dyDescent="0.2">
      <c r="A788" t="s">
        <v>286</v>
      </c>
      <c r="B788">
        <v>44</v>
      </c>
      <c r="C788">
        <v>14</v>
      </c>
      <c r="D788">
        <v>3</v>
      </c>
      <c r="E788" t="s">
        <v>9</v>
      </c>
      <c r="F788" t="s">
        <v>11</v>
      </c>
      <c r="G788" t="str">
        <f>VLOOKUP(A788,order_list!$A$2:$C$501,3,FALSE)</f>
        <v>2018-11</v>
      </c>
      <c r="H788" t="str">
        <f>VLOOKUP(A788,order_list!$A$2:$F$501,5,FALSE)</f>
        <v>Uttar Pradesh</v>
      </c>
    </row>
    <row r="789" spans="1:8" x14ac:dyDescent="0.2">
      <c r="A789" t="s">
        <v>286</v>
      </c>
      <c r="B789">
        <v>56</v>
      </c>
      <c r="C789">
        <v>18</v>
      </c>
      <c r="D789">
        <v>2</v>
      </c>
      <c r="E789" t="s">
        <v>9</v>
      </c>
      <c r="F789" t="s">
        <v>11</v>
      </c>
      <c r="G789" t="str">
        <f>VLOOKUP(A789,order_list!$A$2:$C$501,3,FALSE)</f>
        <v>2018-11</v>
      </c>
      <c r="H789" t="str">
        <f>VLOOKUP(A789,order_list!$A$2:$F$501,5,FALSE)</f>
        <v>Uttar Pradesh</v>
      </c>
    </row>
    <row r="790" spans="1:8" x14ac:dyDescent="0.2">
      <c r="A790" t="s">
        <v>286</v>
      </c>
      <c r="B790">
        <v>216</v>
      </c>
      <c r="C790">
        <v>-83</v>
      </c>
      <c r="D790">
        <v>3</v>
      </c>
      <c r="E790" t="s">
        <v>12</v>
      </c>
      <c r="F790" t="s">
        <v>13</v>
      </c>
      <c r="G790" t="str">
        <f>VLOOKUP(A790,order_list!$A$2:$C$501,3,FALSE)</f>
        <v>2018-11</v>
      </c>
      <c r="H790" t="str">
        <f>VLOOKUP(A790,order_list!$A$2:$F$501,5,FALSE)</f>
        <v>Uttar Pradesh</v>
      </c>
    </row>
    <row r="791" spans="1:8" x14ac:dyDescent="0.2">
      <c r="A791" t="s">
        <v>287</v>
      </c>
      <c r="B791">
        <v>2061</v>
      </c>
      <c r="C791">
        <v>701</v>
      </c>
      <c r="D791">
        <v>5</v>
      </c>
      <c r="E791" t="s">
        <v>7</v>
      </c>
      <c r="F791" t="s">
        <v>8</v>
      </c>
      <c r="G791" t="str">
        <f>VLOOKUP(A791,order_list!$A$2:$C$501,3,FALSE)</f>
        <v>2018-11</v>
      </c>
      <c r="H791" t="str">
        <f>VLOOKUP(A791,order_list!$A$2:$F$501,5,FALSE)</f>
        <v>Bihar</v>
      </c>
    </row>
    <row r="792" spans="1:8" x14ac:dyDescent="0.2">
      <c r="A792" t="s">
        <v>287</v>
      </c>
      <c r="B792">
        <v>121</v>
      </c>
      <c r="C792">
        <v>41</v>
      </c>
      <c r="D792">
        <v>4</v>
      </c>
      <c r="E792" t="s">
        <v>9</v>
      </c>
      <c r="F792" t="s">
        <v>10</v>
      </c>
      <c r="G792" t="str">
        <f>VLOOKUP(A792,order_list!$A$2:$C$501,3,FALSE)</f>
        <v>2018-11</v>
      </c>
      <c r="H792" t="str">
        <f>VLOOKUP(A792,order_list!$A$2:$F$501,5,FALSE)</f>
        <v>Bihar</v>
      </c>
    </row>
    <row r="793" spans="1:8" x14ac:dyDescent="0.2">
      <c r="A793" t="s">
        <v>287</v>
      </c>
      <c r="B793">
        <v>80</v>
      </c>
      <c r="C793">
        <v>3</v>
      </c>
      <c r="D793">
        <v>3</v>
      </c>
      <c r="E793" t="s">
        <v>9</v>
      </c>
      <c r="F793" t="s">
        <v>10</v>
      </c>
      <c r="G793" t="str">
        <f>VLOOKUP(A793,order_list!$A$2:$C$501,3,FALSE)</f>
        <v>2018-11</v>
      </c>
      <c r="H793" t="str">
        <f>VLOOKUP(A793,order_list!$A$2:$F$501,5,FALSE)</f>
        <v>Bihar</v>
      </c>
    </row>
    <row r="794" spans="1:8" x14ac:dyDescent="0.2">
      <c r="A794" t="s">
        <v>288</v>
      </c>
      <c r="B794">
        <v>189</v>
      </c>
      <c r="C794">
        <v>87</v>
      </c>
      <c r="D794">
        <v>7</v>
      </c>
      <c r="E794" t="s">
        <v>9</v>
      </c>
      <c r="F794" t="s">
        <v>10</v>
      </c>
      <c r="G794" t="str">
        <f>VLOOKUP(A794,order_list!$A$2:$C$501,3,FALSE)</f>
        <v>2018-11</v>
      </c>
      <c r="H794" t="str">
        <f>VLOOKUP(A794,order_list!$A$2:$F$501,5,FALSE)</f>
        <v xml:space="preserve">Kerala </v>
      </c>
    </row>
    <row r="795" spans="1:8" x14ac:dyDescent="0.2">
      <c r="A795" t="s">
        <v>289</v>
      </c>
      <c r="B795">
        <v>100</v>
      </c>
      <c r="C795">
        <v>6</v>
      </c>
      <c r="D795">
        <v>4</v>
      </c>
      <c r="E795" t="s">
        <v>9</v>
      </c>
      <c r="F795" t="s">
        <v>10</v>
      </c>
      <c r="G795" t="str">
        <f>VLOOKUP(A795,order_list!$A$2:$C$501,3,FALSE)</f>
        <v>2018-11</v>
      </c>
      <c r="H795" t="str">
        <f>VLOOKUP(A795,order_list!$A$2:$F$501,5,FALSE)</f>
        <v>Maharashtra</v>
      </c>
    </row>
    <row r="796" spans="1:8" x14ac:dyDescent="0.2">
      <c r="A796" t="s">
        <v>289</v>
      </c>
      <c r="B796">
        <v>17</v>
      </c>
      <c r="C796">
        <v>5</v>
      </c>
      <c r="D796">
        <v>1</v>
      </c>
      <c r="E796" t="s">
        <v>9</v>
      </c>
      <c r="F796" t="s">
        <v>11</v>
      </c>
      <c r="G796" t="str">
        <f>VLOOKUP(A796,order_list!$A$2:$C$501,3,FALSE)</f>
        <v>2018-11</v>
      </c>
      <c r="H796" t="str">
        <f>VLOOKUP(A796,order_list!$A$2:$F$501,5,FALSE)</f>
        <v>Maharashtra</v>
      </c>
    </row>
    <row r="797" spans="1:8" x14ac:dyDescent="0.2">
      <c r="A797" t="s">
        <v>289</v>
      </c>
      <c r="B797">
        <v>22</v>
      </c>
      <c r="C797">
        <v>8</v>
      </c>
      <c r="D797">
        <v>2</v>
      </c>
      <c r="E797" t="s">
        <v>9</v>
      </c>
      <c r="F797" t="s">
        <v>27</v>
      </c>
      <c r="G797" t="str">
        <f>VLOOKUP(A797,order_list!$A$2:$C$501,3,FALSE)</f>
        <v>2018-11</v>
      </c>
      <c r="H797" t="str">
        <f>VLOOKUP(A797,order_list!$A$2:$F$501,5,FALSE)</f>
        <v>Maharashtra</v>
      </c>
    </row>
    <row r="798" spans="1:8" x14ac:dyDescent="0.2">
      <c r="A798" t="s">
        <v>289</v>
      </c>
      <c r="B798">
        <v>27</v>
      </c>
      <c r="C798">
        <v>9</v>
      </c>
      <c r="D798">
        <v>2</v>
      </c>
      <c r="E798" t="s">
        <v>9</v>
      </c>
      <c r="F798" t="s">
        <v>11</v>
      </c>
      <c r="G798" t="str">
        <f>VLOOKUP(A798,order_list!$A$2:$C$501,3,FALSE)</f>
        <v>2018-11</v>
      </c>
      <c r="H798" t="str">
        <f>VLOOKUP(A798,order_list!$A$2:$F$501,5,FALSE)</f>
        <v>Maharashtra</v>
      </c>
    </row>
    <row r="799" spans="1:8" x14ac:dyDescent="0.2">
      <c r="A799" t="s">
        <v>290</v>
      </c>
      <c r="B799">
        <v>85</v>
      </c>
      <c r="C799">
        <v>-1</v>
      </c>
      <c r="D799">
        <v>3</v>
      </c>
      <c r="E799" t="s">
        <v>9</v>
      </c>
      <c r="F799" t="s">
        <v>16</v>
      </c>
      <c r="G799" t="str">
        <f>VLOOKUP(A799,order_list!$A$2:$C$501,3,FALSE)</f>
        <v>2018-11</v>
      </c>
      <c r="H799" t="str">
        <f>VLOOKUP(A799,order_list!$A$2:$F$501,5,FALSE)</f>
        <v>Madhya Pradesh</v>
      </c>
    </row>
    <row r="800" spans="1:8" x14ac:dyDescent="0.2">
      <c r="A800" t="s">
        <v>291</v>
      </c>
      <c r="B800">
        <v>51</v>
      </c>
      <c r="C800">
        <v>14</v>
      </c>
      <c r="D800">
        <v>2</v>
      </c>
      <c r="E800" t="s">
        <v>9</v>
      </c>
      <c r="F800" t="s">
        <v>10</v>
      </c>
      <c r="G800" t="str">
        <f>VLOOKUP(A800,order_list!$A$2:$C$501,3,FALSE)</f>
        <v>2018-11</v>
      </c>
      <c r="H800" t="str">
        <f>VLOOKUP(A800,order_list!$A$2:$F$501,5,FALSE)</f>
        <v>Himachal Pradesh</v>
      </c>
    </row>
    <row r="801" spans="1:8" x14ac:dyDescent="0.2">
      <c r="A801" t="s">
        <v>292</v>
      </c>
      <c r="B801">
        <v>31</v>
      </c>
      <c r="C801">
        <v>14</v>
      </c>
      <c r="D801">
        <v>3</v>
      </c>
      <c r="E801" t="s">
        <v>9</v>
      </c>
      <c r="F801" t="s">
        <v>10</v>
      </c>
      <c r="G801" t="str">
        <f>VLOOKUP(A801,order_list!$A$2:$C$501,3,FALSE)</f>
        <v>2018-11</v>
      </c>
      <c r="H801" t="str">
        <f>VLOOKUP(A801,order_list!$A$2:$F$501,5,FALSE)</f>
        <v>Sikkim</v>
      </c>
    </row>
    <row r="802" spans="1:8" x14ac:dyDescent="0.2">
      <c r="A802" t="s">
        <v>292</v>
      </c>
      <c r="B802">
        <v>240</v>
      </c>
      <c r="C802">
        <v>12</v>
      </c>
      <c r="D802">
        <v>6</v>
      </c>
      <c r="E802" t="s">
        <v>9</v>
      </c>
      <c r="F802" t="s">
        <v>20</v>
      </c>
      <c r="G802" t="str">
        <f>VLOOKUP(A802,order_list!$A$2:$C$501,3,FALSE)</f>
        <v>2018-11</v>
      </c>
      <c r="H802" t="str">
        <f>VLOOKUP(A802,order_list!$A$2:$F$501,5,FALSE)</f>
        <v>Sikkim</v>
      </c>
    </row>
    <row r="803" spans="1:8" x14ac:dyDescent="0.2">
      <c r="A803" t="s">
        <v>292</v>
      </c>
      <c r="B803">
        <v>163</v>
      </c>
      <c r="C803">
        <v>26</v>
      </c>
      <c r="D803">
        <v>4</v>
      </c>
      <c r="E803" t="s">
        <v>9</v>
      </c>
      <c r="F803" t="s">
        <v>25</v>
      </c>
      <c r="G803" t="str">
        <f>VLOOKUP(A803,order_list!$A$2:$C$501,3,FALSE)</f>
        <v>2018-11</v>
      </c>
      <c r="H803" t="str">
        <f>VLOOKUP(A803,order_list!$A$2:$F$501,5,FALSE)</f>
        <v>Sikkim</v>
      </c>
    </row>
    <row r="804" spans="1:8" x14ac:dyDescent="0.2">
      <c r="A804" t="s">
        <v>293</v>
      </c>
      <c r="B804">
        <v>170</v>
      </c>
      <c r="C804">
        <v>73</v>
      </c>
      <c r="D804">
        <v>2</v>
      </c>
      <c r="E804" t="s">
        <v>12</v>
      </c>
      <c r="F804" t="s">
        <v>33</v>
      </c>
      <c r="G804" t="str">
        <f>VLOOKUP(A804,order_list!$A$2:$C$501,3,FALSE)</f>
        <v>2018-11</v>
      </c>
      <c r="H804" t="str">
        <f>VLOOKUP(A804,order_list!$A$2:$F$501,5,FALSE)</f>
        <v>Goa</v>
      </c>
    </row>
    <row r="805" spans="1:8" x14ac:dyDescent="0.2">
      <c r="A805" t="s">
        <v>293</v>
      </c>
      <c r="B805">
        <v>62</v>
      </c>
      <c r="C805">
        <v>-1</v>
      </c>
      <c r="D805">
        <v>1</v>
      </c>
      <c r="E805" t="s">
        <v>12</v>
      </c>
      <c r="F805" t="s">
        <v>15</v>
      </c>
      <c r="G805" t="str">
        <f>VLOOKUP(A805,order_list!$A$2:$C$501,3,FALSE)</f>
        <v>2018-11</v>
      </c>
      <c r="H805" t="str">
        <f>VLOOKUP(A805,order_list!$A$2:$F$501,5,FALSE)</f>
        <v>Goa</v>
      </c>
    </row>
    <row r="806" spans="1:8" x14ac:dyDescent="0.2">
      <c r="A806" t="s">
        <v>293</v>
      </c>
      <c r="B806">
        <v>1118</v>
      </c>
      <c r="C806">
        <v>206</v>
      </c>
      <c r="D806">
        <v>2</v>
      </c>
      <c r="E806" t="s">
        <v>7</v>
      </c>
      <c r="F806" t="s">
        <v>29</v>
      </c>
      <c r="G806" t="str">
        <f>VLOOKUP(A806,order_list!$A$2:$C$501,3,FALSE)</f>
        <v>2018-11</v>
      </c>
      <c r="H806" t="str">
        <f>VLOOKUP(A806,order_list!$A$2:$F$501,5,FALSE)</f>
        <v>Goa</v>
      </c>
    </row>
    <row r="807" spans="1:8" x14ac:dyDescent="0.2">
      <c r="A807" t="s">
        <v>294</v>
      </c>
      <c r="B807">
        <v>86</v>
      </c>
      <c r="C807">
        <v>9</v>
      </c>
      <c r="D807">
        <v>3</v>
      </c>
      <c r="E807" t="s">
        <v>9</v>
      </c>
      <c r="F807" t="s">
        <v>16</v>
      </c>
      <c r="G807" t="str">
        <f>VLOOKUP(A807,order_list!$A$2:$C$501,3,FALSE)</f>
        <v>2018-11</v>
      </c>
      <c r="H807" t="str">
        <f>VLOOKUP(A807,order_list!$A$2:$F$501,5,FALSE)</f>
        <v>Nagaland</v>
      </c>
    </row>
    <row r="808" spans="1:8" x14ac:dyDescent="0.2">
      <c r="A808" t="s">
        <v>295</v>
      </c>
      <c r="B808">
        <v>10</v>
      </c>
      <c r="C808">
        <v>4</v>
      </c>
      <c r="D808">
        <v>1</v>
      </c>
      <c r="E808" t="s">
        <v>9</v>
      </c>
      <c r="F808" t="s">
        <v>20</v>
      </c>
      <c r="G808" t="str">
        <f>VLOOKUP(A808,order_list!$A$2:$C$501,3,FALSE)</f>
        <v>2018-11</v>
      </c>
      <c r="H808" t="str">
        <f>VLOOKUP(A808,order_list!$A$2:$F$501,5,FALSE)</f>
        <v>Andhra Pradesh</v>
      </c>
    </row>
    <row r="809" spans="1:8" x14ac:dyDescent="0.2">
      <c r="A809" t="s">
        <v>295</v>
      </c>
      <c r="B809">
        <v>845</v>
      </c>
      <c r="C809">
        <v>84</v>
      </c>
      <c r="D809">
        <v>7</v>
      </c>
      <c r="E809" t="s">
        <v>9</v>
      </c>
      <c r="F809" t="s">
        <v>16</v>
      </c>
      <c r="G809" t="str">
        <f>VLOOKUP(A809,order_list!$A$2:$C$501,3,FALSE)</f>
        <v>2018-11</v>
      </c>
      <c r="H809" t="str">
        <f>VLOOKUP(A809,order_list!$A$2:$F$501,5,FALSE)</f>
        <v>Andhra Pradesh</v>
      </c>
    </row>
    <row r="810" spans="1:8" x14ac:dyDescent="0.2">
      <c r="A810" t="s">
        <v>295</v>
      </c>
      <c r="B810">
        <v>57</v>
      </c>
      <c r="C810">
        <v>7</v>
      </c>
      <c r="D810">
        <v>3</v>
      </c>
      <c r="E810" t="s">
        <v>7</v>
      </c>
      <c r="F810" t="s">
        <v>34</v>
      </c>
      <c r="G810" t="str">
        <f>VLOOKUP(A810,order_list!$A$2:$C$501,3,FALSE)</f>
        <v>2018-11</v>
      </c>
      <c r="H810" t="str">
        <f>VLOOKUP(A810,order_list!$A$2:$F$501,5,FALSE)</f>
        <v>Andhra Pradesh</v>
      </c>
    </row>
    <row r="811" spans="1:8" x14ac:dyDescent="0.2">
      <c r="A811" t="s">
        <v>295</v>
      </c>
      <c r="B811">
        <v>473</v>
      </c>
      <c r="C811">
        <v>113</v>
      </c>
      <c r="D811">
        <v>9</v>
      </c>
      <c r="E811" t="s">
        <v>9</v>
      </c>
      <c r="F811" t="s">
        <v>11</v>
      </c>
      <c r="G811" t="str">
        <f>VLOOKUP(A811,order_list!$A$2:$C$501,3,FALSE)</f>
        <v>2018-11</v>
      </c>
      <c r="H811" t="str">
        <f>VLOOKUP(A811,order_list!$A$2:$F$501,5,FALSE)</f>
        <v>Andhra Pradesh</v>
      </c>
    </row>
    <row r="812" spans="1:8" x14ac:dyDescent="0.2">
      <c r="A812" t="s">
        <v>296</v>
      </c>
      <c r="B812">
        <v>118</v>
      </c>
      <c r="C812">
        <v>25</v>
      </c>
      <c r="D812">
        <v>4</v>
      </c>
      <c r="E812" t="s">
        <v>9</v>
      </c>
      <c r="F812" t="s">
        <v>11</v>
      </c>
      <c r="G812" t="str">
        <f>VLOOKUP(A812,order_list!$A$2:$C$501,3,FALSE)</f>
        <v>2018-11</v>
      </c>
      <c r="H812" t="str">
        <f>VLOOKUP(A812,order_list!$A$2:$F$501,5,FALSE)</f>
        <v>Gujarat</v>
      </c>
    </row>
    <row r="813" spans="1:8" x14ac:dyDescent="0.2">
      <c r="A813" t="s">
        <v>297</v>
      </c>
      <c r="B813">
        <v>57</v>
      </c>
      <c r="C813">
        <v>27</v>
      </c>
      <c r="D813">
        <v>2</v>
      </c>
      <c r="E813" t="s">
        <v>9</v>
      </c>
      <c r="F813" t="s">
        <v>25</v>
      </c>
      <c r="G813" t="str">
        <f>VLOOKUP(A813,order_list!$A$2:$C$501,3,FALSE)</f>
        <v>2018-11</v>
      </c>
      <c r="H813" t="str">
        <f>VLOOKUP(A813,order_list!$A$2:$F$501,5,FALSE)</f>
        <v>Maharashtra</v>
      </c>
    </row>
    <row r="814" spans="1:8" x14ac:dyDescent="0.2">
      <c r="A814" t="s">
        <v>298</v>
      </c>
      <c r="B814">
        <v>66</v>
      </c>
      <c r="C814">
        <v>12</v>
      </c>
      <c r="D814">
        <v>3</v>
      </c>
      <c r="E814" t="s">
        <v>9</v>
      </c>
      <c r="F814" t="s">
        <v>10</v>
      </c>
      <c r="G814" t="str">
        <f>VLOOKUP(A814,order_list!$A$2:$C$501,3,FALSE)</f>
        <v>2018-11</v>
      </c>
      <c r="H814" t="str">
        <f>VLOOKUP(A814,order_list!$A$2:$F$501,5,FALSE)</f>
        <v>Madhya Pradesh</v>
      </c>
    </row>
    <row r="815" spans="1:8" x14ac:dyDescent="0.2">
      <c r="A815" t="s">
        <v>298</v>
      </c>
      <c r="B815">
        <v>367</v>
      </c>
      <c r="C815">
        <v>73</v>
      </c>
      <c r="D815">
        <v>3</v>
      </c>
      <c r="E815" t="s">
        <v>12</v>
      </c>
      <c r="F815" t="s">
        <v>13</v>
      </c>
      <c r="G815" t="str">
        <f>VLOOKUP(A815,order_list!$A$2:$C$501,3,FALSE)</f>
        <v>2018-11</v>
      </c>
      <c r="H815" t="str">
        <f>VLOOKUP(A815,order_list!$A$2:$F$501,5,FALSE)</f>
        <v>Madhya Pradesh</v>
      </c>
    </row>
    <row r="816" spans="1:8" x14ac:dyDescent="0.2">
      <c r="A816" t="s">
        <v>298</v>
      </c>
      <c r="B816">
        <v>7</v>
      </c>
      <c r="C816">
        <v>1</v>
      </c>
      <c r="D816">
        <v>1</v>
      </c>
      <c r="E816" t="s">
        <v>9</v>
      </c>
      <c r="F816" t="s">
        <v>11</v>
      </c>
      <c r="G816" t="str">
        <f>VLOOKUP(A816,order_list!$A$2:$C$501,3,FALSE)</f>
        <v>2018-11</v>
      </c>
      <c r="H816" t="str">
        <f>VLOOKUP(A816,order_list!$A$2:$F$501,5,FALSE)</f>
        <v>Madhya Pradesh</v>
      </c>
    </row>
    <row r="817" spans="1:8" x14ac:dyDescent="0.2">
      <c r="A817" t="s">
        <v>298</v>
      </c>
      <c r="B817">
        <v>1275</v>
      </c>
      <c r="C817">
        <v>357</v>
      </c>
      <c r="D817">
        <v>2</v>
      </c>
      <c r="E817" t="s">
        <v>12</v>
      </c>
      <c r="F817" t="s">
        <v>15</v>
      </c>
      <c r="G817" t="str">
        <f>VLOOKUP(A817,order_list!$A$2:$C$501,3,FALSE)</f>
        <v>2018-11</v>
      </c>
      <c r="H817" t="str">
        <f>VLOOKUP(A817,order_list!$A$2:$F$501,5,FALSE)</f>
        <v>Madhya Pradesh</v>
      </c>
    </row>
    <row r="818" spans="1:8" x14ac:dyDescent="0.2">
      <c r="A818" t="s">
        <v>298</v>
      </c>
      <c r="B818">
        <v>42</v>
      </c>
      <c r="C818">
        <v>12</v>
      </c>
      <c r="D818">
        <v>2</v>
      </c>
      <c r="E818" t="s">
        <v>9</v>
      </c>
      <c r="F818" t="s">
        <v>20</v>
      </c>
      <c r="G818" t="str">
        <f>VLOOKUP(A818,order_list!$A$2:$C$501,3,FALSE)</f>
        <v>2018-11</v>
      </c>
      <c r="H818" t="str">
        <f>VLOOKUP(A818,order_list!$A$2:$F$501,5,FALSE)</f>
        <v>Madhya Pradesh</v>
      </c>
    </row>
    <row r="819" spans="1:8" x14ac:dyDescent="0.2">
      <c r="A819" t="s">
        <v>299</v>
      </c>
      <c r="B819">
        <v>124</v>
      </c>
      <c r="C819">
        <v>54</v>
      </c>
      <c r="D819">
        <v>5</v>
      </c>
      <c r="E819" t="s">
        <v>9</v>
      </c>
      <c r="F819" t="s">
        <v>22</v>
      </c>
      <c r="G819" t="str">
        <f>VLOOKUP(A819,order_list!$A$2:$C$501,3,FALSE)</f>
        <v>2018-11</v>
      </c>
      <c r="H819" t="str">
        <f>VLOOKUP(A819,order_list!$A$2:$F$501,5,FALSE)</f>
        <v>Rajasthan</v>
      </c>
    </row>
    <row r="820" spans="1:8" x14ac:dyDescent="0.2">
      <c r="A820" t="s">
        <v>300</v>
      </c>
      <c r="B820">
        <v>248</v>
      </c>
      <c r="C820">
        <v>8</v>
      </c>
      <c r="D820">
        <v>2</v>
      </c>
      <c r="E820" t="s">
        <v>9</v>
      </c>
      <c r="F820" t="s">
        <v>16</v>
      </c>
      <c r="G820" t="str">
        <f>VLOOKUP(A820,order_list!$A$2:$C$501,3,FALSE)</f>
        <v>2018-11</v>
      </c>
      <c r="H820" t="str">
        <f>VLOOKUP(A820,order_list!$A$2:$F$501,5,FALSE)</f>
        <v>Uttar Pradesh</v>
      </c>
    </row>
    <row r="821" spans="1:8" x14ac:dyDescent="0.2">
      <c r="A821" t="s">
        <v>301</v>
      </c>
      <c r="B821">
        <v>282</v>
      </c>
      <c r="C821">
        <v>14</v>
      </c>
      <c r="D821">
        <v>4</v>
      </c>
      <c r="E821" t="s">
        <v>9</v>
      </c>
      <c r="F821" t="s">
        <v>18</v>
      </c>
      <c r="G821" t="str">
        <f>VLOOKUP(A821,order_list!$A$2:$C$501,3,FALSE)</f>
        <v>2018-11</v>
      </c>
      <c r="H821" t="str">
        <f>VLOOKUP(A821,order_list!$A$2:$F$501,5,FALSE)</f>
        <v>Punjab</v>
      </c>
    </row>
    <row r="822" spans="1:8" x14ac:dyDescent="0.2">
      <c r="A822" t="s">
        <v>302</v>
      </c>
      <c r="B822">
        <v>1137</v>
      </c>
      <c r="C822">
        <v>568</v>
      </c>
      <c r="D822">
        <v>2</v>
      </c>
      <c r="E822" t="s">
        <v>9</v>
      </c>
      <c r="F822" t="s">
        <v>18</v>
      </c>
      <c r="G822" t="str">
        <f>VLOOKUP(A822,order_list!$A$2:$C$501,3,FALSE)</f>
        <v>2018-11</v>
      </c>
      <c r="H822" t="str">
        <f>VLOOKUP(A822,order_list!$A$2:$F$501,5,FALSE)</f>
        <v>Gujarat</v>
      </c>
    </row>
    <row r="823" spans="1:8" x14ac:dyDescent="0.2">
      <c r="A823" t="s">
        <v>302</v>
      </c>
      <c r="B823">
        <v>269</v>
      </c>
      <c r="C823">
        <v>33</v>
      </c>
      <c r="D823">
        <v>5</v>
      </c>
      <c r="E823" t="s">
        <v>7</v>
      </c>
      <c r="F823" t="s">
        <v>19</v>
      </c>
      <c r="G823" t="str">
        <f>VLOOKUP(A823,order_list!$A$2:$C$501,3,FALSE)</f>
        <v>2018-11</v>
      </c>
      <c r="H823" t="str">
        <f>VLOOKUP(A823,order_list!$A$2:$F$501,5,FALSE)</f>
        <v>Gujarat</v>
      </c>
    </row>
    <row r="824" spans="1:8" x14ac:dyDescent="0.2">
      <c r="A824" t="s">
        <v>302</v>
      </c>
      <c r="B824">
        <v>24</v>
      </c>
      <c r="C824">
        <v>8</v>
      </c>
      <c r="D824">
        <v>2</v>
      </c>
      <c r="E824" t="s">
        <v>9</v>
      </c>
      <c r="F824" t="s">
        <v>53</v>
      </c>
      <c r="G824" t="str">
        <f>VLOOKUP(A824,order_list!$A$2:$C$501,3,FALSE)</f>
        <v>2018-11</v>
      </c>
      <c r="H824" t="str">
        <f>VLOOKUP(A824,order_list!$A$2:$F$501,5,FALSE)</f>
        <v>Gujarat</v>
      </c>
    </row>
    <row r="825" spans="1:8" x14ac:dyDescent="0.2">
      <c r="A825" t="s">
        <v>303</v>
      </c>
      <c r="B825">
        <v>165</v>
      </c>
      <c r="C825">
        <v>46</v>
      </c>
      <c r="D825">
        <v>3</v>
      </c>
      <c r="E825" t="s">
        <v>7</v>
      </c>
      <c r="F825" t="s">
        <v>34</v>
      </c>
      <c r="G825" t="str">
        <f>VLOOKUP(A825,order_list!$A$2:$C$501,3,FALSE)</f>
        <v>2018-11</v>
      </c>
      <c r="H825" t="str">
        <f>VLOOKUP(A825,order_list!$A$2:$F$501,5,FALSE)</f>
        <v>Maharashtra</v>
      </c>
    </row>
    <row r="826" spans="1:8" x14ac:dyDescent="0.2">
      <c r="A826" t="s">
        <v>303</v>
      </c>
      <c r="B826">
        <v>46</v>
      </c>
      <c r="C826">
        <v>0</v>
      </c>
      <c r="D826">
        <v>4</v>
      </c>
      <c r="E826" t="s">
        <v>9</v>
      </c>
      <c r="F826" t="s">
        <v>27</v>
      </c>
      <c r="G826" t="str">
        <f>VLOOKUP(A826,order_list!$A$2:$C$501,3,FALSE)</f>
        <v>2018-11</v>
      </c>
      <c r="H826" t="str">
        <f>VLOOKUP(A826,order_list!$A$2:$F$501,5,FALSE)</f>
        <v>Maharashtra</v>
      </c>
    </row>
    <row r="827" spans="1:8" x14ac:dyDescent="0.2">
      <c r="A827" t="s">
        <v>303</v>
      </c>
      <c r="B827">
        <v>84</v>
      </c>
      <c r="C827">
        <v>41</v>
      </c>
      <c r="D827">
        <v>3</v>
      </c>
      <c r="E827" t="s">
        <v>9</v>
      </c>
      <c r="F827" t="s">
        <v>22</v>
      </c>
      <c r="G827" t="str">
        <f>VLOOKUP(A827,order_list!$A$2:$C$501,3,FALSE)</f>
        <v>2018-11</v>
      </c>
      <c r="H827" t="str">
        <f>VLOOKUP(A827,order_list!$A$2:$F$501,5,FALSE)</f>
        <v>Maharashtra</v>
      </c>
    </row>
    <row r="828" spans="1:8" x14ac:dyDescent="0.2">
      <c r="A828" t="s">
        <v>303</v>
      </c>
      <c r="B828">
        <v>140</v>
      </c>
      <c r="C828">
        <v>15</v>
      </c>
      <c r="D828">
        <v>5</v>
      </c>
      <c r="E828" t="s">
        <v>9</v>
      </c>
      <c r="F828" t="s">
        <v>10</v>
      </c>
      <c r="G828" t="str">
        <f>VLOOKUP(A828,order_list!$A$2:$C$501,3,FALSE)</f>
        <v>2018-11</v>
      </c>
      <c r="H828" t="str">
        <f>VLOOKUP(A828,order_list!$A$2:$F$501,5,FALSE)</f>
        <v>Maharashtra</v>
      </c>
    </row>
    <row r="829" spans="1:8" x14ac:dyDescent="0.2">
      <c r="A829" t="s">
        <v>303</v>
      </c>
      <c r="B829">
        <v>741</v>
      </c>
      <c r="C829">
        <v>267</v>
      </c>
      <c r="D829">
        <v>5</v>
      </c>
      <c r="E829" t="s">
        <v>7</v>
      </c>
      <c r="F829" t="s">
        <v>8</v>
      </c>
      <c r="G829" t="str">
        <f>VLOOKUP(A829,order_list!$A$2:$C$501,3,FALSE)</f>
        <v>2018-11</v>
      </c>
      <c r="H829" t="str">
        <f>VLOOKUP(A829,order_list!$A$2:$F$501,5,FALSE)</f>
        <v>Maharashtra</v>
      </c>
    </row>
    <row r="830" spans="1:8" x14ac:dyDescent="0.2">
      <c r="A830" t="s">
        <v>303</v>
      </c>
      <c r="B830">
        <v>719</v>
      </c>
      <c r="C830">
        <v>303</v>
      </c>
      <c r="D830">
        <v>6</v>
      </c>
      <c r="E830" t="s">
        <v>7</v>
      </c>
      <c r="F830" t="s">
        <v>19</v>
      </c>
      <c r="G830" t="str">
        <f>VLOOKUP(A830,order_list!$A$2:$C$501,3,FALSE)</f>
        <v>2018-11</v>
      </c>
      <c r="H830" t="str">
        <f>VLOOKUP(A830,order_list!$A$2:$F$501,5,FALSE)</f>
        <v>Maharashtra</v>
      </c>
    </row>
    <row r="831" spans="1:8" x14ac:dyDescent="0.2">
      <c r="A831" t="s">
        <v>304</v>
      </c>
      <c r="B831">
        <v>57</v>
      </c>
      <c r="C831">
        <v>28</v>
      </c>
      <c r="D831">
        <v>2</v>
      </c>
      <c r="E831" t="s">
        <v>9</v>
      </c>
      <c r="F831" t="s">
        <v>20</v>
      </c>
      <c r="G831" t="str">
        <f>VLOOKUP(A831,order_list!$A$2:$C$501,3,FALSE)</f>
        <v>2018-11</v>
      </c>
      <c r="H831" t="str">
        <f>VLOOKUP(A831,order_list!$A$2:$F$501,5,FALSE)</f>
        <v>Madhya Pradesh</v>
      </c>
    </row>
    <row r="832" spans="1:8" x14ac:dyDescent="0.2">
      <c r="A832" t="s">
        <v>305</v>
      </c>
      <c r="B832">
        <v>108</v>
      </c>
      <c r="C832">
        <v>37</v>
      </c>
      <c r="D832">
        <v>2</v>
      </c>
      <c r="E832" t="s">
        <v>9</v>
      </c>
      <c r="F832" t="s">
        <v>10</v>
      </c>
      <c r="G832" t="str">
        <f>VLOOKUP(A832,order_list!$A$2:$C$501,3,FALSE)</f>
        <v>2018-11</v>
      </c>
      <c r="H832" t="str">
        <f>VLOOKUP(A832,order_list!$A$2:$F$501,5,FALSE)</f>
        <v>Rajasthan</v>
      </c>
    </row>
    <row r="833" spans="1:8" x14ac:dyDescent="0.2">
      <c r="A833" t="s">
        <v>306</v>
      </c>
      <c r="B833">
        <v>37</v>
      </c>
      <c r="C833">
        <v>3</v>
      </c>
      <c r="D833">
        <v>3</v>
      </c>
      <c r="E833" t="s">
        <v>9</v>
      </c>
      <c r="F833" t="s">
        <v>11</v>
      </c>
      <c r="G833" t="str">
        <f>VLOOKUP(A833,order_list!$A$2:$C$501,3,FALSE)</f>
        <v>2018-11</v>
      </c>
      <c r="H833" t="str">
        <f>VLOOKUP(A833,order_list!$A$2:$F$501,5,FALSE)</f>
        <v>Uttar Pradesh</v>
      </c>
    </row>
    <row r="834" spans="1:8" x14ac:dyDescent="0.2">
      <c r="A834" t="s">
        <v>306</v>
      </c>
      <c r="B834">
        <v>26</v>
      </c>
      <c r="C834">
        <v>9</v>
      </c>
      <c r="D834">
        <v>2</v>
      </c>
      <c r="E834" t="s">
        <v>9</v>
      </c>
      <c r="F834" t="s">
        <v>27</v>
      </c>
      <c r="G834" t="str">
        <f>VLOOKUP(A834,order_list!$A$2:$C$501,3,FALSE)</f>
        <v>2018-11</v>
      </c>
      <c r="H834" t="str">
        <f>VLOOKUP(A834,order_list!$A$2:$F$501,5,FALSE)</f>
        <v>Uttar Pradesh</v>
      </c>
    </row>
    <row r="835" spans="1:8" x14ac:dyDescent="0.2">
      <c r="A835" t="s">
        <v>306</v>
      </c>
      <c r="B835">
        <v>1351</v>
      </c>
      <c r="C835">
        <v>111</v>
      </c>
      <c r="D835">
        <v>6</v>
      </c>
      <c r="E835" t="s">
        <v>12</v>
      </c>
      <c r="F835" t="s">
        <v>13</v>
      </c>
      <c r="G835" t="str">
        <f>VLOOKUP(A835,order_list!$A$2:$C$501,3,FALSE)</f>
        <v>2018-11</v>
      </c>
      <c r="H835" t="str">
        <f>VLOOKUP(A835,order_list!$A$2:$F$501,5,FALSE)</f>
        <v>Uttar Pradesh</v>
      </c>
    </row>
    <row r="836" spans="1:8" x14ac:dyDescent="0.2">
      <c r="A836" t="s">
        <v>306</v>
      </c>
      <c r="B836">
        <v>2244</v>
      </c>
      <c r="C836">
        <v>247</v>
      </c>
      <c r="D836">
        <v>4</v>
      </c>
      <c r="E836" t="s">
        <v>9</v>
      </c>
      <c r="F836" t="s">
        <v>18</v>
      </c>
      <c r="G836" t="str">
        <f>VLOOKUP(A836,order_list!$A$2:$C$501,3,FALSE)</f>
        <v>2018-11</v>
      </c>
      <c r="H836" t="str">
        <f>VLOOKUP(A836,order_list!$A$2:$F$501,5,FALSE)</f>
        <v>Uttar Pradesh</v>
      </c>
    </row>
    <row r="837" spans="1:8" x14ac:dyDescent="0.2">
      <c r="A837" t="s">
        <v>306</v>
      </c>
      <c r="B837">
        <v>36</v>
      </c>
      <c r="C837">
        <v>7</v>
      </c>
      <c r="D837">
        <v>3</v>
      </c>
      <c r="E837" t="s">
        <v>9</v>
      </c>
      <c r="F837" t="s">
        <v>27</v>
      </c>
      <c r="G837" t="str">
        <f>VLOOKUP(A837,order_list!$A$2:$C$501,3,FALSE)</f>
        <v>2018-11</v>
      </c>
      <c r="H837" t="str">
        <f>VLOOKUP(A837,order_list!$A$2:$F$501,5,FALSE)</f>
        <v>Uttar Pradesh</v>
      </c>
    </row>
    <row r="838" spans="1:8" x14ac:dyDescent="0.2">
      <c r="A838" t="s">
        <v>306</v>
      </c>
      <c r="B838">
        <v>2115</v>
      </c>
      <c r="C838">
        <v>23</v>
      </c>
      <c r="D838">
        <v>5</v>
      </c>
      <c r="E838" t="s">
        <v>7</v>
      </c>
      <c r="F838" t="s">
        <v>19</v>
      </c>
      <c r="G838" t="str">
        <f>VLOOKUP(A838,order_list!$A$2:$C$501,3,FALSE)</f>
        <v>2018-11</v>
      </c>
      <c r="H838" t="str">
        <f>VLOOKUP(A838,order_list!$A$2:$F$501,5,FALSE)</f>
        <v>Uttar Pradesh</v>
      </c>
    </row>
    <row r="839" spans="1:8" x14ac:dyDescent="0.2">
      <c r="A839" t="s">
        <v>307</v>
      </c>
      <c r="B839">
        <v>121</v>
      </c>
      <c r="C839">
        <v>19</v>
      </c>
      <c r="D839">
        <v>4</v>
      </c>
      <c r="E839" t="s">
        <v>9</v>
      </c>
      <c r="F839" t="s">
        <v>10</v>
      </c>
      <c r="G839" t="str">
        <f>VLOOKUP(A839,order_list!$A$2:$C$501,3,FALSE)</f>
        <v>2018-11</v>
      </c>
      <c r="H839" t="str">
        <f>VLOOKUP(A839,order_list!$A$2:$F$501,5,FALSE)</f>
        <v>Punjab</v>
      </c>
    </row>
    <row r="840" spans="1:8" x14ac:dyDescent="0.2">
      <c r="A840" t="s">
        <v>308</v>
      </c>
      <c r="B840">
        <v>146</v>
      </c>
      <c r="C840">
        <v>42</v>
      </c>
      <c r="D840">
        <v>5</v>
      </c>
      <c r="E840" t="s">
        <v>9</v>
      </c>
      <c r="F840" t="s">
        <v>11</v>
      </c>
      <c r="G840" t="str">
        <f>VLOOKUP(A840,order_list!$A$2:$C$501,3,FALSE)</f>
        <v>2018-11</v>
      </c>
      <c r="H840" t="str">
        <f>VLOOKUP(A840,order_list!$A$2:$F$501,5,FALSE)</f>
        <v>Gujarat</v>
      </c>
    </row>
    <row r="841" spans="1:8" x14ac:dyDescent="0.2">
      <c r="A841" t="s">
        <v>308</v>
      </c>
      <c r="B841">
        <v>105</v>
      </c>
      <c r="C841">
        <v>26</v>
      </c>
      <c r="D841">
        <v>8</v>
      </c>
      <c r="E841" t="s">
        <v>9</v>
      </c>
      <c r="F841" t="s">
        <v>27</v>
      </c>
      <c r="G841" t="str">
        <f>VLOOKUP(A841,order_list!$A$2:$C$501,3,FALSE)</f>
        <v>2018-11</v>
      </c>
      <c r="H841" t="str">
        <f>VLOOKUP(A841,order_list!$A$2:$F$501,5,FALSE)</f>
        <v>Gujarat</v>
      </c>
    </row>
    <row r="842" spans="1:8" x14ac:dyDescent="0.2">
      <c r="A842" t="s">
        <v>308</v>
      </c>
      <c r="B842">
        <v>127</v>
      </c>
      <c r="C842">
        <v>29</v>
      </c>
      <c r="D842">
        <v>3</v>
      </c>
      <c r="E842" t="s">
        <v>7</v>
      </c>
      <c r="F842" t="s">
        <v>34</v>
      </c>
      <c r="G842" t="str">
        <f>VLOOKUP(A842,order_list!$A$2:$C$501,3,FALSE)</f>
        <v>2018-11</v>
      </c>
      <c r="H842" t="str">
        <f>VLOOKUP(A842,order_list!$A$2:$F$501,5,FALSE)</f>
        <v>Gujarat</v>
      </c>
    </row>
    <row r="843" spans="1:8" x14ac:dyDescent="0.2">
      <c r="A843" t="s">
        <v>308</v>
      </c>
      <c r="B843">
        <v>16</v>
      </c>
      <c r="C843">
        <v>-15</v>
      </c>
      <c r="D843">
        <v>4</v>
      </c>
      <c r="E843" t="s">
        <v>9</v>
      </c>
      <c r="F843" t="s">
        <v>11</v>
      </c>
      <c r="G843" t="str">
        <f>VLOOKUP(A843,order_list!$A$2:$C$501,3,FALSE)</f>
        <v>2018-11</v>
      </c>
      <c r="H843" t="str">
        <f>VLOOKUP(A843,order_list!$A$2:$F$501,5,FALSE)</f>
        <v>Gujarat</v>
      </c>
    </row>
    <row r="844" spans="1:8" x14ac:dyDescent="0.2">
      <c r="A844" t="s">
        <v>308</v>
      </c>
      <c r="B844">
        <v>10</v>
      </c>
      <c r="C844">
        <v>-2</v>
      </c>
      <c r="D844">
        <v>2</v>
      </c>
      <c r="E844" t="s">
        <v>9</v>
      </c>
      <c r="F844" t="s">
        <v>27</v>
      </c>
      <c r="G844" t="str">
        <f>VLOOKUP(A844,order_list!$A$2:$C$501,3,FALSE)</f>
        <v>2018-11</v>
      </c>
      <c r="H844" t="str">
        <f>VLOOKUP(A844,order_list!$A$2:$F$501,5,FALSE)</f>
        <v>Gujarat</v>
      </c>
    </row>
    <row r="845" spans="1:8" x14ac:dyDescent="0.2">
      <c r="A845" t="s">
        <v>309</v>
      </c>
      <c r="B845">
        <v>24</v>
      </c>
      <c r="C845">
        <v>2</v>
      </c>
      <c r="D845">
        <v>4</v>
      </c>
      <c r="E845" t="s">
        <v>9</v>
      </c>
      <c r="F845" t="s">
        <v>11</v>
      </c>
      <c r="G845" t="str">
        <f>VLOOKUP(A845,order_list!$A$2:$C$501,3,FALSE)</f>
        <v>2018-11</v>
      </c>
      <c r="H845" t="str">
        <f>VLOOKUP(A845,order_list!$A$2:$F$501,5,FALSE)</f>
        <v>Maharashtra</v>
      </c>
    </row>
    <row r="846" spans="1:8" x14ac:dyDescent="0.2">
      <c r="A846" t="s">
        <v>310</v>
      </c>
      <c r="B846">
        <v>94</v>
      </c>
      <c r="C846">
        <v>27</v>
      </c>
      <c r="D846">
        <v>2</v>
      </c>
      <c r="E846" t="s">
        <v>9</v>
      </c>
      <c r="F846" t="s">
        <v>25</v>
      </c>
      <c r="G846" t="str">
        <f>VLOOKUP(A846,order_list!$A$2:$C$501,3,FALSE)</f>
        <v>2018-11</v>
      </c>
      <c r="H846" t="str">
        <f>VLOOKUP(A846,order_list!$A$2:$F$501,5,FALSE)</f>
        <v>Madhya Pradesh</v>
      </c>
    </row>
    <row r="847" spans="1:8" x14ac:dyDescent="0.2">
      <c r="A847" t="s">
        <v>310</v>
      </c>
      <c r="B847">
        <v>394</v>
      </c>
      <c r="C847">
        <v>146</v>
      </c>
      <c r="D847">
        <v>2</v>
      </c>
      <c r="E847" t="s">
        <v>7</v>
      </c>
      <c r="F847" t="s">
        <v>8</v>
      </c>
      <c r="G847" t="str">
        <f>VLOOKUP(A847,order_list!$A$2:$C$501,3,FALSE)</f>
        <v>2018-11</v>
      </c>
      <c r="H847" t="str">
        <f>VLOOKUP(A847,order_list!$A$2:$F$501,5,FALSE)</f>
        <v>Madhya Pradesh</v>
      </c>
    </row>
    <row r="848" spans="1:8" x14ac:dyDescent="0.2">
      <c r="A848" t="s">
        <v>310</v>
      </c>
      <c r="B848">
        <v>734</v>
      </c>
      <c r="C848">
        <v>248</v>
      </c>
      <c r="D848">
        <v>2</v>
      </c>
      <c r="E848" t="s">
        <v>7</v>
      </c>
      <c r="F848" t="s">
        <v>19</v>
      </c>
      <c r="G848" t="str">
        <f>VLOOKUP(A848,order_list!$A$2:$C$501,3,FALSE)</f>
        <v>2018-11</v>
      </c>
      <c r="H848" t="str">
        <f>VLOOKUP(A848,order_list!$A$2:$F$501,5,FALSE)</f>
        <v>Madhya Pradesh</v>
      </c>
    </row>
    <row r="849" spans="1:8" x14ac:dyDescent="0.2">
      <c r="A849" t="s">
        <v>310</v>
      </c>
      <c r="B849">
        <v>349</v>
      </c>
      <c r="C849">
        <v>0</v>
      </c>
      <c r="D849">
        <v>7</v>
      </c>
      <c r="E849" t="s">
        <v>9</v>
      </c>
      <c r="F849" t="s">
        <v>10</v>
      </c>
      <c r="G849" t="str">
        <f>VLOOKUP(A849,order_list!$A$2:$C$501,3,FALSE)</f>
        <v>2018-11</v>
      </c>
      <c r="H849" t="str">
        <f>VLOOKUP(A849,order_list!$A$2:$F$501,5,FALSE)</f>
        <v>Madhya Pradesh</v>
      </c>
    </row>
    <row r="850" spans="1:8" x14ac:dyDescent="0.2">
      <c r="A850" t="s">
        <v>311</v>
      </c>
      <c r="B850">
        <v>89</v>
      </c>
      <c r="C850">
        <v>17</v>
      </c>
      <c r="D850">
        <v>2</v>
      </c>
      <c r="E850" t="s">
        <v>9</v>
      </c>
      <c r="F850" t="s">
        <v>10</v>
      </c>
      <c r="G850" t="str">
        <f>VLOOKUP(A850,order_list!$A$2:$C$501,3,FALSE)</f>
        <v>2018-11</v>
      </c>
      <c r="H850" t="str">
        <f>VLOOKUP(A850,order_list!$A$2:$F$501,5,FALSE)</f>
        <v>Rajasthan</v>
      </c>
    </row>
    <row r="851" spans="1:8" x14ac:dyDescent="0.2">
      <c r="A851" t="s">
        <v>311</v>
      </c>
      <c r="B851">
        <v>502</v>
      </c>
      <c r="C851">
        <v>84</v>
      </c>
      <c r="D851">
        <v>4</v>
      </c>
      <c r="E851" t="s">
        <v>12</v>
      </c>
      <c r="F851" t="s">
        <v>15</v>
      </c>
      <c r="G851" t="str">
        <f>VLOOKUP(A851,order_list!$A$2:$C$501,3,FALSE)</f>
        <v>2018-11</v>
      </c>
      <c r="H851" t="str">
        <f>VLOOKUP(A851,order_list!$A$2:$F$501,5,FALSE)</f>
        <v>Rajasthan</v>
      </c>
    </row>
    <row r="852" spans="1:8" x14ac:dyDescent="0.2">
      <c r="A852" t="s">
        <v>311</v>
      </c>
      <c r="B852">
        <v>63</v>
      </c>
      <c r="C852">
        <v>1</v>
      </c>
      <c r="D852">
        <v>4</v>
      </c>
      <c r="E852" t="s">
        <v>9</v>
      </c>
      <c r="F852" t="s">
        <v>22</v>
      </c>
      <c r="G852" t="str">
        <f>VLOOKUP(A852,order_list!$A$2:$C$501,3,FALSE)</f>
        <v>2018-11</v>
      </c>
      <c r="H852" t="str">
        <f>VLOOKUP(A852,order_list!$A$2:$F$501,5,FALSE)</f>
        <v>Rajasthan</v>
      </c>
    </row>
    <row r="853" spans="1:8" x14ac:dyDescent="0.2">
      <c r="A853" t="s">
        <v>311</v>
      </c>
      <c r="B853">
        <v>107</v>
      </c>
      <c r="C853">
        <v>37</v>
      </c>
      <c r="D853">
        <v>3</v>
      </c>
      <c r="E853" t="s">
        <v>9</v>
      </c>
      <c r="F853" t="s">
        <v>25</v>
      </c>
      <c r="G853" t="str">
        <f>VLOOKUP(A853,order_list!$A$2:$C$501,3,FALSE)</f>
        <v>2018-11</v>
      </c>
      <c r="H853" t="str">
        <f>VLOOKUP(A853,order_list!$A$2:$F$501,5,FALSE)</f>
        <v>Rajasthan</v>
      </c>
    </row>
    <row r="854" spans="1:8" x14ac:dyDescent="0.2">
      <c r="A854" t="s">
        <v>312</v>
      </c>
      <c r="B854">
        <v>83</v>
      </c>
      <c r="C854">
        <v>6</v>
      </c>
      <c r="D854">
        <v>6</v>
      </c>
      <c r="E854" t="s">
        <v>9</v>
      </c>
      <c r="F854" t="s">
        <v>25</v>
      </c>
      <c r="G854" t="str">
        <f>VLOOKUP(A854,order_list!$A$2:$C$501,3,FALSE)</f>
        <v>2018-01</v>
      </c>
      <c r="H854" t="str">
        <f>VLOOKUP(A854,order_list!$A$2:$F$501,5,FALSE)</f>
        <v>Uttar Pradesh</v>
      </c>
    </row>
    <row r="855" spans="1:8" x14ac:dyDescent="0.2">
      <c r="A855" t="s">
        <v>312</v>
      </c>
      <c r="B855">
        <v>2125</v>
      </c>
      <c r="C855">
        <v>234</v>
      </c>
      <c r="D855">
        <v>6</v>
      </c>
      <c r="E855" t="s">
        <v>12</v>
      </c>
      <c r="F855" t="s">
        <v>30</v>
      </c>
      <c r="G855" t="str">
        <f>VLOOKUP(A855,order_list!$A$2:$C$501,3,FALSE)</f>
        <v>2018-01</v>
      </c>
      <c r="H855" t="str">
        <f>VLOOKUP(A855,order_list!$A$2:$F$501,5,FALSE)</f>
        <v>Uttar Pradesh</v>
      </c>
    </row>
    <row r="856" spans="1:8" x14ac:dyDescent="0.2">
      <c r="A856" t="s">
        <v>313</v>
      </c>
      <c r="B856">
        <v>18</v>
      </c>
      <c r="C856">
        <v>2</v>
      </c>
      <c r="D856">
        <v>3</v>
      </c>
      <c r="E856" t="s">
        <v>9</v>
      </c>
      <c r="F856" t="s">
        <v>11</v>
      </c>
      <c r="G856" t="str">
        <f>VLOOKUP(A856,order_list!$A$2:$C$501,3,FALSE)</f>
        <v>2018-02</v>
      </c>
      <c r="H856" t="str">
        <f>VLOOKUP(A856,order_list!$A$2:$F$501,5,FALSE)</f>
        <v>Punjab</v>
      </c>
    </row>
    <row r="857" spans="1:8" x14ac:dyDescent="0.2">
      <c r="A857" t="s">
        <v>313</v>
      </c>
      <c r="B857">
        <v>223</v>
      </c>
      <c r="C857">
        <v>4</v>
      </c>
      <c r="D857">
        <v>3</v>
      </c>
      <c r="E857" t="s">
        <v>12</v>
      </c>
      <c r="F857" t="s">
        <v>15</v>
      </c>
      <c r="G857" t="str">
        <f>VLOOKUP(A857,order_list!$A$2:$C$501,3,FALSE)</f>
        <v>2018-02</v>
      </c>
      <c r="H857" t="str">
        <f>VLOOKUP(A857,order_list!$A$2:$F$501,5,FALSE)</f>
        <v>Punjab</v>
      </c>
    </row>
    <row r="858" spans="1:8" x14ac:dyDescent="0.2">
      <c r="A858" t="s">
        <v>313</v>
      </c>
      <c r="B858">
        <v>646</v>
      </c>
      <c r="C858">
        <v>213</v>
      </c>
      <c r="D858">
        <v>3</v>
      </c>
      <c r="E858" t="s">
        <v>12</v>
      </c>
      <c r="F858" t="s">
        <v>13</v>
      </c>
      <c r="G858" t="str">
        <f>VLOOKUP(A858,order_list!$A$2:$C$501,3,FALSE)</f>
        <v>2018-02</v>
      </c>
      <c r="H858" t="str">
        <f>VLOOKUP(A858,order_list!$A$2:$F$501,5,FALSE)</f>
        <v>Punjab</v>
      </c>
    </row>
    <row r="859" spans="1:8" x14ac:dyDescent="0.2">
      <c r="A859" t="s">
        <v>314</v>
      </c>
      <c r="B859">
        <v>31</v>
      </c>
      <c r="C859">
        <v>10</v>
      </c>
      <c r="D859">
        <v>1</v>
      </c>
      <c r="E859" t="s">
        <v>9</v>
      </c>
      <c r="F859" t="s">
        <v>20</v>
      </c>
      <c r="G859" t="str">
        <f>VLOOKUP(A859,order_list!$A$2:$C$501,3,FALSE)</f>
        <v>2018-03</v>
      </c>
      <c r="H859" t="str">
        <f>VLOOKUP(A859,order_list!$A$2:$F$501,5,FALSE)</f>
        <v>Gujarat</v>
      </c>
    </row>
    <row r="860" spans="1:8" x14ac:dyDescent="0.2">
      <c r="A860" t="s">
        <v>314</v>
      </c>
      <c r="B860">
        <v>119</v>
      </c>
      <c r="C860">
        <v>43</v>
      </c>
      <c r="D860">
        <v>7</v>
      </c>
      <c r="E860" t="s">
        <v>9</v>
      </c>
      <c r="F860" t="s">
        <v>20</v>
      </c>
      <c r="G860" t="str">
        <f>VLOOKUP(A860,order_list!$A$2:$C$501,3,FALSE)</f>
        <v>2018-03</v>
      </c>
      <c r="H860" t="str">
        <f>VLOOKUP(A860,order_list!$A$2:$F$501,5,FALSE)</f>
        <v>Gujarat</v>
      </c>
    </row>
    <row r="861" spans="1:8" x14ac:dyDescent="0.2">
      <c r="A861" t="s">
        <v>314</v>
      </c>
      <c r="B861">
        <v>114</v>
      </c>
      <c r="C861">
        <v>11</v>
      </c>
      <c r="D861">
        <v>4</v>
      </c>
      <c r="E861" t="s">
        <v>9</v>
      </c>
      <c r="F861" t="s">
        <v>22</v>
      </c>
      <c r="G861" t="str">
        <f>VLOOKUP(A861,order_list!$A$2:$C$501,3,FALSE)</f>
        <v>2018-03</v>
      </c>
      <c r="H861" t="str">
        <f>VLOOKUP(A861,order_list!$A$2:$F$501,5,FALSE)</f>
        <v>Gujarat</v>
      </c>
    </row>
    <row r="862" spans="1:8" x14ac:dyDescent="0.2">
      <c r="A862" t="s">
        <v>315</v>
      </c>
      <c r="B862">
        <v>465</v>
      </c>
      <c r="C862">
        <v>207</v>
      </c>
      <c r="D862">
        <v>9</v>
      </c>
      <c r="E862" t="s">
        <v>9</v>
      </c>
      <c r="F862" t="s">
        <v>16</v>
      </c>
      <c r="G862" t="str">
        <f>VLOOKUP(A862,order_list!$A$2:$C$501,3,FALSE)</f>
        <v>2018-04</v>
      </c>
      <c r="H862" t="str">
        <f>VLOOKUP(A862,order_list!$A$2:$F$501,5,FALSE)</f>
        <v>Maharashtra</v>
      </c>
    </row>
    <row r="863" spans="1:8" x14ac:dyDescent="0.2">
      <c r="A863" t="s">
        <v>316</v>
      </c>
      <c r="B863">
        <v>25</v>
      </c>
      <c r="C863">
        <v>2</v>
      </c>
      <c r="D863">
        <v>2</v>
      </c>
      <c r="E863" t="s">
        <v>9</v>
      </c>
      <c r="F863" t="s">
        <v>11</v>
      </c>
      <c r="G863" t="str">
        <f>VLOOKUP(A863,order_list!$A$2:$C$501,3,FALSE)</f>
        <v>2018-04</v>
      </c>
      <c r="H863" t="str">
        <f>VLOOKUP(A863,order_list!$A$2:$F$501,5,FALSE)</f>
        <v>Madhya Pradesh</v>
      </c>
    </row>
    <row r="864" spans="1:8" x14ac:dyDescent="0.2">
      <c r="A864" t="s">
        <v>316</v>
      </c>
      <c r="B864">
        <v>97</v>
      </c>
      <c r="C864">
        <v>36</v>
      </c>
      <c r="D864">
        <v>7</v>
      </c>
      <c r="E864" t="s">
        <v>9</v>
      </c>
      <c r="F864" t="s">
        <v>11</v>
      </c>
      <c r="G864" t="str">
        <f>VLOOKUP(A864,order_list!$A$2:$C$501,3,FALSE)</f>
        <v>2018-04</v>
      </c>
      <c r="H864" t="str">
        <f>VLOOKUP(A864,order_list!$A$2:$F$501,5,FALSE)</f>
        <v>Madhya Pradesh</v>
      </c>
    </row>
    <row r="865" spans="1:8" x14ac:dyDescent="0.2">
      <c r="A865" t="s">
        <v>316</v>
      </c>
      <c r="B865">
        <v>121</v>
      </c>
      <c r="C865">
        <v>41</v>
      </c>
      <c r="D865">
        <v>4</v>
      </c>
      <c r="E865" t="s">
        <v>9</v>
      </c>
      <c r="F865" t="s">
        <v>10</v>
      </c>
      <c r="G865" t="str">
        <f>VLOOKUP(A865,order_list!$A$2:$C$501,3,FALSE)</f>
        <v>2018-04</v>
      </c>
      <c r="H865" t="str">
        <f>VLOOKUP(A865,order_list!$A$2:$F$501,5,FALSE)</f>
        <v>Madhya Pradesh</v>
      </c>
    </row>
    <row r="866" spans="1:8" x14ac:dyDescent="0.2">
      <c r="A866" t="s">
        <v>317</v>
      </c>
      <c r="B866">
        <v>139</v>
      </c>
      <c r="C866">
        <v>30</v>
      </c>
      <c r="D866">
        <v>3</v>
      </c>
      <c r="E866" t="s">
        <v>9</v>
      </c>
      <c r="F866" t="s">
        <v>25</v>
      </c>
      <c r="G866" t="str">
        <f>VLOOKUP(A866,order_list!$A$2:$C$501,3,FALSE)</f>
        <v>2018-04</v>
      </c>
      <c r="H866" t="str">
        <f>VLOOKUP(A866,order_list!$A$2:$F$501,5,FALSE)</f>
        <v>Rajasthan</v>
      </c>
    </row>
    <row r="867" spans="1:8" x14ac:dyDescent="0.2">
      <c r="A867" t="s">
        <v>318</v>
      </c>
      <c r="B867">
        <v>355</v>
      </c>
      <c r="C867">
        <v>114</v>
      </c>
      <c r="D867">
        <v>7</v>
      </c>
      <c r="E867" t="s">
        <v>9</v>
      </c>
      <c r="F867" t="s">
        <v>10</v>
      </c>
      <c r="G867" t="str">
        <f>VLOOKUP(A867,order_list!$A$2:$C$501,3,FALSE)</f>
        <v>2018-04</v>
      </c>
      <c r="H867" t="str">
        <f>VLOOKUP(A867,order_list!$A$2:$F$501,5,FALSE)</f>
        <v>Uttar Pradesh</v>
      </c>
    </row>
    <row r="868" spans="1:8" x14ac:dyDescent="0.2">
      <c r="A868" t="s">
        <v>318</v>
      </c>
      <c r="B868">
        <v>61</v>
      </c>
      <c r="C868">
        <v>11</v>
      </c>
      <c r="D868">
        <v>3</v>
      </c>
      <c r="E868" t="s">
        <v>9</v>
      </c>
      <c r="F868" t="s">
        <v>20</v>
      </c>
      <c r="G868" t="str">
        <f>VLOOKUP(A868,order_list!$A$2:$C$501,3,FALSE)</f>
        <v>2018-04</v>
      </c>
      <c r="H868" t="str">
        <f>VLOOKUP(A868,order_list!$A$2:$F$501,5,FALSE)</f>
        <v>Uttar Pradesh</v>
      </c>
    </row>
    <row r="869" spans="1:8" x14ac:dyDescent="0.2">
      <c r="A869" t="s">
        <v>318</v>
      </c>
      <c r="B869">
        <v>149</v>
      </c>
      <c r="C869">
        <v>15</v>
      </c>
      <c r="D869">
        <v>3</v>
      </c>
      <c r="E869" t="s">
        <v>9</v>
      </c>
      <c r="F869" t="s">
        <v>16</v>
      </c>
      <c r="G869" t="str">
        <f>VLOOKUP(A869,order_list!$A$2:$C$501,3,FALSE)</f>
        <v>2018-04</v>
      </c>
      <c r="H869" t="str">
        <f>VLOOKUP(A869,order_list!$A$2:$F$501,5,FALSE)</f>
        <v>Uttar Pradesh</v>
      </c>
    </row>
    <row r="870" spans="1:8" x14ac:dyDescent="0.2">
      <c r="A870" t="s">
        <v>318</v>
      </c>
      <c r="B870">
        <v>688</v>
      </c>
      <c r="C870">
        <v>103</v>
      </c>
      <c r="D870">
        <v>6</v>
      </c>
      <c r="E870" t="s">
        <v>12</v>
      </c>
      <c r="F870" t="s">
        <v>33</v>
      </c>
      <c r="G870" t="str">
        <f>VLOOKUP(A870,order_list!$A$2:$C$501,3,FALSE)</f>
        <v>2018-04</v>
      </c>
      <c r="H870" t="str">
        <f>VLOOKUP(A870,order_list!$A$2:$F$501,5,FALSE)</f>
        <v>Uttar Pradesh</v>
      </c>
    </row>
    <row r="871" spans="1:8" x14ac:dyDescent="0.2">
      <c r="A871" t="s">
        <v>318</v>
      </c>
      <c r="B871">
        <v>372</v>
      </c>
      <c r="C871">
        <v>59</v>
      </c>
      <c r="D871">
        <v>3</v>
      </c>
      <c r="E871" t="s">
        <v>12</v>
      </c>
      <c r="F871" t="s">
        <v>30</v>
      </c>
      <c r="G871" t="str">
        <f>VLOOKUP(A871,order_list!$A$2:$C$501,3,FALSE)</f>
        <v>2018-04</v>
      </c>
      <c r="H871" t="str">
        <f>VLOOKUP(A871,order_list!$A$2:$F$501,5,FALSE)</f>
        <v>Uttar Pradesh</v>
      </c>
    </row>
    <row r="872" spans="1:8" x14ac:dyDescent="0.2">
      <c r="A872" t="s">
        <v>318</v>
      </c>
      <c r="B872">
        <v>223</v>
      </c>
      <c r="C872">
        <v>62</v>
      </c>
      <c r="D872">
        <v>7</v>
      </c>
      <c r="E872" t="s">
        <v>9</v>
      </c>
      <c r="F872" t="s">
        <v>25</v>
      </c>
      <c r="G872" t="str">
        <f>VLOOKUP(A872,order_list!$A$2:$C$501,3,FALSE)</f>
        <v>2018-04</v>
      </c>
      <c r="H872" t="str">
        <f>VLOOKUP(A872,order_list!$A$2:$F$501,5,FALSE)</f>
        <v>Uttar Pradesh</v>
      </c>
    </row>
    <row r="873" spans="1:8" x14ac:dyDescent="0.2">
      <c r="A873" t="s">
        <v>318</v>
      </c>
      <c r="B873">
        <v>83</v>
      </c>
      <c r="C873">
        <v>12</v>
      </c>
      <c r="D873">
        <v>3</v>
      </c>
      <c r="E873" t="s">
        <v>9</v>
      </c>
      <c r="F873" t="s">
        <v>10</v>
      </c>
      <c r="G873" t="str">
        <f>VLOOKUP(A873,order_list!$A$2:$C$501,3,FALSE)</f>
        <v>2018-04</v>
      </c>
      <c r="H873" t="str">
        <f>VLOOKUP(A873,order_list!$A$2:$F$501,5,FALSE)</f>
        <v>Uttar Pradesh</v>
      </c>
    </row>
    <row r="874" spans="1:8" x14ac:dyDescent="0.2">
      <c r="A874" t="s">
        <v>319</v>
      </c>
      <c r="B874">
        <v>1246</v>
      </c>
      <c r="C874">
        <v>62</v>
      </c>
      <c r="D874">
        <v>3</v>
      </c>
      <c r="E874" t="s">
        <v>7</v>
      </c>
      <c r="F874" t="s">
        <v>8</v>
      </c>
      <c r="G874" t="str">
        <f>VLOOKUP(A874,order_list!$A$2:$C$501,3,FALSE)</f>
        <v>2018-04</v>
      </c>
      <c r="H874" t="str">
        <f>VLOOKUP(A874,order_list!$A$2:$F$501,5,FALSE)</f>
        <v>Punjab</v>
      </c>
    </row>
    <row r="875" spans="1:8" x14ac:dyDescent="0.2">
      <c r="A875" t="s">
        <v>320</v>
      </c>
      <c r="B875">
        <v>388</v>
      </c>
      <c r="C875">
        <v>93</v>
      </c>
      <c r="D875">
        <v>2</v>
      </c>
      <c r="E875" t="s">
        <v>7</v>
      </c>
      <c r="F875" t="s">
        <v>8</v>
      </c>
      <c r="G875" t="str">
        <f>VLOOKUP(A875,order_list!$A$2:$C$501,3,FALSE)</f>
        <v>2018-04</v>
      </c>
      <c r="H875" t="str">
        <f>VLOOKUP(A875,order_list!$A$2:$F$501,5,FALSE)</f>
        <v>Gujarat</v>
      </c>
    </row>
    <row r="876" spans="1:8" x14ac:dyDescent="0.2">
      <c r="A876" t="s">
        <v>321</v>
      </c>
      <c r="B876">
        <v>31</v>
      </c>
      <c r="C876">
        <v>11</v>
      </c>
      <c r="D876">
        <v>3</v>
      </c>
      <c r="E876" t="s">
        <v>9</v>
      </c>
      <c r="F876" t="s">
        <v>53</v>
      </c>
      <c r="G876" t="str">
        <f>VLOOKUP(A876,order_list!$A$2:$C$501,3,FALSE)</f>
        <v>2018-05</v>
      </c>
      <c r="H876" t="str">
        <f>VLOOKUP(A876,order_list!$A$2:$F$501,5,FALSE)</f>
        <v>Maharashtra</v>
      </c>
    </row>
    <row r="877" spans="1:8" x14ac:dyDescent="0.2">
      <c r="A877" t="s">
        <v>321</v>
      </c>
      <c r="B877">
        <v>42</v>
      </c>
      <c r="C877">
        <v>7</v>
      </c>
      <c r="D877">
        <v>2</v>
      </c>
      <c r="E877" t="s">
        <v>9</v>
      </c>
      <c r="F877" t="s">
        <v>20</v>
      </c>
      <c r="G877" t="str">
        <f>VLOOKUP(A877,order_list!$A$2:$C$501,3,FALSE)</f>
        <v>2018-05</v>
      </c>
      <c r="H877" t="str">
        <f>VLOOKUP(A877,order_list!$A$2:$F$501,5,FALSE)</f>
        <v>Maharashtra</v>
      </c>
    </row>
    <row r="878" spans="1:8" x14ac:dyDescent="0.2">
      <c r="A878" t="s">
        <v>321</v>
      </c>
      <c r="B878">
        <v>190</v>
      </c>
      <c r="C878">
        <v>68</v>
      </c>
      <c r="D878">
        <v>8</v>
      </c>
      <c r="E878" t="s">
        <v>9</v>
      </c>
      <c r="F878" t="s">
        <v>22</v>
      </c>
      <c r="G878" t="str">
        <f>VLOOKUP(A878,order_list!$A$2:$C$501,3,FALSE)</f>
        <v>2018-05</v>
      </c>
      <c r="H878" t="str">
        <f>VLOOKUP(A878,order_list!$A$2:$F$501,5,FALSE)</f>
        <v>Maharashtra</v>
      </c>
    </row>
    <row r="879" spans="1:8" x14ac:dyDescent="0.2">
      <c r="A879" t="s">
        <v>321</v>
      </c>
      <c r="B879">
        <v>103</v>
      </c>
      <c r="C879">
        <v>36</v>
      </c>
      <c r="D879">
        <v>2</v>
      </c>
      <c r="E879" t="s">
        <v>9</v>
      </c>
      <c r="F879" t="s">
        <v>11</v>
      </c>
      <c r="G879" t="str">
        <f>VLOOKUP(A879,order_list!$A$2:$C$501,3,FALSE)</f>
        <v>2018-05</v>
      </c>
      <c r="H879" t="str">
        <f>VLOOKUP(A879,order_list!$A$2:$F$501,5,FALSE)</f>
        <v>Maharashtra</v>
      </c>
    </row>
    <row r="880" spans="1:8" x14ac:dyDescent="0.2">
      <c r="A880" t="s">
        <v>321</v>
      </c>
      <c r="B880">
        <v>287</v>
      </c>
      <c r="C880">
        <v>66</v>
      </c>
      <c r="D880">
        <v>6</v>
      </c>
      <c r="E880" t="s">
        <v>9</v>
      </c>
      <c r="F880" t="s">
        <v>20</v>
      </c>
      <c r="G880" t="str">
        <f>VLOOKUP(A880,order_list!$A$2:$C$501,3,FALSE)</f>
        <v>2018-05</v>
      </c>
      <c r="H880" t="str">
        <f>VLOOKUP(A880,order_list!$A$2:$F$501,5,FALSE)</f>
        <v>Maharashtra</v>
      </c>
    </row>
    <row r="881" spans="1:8" x14ac:dyDescent="0.2">
      <c r="A881" t="s">
        <v>321</v>
      </c>
      <c r="B881">
        <v>23</v>
      </c>
      <c r="C881">
        <v>4</v>
      </c>
      <c r="D881">
        <v>2</v>
      </c>
      <c r="E881" t="s">
        <v>9</v>
      </c>
      <c r="F881" t="s">
        <v>53</v>
      </c>
      <c r="G881" t="str">
        <f>VLOOKUP(A881,order_list!$A$2:$C$501,3,FALSE)</f>
        <v>2018-05</v>
      </c>
      <c r="H881" t="str">
        <f>VLOOKUP(A881,order_list!$A$2:$F$501,5,FALSE)</f>
        <v>Maharashtra</v>
      </c>
    </row>
    <row r="882" spans="1:8" x14ac:dyDescent="0.2">
      <c r="A882" t="s">
        <v>321</v>
      </c>
      <c r="B882">
        <v>79</v>
      </c>
      <c r="C882">
        <v>-2</v>
      </c>
      <c r="D882">
        <v>2</v>
      </c>
      <c r="E882" t="s">
        <v>7</v>
      </c>
      <c r="F882" t="s">
        <v>34</v>
      </c>
      <c r="G882" t="str">
        <f>VLOOKUP(A882,order_list!$A$2:$C$501,3,FALSE)</f>
        <v>2018-05</v>
      </c>
      <c r="H882" t="str">
        <f>VLOOKUP(A882,order_list!$A$2:$F$501,5,FALSE)</f>
        <v>Maharashtra</v>
      </c>
    </row>
    <row r="883" spans="1:8" x14ac:dyDescent="0.2">
      <c r="A883" t="s">
        <v>322</v>
      </c>
      <c r="B883">
        <v>43</v>
      </c>
      <c r="C883">
        <v>5</v>
      </c>
      <c r="D883">
        <v>3</v>
      </c>
      <c r="E883" t="s">
        <v>9</v>
      </c>
      <c r="F883" t="s">
        <v>10</v>
      </c>
      <c r="G883" t="str">
        <f>VLOOKUP(A883,order_list!$A$2:$C$501,3,FALSE)</f>
        <v>2018-06</v>
      </c>
      <c r="H883" t="str">
        <f>VLOOKUP(A883,order_list!$A$2:$F$501,5,FALSE)</f>
        <v>Madhya Pradesh</v>
      </c>
    </row>
    <row r="884" spans="1:8" x14ac:dyDescent="0.2">
      <c r="A884" t="s">
        <v>322</v>
      </c>
      <c r="B884">
        <v>33</v>
      </c>
      <c r="C884">
        <v>10</v>
      </c>
      <c r="D884">
        <v>3</v>
      </c>
      <c r="E884" t="s">
        <v>9</v>
      </c>
      <c r="F884" t="s">
        <v>11</v>
      </c>
      <c r="G884" t="str">
        <f>VLOOKUP(A884,order_list!$A$2:$C$501,3,FALSE)</f>
        <v>2018-06</v>
      </c>
      <c r="H884" t="str">
        <f>VLOOKUP(A884,order_list!$A$2:$F$501,5,FALSE)</f>
        <v>Madhya Pradesh</v>
      </c>
    </row>
    <row r="885" spans="1:8" x14ac:dyDescent="0.2">
      <c r="A885" t="s">
        <v>322</v>
      </c>
      <c r="B885">
        <v>24</v>
      </c>
      <c r="C885">
        <v>11</v>
      </c>
      <c r="D885">
        <v>5</v>
      </c>
      <c r="E885" t="s">
        <v>9</v>
      </c>
      <c r="F885" t="s">
        <v>11</v>
      </c>
      <c r="G885" t="str">
        <f>VLOOKUP(A885,order_list!$A$2:$C$501,3,FALSE)</f>
        <v>2018-06</v>
      </c>
      <c r="H885" t="str">
        <f>VLOOKUP(A885,order_list!$A$2:$F$501,5,FALSE)</f>
        <v>Madhya Pradesh</v>
      </c>
    </row>
    <row r="886" spans="1:8" x14ac:dyDescent="0.2">
      <c r="A886" t="s">
        <v>322</v>
      </c>
      <c r="B886">
        <v>734</v>
      </c>
      <c r="C886">
        <v>213</v>
      </c>
      <c r="D886">
        <v>6</v>
      </c>
      <c r="E886" t="s">
        <v>12</v>
      </c>
      <c r="F886" t="s">
        <v>13</v>
      </c>
      <c r="G886" t="str">
        <f>VLOOKUP(A886,order_list!$A$2:$C$501,3,FALSE)</f>
        <v>2018-06</v>
      </c>
      <c r="H886" t="str">
        <f>VLOOKUP(A886,order_list!$A$2:$F$501,5,FALSE)</f>
        <v>Madhya Pradesh</v>
      </c>
    </row>
    <row r="887" spans="1:8" x14ac:dyDescent="0.2">
      <c r="A887" t="s">
        <v>323</v>
      </c>
      <c r="B887">
        <v>33</v>
      </c>
      <c r="C887">
        <v>13</v>
      </c>
      <c r="D887">
        <v>3</v>
      </c>
      <c r="E887" t="s">
        <v>9</v>
      </c>
      <c r="F887" t="s">
        <v>27</v>
      </c>
      <c r="G887" t="str">
        <f>VLOOKUP(A887,order_list!$A$2:$C$501,3,FALSE)</f>
        <v>2018-07</v>
      </c>
      <c r="H887" t="str">
        <f>VLOOKUP(A887,order_list!$A$2:$F$501,5,FALSE)</f>
        <v>Rajasthan</v>
      </c>
    </row>
    <row r="888" spans="1:8" x14ac:dyDescent="0.2">
      <c r="A888" t="s">
        <v>323</v>
      </c>
      <c r="B888">
        <v>499</v>
      </c>
      <c r="C888">
        <v>33</v>
      </c>
      <c r="D888">
        <v>4</v>
      </c>
      <c r="E888" t="s">
        <v>9</v>
      </c>
      <c r="F888" t="s">
        <v>16</v>
      </c>
      <c r="G888" t="str">
        <f>VLOOKUP(A888,order_list!$A$2:$C$501,3,FALSE)</f>
        <v>2018-07</v>
      </c>
      <c r="H888" t="str">
        <f>VLOOKUP(A888,order_list!$A$2:$F$501,5,FALSE)</f>
        <v>Rajasthan</v>
      </c>
    </row>
    <row r="889" spans="1:8" x14ac:dyDescent="0.2">
      <c r="A889" t="s">
        <v>323</v>
      </c>
      <c r="B889">
        <v>147</v>
      </c>
      <c r="C889">
        <v>73</v>
      </c>
      <c r="D889">
        <v>3</v>
      </c>
      <c r="E889" t="s">
        <v>9</v>
      </c>
      <c r="F889" t="s">
        <v>10</v>
      </c>
      <c r="G889" t="str">
        <f>VLOOKUP(A889,order_list!$A$2:$C$501,3,FALSE)</f>
        <v>2018-07</v>
      </c>
      <c r="H889" t="str">
        <f>VLOOKUP(A889,order_list!$A$2:$F$501,5,FALSE)</f>
        <v>Rajasthan</v>
      </c>
    </row>
    <row r="890" spans="1:8" x14ac:dyDescent="0.2">
      <c r="A890" t="s">
        <v>323</v>
      </c>
      <c r="B890">
        <v>53</v>
      </c>
      <c r="C890">
        <v>5</v>
      </c>
      <c r="D890">
        <v>3</v>
      </c>
      <c r="E890" t="s">
        <v>9</v>
      </c>
      <c r="F890" t="s">
        <v>22</v>
      </c>
      <c r="G890" t="str">
        <f>VLOOKUP(A890,order_list!$A$2:$C$501,3,FALSE)</f>
        <v>2018-07</v>
      </c>
      <c r="H890" t="str">
        <f>VLOOKUP(A890,order_list!$A$2:$F$501,5,FALSE)</f>
        <v>Rajasthan</v>
      </c>
    </row>
    <row r="891" spans="1:8" x14ac:dyDescent="0.2">
      <c r="A891" t="s">
        <v>323</v>
      </c>
      <c r="B891">
        <v>171</v>
      </c>
      <c r="C891">
        <v>2</v>
      </c>
      <c r="D891">
        <v>2</v>
      </c>
      <c r="E891" t="s">
        <v>12</v>
      </c>
      <c r="F891" t="s">
        <v>13</v>
      </c>
      <c r="G891" t="str">
        <f>VLOOKUP(A891,order_list!$A$2:$C$501,3,FALSE)</f>
        <v>2018-07</v>
      </c>
      <c r="H891" t="str">
        <f>VLOOKUP(A891,order_list!$A$2:$F$501,5,FALSE)</f>
        <v>Rajasthan</v>
      </c>
    </row>
    <row r="892" spans="1:8" x14ac:dyDescent="0.2">
      <c r="A892" t="s">
        <v>323</v>
      </c>
      <c r="B892">
        <v>915</v>
      </c>
      <c r="C892">
        <v>-99</v>
      </c>
      <c r="D892">
        <v>3</v>
      </c>
      <c r="E892" t="s">
        <v>7</v>
      </c>
      <c r="F892" t="s">
        <v>29</v>
      </c>
      <c r="G892" t="str">
        <f>VLOOKUP(A892,order_list!$A$2:$C$501,3,FALSE)</f>
        <v>2018-07</v>
      </c>
      <c r="H892" t="str">
        <f>VLOOKUP(A892,order_list!$A$2:$F$501,5,FALSE)</f>
        <v>Rajasthan</v>
      </c>
    </row>
    <row r="893" spans="1:8" x14ac:dyDescent="0.2">
      <c r="A893" t="s">
        <v>323</v>
      </c>
      <c r="B893">
        <v>191</v>
      </c>
      <c r="C893">
        <v>93</v>
      </c>
      <c r="D893">
        <v>4</v>
      </c>
      <c r="E893" t="s">
        <v>9</v>
      </c>
      <c r="F893" t="s">
        <v>25</v>
      </c>
      <c r="G893" t="str">
        <f>VLOOKUP(A893,order_list!$A$2:$C$501,3,FALSE)</f>
        <v>2018-07</v>
      </c>
      <c r="H893" t="str">
        <f>VLOOKUP(A893,order_list!$A$2:$F$501,5,FALSE)</f>
        <v>Rajasthan</v>
      </c>
    </row>
    <row r="894" spans="1:8" x14ac:dyDescent="0.2">
      <c r="A894" t="s">
        <v>323</v>
      </c>
      <c r="B894">
        <v>857</v>
      </c>
      <c r="C894">
        <v>274</v>
      </c>
      <c r="D894">
        <v>2</v>
      </c>
      <c r="E894" t="s">
        <v>7</v>
      </c>
      <c r="F894" t="s">
        <v>29</v>
      </c>
      <c r="G894" t="str">
        <f>VLOOKUP(A894,order_list!$A$2:$C$501,3,FALSE)</f>
        <v>2018-07</v>
      </c>
      <c r="H894" t="str">
        <f>VLOOKUP(A894,order_list!$A$2:$F$501,5,FALSE)</f>
        <v>Rajasthan</v>
      </c>
    </row>
    <row r="895" spans="1:8" x14ac:dyDescent="0.2">
      <c r="A895" t="s">
        <v>324</v>
      </c>
      <c r="B895">
        <v>22</v>
      </c>
      <c r="C895">
        <v>9</v>
      </c>
      <c r="D895">
        <v>2</v>
      </c>
      <c r="E895" t="s">
        <v>9</v>
      </c>
      <c r="F895" t="s">
        <v>27</v>
      </c>
      <c r="G895" t="str">
        <f>VLOOKUP(A895,order_list!$A$2:$C$501,3,FALSE)</f>
        <v>2018-08</v>
      </c>
      <c r="H895" t="str">
        <f>VLOOKUP(A895,order_list!$A$2:$F$501,5,FALSE)</f>
        <v>Uttar Pradesh</v>
      </c>
    </row>
    <row r="896" spans="1:8" x14ac:dyDescent="0.2">
      <c r="A896" t="s">
        <v>324</v>
      </c>
      <c r="B896">
        <v>28</v>
      </c>
      <c r="C896">
        <v>6</v>
      </c>
      <c r="D896">
        <v>4</v>
      </c>
      <c r="E896" t="s">
        <v>9</v>
      </c>
      <c r="F896" t="s">
        <v>53</v>
      </c>
      <c r="G896" t="str">
        <f>VLOOKUP(A896,order_list!$A$2:$C$501,3,FALSE)</f>
        <v>2018-08</v>
      </c>
      <c r="H896" t="str">
        <f>VLOOKUP(A896,order_list!$A$2:$F$501,5,FALSE)</f>
        <v>Uttar Pradesh</v>
      </c>
    </row>
    <row r="897" spans="1:8" x14ac:dyDescent="0.2">
      <c r="A897" t="s">
        <v>324</v>
      </c>
      <c r="B897">
        <v>43</v>
      </c>
      <c r="C897">
        <v>17</v>
      </c>
      <c r="D897">
        <v>1</v>
      </c>
      <c r="E897" t="s">
        <v>9</v>
      </c>
      <c r="F897" t="s">
        <v>16</v>
      </c>
      <c r="G897" t="str">
        <f>VLOOKUP(A897,order_list!$A$2:$C$501,3,FALSE)</f>
        <v>2018-08</v>
      </c>
      <c r="H897" t="str">
        <f>VLOOKUP(A897,order_list!$A$2:$F$501,5,FALSE)</f>
        <v>Uttar Pradesh</v>
      </c>
    </row>
    <row r="898" spans="1:8" x14ac:dyDescent="0.2">
      <c r="A898" t="s">
        <v>324</v>
      </c>
      <c r="B898">
        <v>846</v>
      </c>
      <c r="C898">
        <v>9</v>
      </c>
      <c r="D898">
        <v>2</v>
      </c>
      <c r="E898" t="s">
        <v>7</v>
      </c>
      <c r="F898" t="s">
        <v>19</v>
      </c>
      <c r="G898" t="str">
        <f>VLOOKUP(A898,order_list!$A$2:$C$501,3,FALSE)</f>
        <v>2018-08</v>
      </c>
      <c r="H898" t="str">
        <f>VLOOKUP(A898,order_list!$A$2:$F$501,5,FALSE)</f>
        <v>Uttar Pradesh</v>
      </c>
    </row>
    <row r="899" spans="1:8" x14ac:dyDescent="0.2">
      <c r="A899" t="s">
        <v>325</v>
      </c>
      <c r="B899">
        <v>15</v>
      </c>
      <c r="C899">
        <v>2</v>
      </c>
      <c r="D899">
        <v>1</v>
      </c>
      <c r="E899" t="s">
        <v>9</v>
      </c>
      <c r="F899" t="s">
        <v>27</v>
      </c>
      <c r="G899" t="str">
        <f>VLOOKUP(A899,order_list!$A$2:$C$501,3,FALSE)</f>
        <v>2018-09</v>
      </c>
      <c r="H899" t="str">
        <f>VLOOKUP(A899,order_list!$A$2:$F$501,5,FALSE)</f>
        <v>Punjab</v>
      </c>
    </row>
    <row r="900" spans="1:8" x14ac:dyDescent="0.2">
      <c r="A900" t="s">
        <v>325</v>
      </c>
      <c r="B900">
        <v>140</v>
      </c>
      <c r="C900">
        <v>68</v>
      </c>
      <c r="D900">
        <v>5</v>
      </c>
      <c r="E900" t="s">
        <v>9</v>
      </c>
      <c r="F900" t="s">
        <v>22</v>
      </c>
      <c r="G900" t="str">
        <f>VLOOKUP(A900,order_list!$A$2:$C$501,3,FALSE)</f>
        <v>2018-09</v>
      </c>
      <c r="H900" t="str">
        <f>VLOOKUP(A900,order_list!$A$2:$F$501,5,FALSE)</f>
        <v>Punjab</v>
      </c>
    </row>
    <row r="901" spans="1:8" x14ac:dyDescent="0.2">
      <c r="A901" t="s">
        <v>325</v>
      </c>
      <c r="B901">
        <v>210</v>
      </c>
      <c r="C901">
        <v>62</v>
      </c>
      <c r="D901">
        <v>2</v>
      </c>
      <c r="E901" t="s">
        <v>12</v>
      </c>
      <c r="F901" t="s">
        <v>15</v>
      </c>
      <c r="G901" t="str">
        <f>VLOOKUP(A901,order_list!$A$2:$C$501,3,FALSE)</f>
        <v>2018-09</v>
      </c>
      <c r="H901" t="str">
        <f>VLOOKUP(A901,order_list!$A$2:$F$501,5,FALSE)</f>
        <v>Punjab</v>
      </c>
    </row>
    <row r="902" spans="1:8" x14ac:dyDescent="0.2">
      <c r="A902" t="s">
        <v>326</v>
      </c>
      <c r="B902">
        <v>158</v>
      </c>
      <c r="C902">
        <v>38</v>
      </c>
      <c r="D902">
        <v>3</v>
      </c>
      <c r="E902" t="s">
        <v>9</v>
      </c>
      <c r="F902" t="s">
        <v>11</v>
      </c>
      <c r="G902" t="str">
        <f>VLOOKUP(A902,order_list!$A$2:$C$501,3,FALSE)</f>
        <v>2018-10</v>
      </c>
      <c r="H902" t="str">
        <f>VLOOKUP(A902,order_list!$A$2:$F$501,5,FALSE)</f>
        <v>Gujarat</v>
      </c>
    </row>
    <row r="903" spans="1:8" x14ac:dyDescent="0.2">
      <c r="A903" t="s">
        <v>326</v>
      </c>
      <c r="B903">
        <v>90</v>
      </c>
      <c r="C903">
        <v>27</v>
      </c>
      <c r="D903">
        <v>2</v>
      </c>
      <c r="E903" t="s">
        <v>9</v>
      </c>
      <c r="F903" t="s">
        <v>22</v>
      </c>
      <c r="G903" t="str">
        <f>VLOOKUP(A903,order_list!$A$2:$C$501,3,FALSE)</f>
        <v>2018-10</v>
      </c>
      <c r="H903" t="str">
        <f>VLOOKUP(A903,order_list!$A$2:$F$501,5,FALSE)</f>
        <v>Gujarat</v>
      </c>
    </row>
    <row r="904" spans="1:8" x14ac:dyDescent="0.2">
      <c r="A904" t="s">
        <v>326</v>
      </c>
      <c r="B904">
        <v>159</v>
      </c>
      <c r="C904">
        <v>2</v>
      </c>
      <c r="D904">
        <v>3</v>
      </c>
      <c r="E904" t="s">
        <v>7</v>
      </c>
      <c r="F904" t="s">
        <v>34</v>
      </c>
      <c r="G904" t="str">
        <f>VLOOKUP(A904,order_list!$A$2:$C$501,3,FALSE)</f>
        <v>2018-10</v>
      </c>
      <c r="H904" t="str">
        <f>VLOOKUP(A904,order_list!$A$2:$F$501,5,FALSE)</f>
        <v>Gujarat</v>
      </c>
    </row>
    <row r="905" spans="1:8" x14ac:dyDescent="0.2">
      <c r="A905" t="s">
        <v>326</v>
      </c>
      <c r="B905">
        <v>61</v>
      </c>
      <c r="C905">
        <v>28</v>
      </c>
      <c r="D905">
        <v>2</v>
      </c>
      <c r="E905" t="s">
        <v>9</v>
      </c>
      <c r="F905" t="s">
        <v>11</v>
      </c>
      <c r="G905" t="str">
        <f>VLOOKUP(A905,order_list!$A$2:$C$501,3,FALSE)</f>
        <v>2018-10</v>
      </c>
      <c r="H905" t="str">
        <f>VLOOKUP(A905,order_list!$A$2:$F$501,5,FALSE)</f>
        <v>Gujarat</v>
      </c>
    </row>
    <row r="906" spans="1:8" x14ac:dyDescent="0.2">
      <c r="A906" t="s">
        <v>327</v>
      </c>
      <c r="B906">
        <v>79</v>
      </c>
      <c r="C906">
        <v>6</v>
      </c>
      <c r="D906">
        <v>7</v>
      </c>
      <c r="E906" t="s">
        <v>9</v>
      </c>
      <c r="F906" t="s">
        <v>16</v>
      </c>
      <c r="G906" t="str">
        <f>VLOOKUP(A906,order_list!$A$2:$C$501,3,FALSE)</f>
        <v>2018-10</v>
      </c>
      <c r="H906" t="str">
        <f>VLOOKUP(A906,order_list!$A$2:$F$501,5,FALSE)</f>
        <v>Maharashtra</v>
      </c>
    </row>
    <row r="907" spans="1:8" x14ac:dyDescent="0.2">
      <c r="A907" t="s">
        <v>327</v>
      </c>
      <c r="B907">
        <v>268</v>
      </c>
      <c r="C907">
        <v>6</v>
      </c>
      <c r="D907">
        <v>2</v>
      </c>
      <c r="E907" t="s">
        <v>7</v>
      </c>
      <c r="F907" t="s">
        <v>8</v>
      </c>
      <c r="G907" t="str">
        <f>VLOOKUP(A907,order_list!$A$2:$C$501,3,FALSE)</f>
        <v>2018-10</v>
      </c>
      <c r="H907" t="str">
        <f>VLOOKUP(A907,order_list!$A$2:$F$501,5,FALSE)</f>
        <v>Maharashtra</v>
      </c>
    </row>
    <row r="908" spans="1:8" x14ac:dyDescent="0.2">
      <c r="A908" t="s">
        <v>327</v>
      </c>
      <c r="B908">
        <v>802</v>
      </c>
      <c r="C908">
        <v>120</v>
      </c>
      <c r="D908">
        <v>7</v>
      </c>
      <c r="E908" t="s">
        <v>12</v>
      </c>
      <c r="F908" t="s">
        <v>33</v>
      </c>
      <c r="G908" t="str">
        <f>VLOOKUP(A908,order_list!$A$2:$C$501,3,FALSE)</f>
        <v>2018-10</v>
      </c>
      <c r="H908" t="str">
        <f>VLOOKUP(A908,order_list!$A$2:$F$501,5,FALSE)</f>
        <v>Maharashtra</v>
      </c>
    </row>
    <row r="909" spans="1:8" x14ac:dyDescent="0.2">
      <c r="A909" t="s">
        <v>327</v>
      </c>
      <c r="B909">
        <v>1700</v>
      </c>
      <c r="C909">
        <v>85</v>
      </c>
      <c r="D909">
        <v>3</v>
      </c>
      <c r="E909" t="s">
        <v>9</v>
      </c>
      <c r="F909" t="s">
        <v>18</v>
      </c>
      <c r="G909" t="str">
        <f>VLOOKUP(A909,order_list!$A$2:$C$501,3,FALSE)</f>
        <v>2018-10</v>
      </c>
      <c r="H909" t="str">
        <f>VLOOKUP(A909,order_list!$A$2:$F$501,5,FALSE)</f>
        <v>Maharashtra</v>
      </c>
    </row>
    <row r="910" spans="1:8" x14ac:dyDescent="0.2">
      <c r="A910" t="s">
        <v>327</v>
      </c>
      <c r="B910">
        <v>154</v>
      </c>
      <c r="C910">
        <v>26</v>
      </c>
      <c r="D910">
        <v>4</v>
      </c>
      <c r="E910" t="s">
        <v>12</v>
      </c>
      <c r="F910" t="s">
        <v>33</v>
      </c>
      <c r="G910" t="str">
        <f>VLOOKUP(A910,order_list!$A$2:$C$501,3,FALSE)</f>
        <v>2018-10</v>
      </c>
      <c r="H910" t="str">
        <f>VLOOKUP(A910,order_list!$A$2:$F$501,5,FALSE)</f>
        <v>Maharashtra</v>
      </c>
    </row>
    <row r="911" spans="1:8" x14ac:dyDescent="0.2">
      <c r="A911" t="s">
        <v>328</v>
      </c>
      <c r="B911">
        <v>455</v>
      </c>
      <c r="C911">
        <v>77</v>
      </c>
      <c r="D911">
        <v>8</v>
      </c>
      <c r="E911" t="s">
        <v>12</v>
      </c>
      <c r="F911" t="s">
        <v>33</v>
      </c>
      <c r="G911" t="str">
        <f>VLOOKUP(A911,order_list!$A$2:$C$501,3,FALSE)</f>
        <v>2018-10</v>
      </c>
      <c r="H911" t="str">
        <f>VLOOKUP(A911,order_list!$A$2:$F$501,5,FALSE)</f>
        <v>Madhya Pradesh</v>
      </c>
    </row>
    <row r="912" spans="1:8" x14ac:dyDescent="0.2">
      <c r="A912" t="s">
        <v>328</v>
      </c>
      <c r="B912">
        <v>19</v>
      </c>
      <c r="C912">
        <v>8</v>
      </c>
      <c r="D912">
        <v>2</v>
      </c>
      <c r="E912" t="s">
        <v>9</v>
      </c>
      <c r="F912" t="s">
        <v>11</v>
      </c>
      <c r="G912" t="str">
        <f>VLOOKUP(A912,order_list!$A$2:$C$501,3,FALSE)</f>
        <v>2018-10</v>
      </c>
      <c r="H912" t="str">
        <f>VLOOKUP(A912,order_list!$A$2:$F$501,5,FALSE)</f>
        <v>Madhya Pradesh</v>
      </c>
    </row>
    <row r="913" spans="1:8" x14ac:dyDescent="0.2">
      <c r="A913" t="s">
        <v>328</v>
      </c>
      <c r="B913">
        <v>25</v>
      </c>
      <c r="C913">
        <v>11</v>
      </c>
      <c r="D913">
        <v>3</v>
      </c>
      <c r="E913" t="s">
        <v>9</v>
      </c>
      <c r="F913" t="s">
        <v>27</v>
      </c>
      <c r="G913" t="str">
        <f>VLOOKUP(A913,order_list!$A$2:$C$501,3,FALSE)</f>
        <v>2018-10</v>
      </c>
      <c r="H913" t="str">
        <f>VLOOKUP(A913,order_list!$A$2:$F$501,5,FALSE)</f>
        <v>Madhya Pradesh</v>
      </c>
    </row>
    <row r="914" spans="1:8" x14ac:dyDescent="0.2">
      <c r="A914" t="s">
        <v>328</v>
      </c>
      <c r="B914">
        <v>37</v>
      </c>
      <c r="C914">
        <v>17</v>
      </c>
      <c r="D914">
        <v>3</v>
      </c>
      <c r="E914" t="s">
        <v>9</v>
      </c>
      <c r="F914" t="s">
        <v>11</v>
      </c>
      <c r="G914" t="str">
        <f>VLOOKUP(A914,order_list!$A$2:$C$501,3,FALSE)</f>
        <v>2018-10</v>
      </c>
      <c r="H914" t="str">
        <f>VLOOKUP(A914,order_list!$A$2:$F$501,5,FALSE)</f>
        <v>Madhya Pradesh</v>
      </c>
    </row>
    <row r="915" spans="1:8" x14ac:dyDescent="0.2">
      <c r="A915" t="s">
        <v>328</v>
      </c>
      <c r="B915">
        <v>60</v>
      </c>
      <c r="C915">
        <v>-10</v>
      </c>
      <c r="D915">
        <v>2</v>
      </c>
      <c r="E915" t="s">
        <v>7</v>
      </c>
      <c r="F915" t="s">
        <v>34</v>
      </c>
      <c r="G915" t="str">
        <f>VLOOKUP(A915,order_list!$A$2:$C$501,3,FALSE)</f>
        <v>2018-10</v>
      </c>
      <c r="H915" t="str">
        <f>VLOOKUP(A915,order_list!$A$2:$F$501,5,FALSE)</f>
        <v>Madhya Pradesh</v>
      </c>
    </row>
    <row r="916" spans="1:8" x14ac:dyDescent="0.2">
      <c r="A916" t="s">
        <v>328</v>
      </c>
      <c r="B916">
        <v>204</v>
      </c>
      <c r="C916">
        <v>94</v>
      </c>
      <c r="D916">
        <v>4</v>
      </c>
      <c r="E916" t="s">
        <v>9</v>
      </c>
      <c r="F916" t="s">
        <v>11</v>
      </c>
      <c r="G916" t="str">
        <f>VLOOKUP(A916,order_list!$A$2:$C$501,3,FALSE)</f>
        <v>2018-10</v>
      </c>
      <c r="H916" t="str">
        <f>VLOOKUP(A916,order_list!$A$2:$F$501,5,FALSE)</f>
        <v>Madhya Pradesh</v>
      </c>
    </row>
    <row r="917" spans="1:8" x14ac:dyDescent="0.2">
      <c r="A917" t="s">
        <v>328</v>
      </c>
      <c r="B917">
        <v>74</v>
      </c>
      <c r="C917">
        <v>33</v>
      </c>
      <c r="D917">
        <v>2</v>
      </c>
      <c r="E917" t="s">
        <v>9</v>
      </c>
      <c r="F917" t="s">
        <v>25</v>
      </c>
      <c r="G917" t="str">
        <f>VLOOKUP(A917,order_list!$A$2:$C$501,3,FALSE)</f>
        <v>2018-10</v>
      </c>
      <c r="H917" t="str">
        <f>VLOOKUP(A917,order_list!$A$2:$F$501,5,FALSE)</f>
        <v>Madhya Pradesh</v>
      </c>
    </row>
    <row r="918" spans="1:8" x14ac:dyDescent="0.2">
      <c r="A918" t="s">
        <v>328</v>
      </c>
      <c r="B918">
        <v>336</v>
      </c>
      <c r="C918">
        <v>57</v>
      </c>
      <c r="D918">
        <v>2</v>
      </c>
      <c r="E918" t="s">
        <v>12</v>
      </c>
      <c r="F918" t="s">
        <v>15</v>
      </c>
      <c r="G918" t="str">
        <f>VLOOKUP(A918,order_list!$A$2:$C$501,3,FALSE)</f>
        <v>2018-10</v>
      </c>
      <c r="H918" t="str">
        <f>VLOOKUP(A918,order_list!$A$2:$F$501,5,FALSE)</f>
        <v>Madhya Pradesh</v>
      </c>
    </row>
    <row r="919" spans="1:8" x14ac:dyDescent="0.2">
      <c r="A919" t="s">
        <v>329</v>
      </c>
      <c r="B919">
        <v>871</v>
      </c>
      <c r="C919">
        <v>131</v>
      </c>
      <c r="D919">
        <v>2</v>
      </c>
      <c r="E919" t="s">
        <v>7</v>
      </c>
      <c r="F919" t="s">
        <v>8</v>
      </c>
      <c r="G919" t="str">
        <f>VLOOKUP(A919,order_list!$A$2:$C$501,3,FALSE)</f>
        <v>2018-10</v>
      </c>
      <c r="H919" t="str">
        <f>VLOOKUP(A919,order_list!$A$2:$F$501,5,FALSE)</f>
        <v>Delhi</v>
      </c>
    </row>
    <row r="920" spans="1:8" x14ac:dyDescent="0.2">
      <c r="A920" t="s">
        <v>329</v>
      </c>
      <c r="B920">
        <v>83</v>
      </c>
      <c r="C920">
        <v>12</v>
      </c>
      <c r="D920">
        <v>2</v>
      </c>
      <c r="E920" t="s">
        <v>7</v>
      </c>
      <c r="F920" t="s">
        <v>19</v>
      </c>
      <c r="G920" t="str">
        <f>VLOOKUP(A920,order_list!$A$2:$C$501,3,FALSE)</f>
        <v>2018-10</v>
      </c>
      <c r="H920" t="str">
        <f>VLOOKUP(A920,order_list!$A$2:$F$501,5,FALSE)</f>
        <v>Delhi</v>
      </c>
    </row>
    <row r="921" spans="1:8" x14ac:dyDescent="0.2">
      <c r="A921" t="s">
        <v>330</v>
      </c>
      <c r="B921">
        <v>152</v>
      </c>
      <c r="C921">
        <v>50</v>
      </c>
      <c r="D921">
        <v>6</v>
      </c>
      <c r="E921" t="s">
        <v>9</v>
      </c>
      <c r="F921" t="s">
        <v>10</v>
      </c>
      <c r="G921" t="str">
        <f>VLOOKUP(A921,order_list!$A$2:$C$501,3,FALSE)</f>
        <v>2018-11</v>
      </c>
      <c r="H921" t="str">
        <f>VLOOKUP(A921,order_list!$A$2:$F$501,5,FALSE)</f>
        <v>Madhya Pradesh</v>
      </c>
    </row>
    <row r="922" spans="1:8" x14ac:dyDescent="0.2">
      <c r="A922" t="s">
        <v>331</v>
      </c>
      <c r="B922">
        <v>78</v>
      </c>
      <c r="C922">
        <v>27</v>
      </c>
      <c r="D922">
        <v>3</v>
      </c>
      <c r="E922" t="s">
        <v>9</v>
      </c>
      <c r="F922" t="s">
        <v>10</v>
      </c>
      <c r="G922" t="str">
        <f>VLOOKUP(A922,order_list!$A$2:$C$501,3,FALSE)</f>
        <v>2018-11</v>
      </c>
      <c r="H922" t="str">
        <f>VLOOKUP(A922,order_list!$A$2:$F$501,5,FALSE)</f>
        <v>Delhi</v>
      </c>
    </row>
    <row r="923" spans="1:8" x14ac:dyDescent="0.2">
      <c r="A923" t="s">
        <v>332</v>
      </c>
      <c r="B923">
        <v>30</v>
      </c>
      <c r="C923">
        <v>11</v>
      </c>
      <c r="D923">
        <v>5</v>
      </c>
      <c r="E923" t="s">
        <v>9</v>
      </c>
      <c r="F923" t="s">
        <v>11</v>
      </c>
      <c r="G923" t="str">
        <f>VLOOKUP(A923,order_list!$A$2:$C$501,3,FALSE)</f>
        <v>2018-11</v>
      </c>
      <c r="H923" t="str">
        <f>VLOOKUP(A923,order_list!$A$2:$F$501,5,FALSE)</f>
        <v>Madhya Pradesh</v>
      </c>
    </row>
    <row r="924" spans="1:8" x14ac:dyDescent="0.2">
      <c r="A924" t="s">
        <v>333</v>
      </c>
      <c r="B924">
        <v>179</v>
      </c>
      <c r="C924">
        <v>25</v>
      </c>
      <c r="D924">
        <v>5</v>
      </c>
      <c r="E924" t="s">
        <v>9</v>
      </c>
      <c r="F924" t="s">
        <v>20</v>
      </c>
      <c r="G924" t="str">
        <f>VLOOKUP(A924,order_list!$A$2:$C$501,3,FALSE)</f>
        <v>2018-12</v>
      </c>
      <c r="H924" t="str">
        <f>VLOOKUP(A924,order_list!$A$2:$F$501,5,FALSE)</f>
        <v>Delhi</v>
      </c>
    </row>
    <row r="925" spans="1:8" x14ac:dyDescent="0.2">
      <c r="A925" t="s">
        <v>334</v>
      </c>
      <c r="B925">
        <v>168</v>
      </c>
      <c r="C925">
        <v>56</v>
      </c>
      <c r="D925">
        <v>3</v>
      </c>
      <c r="E925" t="s">
        <v>9</v>
      </c>
      <c r="F925" t="s">
        <v>16</v>
      </c>
      <c r="G925" t="str">
        <f>VLOOKUP(A925,order_list!$A$2:$C$501,3,FALSE)</f>
        <v>2018-12</v>
      </c>
      <c r="H925" t="str">
        <f>VLOOKUP(A925,order_list!$A$2:$F$501,5,FALSE)</f>
        <v>Madhya Pradesh</v>
      </c>
    </row>
    <row r="926" spans="1:8" x14ac:dyDescent="0.2">
      <c r="A926" t="s">
        <v>334</v>
      </c>
      <c r="B926">
        <v>108</v>
      </c>
      <c r="C926">
        <v>22</v>
      </c>
      <c r="D926">
        <v>3</v>
      </c>
      <c r="E926" t="s">
        <v>12</v>
      </c>
      <c r="F926" t="s">
        <v>33</v>
      </c>
      <c r="G926" t="str">
        <f>VLOOKUP(A926,order_list!$A$2:$C$501,3,FALSE)</f>
        <v>2018-12</v>
      </c>
      <c r="H926" t="str">
        <f>VLOOKUP(A926,order_list!$A$2:$F$501,5,FALSE)</f>
        <v>Madhya Pradesh</v>
      </c>
    </row>
    <row r="927" spans="1:8" x14ac:dyDescent="0.2">
      <c r="A927" t="s">
        <v>334</v>
      </c>
      <c r="B927">
        <v>1622</v>
      </c>
      <c r="C927">
        <v>248</v>
      </c>
      <c r="D927">
        <v>3</v>
      </c>
      <c r="E927" t="s">
        <v>12</v>
      </c>
      <c r="F927" t="s">
        <v>15</v>
      </c>
      <c r="G927" t="str">
        <f>VLOOKUP(A927,order_list!$A$2:$C$501,3,FALSE)</f>
        <v>2018-12</v>
      </c>
      <c r="H927" t="str">
        <f>VLOOKUP(A927,order_list!$A$2:$F$501,5,FALSE)</f>
        <v>Madhya Pradesh</v>
      </c>
    </row>
    <row r="928" spans="1:8" x14ac:dyDescent="0.2">
      <c r="A928" t="s">
        <v>334</v>
      </c>
      <c r="B928">
        <v>323</v>
      </c>
      <c r="C928">
        <v>122</v>
      </c>
      <c r="D928">
        <v>5</v>
      </c>
      <c r="E928" t="s">
        <v>12</v>
      </c>
      <c r="F928" t="s">
        <v>15</v>
      </c>
      <c r="G928" t="str">
        <f>VLOOKUP(A928,order_list!$A$2:$C$501,3,FALSE)</f>
        <v>2018-12</v>
      </c>
      <c r="H928" t="str">
        <f>VLOOKUP(A928,order_list!$A$2:$F$501,5,FALSE)</f>
        <v>Madhya Pradesh</v>
      </c>
    </row>
    <row r="929" spans="1:8" x14ac:dyDescent="0.2">
      <c r="A929" t="s">
        <v>334</v>
      </c>
      <c r="B929">
        <v>12</v>
      </c>
      <c r="C929">
        <v>2</v>
      </c>
      <c r="D929">
        <v>2</v>
      </c>
      <c r="E929" t="s">
        <v>9</v>
      </c>
      <c r="F929" t="s">
        <v>53</v>
      </c>
      <c r="G929" t="str">
        <f>VLOOKUP(A929,order_list!$A$2:$C$501,3,FALSE)</f>
        <v>2018-12</v>
      </c>
      <c r="H929" t="str">
        <f>VLOOKUP(A929,order_list!$A$2:$F$501,5,FALSE)</f>
        <v>Madhya Pradesh</v>
      </c>
    </row>
    <row r="930" spans="1:8" x14ac:dyDescent="0.2">
      <c r="A930" t="s">
        <v>335</v>
      </c>
      <c r="B930">
        <v>125</v>
      </c>
      <c r="C930">
        <v>15</v>
      </c>
      <c r="D930">
        <v>5</v>
      </c>
      <c r="E930" t="s">
        <v>9</v>
      </c>
      <c r="F930" t="s">
        <v>25</v>
      </c>
      <c r="G930" t="str">
        <f>VLOOKUP(A930,order_list!$A$2:$C$501,3,FALSE)</f>
        <v>2018-12</v>
      </c>
      <c r="H930" t="str">
        <f>VLOOKUP(A930,order_list!$A$2:$F$501,5,FALSE)</f>
        <v>Delhi</v>
      </c>
    </row>
    <row r="931" spans="1:8" x14ac:dyDescent="0.2">
      <c r="A931" t="s">
        <v>335</v>
      </c>
      <c r="B931">
        <v>685</v>
      </c>
      <c r="C931">
        <v>7</v>
      </c>
      <c r="D931">
        <v>7</v>
      </c>
      <c r="E931" t="s">
        <v>9</v>
      </c>
      <c r="F931" t="s">
        <v>18</v>
      </c>
      <c r="G931" t="str">
        <f>VLOOKUP(A931,order_list!$A$2:$C$501,3,FALSE)</f>
        <v>2018-12</v>
      </c>
      <c r="H931" t="str">
        <f>VLOOKUP(A931,order_list!$A$2:$F$501,5,FALSE)</f>
        <v>Delhi</v>
      </c>
    </row>
    <row r="932" spans="1:8" x14ac:dyDescent="0.2">
      <c r="A932" t="s">
        <v>335</v>
      </c>
      <c r="B932">
        <v>850</v>
      </c>
      <c r="C932">
        <v>289</v>
      </c>
      <c r="D932">
        <v>5</v>
      </c>
      <c r="E932" t="s">
        <v>12</v>
      </c>
      <c r="F932" t="s">
        <v>13</v>
      </c>
      <c r="G932" t="str">
        <f>VLOOKUP(A932,order_list!$A$2:$C$501,3,FALSE)</f>
        <v>2018-12</v>
      </c>
      <c r="H932" t="str">
        <f>VLOOKUP(A932,order_list!$A$2:$F$501,5,FALSE)</f>
        <v>Delhi</v>
      </c>
    </row>
    <row r="933" spans="1:8" x14ac:dyDescent="0.2">
      <c r="A933" t="s">
        <v>335</v>
      </c>
      <c r="B933">
        <v>1622</v>
      </c>
      <c r="C933">
        <v>-624</v>
      </c>
      <c r="D933">
        <v>5</v>
      </c>
      <c r="E933" t="s">
        <v>7</v>
      </c>
      <c r="F933" t="s">
        <v>29</v>
      </c>
      <c r="G933" t="str">
        <f>VLOOKUP(A933,order_list!$A$2:$C$501,3,FALSE)</f>
        <v>2018-12</v>
      </c>
      <c r="H933" t="str">
        <f>VLOOKUP(A933,order_list!$A$2:$F$501,5,FALSE)</f>
        <v>Delhi</v>
      </c>
    </row>
    <row r="934" spans="1:8" x14ac:dyDescent="0.2">
      <c r="A934" t="s">
        <v>335</v>
      </c>
      <c r="B934">
        <v>259</v>
      </c>
      <c r="C934">
        <v>47</v>
      </c>
      <c r="D934">
        <v>5</v>
      </c>
      <c r="E934" t="s">
        <v>9</v>
      </c>
      <c r="F934" t="s">
        <v>11</v>
      </c>
      <c r="G934" t="str">
        <f>VLOOKUP(A934,order_list!$A$2:$C$501,3,FALSE)</f>
        <v>2018-12</v>
      </c>
      <c r="H934" t="str">
        <f>VLOOKUP(A934,order_list!$A$2:$F$501,5,FALSE)</f>
        <v>Delhi</v>
      </c>
    </row>
    <row r="935" spans="1:8" x14ac:dyDescent="0.2">
      <c r="A935" t="s">
        <v>335</v>
      </c>
      <c r="B935">
        <v>33</v>
      </c>
      <c r="C935">
        <v>1</v>
      </c>
      <c r="D935">
        <v>2</v>
      </c>
      <c r="E935" t="s">
        <v>9</v>
      </c>
      <c r="F935" t="s">
        <v>25</v>
      </c>
      <c r="G935" t="str">
        <f>VLOOKUP(A935,order_list!$A$2:$C$501,3,FALSE)</f>
        <v>2018-12</v>
      </c>
      <c r="H935" t="str">
        <f>VLOOKUP(A935,order_list!$A$2:$F$501,5,FALSE)</f>
        <v>Delhi</v>
      </c>
    </row>
    <row r="936" spans="1:8" x14ac:dyDescent="0.2">
      <c r="A936" t="s">
        <v>336</v>
      </c>
      <c r="B936">
        <v>40</v>
      </c>
      <c r="C936">
        <v>15</v>
      </c>
      <c r="D936">
        <v>1</v>
      </c>
      <c r="E936" t="s">
        <v>9</v>
      </c>
      <c r="F936" t="s">
        <v>20</v>
      </c>
      <c r="G936" t="str">
        <f>VLOOKUP(A936,order_list!$A$2:$C$501,3,FALSE)</f>
        <v>2018-12</v>
      </c>
      <c r="H936" t="str">
        <f>VLOOKUP(A936,order_list!$A$2:$F$501,5,FALSE)</f>
        <v>Madhya Pradesh</v>
      </c>
    </row>
    <row r="937" spans="1:8" x14ac:dyDescent="0.2">
      <c r="A937" t="s">
        <v>337</v>
      </c>
      <c r="B937">
        <v>102</v>
      </c>
      <c r="C937">
        <v>11</v>
      </c>
      <c r="D937">
        <v>6</v>
      </c>
      <c r="E937" t="s">
        <v>9</v>
      </c>
      <c r="F937" t="s">
        <v>22</v>
      </c>
      <c r="G937" t="str">
        <f>VLOOKUP(A937,order_list!$A$2:$C$501,3,FALSE)</f>
        <v>2018-12</v>
      </c>
      <c r="H937" t="str">
        <f>VLOOKUP(A937,order_list!$A$2:$F$501,5,FALSE)</f>
        <v>Delhi</v>
      </c>
    </row>
    <row r="938" spans="1:8" x14ac:dyDescent="0.2">
      <c r="A938" t="s">
        <v>338</v>
      </c>
      <c r="B938">
        <v>103</v>
      </c>
      <c r="C938">
        <v>21</v>
      </c>
      <c r="D938">
        <v>7</v>
      </c>
      <c r="E938" t="s">
        <v>9</v>
      </c>
      <c r="F938" t="s">
        <v>10</v>
      </c>
      <c r="G938" t="str">
        <f>VLOOKUP(A938,order_list!$A$2:$C$501,3,FALSE)</f>
        <v>2018-12</v>
      </c>
      <c r="H938" t="str">
        <f>VLOOKUP(A938,order_list!$A$2:$F$501,5,FALSE)</f>
        <v>Madhya Pradesh</v>
      </c>
    </row>
    <row r="939" spans="1:8" x14ac:dyDescent="0.2">
      <c r="A939" t="s">
        <v>339</v>
      </c>
      <c r="B939">
        <v>460</v>
      </c>
      <c r="C939">
        <v>143</v>
      </c>
      <c r="D939">
        <v>3</v>
      </c>
      <c r="E939" t="s">
        <v>7</v>
      </c>
      <c r="F939" t="s">
        <v>19</v>
      </c>
      <c r="G939" t="str">
        <f>VLOOKUP(A939,order_list!$A$2:$C$501,3,FALSE)</f>
        <v>2018-12</v>
      </c>
      <c r="H939" t="str">
        <f>VLOOKUP(A939,order_list!$A$2:$F$501,5,FALSE)</f>
        <v>Delhi</v>
      </c>
    </row>
    <row r="940" spans="1:8" x14ac:dyDescent="0.2">
      <c r="A940" t="s">
        <v>339</v>
      </c>
      <c r="B940">
        <v>125</v>
      </c>
      <c r="C940">
        <v>22</v>
      </c>
      <c r="D940">
        <v>3</v>
      </c>
      <c r="E940" t="s">
        <v>9</v>
      </c>
      <c r="F940" t="s">
        <v>10</v>
      </c>
      <c r="G940" t="str">
        <f>VLOOKUP(A940,order_list!$A$2:$C$501,3,FALSE)</f>
        <v>2018-12</v>
      </c>
      <c r="H940" t="str">
        <f>VLOOKUP(A940,order_list!$A$2:$F$501,5,FALSE)</f>
        <v>Delhi</v>
      </c>
    </row>
    <row r="941" spans="1:8" x14ac:dyDescent="0.2">
      <c r="A941" t="s">
        <v>340</v>
      </c>
      <c r="B941">
        <v>277</v>
      </c>
      <c r="C941">
        <v>3</v>
      </c>
      <c r="D941">
        <v>1</v>
      </c>
      <c r="E941" t="s">
        <v>12</v>
      </c>
      <c r="F941" t="s">
        <v>13</v>
      </c>
      <c r="G941" t="str">
        <f>VLOOKUP(A941,order_list!$A$2:$C$501,3,FALSE)</f>
        <v>2018-12</v>
      </c>
      <c r="H941" t="str">
        <f>VLOOKUP(A941,order_list!$A$2:$F$501,5,FALSE)</f>
        <v>Punjab</v>
      </c>
    </row>
    <row r="942" spans="1:8" x14ac:dyDescent="0.2">
      <c r="A942" t="s">
        <v>341</v>
      </c>
      <c r="B942">
        <v>80</v>
      </c>
      <c r="C942">
        <v>26</v>
      </c>
      <c r="D942">
        <v>9</v>
      </c>
      <c r="E942" t="s">
        <v>9</v>
      </c>
      <c r="F942" t="s">
        <v>53</v>
      </c>
      <c r="G942" t="str">
        <f>VLOOKUP(A942,order_list!$A$2:$C$501,3,FALSE)</f>
        <v>2018-12</v>
      </c>
      <c r="H942" t="str">
        <f>VLOOKUP(A942,order_list!$A$2:$F$501,5,FALSE)</f>
        <v>Gujarat</v>
      </c>
    </row>
    <row r="943" spans="1:8" x14ac:dyDescent="0.2">
      <c r="A943" t="s">
        <v>342</v>
      </c>
      <c r="B943">
        <v>100</v>
      </c>
      <c r="C943">
        <v>12</v>
      </c>
      <c r="D943">
        <v>2</v>
      </c>
      <c r="E943" t="s">
        <v>9</v>
      </c>
      <c r="F943" t="s">
        <v>22</v>
      </c>
      <c r="G943" t="str">
        <f>VLOOKUP(A943,order_list!$A$2:$C$501,3,FALSE)</f>
        <v>2018-12</v>
      </c>
      <c r="H943" t="str">
        <f>VLOOKUP(A943,order_list!$A$2:$F$501,5,FALSE)</f>
        <v>Maharashtra</v>
      </c>
    </row>
    <row r="944" spans="1:8" x14ac:dyDescent="0.2">
      <c r="A944" t="s">
        <v>343</v>
      </c>
      <c r="B944">
        <v>244</v>
      </c>
      <c r="C944">
        <v>122</v>
      </c>
      <c r="D944">
        <v>5</v>
      </c>
      <c r="E944" t="s">
        <v>7</v>
      </c>
      <c r="F944" t="s">
        <v>34</v>
      </c>
      <c r="G944" t="str">
        <f>VLOOKUP(A944,order_list!$A$2:$C$501,3,FALSE)</f>
        <v>2018-12</v>
      </c>
      <c r="H944" t="str">
        <f>VLOOKUP(A944,order_list!$A$2:$F$501,5,FALSE)</f>
        <v>Madhya Pradesh</v>
      </c>
    </row>
    <row r="945" spans="1:8" x14ac:dyDescent="0.2">
      <c r="A945" t="s">
        <v>344</v>
      </c>
      <c r="B945">
        <v>28</v>
      </c>
      <c r="C945">
        <v>4</v>
      </c>
      <c r="D945">
        <v>1</v>
      </c>
      <c r="E945" t="s">
        <v>9</v>
      </c>
      <c r="F945" t="s">
        <v>22</v>
      </c>
      <c r="G945" t="str">
        <f>VLOOKUP(A945,order_list!$A$2:$C$501,3,FALSE)</f>
        <v>2018-12</v>
      </c>
      <c r="H945" t="str">
        <f>VLOOKUP(A945,order_list!$A$2:$F$501,5,FALSE)</f>
        <v>Rajasthan</v>
      </c>
    </row>
    <row r="946" spans="1:8" x14ac:dyDescent="0.2">
      <c r="A946" t="s">
        <v>344</v>
      </c>
      <c r="B946">
        <v>110</v>
      </c>
      <c r="C946">
        <v>12</v>
      </c>
      <c r="D946">
        <v>7</v>
      </c>
      <c r="E946" t="s">
        <v>9</v>
      </c>
      <c r="F946" t="s">
        <v>10</v>
      </c>
      <c r="G946" t="str">
        <f>VLOOKUP(A946,order_list!$A$2:$C$501,3,FALSE)</f>
        <v>2018-12</v>
      </c>
      <c r="H946" t="str">
        <f>VLOOKUP(A946,order_list!$A$2:$F$501,5,FALSE)</f>
        <v>Rajasthan</v>
      </c>
    </row>
    <row r="947" spans="1:8" x14ac:dyDescent="0.2">
      <c r="A947" t="s">
        <v>344</v>
      </c>
      <c r="B947">
        <v>636</v>
      </c>
      <c r="C947">
        <v>204</v>
      </c>
      <c r="D947">
        <v>2</v>
      </c>
      <c r="E947" t="s">
        <v>12</v>
      </c>
      <c r="F947" t="s">
        <v>30</v>
      </c>
      <c r="G947" t="str">
        <f>VLOOKUP(A947,order_list!$A$2:$C$501,3,FALSE)</f>
        <v>2018-12</v>
      </c>
      <c r="H947" t="str">
        <f>VLOOKUP(A947,order_list!$A$2:$F$501,5,FALSE)</f>
        <v>Rajasthan</v>
      </c>
    </row>
    <row r="948" spans="1:8" x14ac:dyDescent="0.2">
      <c r="A948" t="s">
        <v>344</v>
      </c>
      <c r="B948">
        <v>1599</v>
      </c>
      <c r="C948">
        <v>37</v>
      </c>
      <c r="D948">
        <v>6</v>
      </c>
      <c r="E948" t="s">
        <v>12</v>
      </c>
      <c r="F948" t="s">
        <v>13</v>
      </c>
      <c r="G948" t="str">
        <f>VLOOKUP(A948,order_list!$A$2:$C$501,3,FALSE)</f>
        <v>2018-12</v>
      </c>
      <c r="H948" t="str">
        <f>VLOOKUP(A948,order_list!$A$2:$F$501,5,FALSE)</f>
        <v>Rajasthan</v>
      </c>
    </row>
    <row r="949" spans="1:8" x14ac:dyDescent="0.2">
      <c r="A949" t="s">
        <v>344</v>
      </c>
      <c r="B949">
        <v>977</v>
      </c>
      <c r="C949">
        <v>244</v>
      </c>
      <c r="D949">
        <v>7</v>
      </c>
      <c r="E949" t="s">
        <v>12</v>
      </c>
      <c r="F949" t="s">
        <v>15</v>
      </c>
      <c r="G949" t="str">
        <f>VLOOKUP(A949,order_list!$A$2:$C$501,3,FALSE)</f>
        <v>2018-12</v>
      </c>
      <c r="H949" t="str">
        <f>VLOOKUP(A949,order_list!$A$2:$F$501,5,FALSE)</f>
        <v>Rajasthan</v>
      </c>
    </row>
    <row r="950" spans="1:8" x14ac:dyDescent="0.2">
      <c r="A950" t="s">
        <v>345</v>
      </c>
      <c r="B950">
        <v>100</v>
      </c>
      <c r="C950">
        <v>7</v>
      </c>
      <c r="D950">
        <v>2</v>
      </c>
      <c r="E950" t="s">
        <v>9</v>
      </c>
      <c r="F950" t="s">
        <v>22</v>
      </c>
      <c r="G950" t="str">
        <f>VLOOKUP(A950,order_list!$A$2:$C$501,3,FALSE)</f>
        <v>2018-12</v>
      </c>
      <c r="H950" t="str">
        <f>VLOOKUP(A950,order_list!$A$2:$F$501,5,FALSE)</f>
        <v>Uttar Pradesh</v>
      </c>
    </row>
    <row r="951" spans="1:8" x14ac:dyDescent="0.2">
      <c r="A951" t="s">
        <v>346</v>
      </c>
      <c r="B951">
        <v>170</v>
      </c>
      <c r="C951">
        <v>19</v>
      </c>
      <c r="D951">
        <v>5</v>
      </c>
      <c r="E951" t="s">
        <v>9</v>
      </c>
      <c r="F951" t="s">
        <v>22</v>
      </c>
      <c r="G951" t="str">
        <f>VLOOKUP(A951,order_list!$A$2:$C$501,3,FALSE)</f>
        <v>2018-12</v>
      </c>
      <c r="H951" t="str">
        <f>VLOOKUP(A951,order_list!$A$2:$F$501,5,FALSE)</f>
        <v>Punjab</v>
      </c>
    </row>
    <row r="952" spans="1:8" x14ac:dyDescent="0.2">
      <c r="A952" t="s">
        <v>346</v>
      </c>
      <c r="B952">
        <v>84</v>
      </c>
      <c r="C952">
        <v>-42</v>
      </c>
      <c r="D952">
        <v>2</v>
      </c>
      <c r="E952" t="s">
        <v>12</v>
      </c>
      <c r="F952" t="s">
        <v>33</v>
      </c>
      <c r="G952" t="str">
        <f>VLOOKUP(A952,order_list!$A$2:$C$501,3,FALSE)</f>
        <v>2018-12</v>
      </c>
      <c r="H952" t="str">
        <f>VLOOKUP(A952,order_list!$A$2:$F$501,5,FALSE)</f>
        <v>Punjab</v>
      </c>
    </row>
    <row r="953" spans="1:8" x14ac:dyDescent="0.2">
      <c r="A953" t="s">
        <v>346</v>
      </c>
      <c r="B953">
        <v>71</v>
      </c>
      <c r="C953">
        <v>-44</v>
      </c>
      <c r="D953">
        <v>5</v>
      </c>
      <c r="E953" t="s">
        <v>12</v>
      </c>
      <c r="F953" t="s">
        <v>33</v>
      </c>
      <c r="G953" t="str">
        <f>VLOOKUP(A953,order_list!$A$2:$C$501,3,FALSE)</f>
        <v>2018-12</v>
      </c>
      <c r="H953" t="str">
        <f>VLOOKUP(A953,order_list!$A$2:$F$501,5,FALSE)</f>
        <v>Punjab</v>
      </c>
    </row>
    <row r="954" spans="1:8" x14ac:dyDescent="0.2">
      <c r="A954" t="s">
        <v>347</v>
      </c>
      <c r="B954">
        <v>52</v>
      </c>
      <c r="C954">
        <v>18</v>
      </c>
      <c r="D954">
        <v>2</v>
      </c>
      <c r="E954" t="s">
        <v>9</v>
      </c>
      <c r="F954" t="s">
        <v>10</v>
      </c>
      <c r="G954" t="str">
        <f>VLOOKUP(A954,order_list!$A$2:$C$501,3,FALSE)</f>
        <v>2018-12</v>
      </c>
      <c r="H954" t="str">
        <f>VLOOKUP(A954,order_list!$A$2:$F$501,5,FALSE)</f>
        <v>Gujarat</v>
      </c>
    </row>
    <row r="955" spans="1:8" x14ac:dyDescent="0.2">
      <c r="A955" t="s">
        <v>348</v>
      </c>
      <c r="B955">
        <v>226</v>
      </c>
      <c r="C955">
        <v>58</v>
      </c>
      <c r="D955">
        <v>3</v>
      </c>
      <c r="E955" t="s">
        <v>12</v>
      </c>
      <c r="F955" t="s">
        <v>33</v>
      </c>
      <c r="G955" t="str">
        <f>VLOOKUP(A955,order_list!$A$2:$C$501,3,FALSE)</f>
        <v>2018-12</v>
      </c>
      <c r="H955" t="str">
        <f>VLOOKUP(A955,order_list!$A$2:$F$501,5,FALSE)</f>
        <v>Maharashtra</v>
      </c>
    </row>
    <row r="956" spans="1:8" x14ac:dyDescent="0.2">
      <c r="A956" t="s">
        <v>348</v>
      </c>
      <c r="B956">
        <v>484</v>
      </c>
      <c r="C956">
        <v>28</v>
      </c>
      <c r="D956">
        <v>3</v>
      </c>
      <c r="E956" t="s">
        <v>12</v>
      </c>
      <c r="F956" t="s">
        <v>30</v>
      </c>
      <c r="G956" t="str">
        <f>VLOOKUP(A956,order_list!$A$2:$C$501,3,FALSE)</f>
        <v>2018-12</v>
      </c>
      <c r="H956" t="str">
        <f>VLOOKUP(A956,order_list!$A$2:$F$501,5,FALSE)</f>
        <v>Maharashtra</v>
      </c>
    </row>
    <row r="957" spans="1:8" x14ac:dyDescent="0.2">
      <c r="A957" t="s">
        <v>348</v>
      </c>
      <c r="B957">
        <v>253</v>
      </c>
      <c r="C957">
        <v>-11</v>
      </c>
      <c r="D957">
        <v>1</v>
      </c>
      <c r="E957" t="s">
        <v>9</v>
      </c>
      <c r="F957" t="s">
        <v>18</v>
      </c>
      <c r="G957" t="str">
        <f>VLOOKUP(A957,order_list!$A$2:$C$501,3,FALSE)</f>
        <v>2018-12</v>
      </c>
      <c r="H957" t="str">
        <f>VLOOKUP(A957,order_list!$A$2:$F$501,5,FALSE)</f>
        <v>Maharashtra</v>
      </c>
    </row>
    <row r="958" spans="1:8" x14ac:dyDescent="0.2">
      <c r="A958" t="s">
        <v>348</v>
      </c>
      <c r="B958">
        <v>3873</v>
      </c>
      <c r="C958">
        <v>891</v>
      </c>
      <c r="D958">
        <v>6</v>
      </c>
      <c r="E958" t="s">
        <v>12</v>
      </c>
      <c r="F958" t="s">
        <v>15</v>
      </c>
      <c r="G958" t="str">
        <f>VLOOKUP(A958,order_list!$A$2:$C$501,3,FALSE)</f>
        <v>2018-12</v>
      </c>
      <c r="H958" t="str">
        <f>VLOOKUP(A958,order_list!$A$2:$F$501,5,FALSE)</f>
        <v>Maharashtra</v>
      </c>
    </row>
    <row r="959" spans="1:8" x14ac:dyDescent="0.2">
      <c r="A959" t="s">
        <v>349</v>
      </c>
      <c r="B959">
        <v>148</v>
      </c>
      <c r="C959">
        <v>54</v>
      </c>
      <c r="D959">
        <v>2</v>
      </c>
      <c r="E959" t="s">
        <v>7</v>
      </c>
      <c r="F959" t="s">
        <v>19</v>
      </c>
      <c r="G959" t="str">
        <f>VLOOKUP(A959,order_list!$A$2:$C$501,3,FALSE)</f>
        <v>2018-12</v>
      </c>
      <c r="H959" t="str">
        <f>VLOOKUP(A959,order_list!$A$2:$F$501,5,FALSE)</f>
        <v>Karnataka</v>
      </c>
    </row>
    <row r="960" spans="1:8" x14ac:dyDescent="0.2">
      <c r="A960" t="s">
        <v>350</v>
      </c>
      <c r="B960">
        <v>27</v>
      </c>
      <c r="C960">
        <v>12</v>
      </c>
      <c r="D960">
        <v>1</v>
      </c>
      <c r="E960" t="s">
        <v>9</v>
      </c>
      <c r="F960" t="s">
        <v>10</v>
      </c>
      <c r="G960" t="str">
        <f>VLOOKUP(A960,order_list!$A$2:$C$501,3,FALSE)</f>
        <v>2018-12</v>
      </c>
      <c r="H960" t="str">
        <f>VLOOKUP(A960,order_list!$A$2:$F$501,5,FALSE)</f>
        <v>Maharashtra</v>
      </c>
    </row>
    <row r="961" spans="1:8" x14ac:dyDescent="0.2">
      <c r="A961" t="s">
        <v>350</v>
      </c>
      <c r="B961">
        <v>314</v>
      </c>
      <c r="C961">
        <v>-41</v>
      </c>
      <c r="D961">
        <v>3</v>
      </c>
      <c r="E961" t="s">
        <v>12</v>
      </c>
      <c r="F961" t="s">
        <v>13</v>
      </c>
      <c r="G961" t="str">
        <f>VLOOKUP(A961,order_list!$A$2:$C$501,3,FALSE)</f>
        <v>2018-12</v>
      </c>
      <c r="H961" t="str">
        <f>VLOOKUP(A961,order_list!$A$2:$F$501,5,FALSE)</f>
        <v>Maharashtra</v>
      </c>
    </row>
    <row r="962" spans="1:8" x14ac:dyDescent="0.2">
      <c r="A962" t="s">
        <v>350</v>
      </c>
      <c r="B962">
        <v>1228</v>
      </c>
      <c r="C962">
        <v>14</v>
      </c>
      <c r="D962">
        <v>3</v>
      </c>
      <c r="E962" t="s">
        <v>7</v>
      </c>
      <c r="F962" t="s">
        <v>19</v>
      </c>
      <c r="G962" t="str">
        <f>VLOOKUP(A962,order_list!$A$2:$C$501,3,FALSE)</f>
        <v>2018-12</v>
      </c>
      <c r="H962" t="str">
        <f>VLOOKUP(A962,order_list!$A$2:$F$501,5,FALSE)</f>
        <v>Maharashtra</v>
      </c>
    </row>
    <row r="963" spans="1:8" x14ac:dyDescent="0.2">
      <c r="A963" t="s">
        <v>351</v>
      </c>
      <c r="B963">
        <v>57</v>
      </c>
      <c r="C963">
        <v>6</v>
      </c>
      <c r="D963">
        <v>5</v>
      </c>
      <c r="E963" t="s">
        <v>9</v>
      </c>
      <c r="F963" t="s">
        <v>27</v>
      </c>
      <c r="G963" t="str">
        <f>VLOOKUP(A963,order_list!$A$2:$C$501,3,FALSE)</f>
        <v>2018-12</v>
      </c>
      <c r="H963" t="str">
        <f>VLOOKUP(A963,order_list!$A$2:$F$501,5,FALSE)</f>
        <v>Madhya Pradesh</v>
      </c>
    </row>
    <row r="964" spans="1:8" x14ac:dyDescent="0.2">
      <c r="A964" t="s">
        <v>352</v>
      </c>
      <c r="B964">
        <v>200</v>
      </c>
      <c r="C964">
        <v>7</v>
      </c>
      <c r="D964">
        <v>4</v>
      </c>
      <c r="E964" t="s">
        <v>12</v>
      </c>
      <c r="F964" t="s">
        <v>13</v>
      </c>
      <c r="G964" t="str">
        <f>VLOOKUP(A964,order_list!$A$2:$C$501,3,FALSE)</f>
        <v>2018-12</v>
      </c>
      <c r="H964" t="str">
        <f>VLOOKUP(A964,order_list!$A$2:$F$501,5,FALSE)</f>
        <v>Uttar Pradesh</v>
      </c>
    </row>
    <row r="965" spans="1:8" x14ac:dyDescent="0.2">
      <c r="A965" t="s">
        <v>353</v>
      </c>
      <c r="B965">
        <v>25</v>
      </c>
      <c r="C965">
        <v>10</v>
      </c>
      <c r="D965">
        <v>1</v>
      </c>
      <c r="E965" t="s">
        <v>7</v>
      </c>
      <c r="F965" t="s">
        <v>34</v>
      </c>
      <c r="G965" t="str">
        <f>VLOOKUP(A965,order_list!$A$2:$C$501,3,FALSE)</f>
        <v>2019-01</v>
      </c>
      <c r="H965" t="str">
        <f>VLOOKUP(A965,order_list!$A$2:$F$501,5,FALSE)</f>
        <v>Bihar</v>
      </c>
    </row>
    <row r="966" spans="1:8" x14ac:dyDescent="0.2">
      <c r="A966" t="s">
        <v>353</v>
      </c>
      <c r="B966">
        <v>122</v>
      </c>
      <c r="C966">
        <v>15</v>
      </c>
      <c r="D966">
        <v>3</v>
      </c>
      <c r="E966" t="s">
        <v>12</v>
      </c>
      <c r="F966" t="s">
        <v>33</v>
      </c>
      <c r="G966" t="str">
        <f>VLOOKUP(A966,order_list!$A$2:$C$501,3,FALSE)</f>
        <v>2019-01</v>
      </c>
      <c r="H966" t="str">
        <f>VLOOKUP(A966,order_list!$A$2:$F$501,5,FALSE)</f>
        <v>Bihar</v>
      </c>
    </row>
    <row r="967" spans="1:8" x14ac:dyDescent="0.2">
      <c r="A967" t="s">
        <v>354</v>
      </c>
      <c r="B967">
        <v>1308</v>
      </c>
      <c r="C967">
        <v>536</v>
      </c>
      <c r="D967">
        <v>3</v>
      </c>
      <c r="E967" t="s">
        <v>7</v>
      </c>
      <c r="F967" t="s">
        <v>8</v>
      </c>
      <c r="G967" t="str">
        <f>VLOOKUP(A967,order_list!$A$2:$C$501,3,FALSE)</f>
        <v>2019-02</v>
      </c>
      <c r="H967" t="str">
        <f>VLOOKUP(A967,order_list!$A$2:$F$501,5,FALSE)</f>
        <v xml:space="preserve">Kerala </v>
      </c>
    </row>
    <row r="968" spans="1:8" x14ac:dyDescent="0.2">
      <c r="A968" t="s">
        <v>354</v>
      </c>
      <c r="B968">
        <v>216</v>
      </c>
      <c r="C968">
        <v>-135</v>
      </c>
      <c r="D968">
        <v>3</v>
      </c>
      <c r="E968" t="s">
        <v>7</v>
      </c>
      <c r="F968" t="s">
        <v>19</v>
      </c>
      <c r="G968" t="str">
        <f>VLOOKUP(A968,order_list!$A$2:$C$501,3,FALSE)</f>
        <v>2019-02</v>
      </c>
      <c r="H968" t="str">
        <f>VLOOKUP(A968,order_list!$A$2:$F$501,5,FALSE)</f>
        <v xml:space="preserve">Kerala </v>
      </c>
    </row>
    <row r="969" spans="1:8" x14ac:dyDescent="0.2">
      <c r="A969" t="s">
        <v>354</v>
      </c>
      <c r="B969">
        <v>154</v>
      </c>
      <c r="C969">
        <v>-85</v>
      </c>
      <c r="D969">
        <v>3</v>
      </c>
      <c r="E969" t="s">
        <v>7</v>
      </c>
      <c r="F969" t="s">
        <v>19</v>
      </c>
      <c r="G969" t="str">
        <f>VLOOKUP(A969,order_list!$A$2:$C$501,3,FALSE)</f>
        <v>2019-02</v>
      </c>
      <c r="H969" t="str">
        <f>VLOOKUP(A969,order_list!$A$2:$F$501,5,FALSE)</f>
        <v xml:space="preserve">Kerala </v>
      </c>
    </row>
    <row r="970" spans="1:8" x14ac:dyDescent="0.2">
      <c r="A970" t="s">
        <v>355</v>
      </c>
      <c r="B970">
        <v>40</v>
      </c>
      <c r="C970">
        <v>13</v>
      </c>
      <c r="D970">
        <v>3</v>
      </c>
      <c r="E970" t="s">
        <v>9</v>
      </c>
      <c r="F970" t="s">
        <v>22</v>
      </c>
      <c r="G970" t="str">
        <f>VLOOKUP(A970,order_list!$A$2:$C$501,3,FALSE)</f>
        <v>2019-03</v>
      </c>
      <c r="H970" t="str">
        <f>VLOOKUP(A970,order_list!$A$2:$F$501,5,FALSE)</f>
        <v>Punjab</v>
      </c>
    </row>
    <row r="971" spans="1:8" x14ac:dyDescent="0.2">
      <c r="A971" t="s">
        <v>355</v>
      </c>
      <c r="B971">
        <v>351</v>
      </c>
      <c r="C971">
        <v>-94</v>
      </c>
      <c r="D971">
        <v>5</v>
      </c>
      <c r="E971" t="s">
        <v>12</v>
      </c>
      <c r="F971" t="s">
        <v>13</v>
      </c>
      <c r="G971" t="str">
        <f>VLOOKUP(A971,order_list!$A$2:$C$501,3,FALSE)</f>
        <v>2019-03</v>
      </c>
      <c r="H971" t="str">
        <f>VLOOKUP(A971,order_list!$A$2:$F$501,5,FALSE)</f>
        <v>Punjab</v>
      </c>
    </row>
    <row r="972" spans="1:8" x14ac:dyDescent="0.2">
      <c r="A972" t="s">
        <v>355</v>
      </c>
      <c r="B972">
        <v>595</v>
      </c>
      <c r="C972">
        <v>119</v>
      </c>
      <c r="D972">
        <v>4</v>
      </c>
      <c r="E972" t="s">
        <v>7</v>
      </c>
      <c r="F972" t="s">
        <v>8</v>
      </c>
      <c r="G972" t="str">
        <f>VLOOKUP(A972,order_list!$A$2:$C$501,3,FALSE)</f>
        <v>2019-03</v>
      </c>
      <c r="H972" t="str">
        <f>VLOOKUP(A972,order_list!$A$2:$F$501,5,FALSE)</f>
        <v>Punjab</v>
      </c>
    </row>
    <row r="973" spans="1:8" x14ac:dyDescent="0.2">
      <c r="A973" t="s">
        <v>355</v>
      </c>
      <c r="B973">
        <v>151</v>
      </c>
      <c r="C973">
        <v>29</v>
      </c>
      <c r="D973">
        <v>5</v>
      </c>
      <c r="E973" t="s">
        <v>9</v>
      </c>
      <c r="F973" t="s">
        <v>11</v>
      </c>
      <c r="G973" t="str">
        <f>VLOOKUP(A973,order_list!$A$2:$C$501,3,FALSE)</f>
        <v>2019-03</v>
      </c>
      <c r="H973" t="str">
        <f>VLOOKUP(A973,order_list!$A$2:$F$501,5,FALSE)</f>
        <v>Punjab</v>
      </c>
    </row>
    <row r="974" spans="1:8" x14ac:dyDescent="0.2">
      <c r="A974" t="s">
        <v>355</v>
      </c>
      <c r="B974">
        <v>58</v>
      </c>
      <c r="C974">
        <v>17</v>
      </c>
      <c r="D974">
        <v>2</v>
      </c>
      <c r="E974" t="s">
        <v>9</v>
      </c>
      <c r="F974" t="s">
        <v>11</v>
      </c>
      <c r="G974" t="str">
        <f>VLOOKUP(A974,order_list!$A$2:$C$501,3,FALSE)</f>
        <v>2019-03</v>
      </c>
      <c r="H974" t="str">
        <f>VLOOKUP(A974,order_list!$A$2:$F$501,5,FALSE)</f>
        <v>Punjab</v>
      </c>
    </row>
    <row r="975" spans="1:8" x14ac:dyDescent="0.2">
      <c r="A975" t="s">
        <v>355</v>
      </c>
      <c r="B975">
        <v>202</v>
      </c>
      <c r="C975">
        <v>89</v>
      </c>
      <c r="D975">
        <v>9</v>
      </c>
      <c r="E975" t="s">
        <v>9</v>
      </c>
      <c r="F975" t="s">
        <v>22</v>
      </c>
      <c r="G975" t="str">
        <f>VLOOKUP(A975,order_list!$A$2:$C$501,3,FALSE)</f>
        <v>2019-03</v>
      </c>
      <c r="H975" t="str">
        <f>VLOOKUP(A975,order_list!$A$2:$F$501,5,FALSE)</f>
        <v>Punjab</v>
      </c>
    </row>
    <row r="976" spans="1:8" x14ac:dyDescent="0.2">
      <c r="A976" t="s">
        <v>356</v>
      </c>
      <c r="B976">
        <v>73</v>
      </c>
      <c r="C976">
        <v>-36</v>
      </c>
      <c r="D976">
        <v>3</v>
      </c>
      <c r="E976" t="s">
        <v>7</v>
      </c>
      <c r="F976" t="s">
        <v>19</v>
      </c>
      <c r="G976" t="str">
        <f>VLOOKUP(A976,order_list!$A$2:$C$501,3,FALSE)</f>
        <v>2019-04</v>
      </c>
      <c r="H976" t="str">
        <f>VLOOKUP(A976,order_list!$A$2:$F$501,5,FALSE)</f>
        <v>Maharashtra</v>
      </c>
    </row>
    <row r="977" spans="1:8" x14ac:dyDescent="0.2">
      <c r="A977" t="s">
        <v>357</v>
      </c>
      <c r="B977">
        <v>71</v>
      </c>
      <c r="C977">
        <v>-14</v>
      </c>
      <c r="D977">
        <v>4</v>
      </c>
      <c r="E977" t="s">
        <v>7</v>
      </c>
      <c r="F977" t="s">
        <v>34</v>
      </c>
      <c r="G977" t="str">
        <f>VLOOKUP(A977,order_list!$A$2:$C$501,3,FALSE)</f>
        <v>2019-04</v>
      </c>
      <c r="H977" t="str">
        <f>VLOOKUP(A977,order_list!$A$2:$F$501,5,FALSE)</f>
        <v>Madhya Pradesh</v>
      </c>
    </row>
    <row r="978" spans="1:8" x14ac:dyDescent="0.2">
      <c r="A978" t="s">
        <v>358</v>
      </c>
      <c r="B978">
        <v>81</v>
      </c>
      <c r="C978">
        <v>-44</v>
      </c>
      <c r="D978">
        <v>3</v>
      </c>
      <c r="E978" t="s">
        <v>9</v>
      </c>
      <c r="F978" t="s">
        <v>10</v>
      </c>
      <c r="G978" t="str">
        <f>VLOOKUP(A978,order_list!$A$2:$C$501,3,FALSE)</f>
        <v>2019-04</v>
      </c>
      <c r="H978" t="str">
        <f>VLOOKUP(A978,order_list!$A$2:$F$501,5,FALSE)</f>
        <v>Maharashtra</v>
      </c>
    </row>
    <row r="979" spans="1:8" x14ac:dyDescent="0.2">
      <c r="A979" t="s">
        <v>358</v>
      </c>
      <c r="B979">
        <v>412</v>
      </c>
      <c r="C979">
        <v>-412</v>
      </c>
      <c r="D979">
        <v>6</v>
      </c>
      <c r="E979" t="s">
        <v>9</v>
      </c>
      <c r="F979" t="s">
        <v>16</v>
      </c>
      <c r="G979" t="str">
        <f>VLOOKUP(A979,order_list!$A$2:$C$501,3,FALSE)</f>
        <v>2019-04</v>
      </c>
      <c r="H979" t="str">
        <f>VLOOKUP(A979,order_list!$A$2:$F$501,5,FALSE)</f>
        <v>Maharashtra</v>
      </c>
    </row>
    <row r="980" spans="1:8" x14ac:dyDescent="0.2">
      <c r="A980" t="s">
        <v>358</v>
      </c>
      <c r="B980">
        <v>207</v>
      </c>
      <c r="C980">
        <v>-100</v>
      </c>
      <c r="D980">
        <v>2</v>
      </c>
      <c r="E980" t="s">
        <v>9</v>
      </c>
      <c r="F980" t="s">
        <v>16</v>
      </c>
      <c r="G980" t="str">
        <f>VLOOKUP(A980,order_list!$A$2:$C$501,3,FALSE)</f>
        <v>2019-04</v>
      </c>
      <c r="H980" t="str">
        <f>VLOOKUP(A980,order_list!$A$2:$F$501,5,FALSE)</f>
        <v>Maharashtra</v>
      </c>
    </row>
    <row r="981" spans="1:8" x14ac:dyDescent="0.2">
      <c r="A981" t="s">
        <v>359</v>
      </c>
      <c r="B981">
        <v>105</v>
      </c>
      <c r="C981">
        <v>33</v>
      </c>
      <c r="D981">
        <v>6</v>
      </c>
      <c r="E981" t="s">
        <v>9</v>
      </c>
      <c r="F981" t="s">
        <v>16</v>
      </c>
      <c r="G981" t="str">
        <f>VLOOKUP(A981,order_list!$A$2:$C$501,3,FALSE)</f>
        <v>2019-04</v>
      </c>
      <c r="H981" t="str">
        <f>VLOOKUP(A981,order_list!$A$2:$F$501,5,FALSE)</f>
        <v>Madhya Pradesh</v>
      </c>
    </row>
    <row r="982" spans="1:8" x14ac:dyDescent="0.2">
      <c r="A982" t="s">
        <v>360</v>
      </c>
      <c r="B982">
        <v>162</v>
      </c>
      <c r="C982">
        <v>20</v>
      </c>
      <c r="D982">
        <v>3</v>
      </c>
      <c r="E982" t="s">
        <v>7</v>
      </c>
      <c r="F982" t="s">
        <v>19</v>
      </c>
      <c r="G982" t="str">
        <f>VLOOKUP(A982,order_list!$A$2:$C$501,3,FALSE)</f>
        <v>2019-04</v>
      </c>
      <c r="H982" t="str">
        <f>VLOOKUP(A982,order_list!$A$2:$F$501,5,FALSE)</f>
        <v>Nagaland</v>
      </c>
    </row>
    <row r="983" spans="1:8" x14ac:dyDescent="0.2">
      <c r="A983" t="s">
        <v>360</v>
      </c>
      <c r="B983">
        <v>150</v>
      </c>
      <c r="C983">
        <v>32</v>
      </c>
      <c r="D983">
        <v>3</v>
      </c>
      <c r="E983" t="s">
        <v>9</v>
      </c>
      <c r="F983" t="s">
        <v>11</v>
      </c>
      <c r="G983" t="str">
        <f>VLOOKUP(A983,order_list!$A$2:$C$501,3,FALSE)</f>
        <v>2019-04</v>
      </c>
      <c r="H983" t="str">
        <f>VLOOKUP(A983,order_list!$A$2:$F$501,5,FALSE)</f>
        <v>Nagaland</v>
      </c>
    </row>
    <row r="984" spans="1:8" x14ac:dyDescent="0.2">
      <c r="A984" t="s">
        <v>360</v>
      </c>
      <c r="B984">
        <v>1657</v>
      </c>
      <c r="C984">
        <v>460</v>
      </c>
      <c r="D984">
        <v>4</v>
      </c>
      <c r="E984" t="s">
        <v>7</v>
      </c>
      <c r="F984" t="s">
        <v>19</v>
      </c>
      <c r="G984" t="str">
        <f>VLOOKUP(A984,order_list!$A$2:$C$501,3,FALSE)</f>
        <v>2019-04</v>
      </c>
      <c r="H984" t="str">
        <f>VLOOKUP(A984,order_list!$A$2:$F$501,5,FALSE)</f>
        <v>Nagaland</v>
      </c>
    </row>
    <row r="985" spans="1:8" x14ac:dyDescent="0.2">
      <c r="A985" t="s">
        <v>361</v>
      </c>
      <c r="B985">
        <v>61</v>
      </c>
      <c r="C985">
        <v>25</v>
      </c>
      <c r="D985">
        <v>4</v>
      </c>
      <c r="E985" t="s">
        <v>9</v>
      </c>
      <c r="F985" t="s">
        <v>16</v>
      </c>
      <c r="G985" t="str">
        <f>VLOOKUP(A985,order_list!$A$2:$C$501,3,FALSE)</f>
        <v>2019-05</v>
      </c>
      <c r="H985" t="str">
        <f>VLOOKUP(A985,order_list!$A$2:$F$501,5,FALSE)</f>
        <v>Punjab</v>
      </c>
    </row>
    <row r="986" spans="1:8" x14ac:dyDescent="0.2">
      <c r="A986" t="s">
        <v>362</v>
      </c>
      <c r="B986">
        <v>1101</v>
      </c>
      <c r="C986">
        <v>352</v>
      </c>
      <c r="D986">
        <v>3</v>
      </c>
      <c r="E986" t="s">
        <v>7</v>
      </c>
      <c r="F986" t="s">
        <v>8</v>
      </c>
      <c r="G986" t="str">
        <f>VLOOKUP(A986,order_list!$A$2:$C$501,3,FALSE)</f>
        <v>2019-05</v>
      </c>
      <c r="H986" t="str">
        <f>VLOOKUP(A986,order_list!$A$2:$F$501,5,FALSE)</f>
        <v>Haryana</v>
      </c>
    </row>
    <row r="987" spans="1:8" x14ac:dyDescent="0.2">
      <c r="A987" t="s">
        <v>363</v>
      </c>
      <c r="B987">
        <v>61</v>
      </c>
      <c r="C987">
        <v>1</v>
      </c>
      <c r="D987">
        <v>2</v>
      </c>
      <c r="E987" t="s">
        <v>7</v>
      </c>
      <c r="F987" t="s">
        <v>34</v>
      </c>
      <c r="G987" t="str">
        <f>VLOOKUP(A987,order_list!$A$2:$C$501,3,FALSE)</f>
        <v>2019-05</v>
      </c>
      <c r="H987" t="str">
        <f>VLOOKUP(A987,order_list!$A$2:$F$501,5,FALSE)</f>
        <v>Himachal Pradesh</v>
      </c>
    </row>
    <row r="988" spans="1:8" x14ac:dyDescent="0.2">
      <c r="A988" t="s">
        <v>363</v>
      </c>
      <c r="B988">
        <v>59</v>
      </c>
      <c r="C988">
        <v>25</v>
      </c>
      <c r="D988">
        <v>3</v>
      </c>
      <c r="E988" t="s">
        <v>9</v>
      </c>
      <c r="F988" t="s">
        <v>10</v>
      </c>
      <c r="G988" t="str">
        <f>VLOOKUP(A988,order_list!$A$2:$C$501,3,FALSE)</f>
        <v>2019-05</v>
      </c>
      <c r="H988" t="str">
        <f>VLOOKUP(A988,order_list!$A$2:$F$501,5,FALSE)</f>
        <v>Himachal Pradesh</v>
      </c>
    </row>
    <row r="989" spans="1:8" x14ac:dyDescent="0.2">
      <c r="A989" t="s">
        <v>364</v>
      </c>
      <c r="B989">
        <v>61</v>
      </c>
      <c r="C989">
        <v>18</v>
      </c>
      <c r="D989">
        <v>2</v>
      </c>
      <c r="E989" t="s">
        <v>12</v>
      </c>
      <c r="F989" t="s">
        <v>33</v>
      </c>
      <c r="G989" t="str">
        <f>VLOOKUP(A989,order_list!$A$2:$C$501,3,FALSE)</f>
        <v>2019-05</v>
      </c>
      <c r="H989" t="str">
        <f>VLOOKUP(A989,order_list!$A$2:$F$501,5,FALSE)</f>
        <v>Sikkim</v>
      </c>
    </row>
    <row r="990" spans="1:8" x14ac:dyDescent="0.2">
      <c r="A990" t="s">
        <v>364</v>
      </c>
      <c r="B990">
        <v>136</v>
      </c>
      <c r="C990">
        <v>41</v>
      </c>
      <c r="D990">
        <v>3</v>
      </c>
      <c r="E990" t="s">
        <v>12</v>
      </c>
      <c r="F990" t="s">
        <v>33</v>
      </c>
      <c r="G990" t="str">
        <f>VLOOKUP(A990,order_list!$A$2:$C$501,3,FALSE)</f>
        <v>2019-05</v>
      </c>
      <c r="H990" t="str">
        <f>VLOOKUP(A990,order_list!$A$2:$F$501,5,FALSE)</f>
        <v>Sikkim</v>
      </c>
    </row>
    <row r="991" spans="1:8" x14ac:dyDescent="0.2">
      <c r="A991" t="s">
        <v>364</v>
      </c>
      <c r="B991">
        <v>469</v>
      </c>
      <c r="C991">
        <v>33</v>
      </c>
      <c r="D991">
        <v>4</v>
      </c>
      <c r="E991" t="s">
        <v>12</v>
      </c>
      <c r="F991" t="s">
        <v>13</v>
      </c>
      <c r="G991" t="str">
        <f>VLOOKUP(A991,order_list!$A$2:$C$501,3,FALSE)</f>
        <v>2019-05</v>
      </c>
      <c r="H991" t="str">
        <f>VLOOKUP(A991,order_list!$A$2:$F$501,5,FALSE)</f>
        <v>Sikkim</v>
      </c>
    </row>
    <row r="992" spans="1:8" x14ac:dyDescent="0.2">
      <c r="A992" t="s">
        <v>365</v>
      </c>
      <c r="B992">
        <v>55</v>
      </c>
      <c r="C992">
        <v>4</v>
      </c>
      <c r="D992">
        <v>2</v>
      </c>
      <c r="E992" t="s">
        <v>9</v>
      </c>
      <c r="F992" t="s">
        <v>10</v>
      </c>
      <c r="G992" t="str">
        <f>VLOOKUP(A992,order_list!$A$2:$C$501,3,FALSE)</f>
        <v>2019-06</v>
      </c>
      <c r="H992" t="str">
        <f>VLOOKUP(A992,order_list!$A$2:$F$501,5,FALSE)</f>
        <v>Goa</v>
      </c>
    </row>
    <row r="993" spans="1:8" x14ac:dyDescent="0.2">
      <c r="A993" t="s">
        <v>365</v>
      </c>
      <c r="B993">
        <v>13</v>
      </c>
      <c r="C993">
        <v>3</v>
      </c>
      <c r="D993">
        <v>2</v>
      </c>
      <c r="E993" t="s">
        <v>9</v>
      </c>
      <c r="F993" t="s">
        <v>11</v>
      </c>
      <c r="G993" t="str">
        <f>VLOOKUP(A993,order_list!$A$2:$C$501,3,FALSE)</f>
        <v>2019-06</v>
      </c>
      <c r="H993" t="str">
        <f>VLOOKUP(A993,order_list!$A$2:$F$501,5,FALSE)</f>
        <v>Goa</v>
      </c>
    </row>
    <row r="994" spans="1:8" x14ac:dyDescent="0.2">
      <c r="A994" t="s">
        <v>365</v>
      </c>
      <c r="B994">
        <v>46</v>
      </c>
      <c r="C994">
        <v>0</v>
      </c>
      <c r="D994">
        <v>4</v>
      </c>
      <c r="E994" t="s">
        <v>9</v>
      </c>
      <c r="F994" t="s">
        <v>27</v>
      </c>
      <c r="G994" t="str">
        <f>VLOOKUP(A994,order_list!$A$2:$C$501,3,FALSE)</f>
        <v>2019-06</v>
      </c>
      <c r="H994" t="str">
        <f>VLOOKUP(A994,order_list!$A$2:$F$501,5,FALSE)</f>
        <v>Goa</v>
      </c>
    </row>
    <row r="995" spans="1:8" x14ac:dyDescent="0.2">
      <c r="A995" t="s">
        <v>366</v>
      </c>
      <c r="B995">
        <v>177</v>
      </c>
      <c r="C995">
        <v>41</v>
      </c>
      <c r="D995">
        <v>4</v>
      </c>
      <c r="E995" t="s">
        <v>9</v>
      </c>
      <c r="F995" t="s">
        <v>25</v>
      </c>
      <c r="G995" t="str">
        <f>VLOOKUP(A995,order_list!$A$2:$C$501,3,FALSE)</f>
        <v>2019-07</v>
      </c>
      <c r="H995" t="str">
        <f>VLOOKUP(A995,order_list!$A$2:$F$501,5,FALSE)</f>
        <v>Nagaland</v>
      </c>
    </row>
    <row r="996" spans="1:8" x14ac:dyDescent="0.2">
      <c r="A996" t="s">
        <v>367</v>
      </c>
      <c r="B996">
        <v>646</v>
      </c>
      <c r="C996">
        <v>-23</v>
      </c>
      <c r="D996">
        <v>2</v>
      </c>
      <c r="E996" t="s">
        <v>12</v>
      </c>
      <c r="F996" t="s">
        <v>30</v>
      </c>
      <c r="G996" t="str">
        <f>VLOOKUP(A996,order_list!$A$2:$C$501,3,FALSE)</f>
        <v>2019-08</v>
      </c>
      <c r="H996" t="str">
        <f>VLOOKUP(A996,order_list!$A$2:$F$501,5,FALSE)</f>
        <v>Andhra Pradesh</v>
      </c>
    </row>
    <row r="997" spans="1:8" x14ac:dyDescent="0.2">
      <c r="A997" t="s">
        <v>368</v>
      </c>
      <c r="B997">
        <v>48</v>
      </c>
      <c r="C997">
        <v>20</v>
      </c>
      <c r="D997">
        <v>4</v>
      </c>
      <c r="E997" t="s">
        <v>9</v>
      </c>
      <c r="F997" t="s">
        <v>10</v>
      </c>
      <c r="G997" t="str">
        <f>VLOOKUP(A997,order_list!$A$2:$C$501,3,FALSE)</f>
        <v>2019-09</v>
      </c>
      <c r="H997" t="str">
        <f>VLOOKUP(A997,order_list!$A$2:$F$501,5,FALSE)</f>
        <v>Gujarat</v>
      </c>
    </row>
    <row r="998" spans="1:8" x14ac:dyDescent="0.2">
      <c r="A998" t="s">
        <v>368</v>
      </c>
      <c r="B998">
        <v>26</v>
      </c>
      <c r="C998">
        <v>7</v>
      </c>
      <c r="D998">
        <v>4</v>
      </c>
      <c r="E998" t="s">
        <v>9</v>
      </c>
      <c r="F998" t="s">
        <v>11</v>
      </c>
      <c r="G998" t="str">
        <f>VLOOKUP(A998,order_list!$A$2:$C$501,3,FALSE)</f>
        <v>2019-09</v>
      </c>
      <c r="H998" t="str">
        <f>VLOOKUP(A998,order_list!$A$2:$F$501,5,FALSE)</f>
        <v>Gujarat</v>
      </c>
    </row>
    <row r="999" spans="1:8" x14ac:dyDescent="0.2">
      <c r="A999" t="s">
        <v>368</v>
      </c>
      <c r="B999">
        <v>149</v>
      </c>
      <c r="C999">
        <v>15</v>
      </c>
      <c r="D999">
        <v>3</v>
      </c>
      <c r="E999" t="s">
        <v>9</v>
      </c>
      <c r="F999" t="s">
        <v>16</v>
      </c>
      <c r="G999" t="str">
        <f>VLOOKUP(A999,order_list!$A$2:$C$501,3,FALSE)</f>
        <v>2019-09</v>
      </c>
      <c r="H999" t="str">
        <f>VLOOKUP(A999,order_list!$A$2:$F$501,5,FALSE)</f>
        <v>Gujarat</v>
      </c>
    </row>
    <row r="1000" spans="1:8" x14ac:dyDescent="0.2">
      <c r="A1000" t="s">
        <v>368</v>
      </c>
      <c r="B1000">
        <v>1547</v>
      </c>
      <c r="C1000">
        <v>340</v>
      </c>
      <c r="D1000">
        <v>6</v>
      </c>
      <c r="E1000" t="s">
        <v>12</v>
      </c>
      <c r="F1000" t="s">
        <v>33</v>
      </c>
      <c r="G1000" t="str">
        <f>VLOOKUP(A1000,order_list!$A$2:$C$501,3,FALSE)</f>
        <v>2019-09</v>
      </c>
      <c r="H1000" t="str">
        <f>VLOOKUP(A1000,order_list!$A$2:$F$501,5,FALSE)</f>
        <v>Gujarat</v>
      </c>
    </row>
    <row r="1001" spans="1:8" x14ac:dyDescent="0.2">
      <c r="A1001" t="s">
        <v>368</v>
      </c>
      <c r="B1001">
        <v>137</v>
      </c>
      <c r="C1001">
        <v>38</v>
      </c>
      <c r="D1001">
        <v>5</v>
      </c>
      <c r="E1001" t="s">
        <v>9</v>
      </c>
      <c r="F1001" t="s">
        <v>11</v>
      </c>
      <c r="G1001" t="str">
        <f>VLOOKUP(A1001,order_list!$A$2:$C$501,3,FALSE)</f>
        <v>2019-09</v>
      </c>
      <c r="H1001" t="str">
        <f>VLOOKUP(A1001,order_list!$A$2:$F$501,5,FALSE)</f>
        <v>Gujarat</v>
      </c>
    </row>
    <row r="1002" spans="1:8" x14ac:dyDescent="0.2">
      <c r="A1002" t="s">
        <v>369</v>
      </c>
      <c r="B1002">
        <v>169</v>
      </c>
      <c r="C1002">
        <v>38</v>
      </c>
      <c r="D1002">
        <v>3</v>
      </c>
      <c r="E1002" t="s">
        <v>9</v>
      </c>
      <c r="F1002" t="s">
        <v>16</v>
      </c>
      <c r="G1002" t="str">
        <f>VLOOKUP(A1002,order_list!$A$2:$C$501,3,FALSE)</f>
        <v>2019-10</v>
      </c>
      <c r="H1002" t="str">
        <f>VLOOKUP(A1002,order_list!$A$2:$F$501,5,FALSE)</f>
        <v>Maharashtra</v>
      </c>
    </row>
    <row r="1003" spans="1:8" x14ac:dyDescent="0.2">
      <c r="A1003" t="s">
        <v>370</v>
      </c>
      <c r="B1003">
        <v>245</v>
      </c>
      <c r="C1003">
        <v>10</v>
      </c>
      <c r="D1003">
        <v>2</v>
      </c>
      <c r="E1003" t="s">
        <v>7</v>
      </c>
      <c r="F1003" t="s">
        <v>8</v>
      </c>
      <c r="G1003" t="str">
        <f>VLOOKUP(A1003,order_list!$A$2:$C$501,3,FALSE)</f>
        <v>2019-11</v>
      </c>
      <c r="H1003" t="str">
        <f>VLOOKUP(A1003,order_list!$A$2:$F$501,5,FALSE)</f>
        <v>Madhya Pradesh</v>
      </c>
    </row>
    <row r="1004" spans="1:8" x14ac:dyDescent="0.2">
      <c r="A1004" t="s">
        <v>370</v>
      </c>
      <c r="B1004">
        <v>60</v>
      </c>
      <c r="C1004">
        <v>3</v>
      </c>
      <c r="D1004">
        <v>3</v>
      </c>
      <c r="E1004" t="s">
        <v>9</v>
      </c>
      <c r="F1004" t="s">
        <v>16</v>
      </c>
      <c r="G1004" t="str">
        <f>VLOOKUP(A1004,order_list!$A$2:$C$501,3,FALSE)</f>
        <v>2019-11</v>
      </c>
      <c r="H1004" t="str">
        <f>VLOOKUP(A1004,order_list!$A$2:$F$501,5,FALSE)</f>
        <v>Madhya Pradesh</v>
      </c>
    </row>
    <row r="1005" spans="1:8" x14ac:dyDescent="0.2">
      <c r="A1005" t="s">
        <v>370</v>
      </c>
      <c r="B1005">
        <v>63</v>
      </c>
      <c r="C1005">
        <v>14</v>
      </c>
      <c r="D1005">
        <v>2</v>
      </c>
      <c r="E1005" t="s">
        <v>9</v>
      </c>
      <c r="F1005" t="s">
        <v>25</v>
      </c>
      <c r="G1005" t="str">
        <f>VLOOKUP(A1005,order_list!$A$2:$C$501,3,FALSE)</f>
        <v>2019-11</v>
      </c>
      <c r="H1005" t="str">
        <f>VLOOKUP(A1005,order_list!$A$2:$F$501,5,FALSE)</f>
        <v>Madhya Pradesh</v>
      </c>
    </row>
    <row r="1006" spans="1:8" x14ac:dyDescent="0.2">
      <c r="A1006" t="s">
        <v>370</v>
      </c>
      <c r="B1006">
        <v>765</v>
      </c>
      <c r="C1006">
        <v>-36</v>
      </c>
      <c r="D1006">
        <v>3</v>
      </c>
      <c r="E1006" t="s">
        <v>12</v>
      </c>
      <c r="F1006" t="s">
        <v>13</v>
      </c>
      <c r="G1006" t="str">
        <f>VLOOKUP(A1006,order_list!$A$2:$C$501,3,FALSE)</f>
        <v>2019-11</v>
      </c>
      <c r="H1006" t="str">
        <f>VLOOKUP(A1006,order_list!$A$2:$F$501,5,FALSE)</f>
        <v>Madhya Pradesh</v>
      </c>
    </row>
    <row r="1007" spans="1:8" x14ac:dyDescent="0.2">
      <c r="A1007" t="s">
        <v>371</v>
      </c>
      <c r="B1007">
        <v>146</v>
      </c>
      <c r="C1007">
        <v>7</v>
      </c>
      <c r="D1007">
        <v>2</v>
      </c>
      <c r="E1007" t="s">
        <v>12</v>
      </c>
      <c r="F1007" t="s">
        <v>15</v>
      </c>
      <c r="G1007" t="str">
        <f>VLOOKUP(A1007,order_list!$A$2:$C$501,3,FALSE)</f>
        <v>2019-12</v>
      </c>
      <c r="H1007" t="str">
        <f>VLOOKUP(A1007,order_list!$A$2:$F$501,5,FALSE)</f>
        <v>Andhra Pradesh</v>
      </c>
    </row>
    <row r="1008" spans="1:8" x14ac:dyDescent="0.2">
      <c r="A1008" t="s">
        <v>372</v>
      </c>
      <c r="B1008">
        <v>290</v>
      </c>
      <c r="C1008">
        <v>35</v>
      </c>
      <c r="D1008">
        <v>6</v>
      </c>
      <c r="E1008" t="s">
        <v>9</v>
      </c>
      <c r="F1008" t="s">
        <v>11</v>
      </c>
      <c r="G1008" t="str">
        <f>VLOOKUP(A1008,order_list!$A$2:$C$501,3,FALSE)</f>
        <v>2019-01</v>
      </c>
      <c r="H1008" t="str">
        <f>VLOOKUP(A1008,order_list!$A$2:$F$501,5,FALSE)</f>
        <v>Gujarat</v>
      </c>
    </row>
    <row r="1009" spans="1:8" x14ac:dyDescent="0.2">
      <c r="A1009" t="s">
        <v>372</v>
      </c>
      <c r="B1009">
        <v>207</v>
      </c>
      <c r="C1009">
        <v>33</v>
      </c>
      <c r="D1009">
        <v>2</v>
      </c>
      <c r="E1009" t="s">
        <v>12</v>
      </c>
      <c r="F1009" t="s">
        <v>33</v>
      </c>
      <c r="G1009" t="str">
        <f>VLOOKUP(A1009,order_list!$A$2:$C$501,3,FALSE)</f>
        <v>2019-01</v>
      </c>
      <c r="H1009" t="str">
        <f>VLOOKUP(A1009,order_list!$A$2:$F$501,5,FALSE)</f>
        <v>Gujarat</v>
      </c>
    </row>
    <row r="1010" spans="1:8" x14ac:dyDescent="0.2">
      <c r="A1010" t="s">
        <v>373</v>
      </c>
      <c r="B1010">
        <v>152</v>
      </c>
      <c r="C1010">
        <v>23</v>
      </c>
      <c r="D1010">
        <v>3</v>
      </c>
      <c r="E1010" t="s">
        <v>7</v>
      </c>
      <c r="F1010" t="s">
        <v>34</v>
      </c>
      <c r="G1010" t="str">
        <f>VLOOKUP(A1010,order_list!$A$2:$C$501,3,FALSE)</f>
        <v>2019-01</v>
      </c>
      <c r="H1010" t="str">
        <f>VLOOKUP(A1010,order_list!$A$2:$F$501,5,FALSE)</f>
        <v>Maharashtra</v>
      </c>
    </row>
    <row r="1011" spans="1:8" x14ac:dyDescent="0.2">
      <c r="A1011" t="s">
        <v>374</v>
      </c>
      <c r="B1011">
        <v>24</v>
      </c>
      <c r="C1011">
        <v>11</v>
      </c>
      <c r="D1011">
        <v>3</v>
      </c>
      <c r="E1011" t="s">
        <v>9</v>
      </c>
      <c r="F1011" t="s">
        <v>11</v>
      </c>
      <c r="G1011" t="str">
        <f>VLOOKUP(A1011,order_list!$A$2:$C$501,3,FALSE)</f>
        <v>2019-01</v>
      </c>
      <c r="H1011" t="str">
        <f>VLOOKUP(A1011,order_list!$A$2:$F$501,5,FALSE)</f>
        <v>Maharashtra</v>
      </c>
    </row>
    <row r="1012" spans="1:8" x14ac:dyDescent="0.2">
      <c r="A1012" t="s">
        <v>374</v>
      </c>
      <c r="B1012">
        <v>140</v>
      </c>
      <c r="C1012">
        <v>57</v>
      </c>
      <c r="D1012">
        <v>2</v>
      </c>
      <c r="E1012" t="s">
        <v>9</v>
      </c>
      <c r="F1012" t="s">
        <v>18</v>
      </c>
      <c r="G1012" t="str">
        <f>VLOOKUP(A1012,order_list!$A$2:$C$501,3,FALSE)</f>
        <v>2019-01</v>
      </c>
      <c r="H1012" t="str">
        <f>VLOOKUP(A1012,order_list!$A$2:$F$501,5,FALSE)</f>
        <v>Maharashtra</v>
      </c>
    </row>
    <row r="1013" spans="1:8" x14ac:dyDescent="0.2">
      <c r="A1013" t="s">
        <v>374</v>
      </c>
      <c r="B1013">
        <v>151</v>
      </c>
      <c r="C1013">
        <v>9</v>
      </c>
      <c r="D1013">
        <v>3</v>
      </c>
      <c r="E1013" t="s">
        <v>9</v>
      </c>
      <c r="F1013" t="s">
        <v>11</v>
      </c>
      <c r="G1013" t="str">
        <f>VLOOKUP(A1013,order_list!$A$2:$C$501,3,FALSE)</f>
        <v>2019-01</v>
      </c>
      <c r="H1013" t="str">
        <f>VLOOKUP(A1013,order_list!$A$2:$F$501,5,FALSE)</f>
        <v>Maharashtra</v>
      </c>
    </row>
    <row r="1014" spans="1:8" x14ac:dyDescent="0.2">
      <c r="A1014" t="s">
        <v>375</v>
      </c>
      <c r="B1014">
        <v>13</v>
      </c>
      <c r="C1014">
        <v>4</v>
      </c>
      <c r="D1014">
        <v>1</v>
      </c>
      <c r="E1014" t="s">
        <v>9</v>
      </c>
      <c r="F1014" t="s">
        <v>27</v>
      </c>
      <c r="G1014" t="str">
        <f>VLOOKUP(A1014,order_list!$A$2:$C$501,3,FALSE)</f>
        <v>2019-01</v>
      </c>
      <c r="H1014" t="str">
        <f>VLOOKUP(A1014,order_list!$A$2:$F$501,5,FALSE)</f>
        <v>Madhya Pradesh</v>
      </c>
    </row>
    <row r="1015" spans="1:8" x14ac:dyDescent="0.2">
      <c r="A1015" t="s">
        <v>375</v>
      </c>
      <c r="B1015">
        <v>54</v>
      </c>
      <c r="C1015">
        <v>27</v>
      </c>
      <c r="D1015">
        <v>2</v>
      </c>
      <c r="E1015" t="s">
        <v>9</v>
      </c>
      <c r="F1015" t="s">
        <v>10</v>
      </c>
      <c r="G1015" t="str">
        <f>VLOOKUP(A1015,order_list!$A$2:$C$501,3,FALSE)</f>
        <v>2019-01</v>
      </c>
      <c r="H1015" t="str">
        <f>VLOOKUP(A1015,order_list!$A$2:$F$501,5,FALSE)</f>
        <v>Madhya Pradesh</v>
      </c>
    </row>
    <row r="1016" spans="1:8" x14ac:dyDescent="0.2">
      <c r="A1016" t="s">
        <v>375</v>
      </c>
      <c r="B1016">
        <v>644</v>
      </c>
      <c r="C1016">
        <v>167</v>
      </c>
      <c r="D1016">
        <v>2</v>
      </c>
      <c r="E1016" t="s">
        <v>12</v>
      </c>
      <c r="F1016" t="s">
        <v>30</v>
      </c>
      <c r="G1016" t="str">
        <f>VLOOKUP(A1016,order_list!$A$2:$C$501,3,FALSE)</f>
        <v>2019-01</v>
      </c>
      <c r="H1016" t="str">
        <f>VLOOKUP(A1016,order_list!$A$2:$F$501,5,FALSE)</f>
        <v>Madhya Pradesh</v>
      </c>
    </row>
    <row r="1017" spans="1:8" x14ac:dyDescent="0.2">
      <c r="A1017" t="s">
        <v>375</v>
      </c>
      <c r="B1017">
        <v>261</v>
      </c>
      <c r="C1017">
        <v>13</v>
      </c>
      <c r="D1017">
        <v>6</v>
      </c>
      <c r="E1017" t="s">
        <v>9</v>
      </c>
      <c r="F1017" t="s">
        <v>25</v>
      </c>
      <c r="G1017" t="str">
        <f>VLOOKUP(A1017,order_list!$A$2:$C$501,3,FALSE)</f>
        <v>2019-01</v>
      </c>
      <c r="H1017" t="str">
        <f>VLOOKUP(A1017,order_list!$A$2:$F$501,5,FALSE)</f>
        <v>Madhya Pradesh</v>
      </c>
    </row>
    <row r="1018" spans="1:8" x14ac:dyDescent="0.2">
      <c r="A1018" t="s">
        <v>375</v>
      </c>
      <c r="B1018">
        <v>1622</v>
      </c>
      <c r="C1018">
        <v>95</v>
      </c>
      <c r="D1018">
        <v>5</v>
      </c>
      <c r="E1018" t="s">
        <v>12</v>
      </c>
      <c r="F1018" t="s">
        <v>30</v>
      </c>
      <c r="G1018" t="str">
        <f>VLOOKUP(A1018,order_list!$A$2:$C$501,3,FALSE)</f>
        <v>2019-01</v>
      </c>
      <c r="H1018" t="str">
        <f>VLOOKUP(A1018,order_list!$A$2:$F$501,5,FALSE)</f>
        <v>Madhya Pradesh</v>
      </c>
    </row>
    <row r="1019" spans="1:8" x14ac:dyDescent="0.2">
      <c r="A1019" t="s">
        <v>375</v>
      </c>
      <c r="B1019">
        <v>190</v>
      </c>
      <c r="C1019">
        <v>19</v>
      </c>
      <c r="D1019">
        <v>9</v>
      </c>
      <c r="E1019" t="s">
        <v>7</v>
      </c>
      <c r="F1019" t="s">
        <v>34</v>
      </c>
      <c r="G1019" t="str">
        <f>VLOOKUP(A1019,order_list!$A$2:$C$501,3,FALSE)</f>
        <v>2019-01</v>
      </c>
      <c r="H1019" t="str">
        <f>VLOOKUP(A1019,order_list!$A$2:$F$501,5,FALSE)</f>
        <v>Madhya Pradesh</v>
      </c>
    </row>
    <row r="1020" spans="1:8" x14ac:dyDescent="0.2">
      <c r="A1020" t="s">
        <v>375</v>
      </c>
      <c r="B1020">
        <v>158</v>
      </c>
      <c r="C1020">
        <v>-29</v>
      </c>
      <c r="D1020">
        <v>10</v>
      </c>
      <c r="E1020" t="s">
        <v>9</v>
      </c>
      <c r="F1020" t="s">
        <v>11</v>
      </c>
      <c r="G1020" t="str">
        <f>VLOOKUP(A1020,order_list!$A$2:$C$501,3,FALSE)</f>
        <v>2019-01</v>
      </c>
      <c r="H1020" t="str">
        <f>VLOOKUP(A1020,order_list!$A$2:$F$501,5,FALSE)</f>
        <v>Madhya Pradesh</v>
      </c>
    </row>
    <row r="1021" spans="1:8" x14ac:dyDescent="0.2">
      <c r="A1021" t="s">
        <v>375</v>
      </c>
      <c r="B1021">
        <v>136</v>
      </c>
      <c r="C1021">
        <v>-33</v>
      </c>
      <c r="D1021">
        <v>5</v>
      </c>
      <c r="E1021" t="s">
        <v>9</v>
      </c>
      <c r="F1021" t="s">
        <v>16</v>
      </c>
      <c r="G1021" t="str">
        <f>VLOOKUP(A1021,order_list!$A$2:$C$501,3,FALSE)</f>
        <v>2019-01</v>
      </c>
      <c r="H1021" t="str">
        <f>VLOOKUP(A1021,order_list!$A$2:$F$501,5,FALSE)</f>
        <v>Madhya Pradesh</v>
      </c>
    </row>
    <row r="1022" spans="1:8" x14ac:dyDescent="0.2">
      <c r="A1022" t="s">
        <v>375</v>
      </c>
      <c r="B1022">
        <v>133</v>
      </c>
      <c r="C1022">
        <v>5</v>
      </c>
      <c r="D1022">
        <v>5</v>
      </c>
      <c r="E1022" t="s">
        <v>9</v>
      </c>
      <c r="F1022" t="s">
        <v>10</v>
      </c>
      <c r="G1022" t="str">
        <f>VLOOKUP(A1022,order_list!$A$2:$C$501,3,FALSE)</f>
        <v>2019-01</v>
      </c>
      <c r="H1022" t="str">
        <f>VLOOKUP(A1022,order_list!$A$2:$F$501,5,FALSE)</f>
        <v>Madhya Pradesh</v>
      </c>
    </row>
    <row r="1023" spans="1:8" x14ac:dyDescent="0.2">
      <c r="A1023" t="s">
        <v>376</v>
      </c>
      <c r="B1023">
        <v>102</v>
      </c>
      <c r="C1023">
        <v>13</v>
      </c>
      <c r="D1023">
        <v>2</v>
      </c>
      <c r="E1023" t="s">
        <v>9</v>
      </c>
      <c r="F1023" t="s">
        <v>10</v>
      </c>
      <c r="G1023" t="str">
        <f>VLOOKUP(A1023,order_list!$A$2:$C$501,3,FALSE)</f>
        <v>2019-01</v>
      </c>
      <c r="H1023" t="str">
        <f>VLOOKUP(A1023,order_list!$A$2:$F$501,5,FALSE)</f>
        <v>West Bengal</v>
      </c>
    </row>
    <row r="1024" spans="1:8" x14ac:dyDescent="0.2">
      <c r="A1024" t="s">
        <v>376</v>
      </c>
      <c r="B1024">
        <v>50</v>
      </c>
      <c r="C1024">
        <v>14</v>
      </c>
      <c r="D1024">
        <v>1</v>
      </c>
      <c r="E1024" t="s">
        <v>12</v>
      </c>
      <c r="F1024" t="s">
        <v>13</v>
      </c>
      <c r="G1024" t="str">
        <f>VLOOKUP(A1024,order_list!$A$2:$C$501,3,FALSE)</f>
        <v>2019-01</v>
      </c>
      <c r="H1024" t="str">
        <f>VLOOKUP(A1024,order_list!$A$2:$F$501,5,FALSE)</f>
        <v>West Bengal</v>
      </c>
    </row>
    <row r="1025" spans="1:8" x14ac:dyDescent="0.2">
      <c r="A1025" t="s">
        <v>376</v>
      </c>
      <c r="B1025">
        <v>111</v>
      </c>
      <c r="C1025">
        <v>11</v>
      </c>
      <c r="D1025">
        <v>9</v>
      </c>
      <c r="E1025" t="s">
        <v>9</v>
      </c>
      <c r="F1025" t="s">
        <v>11</v>
      </c>
      <c r="G1025" t="str">
        <f>VLOOKUP(A1025,order_list!$A$2:$C$501,3,FALSE)</f>
        <v>2019-01</v>
      </c>
      <c r="H1025" t="str">
        <f>VLOOKUP(A1025,order_list!$A$2:$F$501,5,FALSE)</f>
        <v>West Bengal</v>
      </c>
    </row>
    <row r="1026" spans="1:8" x14ac:dyDescent="0.2">
      <c r="A1026" t="s">
        <v>376</v>
      </c>
      <c r="B1026">
        <v>120</v>
      </c>
      <c r="C1026">
        <v>23</v>
      </c>
      <c r="D1026">
        <v>5</v>
      </c>
      <c r="E1026" t="s">
        <v>9</v>
      </c>
      <c r="F1026" t="s">
        <v>10</v>
      </c>
      <c r="G1026" t="str">
        <f>VLOOKUP(A1026,order_list!$A$2:$C$501,3,FALSE)</f>
        <v>2019-01</v>
      </c>
      <c r="H1026" t="str">
        <f>VLOOKUP(A1026,order_list!$A$2:$F$501,5,FALSE)</f>
        <v>West Bengal</v>
      </c>
    </row>
    <row r="1027" spans="1:8" x14ac:dyDescent="0.2">
      <c r="A1027" t="s">
        <v>376</v>
      </c>
      <c r="B1027">
        <v>40</v>
      </c>
      <c r="C1027">
        <v>18</v>
      </c>
      <c r="D1027">
        <v>1</v>
      </c>
      <c r="E1027" t="s">
        <v>12</v>
      </c>
      <c r="F1027" t="s">
        <v>33</v>
      </c>
      <c r="G1027" t="str">
        <f>VLOOKUP(A1027,order_list!$A$2:$C$501,3,FALSE)</f>
        <v>2019-01</v>
      </c>
      <c r="H1027" t="str">
        <f>VLOOKUP(A1027,order_list!$A$2:$F$501,5,FALSE)</f>
        <v>West Bengal</v>
      </c>
    </row>
    <row r="1028" spans="1:8" x14ac:dyDescent="0.2">
      <c r="A1028" t="s">
        <v>376</v>
      </c>
      <c r="B1028">
        <v>250</v>
      </c>
      <c r="C1028">
        <v>100</v>
      </c>
      <c r="D1028">
        <v>3</v>
      </c>
      <c r="E1028" t="s">
        <v>9</v>
      </c>
      <c r="F1028" t="s">
        <v>18</v>
      </c>
      <c r="G1028" t="str">
        <f>VLOOKUP(A1028,order_list!$A$2:$C$501,3,FALSE)</f>
        <v>2019-01</v>
      </c>
      <c r="H1028" t="str">
        <f>VLOOKUP(A1028,order_list!$A$2:$F$501,5,FALSE)</f>
        <v>West Bengal</v>
      </c>
    </row>
    <row r="1029" spans="1:8" x14ac:dyDescent="0.2">
      <c r="A1029" t="s">
        <v>376</v>
      </c>
      <c r="B1029">
        <v>89</v>
      </c>
      <c r="C1029">
        <v>29</v>
      </c>
      <c r="D1029">
        <v>2</v>
      </c>
      <c r="E1029" t="s">
        <v>9</v>
      </c>
      <c r="F1029" t="s">
        <v>10</v>
      </c>
      <c r="G1029" t="str">
        <f>VLOOKUP(A1029,order_list!$A$2:$C$501,3,FALSE)</f>
        <v>2019-01</v>
      </c>
      <c r="H1029" t="str">
        <f>VLOOKUP(A1029,order_list!$A$2:$F$501,5,FALSE)</f>
        <v>West Bengal</v>
      </c>
    </row>
    <row r="1030" spans="1:8" x14ac:dyDescent="0.2">
      <c r="A1030" t="s">
        <v>376</v>
      </c>
      <c r="B1030">
        <v>30</v>
      </c>
      <c r="C1030">
        <v>5</v>
      </c>
      <c r="D1030">
        <v>2</v>
      </c>
      <c r="E1030" t="s">
        <v>9</v>
      </c>
      <c r="F1030" t="s">
        <v>20</v>
      </c>
      <c r="G1030" t="str">
        <f>VLOOKUP(A1030,order_list!$A$2:$C$501,3,FALSE)</f>
        <v>2019-01</v>
      </c>
      <c r="H1030" t="str">
        <f>VLOOKUP(A1030,order_list!$A$2:$F$501,5,FALSE)</f>
        <v>West Bengal</v>
      </c>
    </row>
    <row r="1031" spans="1:8" x14ac:dyDescent="0.2">
      <c r="A1031" t="s">
        <v>376</v>
      </c>
      <c r="B1031">
        <v>248</v>
      </c>
      <c r="C1031">
        <v>105</v>
      </c>
      <c r="D1031">
        <v>2</v>
      </c>
      <c r="E1031" t="s">
        <v>12</v>
      </c>
      <c r="F1031" t="s">
        <v>15</v>
      </c>
      <c r="G1031" t="str">
        <f>VLOOKUP(A1031,order_list!$A$2:$C$501,3,FALSE)</f>
        <v>2019-01</v>
      </c>
      <c r="H1031" t="str">
        <f>VLOOKUP(A1031,order_list!$A$2:$F$501,5,FALSE)</f>
        <v>West Bengal</v>
      </c>
    </row>
    <row r="1032" spans="1:8" x14ac:dyDescent="0.2">
      <c r="A1032" t="s">
        <v>376</v>
      </c>
      <c r="B1032">
        <v>742</v>
      </c>
      <c r="C1032">
        <v>198</v>
      </c>
      <c r="D1032">
        <v>2</v>
      </c>
      <c r="E1032" t="s">
        <v>7</v>
      </c>
      <c r="F1032" t="s">
        <v>8</v>
      </c>
      <c r="G1032" t="str">
        <f>VLOOKUP(A1032,order_list!$A$2:$C$501,3,FALSE)</f>
        <v>2019-01</v>
      </c>
      <c r="H1032" t="str">
        <f>VLOOKUP(A1032,order_list!$A$2:$F$501,5,FALSE)</f>
        <v>West Bengal</v>
      </c>
    </row>
    <row r="1033" spans="1:8" x14ac:dyDescent="0.2">
      <c r="A1033" t="s">
        <v>377</v>
      </c>
      <c r="B1033">
        <v>14</v>
      </c>
      <c r="C1033">
        <v>0</v>
      </c>
      <c r="D1033">
        <v>4</v>
      </c>
      <c r="E1033" t="s">
        <v>9</v>
      </c>
      <c r="F1033" t="s">
        <v>11</v>
      </c>
      <c r="G1033" t="str">
        <f>VLOOKUP(A1033,order_list!$A$2:$C$501,3,FALSE)</f>
        <v>2019-01</v>
      </c>
      <c r="H1033" t="str">
        <f>VLOOKUP(A1033,order_list!$A$2:$F$501,5,FALSE)</f>
        <v>Madhya Pradesh</v>
      </c>
    </row>
    <row r="1034" spans="1:8" x14ac:dyDescent="0.2">
      <c r="A1034" t="s">
        <v>377</v>
      </c>
      <c r="B1034">
        <v>87</v>
      </c>
      <c r="C1034">
        <v>32</v>
      </c>
      <c r="D1034">
        <v>9</v>
      </c>
      <c r="E1034" t="s">
        <v>9</v>
      </c>
      <c r="F1034" t="s">
        <v>53</v>
      </c>
      <c r="G1034" t="str">
        <f>VLOOKUP(A1034,order_list!$A$2:$C$501,3,FALSE)</f>
        <v>2019-01</v>
      </c>
      <c r="H1034" t="str">
        <f>VLOOKUP(A1034,order_list!$A$2:$F$501,5,FALSE)</f>
        <v>Madhya Pradesh</v>
      </c>
    </row>
    <row r="1035" spans="1:8" x14ac:dyDescent="0.2">
      <c r="A1035" t="s">
        <v>377</v>
      </c>
      <c r="B1035">
        <v>935</v>
      </c>
      <c r="C1035">
        <v>114</v>
      </c>
      <c r="D1035">
        <v>4</v>
      </c>
      <c r="E1035" t="s">
        <v>12</v>
      </c>
      <c r="F1035" t="s">
        <v>13</v>
      </c>
      <c r="G1035" t="str">
        <f>VLOOKUP(A1035,order_list!$A$2:$C$501,3,FALSE)</f>
        <v>2019-01</v>
      </c>
      <c r="H1035" t="str">
        <f>VLOOKUP(A1035,order_list!$A$2:$F$501,5,FALSE)</f>
        <v>Madhya Pradesh</v>
      </c>
    </row>
    <row r="1036" spans="1:8" x14ac:dyDescent="0.2">
      <c r="A1036" t="s">
        <v>377</v>
      </c>
      <c r="B1036">
        <v>173</v>
      </c>
      <c r="C1036">
        <v>69</v>
      </c>
      <c r="D1036">
        <v>3</v>
      </c>
      <c r="E1036" t="s">
        <v>7</v>
      </c>
      <c r="F1036" t="s">
        <v>19</v>
      </c>
      <c r="G1036" t="str">
        <f>VLOOKUP(A1036,order_list!$A$2:$C$501,3,FALSE)</f>
        <v>2019-01</v>
      </c>
      <c r="H1036" t="str">
        <f>VLOOKUP(A1036,order_list!$A$2:$F$501,5,FALSE)</f>
        <v>Madhya Pradesh</v>
      </c>
    </row>
    <row r="1037" spans="1:8" x14ac:dyDescent="0.2">
      <c r="A1037" t="s">
        <v>377</v>
      </c>
      <c r="B1037">
        <v>352</v>
      </c>
      <c r="C1037">
        <v>18</v>
      </c>
      <c r="D1037">
        <v>5</v>
      </c>
      <c r="E1037" t="s">
        <v>9</v>
      </c>
      <c r="F1037" t="s">
        <v>18</v>
      </c>
      <c r="G1037" t="str">
        <f>VLOOKUP(A1037,order_list!$A$2:$C$501,3,FALSE)</f>
        <v>2019-01</v>
      </c>
      <c r="H1037" t="str">
        <f>VLOOKUP(A1037,order_list!$A$2:$F$501,5,FALSE)</f>
        <v>Madhya Pradesh</v>
      </c>
    </row>
    <row r="1038" spans="1:8" x14ac:dyDescent="0.2">
      <c r="A1038" t="s">
        <v>377</v>
      </c>
      <c r="B1038">
        <v>147</v>
      </c>
      <c r="C1038">
        <v>48</v>
      </c>
      <c r="D1038">
        <v>3</v>
      </c>
      <c r="E1038" t="s">
        <v>9</v>
      </c>
      <c r="F1038" t="s">
        <v>16</v>
      </c>
      <c r="G1038" t="str">
        <f>VLOOKUP(A1038,order_list!$A$2:$C$501,3,FALSE)</f>
        <v>2019-01</v>
      </c>
      <c r="H1038" t="str">
        <f>VLOOKUP(A1038,order_list!$A$2:$F$501,5,FALSE)</f>
        <v>Madhya Pradesh</v>
      </c>
    </row>
    <row r="1039" spans="1:8" x14ac:dyDescent="0.2">
      <c r="A1039" t="s">
        <v>377</v>
      </c>
      <c r="B1039">
        <v>44</v>
      </c>
      <c r="C1039">
        <v>14</v>
      </c>
      <c r="D1039">
        <v>3</v>
      </c>
      <c r="E1039" t="s">
        <v>9</v>
      </c>
      <c r="F1039" t="s">
        <v>11</v>
      </c>
      <c r="G1039" t="str">
        <f>VLOOKUP(A1039,order_list!$A$2:$C$501,3,FALSE)</f>
        <v>2019-01</v>
      </c>
      <c r="H1039" t="str">
        <f>VLOOKUP(A1039,order_list!$A$2:$F$501,5,FALSE)</f>
        <v>Madhya Pradesh</v>
      </c>
    </row>
    <row r="1040" spans="1:8" x14ac:dyDescent="0.2">
      <c r="A1040" t="s">
        <v>378</v>
      </c>
      <c r="B1040">
        <v>22</v>
      </c>
      <c r="C1040">
        <v>-8</v>
      </c>
      <c r="D1040">
        <v>4</v>
      </c>
      <c r="E1040" t="s">
        <v>9</v>
      </c>
      <c r="F1040" t="s">
        <v>11</v>
      </c>
      <c r="G1040" t="str">
        <f>VLOOKUP(A1040,order_list!$A$2:$C$501,3,FALSE)</f>
        <v>2019-01</v>
      </c>
      <c r="H1040" t="str">
        <f>VLOOKUP(A1040,order_list!$A$2:$F$501,5,FALSE)</f>
        <v>Andhra Pradesh</v>
      </c>
    </row>
    <row r="1041" spans="1:8" x14ac:dyDescent="0.2">
      <c r="A1041" t="s">
        <v>378</v>
      </c>
      <c r="B1041">
        <v>188</v>
      </c>
      <c r="C1041">
        <v>-193</v>
      </c>
      <c r="D1041">
        <v>2</v>
      </c>
      <c r="E1041" t="s">
        <v>12</v>
      </c>
      <c r="F1041" t="s">
        <v>13</v>
      </c>
      <c r="G1041" t="str">
        <f>VLOOKUP(A1041,order_list!$A$2:$C$501,3,FALSE)</f>
        <v>2019-01</v>
      </c>
      <c r="H1041" t="str">
        <f>VLOOKUP(A1041,order_list!$A$2:$F$501,5,FALSE)</f>
        <v>Andhra Pradesh</v>
      </c>
    </row>
    <row r="1042" spans="1:8" x14ac:dyDescent="0.2">
      <c r="A1042" t="s">
        <v>378</v>
      </c>
      <c r="B1042">
        <v>81</v>
      </c>
      <c r="C1042">
        <v>41</v>
      </c>
      <c r="D1042">
        <v>3</v>
      </c>
      <c r="E1042" t="s">
        <v>9</v>
      </c>
      <c r="F1042" t="s">
        <v>10</v>
      </c>
      <c r="G1042" t="str">
        <f>VLOOKUP(A1042,order_list!$A$2:$C$501,3,FALSE)</f>
        <v>2019-01</v>
      </c>
      <c r="H1042" t="str">
        <f>VLOOKUP(A1042,order_list!$A$2:$F$501,5,FALSE)</f>
        <v>Andhra Pradesh</v>
      </c>
    </row>
    <row r="1043" spans="1:8" x14ac:dyDescent="0.2">
      <c r="A1043" t="s">
        <v>378</v>
      </c>
      <c r="B1043">
        <v>44</v>
      </c>
      <c r="C1043">
        <v>2</v>
      </c>
      <c r="D1043">
        <v>3</v>
      </c>
      <c r="E1043" t="s">
        <v>9</v>
      </c>
      <c r="F1043" t="s">
        <v>11</v>
      </c>
      <c r="G1043" t="str">
        <f>VLOOKUP(A1043,order_list!$A$2:$C$501,3,FALSE)</f>
        <v>2019-01</v>
      </c>
      <c r="H1043" t="str">
        <f>VLOOKUP(A1043,order_list!$A$2:$F$501,5,FALSE)</f>
        <v>Andhra Pradesh</v>
      </c>
    </row>
    <row r="1044" spans="1:8" x14ac:dyDescent="0.2">
      <c r="A1044" t="s">
        <v>378</v>
      </c>
      <c r="B1044">
        <v>116</v>
      </c>
      <c r="C1044">
        <v>22</v>
      </c>
      <c r="D1044">
        <v>1</v>
      </c>
      <c r="E1044" t="s">
        <v>12</v>
      </c>
      <c r="F1044" t="s">
        <v>33</v>
      </c>
      <c r="G1044" t="str">
        <f>VLOOKUP(A1044,order_list!$A$2:$C$501,3,FALSE)</f>
        <v>2019-01</v>
      </c>
      <c r="H1044" t="str">
        <f>VLOOKUP(A1044,order_list!$A$2:$F$501,5,FALSE)</f>
        <v>Andhra Pradesh</v>
      </c>
    </row>
    <row r="1045" spans="1:8" x14ac:dyDescent="0.2">
      <c r="A1045" t="s">
        <v>378</v>
      </c>
      <c r="B1045">
        <v>67</v>
      </c>
      <c r="C1045">
        <v>20</v>
      </c>
      <c r="D1045">
        <v>4</v>
      </c>
      <c r="E1045" t="s">
        <v>9</v>
      </c>
      <c r="F1045" t="s">
        <v>22</v>
      </c>
      <c r="G1045" t="str">
        <f>VLOOKUP(A1045,order_list!$A$2:$C$501,3,FALSE)</f>
        <v>2019-01</v>
      </c>
      <c r="H1045" t="str">
        <f>VLOOKUP(A1045,order_list!$A$2:$F$501,5,FALSE)</f>
        <v>Andhra Pradesh</v>
      </c>
    </row>
    <row r="1046" spans="1:8" x14ac:dyDescent="0.2">
      <c r="A1046" t="s">
        <v>378</v>
      </c>
      <c r="B1046">
        <v>744</v>
      </c>
      <c r="C1046">
        <v>119</v>
      </c>
      <c r="D1046">
        <v>6</v>
      </c>
      <c r="E1046" t="s">
        <v>12</v>
      </c>
      <c r="F1046" t="s">
        <v>30</v>
      </c>
      <c r="G1046" t="str">
        <f>VLOOKUP(A1046,order_list!$A$2:$C$501,3,FALSE)</f>
        <v>2019-01</v>
      </c>
      <c r="H1046" t="str">
        <f>VLOOKUP(A1046,order_list!$A$2:$F$501,5,FALSE)</f>
        <v>Andhra Pradesh</v>
      </c>
    </row>
    <row r="1047" spans="1:8" x14ac:dyDescent="0.2">
      <c r="A1047" t="s">
        <v>378</v>
      </c>
      <c r="B1047">
        <v>1218</v>
      </c>
      <c r="C1047">
        <v>352</v>
      </c>
      <c r="D1047">
        <v>9</v>
      </c>
      <c r="E1047" t="s">
        <v>7</v>
      </c>
      <c r="F1047" t="s">
        <v>8</v>
      </c>
      <c r="G1047" t="str">
        <f>VLOOKUP(A1047,order_list!$A$2:$C$501,3,FALSE)</f>
        <v>2019-01</v>
      </c>
      <c r="H1047" t="str">
        <f>VLOOKUP(A1047,order_list!$A$2:$F$501,5,FALSE)</f>
        <v>Andhra Pradesh</v>
      </c>
    </row>
    <row r="1048" spans="1:8" x14ac:dyDescent="0.2">
      <c r="A1048" t="s">
        <v>378</v>
      </c>
      <c r="B1048">
        <v>87</v>
      </c>
      <c r="C1048">
        <v>36</v>
      </c>
      <c r="D1048">
        <v>5</v>
      </c>
      <c r="E1048" t="s">
        <v>9</v>
      </c>
      <c r="F1048" t="s">
        <v>10</v>
      </c>
      <c r="G1048" t="str">
        <f>VLOOKUP(A1048,order_list!$A$2:$C$501,3,FALSE)</f>
        <v>2019-01</v>
      </c>
      <c r="H1048" t="str">
        <f>VLOOKUP(A1048,order_list!$A$2:$F$501,5,FALSE)</f>
        <v>Andhra Pradesh</v>
      </c>
    </row>
    <row r="1049" spans="1:8" x14ac:dyDescent="0.2">
      <c r="A1049" t="s">
        <v>379</v>
      </c>
      <c r="B1049">
        <v>891</v>
      </c>
      <c r="C1049">
        <v>0</v>
      </c>
      <c r="D1049">
        <v>5</v>
      </c>
      <c r="E1049" t="s">
        <v>9</v>
      </c>
      <c r="F1049" t="s">
        <v>16</v>
      </c>
      <c r="G1049" t="str">
        <f>VLOOKUP(A1049,order_list!$A$2:$C$501,3,FALSE)</f>
        <v>2019-01</v>
      </c>
      <c r="H1049" t="str">
        <f>VLOOKUP(A1049,order_list!$A$2:$F$501,5,FALSE)</f>
        <v>Gujarat</v>
      </c>
    </row>
    <row r="1050" spans="1:8" x14ac:dyDescent="0.2">
      <c r="A1050" t="s">
        <v>379</v>
      </c>
      <c r="B1050">
        <v>146</v>
      </c>
      <c r="C1050">
        <v>66</v>
      </c>
      <c r="D1050">
        <v>1</v>
      </c>
      <c r="E1050" t="s">
        <v>12</v>
      </c>
      <c r="F1050" t="s">
        <v>15</v>
      </c>
      <c r="G1050" t="str">
        <f>VLOOKUP(A1050,order_list!$A$2:$C$501,3,FALSE)</f>
        <v>2019-01</v>
      </c>
      <c r="H1050" t="str">
        <f>VLOOKUP(A1050,order_list!$A$2:$F$501,5,FALSE)</f>
        <v>Gujarat</v>
      </c>
    </row>
    <row r="1051" spans="1:8" x14ac:dyDescent="0.2">
      <c r="A1051" t="s">
        <v>379</v>
      </c>
      <c r="B1051">
        <v>44</v>
      </c>
      <c r="C1051">
        <v>10</v>
      </c>
      <c r="D1051">
        <v>3</v>
      </c>
      <c r="E1051" t="s">
        <v>9</v>
      </c>
      <c r="F1051" t="s">
        <v>10</v>
      </c>
      <c r="G1051" t="str">
        <f>VLOOKUP(A1051,order_list!$A$2:$C$501,3,FALSE)</f>
        <v>2019-01</v>
      </c>
      <c r="H1051" t="str">
        <f>VLOOKUP(A1051,order_list!$A$2:$F$501,5,FALSE)</f>
        <v>Gujarat</v>
      </c>
    </row>
    <row r="1052" spans="1:8" x14ac:dyDescent="0.2">
      <c r="A1052" t="s">
        <v>379</v>
      </c>
      <c r="B1052">
        <v>27</v>
      </c>
      <c r="C1052">
        <v>0</v>
      </c>
      <c r="D1052">
        <v>2</v>
      </c>
      <c r="E1052" t="s">
        <v>9</v>
      </c>
      <c r="F1052" t="s">
        <v>27</v>
      </c>
      <c r="G1052" t="str">
        <f>VLOOKUP(A1052,order_list!$A$2:$C$501,3,FALSE)</f>
        <v>2019-01</v>
      </c>
      <c r="H1052" t="str">
        <f>VLOOKUP(A1052,order_list!$A$2:$F$501,5,FALSE)</f>
        <v>Gujarat</v>
      </c>
    </row>
    <row r="1053" spans="1:8" x14ac:dyDescent="0.2">
      <c r="A1053" t="s">
        <v>379</v>
      </c>
      <c r="B1053">
        <v>48</v>
      </c>
      <c r="C1053">
        <v>11</v>
      </c>
      <c r="D1053">
        <v>2</v>
      </c>
      <c r="E1053" t="s">
        <v>9</v>
      </c>
      <c r="F1053" t="s">
        <v>25</v>
      </c>
      <c r="G1053" t="str">
        <f>VLOOKUP(A1053,order_list!$A$2:$C$501,3,FALSE)</f>
        <v>2019-01</v>
      </c>
      <c r="H1053" t="str">
        <f>VLOOKUP(A1053,order_list!$A$2:$F$501,5,FALSE)</f>
        <v>Gujarat</v>
      </c>
    </row>
    <row r="1054" spans="1:8" x14ac:dyDescent="0.2">
      <c r="A1054" t="s">
        <v>379</v>
      </c>
      <c r="B1054">
        <v>189</v>
      </c>
      <c r="C1054">
        <v>60</v>
      </c>
      <c r="D1054">
        <v>4</v>
      </c>
      <c r="E1054" t="s">
        <v>7</v>
      </c>
      <c r="F1054" t="s">
        <v>34</v>
      </c>
      <c r="G1054" t="str">
        <f>VLOOKUP(A1054,order_list!$A$2:$C$501,3,FALSE)</f>
        <v>2019-01</v>
      </c>
      <c r="H1054" t="str">
        <f>VLOOKUP(A1054,order_list!$A$2:$F$501,5,FALSE)</f>
        <v>Gujarat</v>
      </c>
    </row>
    <row r="1055" spans="1:8" x14ac:dyDescent="0.2">
      <c r="A1055" t="s">
        <v>379</v>
      </c>
      <c r="B1055">
        <v>524</v>
      </c>
      <c r="C1055">
        <v>-25</v>
      </c>
      <c r="D1055">
        <v>2</v>
      </c>
      <c r="E1055" t="s">
        <v>12</v>
      </c>
      <c r="F1055" t="s">
        <v>13</v>
      </c>
      <c r="G1055" t="str">
        <f>VLOOKUP(A1055,order_list!$A$2:$C$501,3,FALSE)</f>
        <v>2019-01</v>
      </c>
      <c r="H1055" t="str">
        <f>VLOOKUP(A1055,order_list!$A$2:$F$501,5,FALSE)</f>
        <v>Gujarat</v>
      </c>
    </row>
    <row r="1056" spans="1:8" x14ac:dyDescent="0.2">
      <c r="A1056" t="s">
        <v>379</v>
      </c>
      <c r="B1056">
        <v>148</v>
      </c>
      <c r="C1056">
        <v>9</v>
      </c>
      <c r="D1056">
        <v>1</v>
      </c>
      <c r="E1056" t="s">
        <v>12</v>
      </c>
      <c r="F1056" t="s">
        <v>13</v>
      </c>
      <c r="G1056" t="str">
        <f>VLOOKUP(A1056,order_list!$A$2:$C$501,3,FALSE)</f>
        <v>2019-01</v>
      </c>
      <c r="H1056" t="str">
        <f>VLOOKUP(A1056,order_list!$A$2:$F$501,5,FALSE)</f>
        <v>Gujarat</v>
      </c>
    </row>
    <row r="1057" spans="1:8" x14ac:dyDescent="0.2">
      <c r="A1057" t="s">
        <v>380</v>
      </c>
      <c r="B1057">
        <v>1716</v>
      </c>
      <c r="C1057">
        <v>309</v>
      </c>
      <c r="D1057">
        <v>7</v>
      </c>
      <c r="E1057" t="s">
        <v>12</v>
      </c>
      <c r="F1057" t="s">
        <v>33</v>
      </c>
      <c r="G1057" t="str">
        <f>VLOOKUP(A1057,order_list!$A$2:$C$501,3,FALSE)</f>
        <v>2019-01</v>
      </c>
      <c r="H1057" t="str">
        <f>VLOOKUP(A1057,order_list!$A$2:$F$501,5,FALSE)</f>
        <v>Maharashtra</v>
      </c>
    </row>
    <row r="1058" spans="1:8" x14ac:dyDescent="0.2">
      <c r="A1058" t="s">
        <v>380</v>
      </c>
      <c r="B1058">
        <v>45</v>
      </c>
      <c r="C1058">
        <v>8</v>
      </c>
      <c r="D1058">
        <v>4</v>
      </c>
      <c r="E1058" t="s">
        <v>9</v>
      </c>
      <c r="F1058" t="s">
        <v>53</v>
      </c>
      <c r="G1058" t="str">
        <f>VLOOKUP(A1058,order_list!$A$2:$C$501,3,FALSE)</f>
        <v>2019-01</v>
      </c>
      <c r="H1058" t="str">
        <f>VLOOKUP(A1058,order_list!$A$2:$F$501,5,FALSE)</f>
        <v>Maharashtra</v>
      </c>
    </row>
    <row r="1059" spans="1:8" x14ac:dyDescent="0.2">
      <c r="A1059" t="s">
        <v>380</v>
      </c>
      <c r="B1059">
        <v>39</v>
      </c>
      <c r="C1059">
        <v>2</v>
      </c>
      <c r="D1059">
        <v>2</v>
      </c>
      <c r="E1059" t="s">
        <v>9</v>
      </c>
      <c r="F1059" t="s">
        <v>16</v>
      </c>
      <c r="G1059" t="str">
        <f>VLOOKUP(A1059,order_list!$A$2:$C$501,3,FALSE)</f>
        <v>2019-01</v>
      </c>
      <c r="H1059" t="str">
        <f>VLOOKUP(A1059,order_list!$A$2:$F$501,5,FALSE)</f>
        <v>Maharashtra</v>
      </c>
    </row>
    <row r="1060" spans="1:8" x14ac:dyDescent="0.2">
      <c r="A1060" t="s">
        <v>380</v>
      </c>
      <c r="B1060">
        <v>110</v>
      </c>
      <c r="C1060">
        <v>20</v>
      </c>
      <c r="D1060">
        <v>5</v>
      </c>
      <c r="E1060" t="s">
        <v>9</v>
      </c>
      <c r="F1060" t="s">
        <v>10</v>
      </c>
      <c r="G1060" t="str">
        <f>VLOOKUP(A1060,order_list!$A$2:$C$501,3,FALSE)</f>
        <v>2019-01</v>
      </c>
      <c r="H1060" t="str">
        <f>VLOOKUP(A1060,order_list!$A$2:$F$501,5,FALSE)</f>
        <v>Maharashtra</v>
      </c>
    </row>
    <row r="1061" spans="1:8" x14ac:dyDescent="0.2">
      <c r="A1061" t="s">
        <v>380</v>
      </c>
      <c r="B1061">
        <v>54</v>
      </c>
      <c r="C1061">
        <v>14</v>
      </c>
      <c r="D1061">
        <v>3</v>
      </c>
      <c r="E1061" t="s">
        <v>9</v>
      </c>
      <c r="F1061" t="s">
        <v>22</v>
      </c>
      <c r="G1061" t="str">
        <f>VLOOKUP(A1061,order_list!$A$2:$C$501,3,FALSE)</f>
        <v>2019-01</v>
      </c>
      <c r="H1061" t="str">
        <f>VLOOKUP(A1061,order_list!$A$2:$F$501,5,FALSE)</f>
        <v>Maharashtra</v>
      </c>
    </row>
    <row r="1062" spans="1:8" x14ac:dyDescent="0.2">
      <c r="A1062" t="s">
        <v>380</v>
      </c>
      <c r="B1062">
        <v>954</v>
      </c>
      <c r="C1062">
        <v>95</v>
      </c>
      <c r="D1062">
        <v>3</v>
      </c>
      <c r="E1062" t="s">
        <v>12</v>
      </c>
      <c r="F1062" t="s">
        <v>30</v>
      </c>
      <c r="G1062" t="str">
        <f>VLOOKUP(A1062,order_list!$A$2:$C$501,3,FALSE)</f>
        <v>2019-01</v>
      </c>
      <c r="H1062" t="str">
        <f>VLOOKUP(A1062,order_list!$A$2:$F$501,5,FALSE)</f>
        <v>Maharashtra</v>
      </c>
    </row>
    <row r="1063" spans="1:8" x14ac:dyDescent="0.2">
      <c r="A1063" t="s">
        <v>380</v>
      </c>
      <c r="B1063">
        <v>2927</v>
      </c>
      <c r="C1063">
        <v>146</v>
      </c>
      <c r="D1063">
        <v>8</v>
      </c>
      <c r="E1063" t="s">
        <v>7</v>
      </c>
      <c r="F1063" t="s">
        <v>8</v>
      </c>
      <c r="G1063" t="str">
        <f>VLOOKUP(A1063,order_list!$A$2:$C$501,3,FALSE)</f>
        <v>2019-01</v>
      </c>
      <c r="H1063" t="str">
        <f>VLOOKUP(A1063,order_list!$A$2:$F$501,5,FALSE)</f>
        <v>Maharashtra</v>
      </c>
    </row>
    <row r="1064" spans="1:8" x14ac:dyDescent="0.2">
      <c r="A1064" t="s">
        <v>380</v>
      </c>
      <c r="B1064">
        <v>294</v>
      </c>
      <c r="C1064">
        <v>62</v>
      </c>
      <c r="D1064">
        <v>9</v>
      </c>
      <c r="E1064" t="s">
        <v>9</v>
      </c>
      <c r="F1064" t="s">
        <v>22</v>
      </c>
      <c r="G1064" t="str">
        <f>VLOOKUP(A1064,order_list!$A$2:$C$501,3,FALSE)</f>
        <v>2019-01</v>
      </c>
      <c r="H1064" t="str">
        <f>VLOOKUP(A1064,order_list!$A$2:$F$501,5,FALSE)</f>
        <v>Maharashtra</v>
      </c>
    </row>
    <row r="1065" spans="1:8" x14ac:dyDescent="0.2">
      <c r="A1065" t="s">
        <v>380</v>
      </c>
      <c r="B1065">
        <v>200</v>
      </c>
      <c r="C1065">
        <v>13</v>
      </c>
      <c r="D1065">
        <v>5</v>
      </c>
      <c r="E1065" t="s">
        <v>12</v>
      </c>
      <c r="F1065" t="s">
        <v>15</v>
      </c>
      <c r="G1065" t="str">
        <f>VLOOKUP(A1065,order_list!$A$2:$C$501,3,FALSE)</f>
        <v>2019-01</v>
      </c>
      <c r="H1065" t="str">
        <f>VLOOKUP(A1065,order_list!$A$2:$F$501,5,FALSE)</f>
        <v>Maharashtra</v>
      </c>
    </row>
    <row r="1066" spans="1:8" x14ac:dyDescent="0.2">
      <c r="A1066" t="s">
        <v>381</v>
      </c>
      <c r="B1066">
        <v>89</v>
      </c>
      <c r="C1066">
        <v>-37</v>
      </c>
      <c r="D1066">
        <v>4</v>
      </c>
      <c r="E1066" t="s">
        <v>9</v>
      </c>
      <c r="F1066" t="s">
        <v>25</v>
      </c>
      <c r="G1066" t="str">
        <f>VLOOKUP(A1066,order_list!$A$2:$C$501,3,FALSE)</f>
        <v>2019-01</v>
      </c>
      <c r="H1066" t="str">
        <f>VLOOKUP(A1066,order_list!$A$2:$F$501,5,FALSE)</f>
        <v>Maharashtra</v>
      </c>
    </row>
    <row r="1067" spans="1:8" x14ac:dyDescent="0.2">
      <c r="A1067" t="s">
        <v>381</v>
      </c>
      <c r="B1067">
        <v>59</v>
      </c>
      <c r="C1067">
        <v>10</v>
      </c>
      <c r="D1067">
        <v>2</v>
      </c>
      <c r="E1067" t="s">
        <v>9</v>
      </c>
      <c r="F1067" t="s">
        <v>11</v>
      </c>
      <c r="G1067" t="str">
        <f>VLOOKUP(A1067,order_list!$A$2:$C$501,3,FALSE)</f>
        <v>2019-01</v>
      </c>
      <c r="H1067" t="str">
        <f>VLOOKUP(A1067,order_list!$A$2:$F$501,5,FALSE)</f>
        <v>Maharashtra</v>
      </c>
    </row>
    <row r="1068" spans="1:8" x14ac:dyDescent="0.2">
      <c r="A1068" t="s">
        <v>381</v>
      </c>
      <c r="B1068">
        <v>33</v>
      </c>
      <c r="C1068">
        <v>10</v>
      </c>
      <c r="D1068">
        <v>3</v>
      </c>
      <c r="E1068" t="s">
        <v>9</v>
      </c>
      <c r="F1068" t="s">
        <v>11</v>
      </c>
      <c r="G1068" t="str">
        <f>VLOOKUP(A1068,order_list!$A$2:$C$501,3,FALSE)</f>
        <v>2019-01</v>
      </c>
      <c r="H1068" t="str">
        <f>VLOOKUP(A1068,order_list!$A$2:$F$501,5,FALSE)</f>
        <v>Maharashtra</v>
      </c>
    </row>
    <row r="1069" spans="1:8" x14ac:dyDescent="0.2">
      <c r="A1069" t="s">
        <v>381</v>
      </c>
      <c r="B1069">
        <v>474</v>
      </c>
      <c r="C1069">
        <v>56</v>
      </c>
      <c r="D1069">
        <v>4</v>
      </c>
      <c r="E1069" t="s">
        <v>12</v>
      </c>
      <c r="F1069" t="s">
        <v>15</v>
      </c>
      <c r="G1069" t="str">
        <f>VLOOKUP(A1069,order_list!$A$2:$C$501,3,FALSE)</f>
        <v>2019-01</v>
      </c>
      <c r="H1069" t="str">
        <f>VLOOKUP(A1069,order_list!$A$2:$F$501,5,FALSE)</f>
        <v>Maharashtra</v>
      </c>
    </row>
    <row r="1070" spans="1:8" x14ac:dyDescent="0.2">
      <c r="A1070" t="s">
        <v>381</v>
      </c>
      <c r="B1070">
        <v>140</v>
      </c>
      <c r="C1070">
        <v>28</v>
      </c>
      <c r="D1070">
        <v>2</v>
      </c>
      <c r="E1070" t="s">
        <v>12</v>
      </c>
      <c r="F1070" t="s">
        <v>15</v>
      </c>
      <c r="G1070" t="str">
        <f>VLOOKUP(A1070,order_list!$A$2:$C$501,3,FALSE)</f>
        <v>2019-01</v>
      </c>
      <c r="H1070" t="str">
        <f>VLOOKUP(A1070,order_list!$A$2:$F$501,5,FALSE)</f>
        <v>Maharashtra</v>
      </c>
    </row>
    <row r="1071" spans="1:8" x14ac:dyDescent="0.2">
      <c r="A1071" t="s">
        <v>382</v>
      </c>
      <c r="B1071">
        <v>147</v>
      </c>
      <c r="C1071">
        <v>73</v>
      </c>
      <c r="D1071">
        <v>3</v>
      </c>
      <c r="E1071" t="s">
        <v>9</v>
      </c>
      <c r="F1071" t="s">
        <v>10</v>
      </c>
      <c r="G1071" t="str">
        <f>VLOOKUP(A1071,order_list!$A$2:$C$501,3,FALSE)</f>
        <v>2019-01</v>
      </c>
      <c r="H1071" t="str">
        <f>VLOOKUP(A1071,order_list!$A$2:$F$501,5,FALSE)</f>
        <v>Madhya Pradesh</v>
      </c>
    </row>
    <row r="1072" spans="1:8" x14ac:dyDescent="0.2">
      <c r="A1072" t="s">
        <v>382</v>
      </c>
      <c r="B1072">
        <v>16</v>
      </c>
      <c r="C1072">
        <v>2</v>
      </c>
      <c r="D1072">
        <v>1</v>
      </c>
      <c r="E1072" t="s">
        <v>9</v>
      </c>
      <c r="F1072" t="s">
        <v>16</v>
      </c>
      <c r="G1072" t="str">
        <f>VLOOKUP(A1072,order_list!$A$2:$C$501,3,FALSE)</f>
        <v>2019-01</v>
      </c>
      <c r="H1072" t="str">
        <f>VLOOKUP(A1072,order_list!$A$2:$F$501,5,FALSE)</f>
        <v>Madhya Pradesh</v>
      </c>
    </row>
    <row r="1073" spans="1:8" x14ac:dyDescent="0.2">
      <c r="A1073" t="s">
        <v>382</v>
      </c>
      <c r="B1073">
        <v>1157</v>
      </c>
      <c r="C1073">
        <v>-13</v>
      </c>
      <c r="D1073">
        <v>9</v>
      </c>
      <c r="E1073" t="s">
        <v>7</v>
      </c>
      <c r="F1073" t="s">
        <v>8</v>
      </c>
      <c r="G1073" t="str">
        <f>VLOOKUP(A1073,order_list!$A$2:$C$501,3,FALSE)</f>
        <v>2019-01</v>
      </c>
      <c r="H1073" t="str">
        <f>VLOOKUP(A1073,order_list!$A$2:$F$501,5,FALSE)</f>
        <v>Madhya Pradesh</v>
      </c>
    </row>
    <row r="1074" spans="1:8" x14ac:dyDescent="0.2">
      <c r="A1074" t="s">
        <v>383</v>
      </c>
      <c r="B1074">
        <v>105</v>
      </c>
      <c r="C1074">
        <v>25</v>
      </c>
      <c r="D1074">
        <v>2</v>
      </c>
      <c r="E1074" t="s">
        <v>9</v>
      </c>
      <c r="F1074" t="s">
        <v>11</v>
      </c>
      <c r="G1074" t="str">
        <f>VLOOKUP(A1074,order_list!$A$2:$C$501,3,FALSE)</f>
        <v>2019-01</v>
      </c>
      <c r="H1074" t="str">
        <f>VLOOKUP(A1074,order_list!$A$2:$F$501,5,FALSE)</f>
        <v>West Bengal</v>
      </c>
    </row>
    <row r="1075" spans="1:8" x14ac:dyDescent="0.2">
      <c r="A1075" t="s">
        <v>383</v>
      </c>
      <c r="B1075">
        <v>360</v>
      </c>
      <c r="C1075">
        <v>32</v>
      </c>
      <c r="D1075">
        <v>3</v>
      </c>
      <c r="E1075" t="s">
        <v>9</v>
      </c>
      <c r="F1075" t="s">
        <v>16</v>
      </c>
      <c r="G1075" t="str">
        <f>VLOOKUP(A1075,order_list!$A$2:$C$501,3,FALSE)</f>
        <v>2019-01</v>
      </c>
      <c r="H1075" t="str">
        <f>VLOOKUP(A1075,order_list!$A$2:$F$501,5,FALSE)</f>
        <v>West Bengal</v>
      </c>
    </row>
    <row r="1076" spans="1:8" x14ac:dyDescent="0.2">
      <c r="A1076" t="s">
        <v>384</v>
      </c>
      <c r="B1076">
        <v>252</v>
      </c>
      <c r="C1076">
        <v>56</v>
      </c>
      <c r="D1076">
        <v>2</v>
      </c>
      <c r="E1076" t="s">
        <v>12</v>
      </c>
      <c r="F1076" t="s">
        <v>15</v>
      </c>
      <c r="G1076" t="str">
        <f>VLOOKUP(A1076,order_list!$A$2:$C$501,3,FALSE)</f>
        <v>2019-01</v>
      </c>
      <c r="H1076" t="str">
        <f>VLOOKUP(A1076,order_list!$A$2:$F$501,5,FALSE)</f>
        <v>Madhya Pradesh</v>
      </c>
    </row>
    <row r="1077" spans="1:8" x14ac:dyDescent="0.2">
      <c r="A1077" t="s">
        <v>384</v>
      </c>
      <c r="B1077">
        <v>681</v>
      </c>
      <c r="C1077">
        <v>259</v>
      </c>
      <c r="D1077">
        <v>4</v>
      </c>
      <c r="E1077" t="s">
        <v>7</v>
      </c>
      <c r="F1077" t="s">
        <v>19</v>
      </c>
      <c r="G1077" t="str">
        <f>VLOOKUP(A1077,order_list!$A$2:$C$501,3,FALSE)</f>
        <v>2019-01</v>
      </c>
      <c r="H1077" t="str">
        <f>VLOOKUP(A1077,order_list!$A$2:$F$501,5,FALSE)</f>
        <v>Madhya Pradesh</v>
      </c>
    </row>
    <row r="1078" spans="1:8" x14ac:dyDescent="0.2">
      <c r="A1078" t="s">
        <v>384</v>
      </c>
      <c r="B1078">
        <v>32</v>
      </c>
      <c r="C1078">
        <v>2</v>
      </c>
      <c r="D1078">
        <v>2</v>
      </c>
      <c r="E1078" t="s">
        <v>9</v>
      </c>
      <c r="F1078" t="s">
        <v>20</v>
      </c>
      <c r="G1078" t="str">
        <f>VLOOKUP(A1078,order_list!$A$2:$C$501,3,FALSE)</f>
        <v>2019-01</v>
      </c>
      <c r="H1078" t="str">
        <f>VLOOKUP(A1078,order_list!$A$2:$F$501,5,FALSE)</f>
        <v>Madhya Pradesh</v>
      </c>
    </row>
    <row r="1079" spans="1:8" x14ac:dyDescent="0.2">
      <c r="A1079" t="s">
        <v>384</v>
      </c>
      <c r="B1079">
        <v>132</v>
      </c>
      <c r="C1079">
        <v>49</v>
      </c>
      <c r="D1079">
        <v>3</v>
      </c>
      <c r="E1079" t="s">
        <v>9</v>
      </c>
      <c r="F1079" t="s">
        <v>25</v>
      </c>
      <c r="G1079" t="str">
        <f>VLOOKUP(A1079,order_list!$A$2:$C$501,3,FALSE)</f>
        <v>2019-01</v>
      </c>
      <c r="H1079" t="str">
        <f>VLOOKUP(A1079,order_list!$A$2:$F$501,5,FALSE)</f>
        <v>Madhya Pradesh</v>
      </c>
    </row>
    <row r="1080" spans="1:8" x14ac:dyDescent="0.2">
      <c r="A1080" t="s">
        <v>384</v>
      </c>
      <c r="B1080">
        <v>637</v>
      </c>
      <c r="C1080">
        <v>212</v>
      </c>
      <c r="D1080">
        <v>8</v>
      </c>
      <c r="E1080" t="s">
        <v>12</v>
      </c>
      <c r="F1080" t="s">
        <v>15</v>
      </c>
      <c r="G1080" t="str">
        <f>VLOOKUP(A1080,order_list!$A$2:$C$501,3,FALSE)</f>
        <v>2019-01</v>
      </c>
      <c r="H1080" t="str">
        <f>VLOOKUP(A1080,order_list!$A$2:$F$501,5,FALSE)</f>
        <v>Madhya Pradesh</v>
      </c>
    </row>
    <row r="1081" spans="1:8" x14ac:dyDescent="0.2">
      <c r="A1081" t="s">
        <v>384</v>
      </c>
      <c r="B1081">
        <v>429</v>
      </c>
      <c r="C1081">
        <v>17</v>
      </c>
      <c r="D1081">
        <v>3</v>
      </c>
      <c r="E1081" t="s">
        <v>7</v>
      </c>
      <c r="F1081" t="s">
        <v>19</v>
      </c>
      <c r="G1081" t="str">
        <f>VLOOKUP(A1081,order_list!$A$2:$C$501,3,FALSE)</f>
        <v>2019-01</v>
      </c>
      <c r="H1081" t="str">
        <f>VLOOKUP(A1081,order_list!$A$2:$F$501,5,FALSE)</f>
        <v>Madhya Pradesh</v>
      </c>
    </row>
    <row r="1082" spans="1:8" x14ac:dyDescent="0.2">
      <c r="A1082" t="s">
        <v>384</v>
      </c>
      <c r="B1082">
        <v>82</v>
      </c>
      <c r="C1082">
        <v>24</v>
      </c>
      <c r="D1082">
        <v>6</v>
      </c>
      <c r="E1082" t="s">
        <v>9</v>
      </c>
      <c r="F1082" t="s">
        <v>11</v>
      </c>
      <c r="G1082" t="str">
        <f>VLOOKUP(A1082,order_list!$A$2:$C$501,3,FALSE)</f>
        <v>2019-01</v>
      </c>
      <c r="H1082" t="str">
        <f>VLOOKUP(A1082,order_list!$A$2:$F$501,5,FALSE)</f>
        <v>Madhya Pradesh</v>
      </c>
    </row>
    <row r="1083" spans="1:8" x14ac:dyDescent="0.2">
      <c r="A1083" t="s">
        <v>384</v>
      </c>
      <c r="B1083">
        <v>23</v>
      </c>
      <c r="C1083">
        <v>8</v>
      </c>
      <c r="D1083">
        <v>2</v>
      </c>
      <c r="E1083" t="s">
        <v>9</v>
      </c>
      <c r="F1083" t="s">
        <v>11</v>
      </c>
      <c r="G1083" t="str">
        <f>VLOOKUP(A1083,order_list!$A$2:$C$501,3,FALSE)</f>
        <v>2019-01</v>
      </c>
      <c r="H1083" t="str">
        <f>VLOOKUP(A1083,order_list!$A$2:$F$501,5,FALSE)</f>
        <v>Madhya Pradesh</v>
      </c>
    </row>
    <row r="1084" spans="1:8" x14ac:dyDescent="0.2">
      <c r="A1084" t="s">
        <v>385</v>
      </c>
      <c r="B1084">
        <v>171</v>
      </c>
      <c r="C1084">
        <v>-140</v>
      </c>
      <c r="D1084">
        <v>2</v>
      </c>
      <c r="E1084" t="s">
        <v>7</v>
      </c>
      <c r="F1084" t="s">
        <v>8</v>
      </c>
      <c r="G1084" t="str">
        <f>VLOOKUP(A1084,order_list!$A$2:$C$501,3,FALSE)</f>
        <v>2019-01</v>
      </c>
      <c r="H1084" t="str">
        <f>VLOOKUP(A1084,order_list!$A$2:$F$501,5,FALSE)</f>
        <v>Andhra Pradesh</v>
      </c>
    </row>
    <row r="1085" spans="1:8" x14ac:dyDescent="0.2">
      <c r="A1085" t="s">
        <v>386</v>
      </c>
      <c r="B1085">
        <v>34</v>
      </c>
      <c r="C1085">
        <v>-12</v>
      </c>
      <c r="D1085">
        <v>5</v>
      </c>
      <c r="E1085" t="s">
        <v>9</v>
      </c>
      <c r="F1085" t="s">
        <v>27</v>
      </c>
      <c r="G1085" t="str">
        <f>VLOOKUP(A1085,order_list!$A$2:$C$501,3,FALSE)</f>
        <v>2019-01</v>
      </c>
      <c r="H1085" t="str">
        <f>VLOOKUP(A1085,order_list!$A$2:$F$501,5,FALSE)</f>
        <v>Gujarat</v>
      </c>
    </row>
    <row r="1086" spans="1:8" x14ac:dyDescent="0.2">
      <c r="A1086" t="s">
        <v>386</v>
      </c>
      <c r="B1086">
        <v>366</v>
      </c>
      <c r="C1086">
        <v>84</v>
      </c>
      <c r="D1086">
        <v>3</v>
      </c>
      <c r="E1086" t="s">
        <v>7</v>
      </c>
      <c r="F1086" t="s">
        <v>8</v>
      </c>
      <c r="G1086" t="str">
        <f>VLOOKUP(A1086,order_list!$A$2:$C$501,3,FALSE)</f>
        <v>2019-01</v>
      </c>
      <c r="H1086" t="str">
        <f>VLOOKUP(A1086,order_list!$A$2:$F$501,5,FALSE)</f>
        <v>Gujarat</v>
      </c>
    </row>
    <row r="1087" spans="1:8" x14ac:dyDescent="0.2">
      <c r="A1087" t="s">
        <v>386</v>
      </c>
      <c r="B1087">
        <v>26</v>
      </c>
      <c r="C1087">
        <v>3</v>
      </c>
      <c r="D1087">
        <v>3</v>
      </c>
      <c r="E1087" t="s">
        <v>9</v>
      </c>
      <c r="F1087" t="s">
        <v>53</v>
      </c>
      <c r="G1087" t="str">
        <f>VLOOKUP(A1087,order_list!$A$2:$C$501,3,FALSE)</f>
        <v>2019-01</v>
      </c>
      <c r="H1087" t="str">
        <f>VLOOKUP(A1087,order_list!$A$2:$F$501,5,FALSE)</f>
        <v>Gujarat</v>
      </c>
    </row>
    <row r="1088" spans="1:8" x14ac:dyDescent="0.2">
      <c r="A1088" t="s">
        <v>386</v>
      </c>
      <c r="B1088">
        <v>446</v>
      </c>
      <c r="C1088">
        <v>53</v>
      </c>
      <c r="D1088">
        <v>3</v>
      </c>
      <c r="E1088" t="s">
        <v>12</v>
      </c>
      <c r="F1088" t="s">
        <v>30</v>
      </c>
      <c r="G1088" t="str">
        <f>VLOOKUP(A1088,order_list!$A$2:$C$501,3,FALSE)</f>
        <v>2019-01</v>
      </c>
      <c r="H1088" t="str">
        <f>VLOOKUP(A1088,order_list!$A$2:$F$501,5,FALSE)</f>
        <v>Gujarat</v>
      </c>
    </row>
    <row r="1089" spans="1:8" x14ac:dyDescent="0.2">
      <c r="A1089" t="s">
        <v>386</v>
      </c>
      <c r="B1089">
        <v>48</v>
      </c>
      <c r="C1089">
        <v>16</v>
      </c>
      <c r="D1089">
        <v>3</v>
      </c>
      <c r="E1089" t="s">
        <v>9</v>
      </c>
      <c r="F1089" t="s">
        <v>25</v>
      </c>
      <c r="G1089" t="str">
        <f>VLOOKUP(A1089,order_list!$A$2:$C$501,3,FALSE)</f>
        <v>2019-01</v>
      </c>
      <c r="H1089" t="str">
        <f>VLOOKUP(A1089,order_list!$A$2:$F$501,5,FALSE)</f>
        <v>Gujarat</v>
      </c>
    </row>
    <row r="1090" spans="1:8" x14ac:dyDescent="0.2">
      <c r="A1090" t="s">
        <v>386</v>
      </c>
      <c r="B1090">
        <v>34</v>
      </c>
      <c r="C1090">
        <v>10</v>
      </c>
      <c r="D1090">
        <v>3</v>
      </c>
      <c r="E1090" t="s">
        <v>9</v>
      </c>
      <c r="F1090" t="s">
        <v>53</v>
      </c>
      <c r="G1090" t="str">
        <f>VLOOKUP(A1090,order_list!$A$2:$C$501,3,FALSE)</f>
        <v>2019-01</v>
      </c>
      <c r="H1090" t="str">
        <f>VLOOKUP(A1090,order_list!$A$2:$F$501,5,FALSE)</f>
        <v>Gujarat</v>
      </c>
    </row>
    <row r="1091" spans="1:8" x14ac:dyDescent="0.2">
      <c r="A1091" t="s">
        <v>387</v>
      </c>
      <c r="B1091">
        <v>260</v>
      </c>
      <c r="C1091">
        <v>68</v>
      </c>
      <c r="D1091">
        <v>2</v>
      </c>
      <c r="E1091" t="s">
        <v>12</v>
      </c>
      <c r="F1091" t="s">
        <v>30</v>
      </c>
      <c r="G1091" t="str">
        <f>VLOOKUP(A1091,order_list!$A$2:$C$501,3,FALSE)</f>
        <v>2019-01</v>
      </c>
      <c r="H1091" t="str">
        <f>VLOOKUP(A1091,order_list!$A$2:$F$501,5,FALSE)</f>
        <v>Maharashtra</v>
      </c>
    </row>
    <row r="1092" spans="1:8" x14ac:dyDescent="0.2">
      <c r="A1092" t="s">
        <v>387</v>
      </c>
      <c r="B1092">
        <v>312</v>
      </c>
      <c r="C1092">
        <v>62</v>
      </c>
      <c r="D1092">
        <v>1</v>
      </c>
      <c r="E1092" t="s">
        <v>12</v>
      </c>
      <c r="F1092" t="s">
        <v>13</v>
      </c>
      <c r="G1092" t="str">
        <f>VLOOKUP(A1092,order_list!$A$2:$C$501,3,FALSE)</f>
        <v>2019-01</v>
      </c>
      <c r="H1092" t="str">
        <f>VLOOKUP(A1092,order_list!$A$2:$F$501,5,FALSE)</f>
        <v>Maharashtra</v>
      </c>
    </row>
    <row r="1093" spans="1:8" x14ac:dyDescent="0.2">
      <c r="A1093" t="s">
        <v>387</v>
      </c>
      <c r="B1093">
        <v>544</v>
      </c>
      <c r="C1093">
        <v>-152</v>
      </c>
      <c r="D1093">
        <v>3</v>
      </c>
      <c r="E1093" t="s">
        <v>7</v>
      </c>
      <c r="F1093" t="s">
        <v>8</v>
      </c>
      <c r="G1093" t="str">
        <f>VLOOKUP(A1093,order_list!$A$2:$C$501,3,FALSE)</f>
        <v>2019-01</v>
      </c>
      <c r="H1093" t="str">
        <f>VLOOKUP(A1093,order_list!$A$2:$F$501,5,FALSE)</f>
        <v>Maharashtra</v>
      </c>
    </row>
    <row r="1094" spans="1:8" x14ac:dyDescent="0.2">
      <c r="A1094" t="s">
        <v>388</v>
      </c>
      <c r="B1094">
        <v>53</v>
      </c>
      <c r="C1094">
        <v>8</v>
      </c>
      <c r="D1094">
        <v>3</v>
      </c>
      <c r="E1094" t="s">
        <v>7</v>
      </c>
      <c r="F1094" t="s">
        <v>34</v>
      </c>
      <c r="G1094" t="str">
        <f>VLOOKUP(A1094,order_list!$A$2:$C$501,3,FALSE)</f>
        <v>2019-01</v>
      </c>
      <c r="H1094" t="str">
        <f>VLOOKUP(A1094,order_list!$A$2:$F$501,5,FALSE)</f>
        <v>Maharashtra</v>
      </c>
    </row>
    <row r="1095" spans="1:8" x14ac:dyDescent="0.2">
      <c r="A1095" t="s">
        <v>389</v>
      </c>
      <c r="B1095">
        <v>199</v>
      </c>
      <c r="C1095">
        <v>0</v>
      </c>
      <c r="D1095">
        <v>4</v>
      </c>
      <c r="E1095" t="s">
        <v>9</v>
      </c>
      <c r="F1095" t="s">
        <v>10</v>
      </c>
      <c r="G1095" t="str">
        <f>VLOOKUP(A1095,order_list!$A$2:$C$501,3,FALSE)</f>
        <v>2019-01</v>
      </c>
      <c r="H1095" t="str">
        <f>VLOOKUP(A1095,order_list!$A$2:$F$501,5,FALSE)</f>
        <v>Madhya Pradesh</v>
      </c>
    </row>
    <row r="1096" spans="1:8" x14ac:dyDescent="0.2">
      <c r="A1096" t="s">
        <v>389</v>
      </c>
      <c r="B1096">
        <v>89</v>
      </c>
      <c r="C1096">
        <v>6</v>
      </c>
      <c r="D1096">
        <v>5</v>
      </c>
      <c r="E1096" t="s">
        <v>9</v>
      </c>
      <c r="F1096" t="s">
        <v>16</v>
      </c>
      <c r="G1096" t="str">
        <f>VLOOKUP(A1096,order_list!$A$2:$C$501,3,FALSE)</f>
        <v>2019-01</v>
      </c>
      <c r="H1096" t="str">
        <f>VLOOKUP(A1096,order_list!$A$2:$F$501,5,FALSE)</f>
        <v>Madhya Pradesh</v>
      </c>
    </row>
    <row r="1097" spans="1:8" x14ac:dyDescent="0.2">
      <c r="A1097" t="s">
        <v>389</v>
      </c>
      <c r="B1097">
        <v>1270</v>
      </c>
      <c r="C1097">
        <v>546</v>
      </c>
      <c r="D1097">
        <v>11</v>
      </c>
      <c r="E1097" t="s">
        <v>12</v>
      </c>
      <c r="F1097" t="s">
        <v>13</v>
      </c>
      <c r="G1097" t="str">
        <f>VLOOKUP(A1097,order_list!$A$2:$C$501,3,FALSE)</f>
        <v>2019-01</v>
      </c>
      <c r="H1097" t="str">
        <f>VLOOKUP(A1097,order_list!$A$2:$F$501,5,FALSE)</f>
        <v>Madhya Pradesh</v>
      </c>
    </row>
    <row r="1098" spans="1:8" x14ac:dyDescent="0.2">
      <c r="A1098" t="s">
        <v>389</v>
      </c>
      <c r="B1098">
        <v>346</v>
      </c>
      <c r="C1098">
        <v>108</v>
      </c>
      <c r="D1098">
        <v>3</v>
      </c>
      <c r="E1098" t="s">
        <v>7</v>
      </c>
      <c r="F1098" t="s">
        <v>19</v>
      </c>
      <c r="G1098" t="str">
        <f>VLOOKUP(A1098,order_list!$A$2:$C$501,3,FALSE)</f>
        <v>2019-01</v>
      </c>
      <c r="H1098" t="str">
        <f>VLOOKUP(A1098,order_list!$A$2:$F$501,5,FALSE)</f>
        <v>Madhya Pradesh</v>
      </c>
    </row>
    <row r="1099" spans="1:8" x14ac:dyDescent="0.2">
      <c r="A1099" t="s">
        <v>390</v>
      </c>
      <c r="B1099">
        <v>17</v>
      </c>
      <c r="C1099">
        <v>7</v>
      </c>
      <c r="D1099">
        <v>3</v>
      </c>
      <c r="E1099" t="s">
        <v>9</v>
      </c>
      <c r="F1099" t="s">
        <v>11</v>
      </c>
      <c r="G1099" t="str">
        <f>VLOOKUP(A1099,order_list!$A$2:$C$501,3,FALSE)</f>
        <v>2019-01</v>
      </c>
      <c r="H1099" t="str">
        <f>VLOOKUP(A1099,order_list!$A$2:$F$501,5,FALSE)</f>
        <v>West Bengal</v>
      </c>
    </row>
    <row r="1100" spans="1:8" x14ac:dyDescent="0.2">
      <c r="A1100" t="s">
        <v>391</v>
      </c>
      <c r="B1100">
        <v>510</v>
      </c>
      <c r="C1100">
        <v>234</v>
      </c>
      <c r="D1100">
        <v>6</v>
      </c>
      <c r="E1100" t="s">
        <v>12</v>
      </c>
      <c r="F1100" t="s">
        <v>13</v>
      </c>
      <c r="G1100" t="str">
        <f>VLOOKUP(A1100,order_list!$A$2:$C$501,3,FALSE)</f>
        <v>2019-01</v>
      </c>
      <c r="H1100" t="str">
        <f>VLOOKUP(A1100,order_list!$A$2:$F$501,5,FALSE)</f>
        <v>Rajasthan</v>
      </c>
    </row>
    <row r="1101" spans="1:8" x14ac:dyDescent="0.2">
      <c r="A1101" t="s">
        <v>392</v>
      </c>
      <c r="B1101">
        <v>17</v>
      </c>
      <c r="C1101">
        <v>2</v>
      </c>
      <c r="D1101">
        <v>2</v>
      </c>
      <c r="E1101" t="s">
        <v>9</v>
      </c>
      <c r="F1101" t="s">
        <v>53</v>
      </c>
      <c r="G1101" t="str">
        <f>VLOOKUP(A1101,order_list!$A$2:$C$501,3,FALSE)</f>
        <v>2019-01</v>
      </c>
      <c r="H1101" t="str">
        <f>VLOOKUP(A1101,order_list!$A$2:$F$501,5,FALSE)</f>
        <v>Uttar Pradesh</v>
      </c>
    </row>
    <row r="1102" spans="1:8" x14ac:dyDescent="0.2">
      <c r="A1102" t="s">
        <v>392</v>
      </c>
      <c r="B1102">
        <v>119</v>
      </c>
      <c r="C1102">
        <v>-24</v>
      </c>
      <c r="D1102">
        <v>4</v>
      </c>
      <c r="E1102" t="s">
        <v>7</v>
      </c>
      <c r="F1102" t="s">
        <v>34</v>
      </c>
      <c r="G1102" t="str">
        <f>VLOOKUP(A1102,order_list!$A$2:$C$501,3,FALSE)</f>
        <v>2019-01</v>
      </c>
      <c r="H1102" t="str">
        <f>VLOOKUP(A1102,order_list!$A$2:$F$501,5,FALSE)</f>
        <v>Uttar Pradesh</v>
      </c>
    </row>
    <row r="1103" spans="1:8" x14ac:dyDescent="0.2">
      <c r="A1103" t="s">
        <v>392</v>
      </c>
      <c r="B1103">
        <v>229</v>
      </c>
      <c r="C1103">
        <v>59</v>
      </c>
      <c r="D1103">
        <v>9</v>
      </c>
      <c r="E1103" t="s">
        <v>9</v>
      </c>
      <c r="F1103" t="s">
        <v>16</v>
      </c>
      <c r="G1103" t="str">
        <f>VLOOKUP(A1103,order_list!$A$2:$C$501,3,FALSE)</f>
        <v>2019-01</v>
      </c>
      <c r="H1103" t="str">
        <f>VLOOKUP(A1103,order_list!$A$2:$F$501,5,FALSE)</f>
        <v>Uttar Pradesh</v>
      </c>
    </row>
    <row r="1104" spans="1:8" x14ac:dyDescent="0.2">
      <c r="A1104" t="s">
        <v>393</v>
      </c>
      <c r="B1104">
        <v>811</v>
      </c>
      <c r="C1104">
        <v>154</v>
      </c>
      <c r="D1104">
        <v>7</v>
      </c>
      <c r="E1104" t="s">
        <v>12</v>
      </c>
      <c r="F1104" t="s">
        <v>33</v>
      </c>
      <c r="G1104" t="str">
        <f>VLOOKUP(A1104,order_list!$A$2:$C$501,3,FALSE)</f>
        <v>2019-01</v>
      </c>
      <c r="H1104" t="str">
        <f>VLOOKUP(A1104,order_list!$A$2:$F$501,5,FALSE)</f>
        <v>Punjab</v>
      </c>
    </row>
    <row r="1105" spans="1:8" x14ac:dyDescent="0.2">
      <c r="A1105" t="s">
        <v>394</v>
      </c>
      <c r="B1105">
        <v>720</v>
      </c>
      <c r="C1105">
        <v>43</v>
      </c>
      <c r="D1105">
        <v>2</v>
      </c>
      <c r="E1105" t="s">
        <v>12</v>
      </c>
      <c r="F1105" t="s">
        <v>30</v>
      </c>
      <c r="G1105" t="str">
        <f>VLOOKUP(A1105,order_list!$A$2:$C$501,3,FALSE)</f>
        <v>2019-01</v>
      </c>
      <c r="H1105" t="str">
        <f>VLOOKUP(A1105,order_list!$A$2:$F$501,5,FALSE)</f>
        <v>Gujarat</v>
      </c>
    </row>
    <row r="1106" spans="1:8" x14ac:dyDescent="0.2">
      <c r="A1106" t="s">
        <v>394</v>
      </c>
      <c r="B1106">
        <v>2452</v>
      </c>
      <c r="C1106">
        <v>191</v>
      </c>
      <c r="D1106">
        <v>7</v>
      </c>
      <c r="E1106" t="s">
        <v>7</v>
      </c>
      <c r="F1106" t="s">
        <v>8</v>
      </c>
      <c r="G1106" t="str">
        <f>VLOOKUP(A1106,order_list!$A$2:$C$501,3,FALSE)</f>
        <v>2019-01</v>
      </c>
      <c r="H1106" t="str">
        <f>VLOOKUP(A1106,order_list!$A$2:$F$501,5,FALSE)</f>
        <v>Gujarat</v>
      </c>
    </row>
    <row r="1107" spans="1:8" x14ac:dyDescent="0.2">
      <c r="A1107" t="s">
        <v>394</v>
      </c>
      <c r="B1107">
        <v>171</v>
      </c>
      <c r="C1107">
        <v>17</v>
      </c>
      <c r="D1107">
        <v>6</v>
      </c>
      <c r="E1107" t="s">
        <v>9</v>
      </c>
      <c r="F1107" t="s">
        <v>22</v>
      </c>
      <c r="G1107" t="str">
        <f>VLOOKUP(A1107,order_list!$A$2:$C$501,3,FALSE)</f>
        <v>2019-01</v>
      </c>
      <c r="H1107" t="str">
        <f>VLOOKUP(A1107,order_list!$A$2:$F$501,5,FALSE)</f>
        <v>Gujarat</v>
      </c>
    </row>
    <row r="1108" spans="1:8" x14ac:dyDescent="0.2">
      <c r="A1108" t="s">
        <v>395</v>
      </c>
      <c r="B1108">
        <v>203</v>
      </c>
      <c r="C1108">
        <v>84</v>
      </c>
      <c r="D1108">
        <v>2</v>
      </c>
      <c r="E1108" t="s">
        <v>12</v>
      </c>
      <c r="F1108" t="s">
        <v>30</v>
      </c>
      <c r="G1108" t="str">
        <f>VLOOKUP(A1108,order_list!$A$2:$C$501,3,FALSE)</f>
        <v>2019-01</v>
      </c>
      <c r="H1108" t="str">
        <f>VLOOKUP(A1108,order_list!$A$2:$F$501,5,FALSE)</f>
        <v>Maharashtra</v>
      </c>
    </row>
    <row r="1109" spans="1:8" x14ac:dyDescent="0.2">
      <c r="A1109" t="s">
        <v>395</v>
      </c>
      <c r="B1109">
        <v>742</v>
      </c>
      <c r="C1109">
        <v>198</v>
      </c>
      <c r="D1109">
        <v>2</v>
      </c>
      <c r="E1109" t="s">
        <v>7</v>
      </c>
      <c r="F1109" t="s">
        <v>8</v>
      </c>
      <c r="G1109" t="str">
        <f>VLOOKUP(A1109,order_list!$A$2:$C$501,3,FALSE)</f>
        <v>2019-01</v>
      </c>
      <c r="H1109" t="str">
        <f>VLOOKUP(A1109,order_list!$A$2:$F$501,5,FALSE)</f>
        <v>Maharashtra</v>
      </c>
    </row>
    <row r="1110" spans="1:8" x14ac:dyDescent="0.2">
      <c r="A1110" t="s">
        <v>395</v>
      </c>
      <c r="B1110">
        <v>111</v>
      </c>
      <c r="C1110">
        <v>9</v>
      </c>
      <c r="D1110">
        <v>4</v>
      </c>
      <c r="E1110" t="s">
        <v>9</v>
      </c>
      <c r="F1110" t="s">
        <v>10</v>
      </c>
      <c r="G1110" t="str">
        <f>VLOOKUP(A1110,order_list!$A$2:$C$501,3,FALSE)</f>
        <v>2019-01</v>
      </c>
      <c r="H1110" t="str">
        <f>VLOOKUP(A1110,order_list!$A$2:$F$501,5,FALSE)</f>
        <v>Maharashtra</v>
      </c>
    </row>
    <row r="1111" spans="1:8" x14ac:dyDescent="0.2">
      <c r="A1111" t="s">
        <v>395</v>
      </c>
      <c r="B1111">
        <v>365</v>
      </c>
      <c r="C1111">
        <v>107</v>
      </c>
      <c r="D1111">
        <v>3</v>
      </c>
      <c r="E1111" t="s">
        <v>12</v>
      </c>
      <c r="F1111" t="s">
        <v>15</v>
      </c>
      <c r="G1111" t="str">
        <f>VLOOKUP(A1111,order_list!$A$2:$C$501,3,FALSE)</f>
        <v>2019-01</v>
      </c>
      <c r="H1111" t="str">
        <f>VLOOKUP(A1111,order_list!$A$2:$F$501,5,FALSE)</f>
        <v>Maharashtra</v>
      </c>
    </row>
    <row r="1112" spans="1:8" x14ac:dyDescent="0.2">
      <c r="A1112" t="s">
        <v>396</v>
      </c>
      <c r="B1112">
        <v>244</v>
      </c>
      <c r="C1112">
        <v>83</v>
      </c>
      <c r="D1112">
        <v>2</v>
      </c>
      <c r="E1112" t="s">
        <v>7</v>
      </c>
      <c r="F1112" t="s">
        <v>8</v>
      </c>
      <c r="G1112" t="str">
        <f>VLOOKUP(A1112,order_list!$A$2:$C$501,3,FALSE)</f>
        <v>2019-01</v>
      </c>
      <c r="H1112" t="str">
        <f>VLOOKUP(A1112,order_list!$A$2:$F$501,5,FALSE)</f>
        <v>Madhya Pradesh</v>
      </c>
    </row>
    <row r="1113" spans="1:8" x14ac:dyDescent="0.2">
      <c r="A1113" t="s">
        <v>397</v>
      </c>
      <c r="B1113">
        <v>115</v>
      </c>
      <c r="C1113">
        <v>47</v>
      </c>
      <c r="D1113">
        <v>2</v>
      </c>
      <c r="E1113" t="s">
        <v>12</v>
      </c>
      <c r="F1113" t="s">
        <v>33</v>
      </c>
      <c r="G1113" t="str">
        <f>VLOOKUP(A1113,order_list!$A$2:$C$501,3,FALSE)</f>
        <v>2019-01</v>
      </c>
      <c r="H1113" t="str">
        <f>VLOOKUP(A1113,order_list!$A$2:$F$501,5,FALSE)</f>
        <v>Rajasthan</v>
      </c>
    </row>
    <row r="1114" spans="1:8" x14ac:dyDescent="0.2">
      <c r="A1114" t="s">
        <v>398</v>
      </c>
      <c r="B1114">
        <v>571</v>
      </c>
      <c r="C1114">
        <v>108</v>
      </c>
      <c r="D1114">
        <v>12</v>
      </c>
      <c r="E1114" t="s">
        <v>9</v>
      </c>
      <c r="F1114" t="s">
        <v>10</v>
      </c>
      <c r="G1114" t="str">
        <f>VLOOKUP(A1114,order_list!$A$2:$C$501,3,FALSE)</f>
        <v>2019-01</v>
      </c>
      <c r="H1114" t="str">
        <f>VLOOKUP(A1114,order_list!$A$2:$F$501,5,FALSE)</f>
        <v>Uttar Pradesh</v>
      </c>
    </row>
    <row r="1115" spans="1:8" x14ac:dyDescent="0.2">
      <c r="A1115" t="s">
        <v>398</v>
      </c>
      <c r="B1115">
        <v>398</v>
      </c>
      <c r="C1115">
        <v>111</v>
      </c>
      <c r="D1115">
        <v>8</v>
      </c>
      <c r="E1115" t="s">
        <v>9</v>
      </c>
      <c r="F1115" t="s">
        <v>11</v>
      </c>
      <c r="G1115" t="str">
        <f>VLOOKUP(A1115,order_list!$A$2:$C$501,3,FALSE)</f>
        <v>2019-01</v>
      </c>
      <c r="H1115" t="str">
        <f>VLOOKUP(A1115,order_list!$A$2:$F$501,5,FALSE)</f>
        <v>Uttar Pradesh</v>
      </c>
    </row>
    <row r="1116" spans="1:8" x14ac:dyDescent="0.2">
      <c r="A1116" t="s">
        <v>398</v>
      </c>
      <c r="B1116">
        <v>79</v>
      </c>
      <c r="C1116">
        <v>39</v>
      </c>
      <c r="D1116">
        <v>2</v>
      </c>
      <c r="E1116" t="s">
        <v>9</v>
      </c>
      <c r="F1116" t="s">
        <v>25</v>
      </c>
      <c r="G1116" t="str">
        <f>VLOOKUP(A1116,order_list!$A$2:$C$501,3,FALSE)</f>
        <v>2019-01</v>
      </c>
      <c r="H1116" t="str">
        <f>VLOOKUP(A1116,order_list!$A$2:$F$501,5,FALSE)</f>
        <v>Uttar Pradesh</v>
      </c>
    </row>
    <row r="1117" spans="1:8" x14ac:dyDescent="0.2">
      <c r="A1117" t="s">
        <v>398</v>
      </c>
      <c r="B1117">
        <v>39</v>
      </c>
      <c r="C1117">
        <v>14</v>
      </c>
      <c r="D1117">
        <v>5</v>
      </c>
      <c r="E1117" t="s">
        <v>9</v>
      </c>
      <c r="F1117" t="s">
        <v>27</v>
      </c>
      <c r="G1117" t="str">
        <f>VLOOKUP(A1117,order_list!$A$2:$C$501,3,FALSE)</f>
        <v>2019-01</v>
      </c>
      <c r="H1117" t="str">
        <f>VLOOKUP(A1117,order_list!$A$2:$F$501,5,FALSE)</f>
        <v>Uttar Pradesh</v>
      </c>
    </row>
    <row r="1118" spans="1:8" x14ac:dyDescent="0.2">
      <c r="A1118" t="s">
        <v>398</v>
      </c>
      <c r="B1118">
        <v>4141</v>
      </c>
      <c r="C1118">
        <v>1698</v>
      </c>
      <c r="D1118">
        <v>13</v>
      </c>
      <c r="E1118" t="s">
        <v>12</v>
      </c>
      <c r="F1118" t="s">
        <v>30</v>
      </c>
      <c r="G1118" t="str">
        <f>VLOOKUP(A1118,order_list!$A$2:$C$501,3,FALSE)</f>
        <v>2019-01</v>
      </c>
      <c r="H1118" t="str">
        <f>VLOOKUP(A1118,order_list!$A$2:$F$501,5,FALSE)</f>
        <v>Uttar Pradesh</v>
      </c>
    </row>
    <row r="1119" spans="1:8" x14ac:dyDescent="0.2">
      <c r="A1119" t="s">
        <v>399</v>
      </c>
      <c r="B1119">
        <v>662</v>
      </c>
      <c r="C1119">
        <v>240</v>
      </c>
      <c r="D1119">
        <v>2</v>
      </c>
      <c r="E1119" t="s">
        <v>7</v>
      </c>
      <c r="F1119" t="s">
        <v>8</v>
      </c>
      <c r="G1119" t="str">
        <f>VLOOKUP(A1119,order_list!$A$2:$C$501,3,FALSE)</f>
        <v>2019-01</v>
      </c>
      <c r="H1119" t="str">
        <f>VLOOKUP(A1119,order_list!$A$2:$F$501,5,FALSE)</f>
        <v>Rajasthan</v>
      </c>
    </row>
    <row r="1120" spans="1:8" x14ac:dyDescent="0.2">
      <c r="A1120" t="s">
        <v>400</v>
      </c>
      <c r="B1120">
        <v>29</v>
      </c>
      <c r="C1120">
        <v>2</v>
      </c>
      <c r="D1120">
        <v>3</v>
      </c>
      <c r="E1120" t="s">
        <v>9</v>
      </c>
      <c r="F1120" t="s">
        <v>53</v>
      </c>
      <c r="G1120" t="str">
        <f>VLOOKUP(A1120,order_list!$A$2:$C$501,3,FALSE)</f>
        <v>2019-01</v>
      </c>
      <c r="H1120" t="str">
        <f>VLOOKUP(A1120,order_list!$A$2:$F$501,5,FALSE)</f>
        <v>Uttar Pradesh</v>
      </c>
    </row>
    <row r="1121" spans="1:8" x14ac:dyDescent="0.2">
      <c r="A1121" t="s">
        <v>401</v>
      </c>
      <c r="B1121">
        <v>193</v>
      </c>
      <c r="C1121">
        <v>8</v>
      </c>
      <c r="D1121">
        <v>4</v>
      </c>
      <c r="E1121" t="s">
        <v>9</v>
      </c>
      <c r="F1121" t="s">
        <v>22</v>
      </c>
      <c r="G1121" t="str">
        <f>VLOOKUP(A1121,order_list!$A$2:$C$501,3,FALSE)</f>
        <v>2019-01</v>
      </c>
      <c r="H1121" t="str">
        <f>VLOOKUP(A1121,order_list!$A$2:$F$501,5,FALSE)</f>
        <v>Punjab</v>
      </c>
    </row>
    <row r="1122" spans="1:8" x14ac:dyDescent="0.2">
      <c r="A1122" t="s">
        <v>402</v>
      </c>
      <c r="B1122">
        <v>27</v>
      </c>
      <c r="C1122">
        <v>1</v>
      </c>
      <c r="D1122">
        <v>1</v>
      </c>
      <c r="E1122" t="s">
        <v>9</v>
      </c>
      <c r="F1122" t="s">
        <v>10</v>
      </c>
      <c r="G1122" t="str">
        <f>VLOOKUP(A1122,order_list!$A$2:$C$501,3,FALSE)</f>
        <v>2019-01</v>
      </c>
      <c r="H1122" t="str">
        <f>VLOOKUP(A1122,order_list!$A$2:$F$501,5,FALSE)</f>
        <v>Gujarat</v>
      </c>
    </row>
    <row r="1123" spans="1:8" x14ac:dyDescent="0.2">
      <c r="A1123" t="s">
        <v>402</v>
      </c>
      <c r="B1123">
        <v>74</v>
      </c>
      <c r="C1123">
        <v>29</v>
      </c>
      <c r="D1123">
        <v>3</v>
      </c>
      <c r="E1123" t="s">
        <v>9</v>
      </c>
      <c r="F1123" t="s">
        <v>10</v>
      </c>
      <c r="G1123" t="str">
        <f>VLOOKUP(A1123,order_list!$A$2:$C$501,3,FALSE)</f>
        <v>2019-01</v>
      </c>
      <c r="H1123" t="str">
        <f>VLOOKUP(A1123,order_list!$A$2:$F$501,5,FALSE)</f>
        <v>Gujarat</v>
      </c>
    </row>
    <row r="1124" spans="1:8" x14ac:dyDescent="0.2">
      <c r="A1124" t="s">
        <v>402</v>
      </c>
      <c r="B1124">
        <v>180</v>
      </c>
      <c r="C1124">
        <v>54</v>
      </c>
      <c r="D1124">
        <v>4</v>
      </c>
      <c r="E1124" t="s">
        <v>9</v>
      </c>
      <c r="F1124" t="s">
        <v>22</v>
      </c>
      <c r="G1124" t="str">
        <f>VLOOKUP(A1124,order_list!$A$2:$C$501,3,FALSE)</f>
        <v>2019-01</v>
      </c>
      <c r="H1124" t="str">
        <f>VLOOKUP(A1124,order_list!$A$2:$F$501,5,FALSE)</f>
        <v>Gujarat</v>
      </c>
    </row>
    <row r="1125" spans="1:8" x14ac:dyDescent="0.2">
      <c r="A1125" t="s">
        <v>403</v>
      </c>
      <c r="B1125">
        <v>1063</v>
      </c>
      <c r="C1125">
        <v>-175</v>
      </c>
      <c r="D1125">
        <v>4</v>
      </c>
      <c r="E1125" t="s">
        <v>12</v>
      </c>
      <c r="F1125" t="s">
        <v>13</v>
      </c>
      <c r="G1125" t="str">
        <f>VLOOKUP(A1125,order_list!$A$2:$C$501,3,FALSE)</f>
        <v>2019-01</v>
      </c>
      <c r="H1125" t="str">
        <f>VLOOKUP(A1125,order_list!$A$2:$F$501,5,FALSE)</f>
        <v>Maharashtra</v>
      </c>
    </row>
    <row r="1126" spans="1:8" x14ac:dyDescent="0.2">
      <c r="A1126" t="s">
        <v>403</v>
      </c>
      <c r="B1126">
        <v>341</v>
      </c>
      <c r="C1126">
        <v>160</v>
      </c>
      <c r="D1126">
        <v>7</v>
      </c>
      <c r="E1126" t="s">
        <v>9</v>
      </c>
      <c r="F1126" t="s">
        <v>10</v>
      </c>
      <c r="G1126" t="str">
        <f>VLOOKUP(A1126,order_list!$A$2:$C$501,3,FALSE)</f>
        <v>2019-01</v>
      </c>
      <c r="H1126" t="str">
        <f>VLOOKUP(A1126,order_list!$A$2:$F$501,5,FALSE)</f>
        <v>Maharashtra</v>
      </c>
    </row>
    <row r="1127" spans="1:8" x14ac:dyDescent="0.2">
      <c r="A1127" t="s">
        <v>404</v>
      </c>
      <c r="B1127">
        <v>560</v>
      </c>
      <c r="C1127">
        <v>44</v>
      </c>
      <c r="D1127">
        <v>3</v>
      </c>
      <c r="E1127" t="s">
        <v>9</v>
      </c>
      <c r="F1127" t="s">
        <v>16</v>
      </c>
      <c r="G1127" t="str">
        <f>VLOOKUP(A1127,order_list!$A$2:$C$501,3,FALSE)</f>
        <v>2019-01</v>
      </c>
      <c r="H1127" t="str">
        <f>VLOOKUP(A1127,order_list!$A$2:$F$501,5,FALSE)</f>
        <v>Madhya Pradesh</v>
      </c>
    </row>
    <row r="1128" spans="1:8" x14ac:dyDescent="0.2">
      <c r="A1128" t="s">
        <v>404</v>
      </c>
      <c r="B1128">
        <v>57</v>
      </c>
      <c r="C1128">
        <v>27</v>
      </c>
      <c r="D1128">
        <v>2</v>
      </c>
      <c r="E1128" t="s">
        <v>9</v>
      </c>
      <c r="F1128" t="s">
        <v>25</v>
      </c>
      <c r="G1128" t="str">
        <f>VLOOKUP(A1128,order_list!$A$2:$C$501,3,FALSE)</f>
        <v>2019-01</v>
      </c>
      <c r="H1128" t="str">
        <f>VLOOKUP(A1128,order_list!$A$2:$F$501,5,FALSE)</f>
        <v>Madhya Pradesh</v>
      </c>
    </row>
    <row r="1129" spans="1:8" x14ac:dyDescent="0.2">
      <c r="A1129" t="s">
        <v>404</v>
      </c>
      <c r="B1129">
        <v>284</v>
      </c>
      <c r="C1129">
        <v>45</v>
      </c>
      <c r="D1129">
        <v>2</v>
      </c>
      <c r="E1129" t="s">
        <v>7</v>
      </c>
      <c r="F1129" t="s">
        <v>8</v>
      </c>
      <c r="G1129" t="str">
        <f>VLOOKUP(A1129,order_list!$A$2:$C$501,3,FALSE)</f>
        <v>2019-01</v>
      </c>
      <c r="H1129" t="str">
        <f>VLOOKUP(A1129,order_list!$A$2:$F$501,5,FALSE)</f>
        <v>Madhya Pradesh</v>
      </c>
    </row>
    <row r="1130" spans="1:8" x14ac:dyDescent="0.2">
      <c r="A1130" t="s">
        <v>404</v>
      </c>
      <c r="B1130">
        <v>12</v>
      </c>
      <c r="C1130">
        <v>1</v>
      </c>
      <c r="D1130">
        <v>2</v>
      </c>
      <c r="E1130" t="s">
        <v>9</v>
      </c>
      <c r="F1130" t="s">
        <v>11</v>
      </c>
      <c r="G1130" t="str">
        <f>VLOOKUP(A1130,order_list!$A$2:$C$501,3,FALSE)</f>
        <v>2019-01</v>
      </c>
      <c r="H1130" t="str">
        <f>VLOOKUP(A1130,order_list!$A$2:$F$501,5,FALSE)</f>
        <v>Madhya Pradesh</v>
      </c>
    </row>
    <row r="1131" spans="1:8" x14ac:dyDescent="0.2">
      <c r="A1131" t="s">
        <v>404</v>
      </c>
      <c r="B1131">
        <v>82</v>
      </c>
      <c r="C1131">
        <v>27</v>
      </c>
      <c r="D1131">
        <v>3</v>
      </c>
      <c r="E1131" t="s">
        <v>9</v>
      </c>
      <c r="F1131" t="s">
        <v>20</v>
      </c>
      <c r="G1131" t="str">
        <f>VLOOKUP(A1131,order_list!$A$2:$C$501,3,FALSE)</f>
        <v>2019-01</v>
      </c>
      <c r="H1131" t="str">
        <f>VLOOKUP(A1131,order_list!$A$2:$F$501,5,FALSE)</f>
        <v>Madhya Pradesh</v>
      </c>
    </row>
    <row r="1132" spans="1:8" x14ac:dyDescent="0.2">
      <c r="A1132" t="s">
        <v>405</v>
      </c>
      <c r="B1132">
        <v>22</v>
      </c>
      <c r="C1132">
        <v>11</v>
      </c>
      <c r="D1132">
        <v>3</v>
      </c>
      <c r="E1132" t="s">
        <v>9</v>
      </c>
      <c r="F1132" t="s">
        <v>20</v>
      </c>
      <c r="G1132" t="str">
        <f>VLOOKUP(A1132,order_list!$A$2:$C$501,3,FALSE)</f>
        <v>2019-01</v>
      </c>
      <c r="H1132" t="str">
        <f>VLOOKUP(A1132,order_list!$A$2:$F$501,5,FALSE)</f>
        <v>Rajasthan</v>
      </c>
    </row>
    <row r="1133" spans="1:8" x14ac:dyDescent="0.2">
      <c r="A1133" t="s">
        <v>406</v>
      </c>
      <c r="B1133">
        <v>42</v>
      </c>
      <c r="C1133">
        <v>13</v>
      </c>
      <c r="D1133">
        <v>3</v>
      </c>
      <c r="E1133" t="s">
        <v>9</v>
      </c>
      <c r="F1133" t="s">
        <v>27</v>
      </c>
      <c r="G1133" t="str">
        <f>VLOOKUP(A1133,order_list!$A$2:$C$501,3,FALSE)</f>
        <v>2019-01</v>
      </c>
      <c r="H1133" t="str">
        <f>VLOOKUP(A1133,order_list!$A$2:$F$501,5,FALSE)</f>
        <v>Delhi</v>
      </c>
    </row>
    <row r="1134" spans="1:8" x14ac:dyDescent="0.2">
      <c r="A1134" t="s">
        <v>406</v>
      </c>
      <c r="B1134">
        <v>54</v>
      </c>
      <c r="C1134">
        <v>12</v>
      </c>
      <c r="D1134">
        <v>3</v>
      </c>
      <c r="E1134" t="s">
        <v>9</v>
      </c>
      <c r="F1134" t="s">
        <v>16</v>
      </c>
      <c r="G1134" t="str">
        <f>VLOOKUP(A1134,order_list!$A$2:$C$501,3,FALSE)</f>
        <v>2019-01</v>
      </c>
      <c r="H1134" t="str">
        <f>VLOOKUP(A1134,order_list!$A$2:$F$501,5,FALSE)</f>
        <v>Delhi</v>
      </c>
    </row>
    <row r="1135" spans="1:8" x14ac:dyDescent="0.2">
      <c r="A1135" t="s">
        <v>406</v>
      </c>
      <c r="B1135">
        <v>62</v>
      </c>
      <c r="C1135">
        <v>8</v>
      </c>
      <c r="D1135">
        <v>2</v>
      </c>
      <c r="E1135" t="s">
        <v>9</v>
      </c>
      <c r="F1135" t="s">
        <v>22</v>
      </c>
      <c r="G1135" t="str">
        <f>VLOOKUP(A1135,order_list!$A$2:$C$501,3,FALSE)</f>
        <v>2019-01</v>
      </c>
      <c r="H1135" t="str">
        <f>VLOOKUP(A1135,order_list!$A$2:$F$501,5,FALSE)</f>
        <v>Delhi</v>
      </c>
    </row>
    <row r="1136" spans="1:8" x14ac:dyDescent="0.2">
      <c r="A1136" t="s">
        <v>406</v>
      </c>
      <c r="B1136">
        <v>245</v>
      </c>
      <c r="C1136">
        <v>91</v>
      </c>
      <c r="D1136">
        <v>2</v>
      </c>
      <c r="E1136" t="s">
        <v>7</v>
      </c>
      <c r="F1136" t="s">
        <v>8</v>
      </c>
      <c r="G1136" t="str">
        <f>VLOOKUP(A1136,order_list!$A$2:$C$501,3,FALSE)</f>
        <v>2019-01</v>
      </c>
      <c r="H1136" t="str">
        <f>VLOOKUP(A1136,order_list!$A$2:$F$501,5,FALSE)</f>
        <v>Delhi</v>
      </c>
    </row>
    <row r="1137" spans="1:8" x14ac:dyDescent="0.2">
      <c r="A1137" t="s">
        <v>406</v>
      </c>
      <c r="B1137">
        <v>867</v>
      </c>
      <c r="C1137">
        <v>251</v>
      </c>
      <c r="D1137">
        <v>5</v>
      </c>
      <c r="E1137" t="s">
        <v>12</v>
      </c>
      <c r="F1137" t="s">
        <v>15</v>
      </c>
      <c r="G1137" t="str">
        <f>VLOOKUP(A1137,order_list!$A$2:$C$501,3,FALSE)</f>
        <v>2019-01</v>
      </c>
      <c r="H1137" t="str">
        <f>VLOOKUP(A1137,order_list!$A$2:$F$501,5,FALSE)</f>
        <v>Delhi</v>
      </c>
    </row>
    <row r="1138" spans="1:8" x14ac:dyDescent="0.2">
      <c r="A1138" t="s">
        <v>406</v>
      </c>
      <c r="B1138">
        <v>48</v>
      </c>
      <c r="C1138">
        <v>2</v>
      </c>
      <c r="D1138">
        <v>3</v>
      </c>
      <c r="E1138" t="s">
        <v>9</v>
      </c>
      <c r="F1138" t="s">
        <v>10</v>
      </c>
      <c r="G1138" t="str">
        <f>VLOOKUP(A1138,order_list!$A$2:$C$501,3,FALSE)</f>
        <v>2019-01</v>
      </c>
      <c r="H1138" t="str">
        <f>VLOOKUP(A1138,order_list!$A$2:$F$501,5,FALSE)</f>
        <v>Delhi</v>
      </c>
    </row>
    <row r="1139" spans="1:8" x14ac:dyDescent="0.2">
      <c r="A1139" t="s">
        <v>407</v>
      </c>
      <c r="B1139">
        <v>13</v>
      </c>
      <c r="C1139">
        <v>3</v>
      </c>
      <c r="D1139">
        <v>1</v>
      </c>
      <c r="E1139" t="s">
        <v>9</v>
      </c>
      <c r="F1139" t="s">
        <v>27</v>
      </c>
      <c r="G1139" t="str">
        <f>VLOOKUP(A1139,order_list!$A$2:$C$501,3,FALSE)</f>
        <v>2019-01</v>
      </c>
      <c r="H1139" t="str">
        <f>VLOOKUP(A1139,order_list!$A$2:$F$501,5,FALSE)</f>
        <v>Delhi</v>
      </c>
    </row>
    <row r="1140" spans="1:8" x14ac:dyDescent="0.2">
      <c r="A1140" t="s">
        <v>408</v>
      </c>
      <c r="B1140">
        <v>230</v>
      </c>
      <c r="C1140">
        <v>5</v>
      </c>
      <c r="D1140">
        <v>2</v>
      </c>
      <c r="E1140" t="s">
        <v>9</v>
      </c>
      <c r="F1140" t="s">
        <v>16</v>
      </c>
      <c r="G1140" t="str">
        <f>VLOOKUP(A1140,order_list!$A$2:$C$501,3,FALSE)</f>
        <v>2019-01</v>
      </c>
      <c r="H1140" t="str">
        <f>VLOOKUP(A1140,order_list!$A$2:$F$501,5,FALSE)</f>
        <v>Delhi</v>
      </c>
    </row>
    <row r="1141" spans="1:8" x14ac:dyDescent="0.2">
      <c r="A1141" t="s">
        <v>408</v>
      </c>
      <c r="B1141">
        <v>32</v>
      </c>
      <c r="C1141">
        <v>-12</v>
      </c>
      <c r="D1141">
        <v>1</v>
      </c>
      <c r="E1141" t="s">
        <v>7</v>
      </c>
      <c r="F1141" t="s">
        <v>19</v>
      </c>
      <c r="G1141" t="str">
        <f>VLOOKUP(A1141,order_list!$A$2:$C$501,3,FALSE)</f>
        <v>2019-01</v>
      </c>
      <c r="H1141" t="str">
        <f>VLOOKUP(A1141,order_list!$A$2:$F$501,5,FALSE)</f>
        <v>Delhi</v>
      </c>
    </row>
    <row r="1142" spans="1:8" x14ac:dyDescent="0.2">
      <c r="A1142" t="s">
        <v>408</v>
      </c>
      <c r="B1142">
        <v>161</v>
      </c>
      <c r="C1142">
        <v>-229</v>
      </c>
      <c r="D1142">
        <v>8</v>
      </c>
      <c r="E1142" t="s">
        <v>7</v>
      </c>
      <c r="F1142" t="s">
        <v>34</v>
      </c>
      <c r="G1142" t="str">
        <f>VLOOKUP(A1142,order_list!$A$2:$C$501,3,FALSE)</f>
        <v>2019-01</v>
      </c>
      <c r="H1142" t="str">
        <f>VLOOKUP(A1142,order_list!$A$2:$F$501,5,FALSE)</f>
        <v>Delhi</v>
      </c>
    </row>
    <row r="1143" spans="1:8" x14ac:dyDescent="0.2">
      <c r="A1143" t="s">
        <v>408</v>
      </c>
      <c r="B1143">
        <v>50</v>
      </c>
      <c r="C1143">
        <v>-4</v>
      </c>
      <c r="D1143">
        <v>6</v>
      </c>
      <c r="E1143" t="s">
        <v>9</v>
      </c>
      <c r="F1143" t="s">
        <v>22</v>
      </c>
      <c r="G1143" t="str">
        <f>VLOOKUP(A1143,order_list!$A$2:$C$501,3,FALSE)</f>
        <v>2019-01</v>
      </c>
      <c r="H1143" t="str">
        <f>VLOOKUP(A1143,order_list!$A$2:$F$501,5,FALSE)</f>
        <v>Delhi</v>
      </c>
    </row>
    <row r="1144" spans="1:8" x14ac:dyDescent="0.2">
      <c r="A1144" t="s">
        <v>408</v>
      </c>
      <c r="B1144">
        <v>561</v>
      </c>
      <c r="C1144">
        <v>118</v>
      </c>
      <c r="D1144">
        <v>5</v>
      </c>
      <c r="E1144" t="s">
        <v>7</v>
      </c>
      <c r="F1144" t="s">
        <v>8</v>
      </c>
      <c r="G1144" t="str">
        <f>VLOOKUP(A1144,order_list!$A$2:$C$501,3,FALSE)</f>
        <v>2019-01</v>
      </c>
      <c r="H1144" t="str">
        <f>VLOOKUP(A1144,order_list!$A$2:$F$501,5,FALSE)</f>
        <v>Delhi</v>
      </c>
    </row>
    <row r="1145" spans="1:8" x14ac:dyDescent="0.2">
      <c r="A1145" t="s">
        <v>409</v>
      </c>
      <c r="B1145">
        <v>304</v>
      </c>
      <c r="C1145">
        <v>97</v>
      </c>
      <c r="D1145">
        <v>6</v>
      </c>
      <c r="E1145" t="s">
        <v>9</v>
      </c>
      <c r="F1145" t="s">
        <v>10</v>
      </c>
      <c r="G1145" t="str">
        <f>VLOOKUP(A1145,order_list!$A$2:$C$501,3,FALSE)</f>
        <v>2019-01</v>
      </c>
      <c r="H1145" t="str">
        <f>VLOOKUP(A1145,order_list!$A$2:$F$501,5,FALSE)</f>
        <v>Delhi</v>
      </c>
    </row>
    <row r="1146" spans="1:8" x14ac:dyDescent="0.2">
      <c r="A1146" t="s">
        <v>410</v>
      </c>
      <c r="B1146">
        <v>197</v>
      </c>
      <c r="C1146">
        <v>20</v>
      </c>
      <c r="D1146">
        <v>4</v>
      </c>
      <c r="E1146" t="s">
        <v>9</v>
      </c>
      <c r="F1146" t="s">
        <v>20</v>
      </c>
      <c r="G1146" t="str">
        <f>VLOOKUP(A1146,order_list!$A$2:$C$501,3,FALSE)</f>
        <v>2019-01</v>
      </c>
      <c r="H1146" t="str">
        <f>VLOOKUP(A1146,order_list!$A$2:$F$501,5,FALSE)</f>
        <v>Madhya Pradesh</v>
      </c>
    </row>
    <row r="1147" spans="1:8" x14ac:dyDescent="0.2">
      <c r="A1147" t="s">
        <v>410</v>
      </c>
      <c r="B1147">
        <v>108</v>
      </c>
      <c r="C1147">
        <v>26</v>
      </c>
      <c r="D1147">
        <v>4</v>
      </c>
      <c r="E1147" t="s">
        <v>9</v>
      </c>
      <c r="F1147" t="s">
        <v>25</v>
      </c>
      <c r="G1147" t="str">
        <f>VLOOKUP(A1147,order_list!$A$2:$C$501,3,FALSE)</f>
        <v>2019-01</v>
      </c>
      <c r="H1147" t="str">
        <f>VLOOKUP(A1147,order_list!$A$2:$F$501,5,FALSE)</f>
        <v>Madhya Pradesh</v>
      </c>
    </row>
    <row r="1148" spans="1:8" x14ac:dyDescent="0.2">
      <c r="A1148" t="s">
        <v>410</v>
      </c>
      <c r="B1148">
        <v>32</v>
      </c>
      <c r="C1148">
        <v>8</v>
      </c>
      <c r="D1148">
        <v>5</v>
      </c>
      <c r="E1148" t="s">
        <v>9</v>
      </c>
      <c r="F1148" t="s">
        <v>11</v>
      </c>
      <c r="G1148" t="str">
        <f>VLOOKUP(A1148,order_list!$A$2:$C$501,3,FALSE)</f>
        <v>2019-01</v>
      </c>
      <c r="H1148" t="str">
        <f>VLOOKUP(A1148,order_list!$A$2:$F$501,5,FALSE)</f>
        <v>Madhya Pradesh</v>
      </c>
    </row>
    <row r="1149" spans="1:8" x14ac:dyDescent="0.2">
      <c r="A1149" t="s">
        <v>410</v>
      </c>
      <c r="B1149">
        <v>44</v>
      </c>
      <c r="C1149">
        <v>11</v>
      </c>
      <c r="D1149">
        <v>4</v>
      </c>
      <c r="E1149" t="s">
        <v>9</v>
      </c>
      <c r="F1149" t="s">
        <v>10</v>
      </c>
      <c r="G1149" t="str">
        <f>VLOOKUP(A1149,order_list!$A$2:$C$501,3,FALSE)</f>
        <v>2019-01</v>
      </c>
      <c r="H1149" t="str">
        <f>VLOOKUP(A1149,order_list!$A$2:$F$501,5,FALSE)</f>
        <v>Madhya Pradesh</v>
      </c>
    </row>
    <row r="1150" spans="1:8" x14ac:dyDescent="0.2">
      <c r="A1150" t="s">
        <v>411</v>
      </c>
      <c r="B1150">
        <v>749</v>
      </c>
      <c r="C1150">
        <v>307</v>
      </c>
      <c r="D1150">
        <v>7</v>
      </c>
      <c r="E1150" t="s">
        <v>7</v>
      </c>
      <c r="F1150" t="s">
        <v>34</v>
      </c>
      <c r="G1150" t="str">
        <f>VLOOKUP(A1150,order_list!$A$2:$C$501,3,FALSE)</f>
        <v>2019-01</v>
      </c>
      <c r="H1150" t="str">
        <f>VLOOKUP(A1150,order_list!$A$2:$F$501,5,FALSE)</f>
        <v>Rajasthan</v>
      </c>
    </row>
    <row r="1151" spans="1:8" x14ac:dyDescent="0.2">
      <c r="A1151" t="s">
        <v>411</v>
      </c>
      <c r="B1151">
        <v>71</v>
      </c>
      <c r="C1151">
        <v>4</v>
      </c>
      <c r="D1151">
        <v>5</v>
      </c>
      <c r="E1151" t="s">
        <v>9</v>
      </c>
      <c r="F1151" t="s">
        <v>27</v>
      </c>
      <c r="G1151" t="str">
        <f>VLOOKUP(A1151,order_list!$A$2:$C$501,3,FALSE)</f>
        <v>2019-01</v>
      </c>
      <c r="H1151" t="str">
        <f>VLOOKUP(A1151,order_list!$A$2:$F$501,5,FALSE)</f>
        <v>Rajasthan</v>
      </c>
    </row>
    <row r="1152" spans="1:8" x14ac:dyDescent="0.2">
      <c r="A1152" t="s">
        <v>411</v>
      </c>
      <c r="B1152">
        <v>487</v>
      </c>
      <c r="C1152">
        <v>-23</v>
      </c>
      <c r="D1152">
        <v>3</v>
      </c>
      <c r="E1152" t="s">
        <v>12</v>
      </c>
      <c r="F1152" t="s">
        <v>30</v>
      </c>
      <c r="G1152" t="str">
        <f>VLOOKUP(A1152,order_list!$A$2:$C$501,3,FALSE)</f>
        <v>2019-01</v>
      </c>
      <c r="H1152" t="str">
        <f>VLOOKUP(A1152,order_list!$A$2:$F$501,5,FALSE)</f>
        <v>Rajasthan</v>
      </c>
    </row>
    <row r="1153" spans="1:8" x14ac:dyDescent="0.2">
      <c r="A1153" t="s">
        <v>411</v>
      </c>
      <c r="B1153">
        <v>918</v>
      </c>
      <c r="C1153">
        <v>22</v>
      </c>
      <c r="D1153">
        <v>9</v>
      </c>
      <c r="E1153" t="s">
        <v>12</v>
      </c>
      <c r="F1153" t="s">
        <v>13</v>
      </c>
      <c r="G1153" t="str">
        <f>VLOOKUP(A1153,order_list!$A$2:$C$501,3,FALSE)</f>
        <v>2019-01</v>
      </c>
      <c r="H1153" t="str">
        <f>VLOOKUP(A1153,order_list!$A$2:$F$501,5,FALSE)</f>
        <v>Rajasthan</v>
      </c>
    </row>
    <row r="1154" spans="1:8" x14ac:dyDescent="0.2">
      <c r="A1154" t="s">
        <v>412</v>
      </c>
      <c r="B1154">
        <v>299</v>
      </c>
      <c r="C1154">
        <v>0</v>
      </c>
      <c r="D1154">
        <v>6</v>
      </c>
      <c r="E1154" t="s">
        <v>9</v>
      </c>
      <c r="F1154" t="s">
        <v>10</v>
      </c>
      <c r="G1154" t="str">
        <f>VLOOKUP(A1154,order_list!$A$2:$C$501,3,FALSE)</f>
        <v>2019-01</v>
      </c>
      <c r="H1154" t="str">
        <f>VLOOKUP(A1154,order_list!$A$2:$F$501,5,FALSE)</f>
        <v>Delhi</v>
      </c>
    </row>
    <row r="1155" spans="1:8" x14ac:dyDescent="0.2">
      <c r="A1155" t="s">
        <v>412</v>
      </c>
      <c r="B1155">
        <v>88</v>
      </c>
      <c r="C1155">
        <v>11</v>
      </c>
      <c r="D1155">
        <v>7</v>
      </c>
      <c r="E1155" t="s">
        <v>9</v>
      </c>
      <c r="F1155" t="s">
        <v>11</v>
      </c>
      <c r="G1155" t="str">
        <f>VLOOKUP(A1155,order_list!$A$2:$C$501,3,FALSE)</f>
        <v>2019-01</v>
      </c>
      <c r="H1155" t="str">
        <f>VLOOKUP(A1155,order_list!$A$2:$F$501,5,FALSE)</f>
        <v>Delhi</v>
      </c>
    </row>
    <row r="1156" spans="1:8" x14ac:dyDescent="0.2">
      <c r="A1156" t="s">
        <v>413</v>
      </c>
      <c r="B1156">
        <v>79</v>
      </c>
      <c r="C1156">
        <v>24</v>
      </c>
      <c r="D1156">
        <v>9</v>
      </c>
      <c r="E1156" t="s">
        <v>9</v>
      </c>
      <c r="F1156" t="s">
        <v>53</v>
      </c>
      <c r="G1156" t="str">
        <f>VLOOKUP(A1156,order_list!$A$2:$C$501,3,FALSE)</f>
        <v>2019-01</v>
      </c>
      <c r="H1156" t="str">
        <f>VLOOKUP(A1156,order_list!$A$2:$F$501,5,FALSE)</f>
        <v>Delhi</v>
      </c>
    </row>
    <row r="1157" spans="1:8" x14ac:dyDescent="0.2">
      <c r="A1157" t="s">
        <v>414</v>
      </c>
      <c r="B1157">
        <v>44</v>
      </c>
      <c r="C1157">
        <v>14</v>
      </c>
      <c r="D1157">
        <v>3</v>
      </c>
      <c r="E1157" t="s">
        <v>9</v>
      </c>
      <c r="F1157" t="s">
        <v>11</v>
      </c>
      <c r="G1157" t="str">
        <f>VLOOKUP(A1157,order_list!$A$2:$C$501,3,FALSE)</f>
        <v>2019-01</v>
      </c>
      <c r="H1157" t="str">
        <f>VLOOKUP(A1157,order_list!$A$2:$F$501,5,FALSE)</f>
        <v>Delhi</v>
      </c>
    </row>
    <row r="1158" spans="1:8" x14ac:dyDescent="0.2">
      <c r="A1158" t="s">
        <v>414</v>
      </c>
      <c r="B1158">
        <v>10</v>
      </c>
      <c r="C1158">
        <v>5</v>
      </c>
      <c r="D1158">
        <v>1</v>
      </c>
      <c r="E1158" t="s">
        <v>9</v>
      </c>
      <c r="F1158" t="s">
        <v>10</v>
      </c>
      <c r="G1158" t="str">
        <f>VLOOKUP(A1158,order_list!$A$2:$C$501,3,FALSE)</f>
        <v>2019-01</v>
      </c>
      <c r="H1158" t="str">
        <f>VLOOKUP(A1158,order_list!$A$2:$F$501,5,FALSE)</f>
        <v>Delhi</v>
      </c>
    </row>
    <row r="1159" spans="1:8" x14ac:dyDescent="0.2">
      <c r="A1159" t="s">
        <v>414</v>
      </c>
      <c r="B1159">
        <v>42</v>
      </c>
      <c r="C1159">
        <v>15</v>
      </c>
      <c r="D1159">
        <v>1</v>
      </c>
      <c r="E1159" t="s">
        <v>12</v>
      </c>
      <c r="F1159" t="s">
        <v>33</v>
      </c>
      <c r="G1159" t="str">
        <f>VLOOKUP(A1159,order_list!$A$2:$C$501,3,FALSE)</f>
        <v>2019-01</v>
      </c>
      <c r="H1159" t="str">
        <f>VLOOKUP(A1159,order_list!$A$2:$F$501,5,FALSE)</f>
        <v>Delhi</v>
      </c>
    </row>
    <row r="1160" spans="1:8" x14ac:dyDescent="0.2">
      <c r="A1160" t="s">
        <v>414</v>
      </c>
      <c r="B1160">
        <v>330</v>
      </c>
      <c r="C1160">
        <v>81</v>
      </c>
      <c r="D1160">
        <v>1</v>
      </c>
      <c r="E1160" t="s">
        <v>7</v>
      </c>
      <c r="F1160" t="s">
        <v>8</v>
      </c>
      <c r="G1160" t="str">
        <f>VLOOKUP(A1160,order_list!$A$2:$C$501,3,FALSE)</f>
        <v>2019-01</v>
      </c>
      <c r="H1160" t="str">
        <f>VLOOKUP(A1160,order_list!$A$2:$F$501,5,FALSE)</f>
        <v>Delhi</v>
      </c>
    </row>
    <row r="1161" spans="1:8" x14ac:dyDescent="0.2">
      <c r="A1161" t="s">
        <v>414</v>
      </c>
      <c r="B1161">
        <v>338</v>
      </c>
      <c r="C1161">
        <v>41</v>
      </c>
      <c r="D1161">
        <v>7</v>
      </c>
      <c r="E1161" t="s">
        <v>9</v>
      </c>
      <c r="F1161" t="s">
        <v>11</v>
      </c>
      <c r="G1161" t="str">
        <f>VLOOKUP(A1161,order_list!$A$2:$C$501,3,FALSE)</f>
        <v>2019-01</v>
      </c>
      <c r="H1161" t="str">
        <f>VLOOKUP(A1161,order_list!$A$2:$F$501,5,FALSE)</f>
        <v>Delhi</v>
      </c>
    </row>
    <row r="1162" spans="1:8" x14ac:dyDescent="0.2">
      <c r="A1162" t="s">
        <v>415</v>
      </c>
      <c r="B1162">
        <v>71</v>
      </c>
      <c r="C1162">
        <v>32</v>
      </c>
      <c r="D1162">
        <v>3</v>
      </c>
      <c r="E1162" t="s">
        <v>9</v>
      </c>
      <c r="F1162" t="s">
        <v>16</v>
      </c>
      <c r="G1162" t="str">
        <f>VLOOKUP(A1162,order_list!$A$2:$C$501,3,FALSE)</f>
        <v>2019-02</v>
      </c>
      <c r="H1162" t="str">
        <f>VLOOKUP(A1162,order_list!$A$2:$F$501,5,FALSE)</f>
        <v>Delhi</v>
      </c>
    </row>
    <row r="1163" spans="1:8" x14ac:dyDescent="0.2">
      <c r="A1163" t="s">
        <v>416</v>
      </c>
      <c r="B1163">
        <v>188</v>
      </c>
      <c r="C1163">
        <v>13</v>
      </c>
      <c r="D1163">
        <v>7</v>
      </c>
      <c r="E1163" t="s">
        <v>9</v>
      </c>
      <c r="F1163" t="s">
        <v>25</v>
      </c>
      <c r="G1163" t="str">
        <f>VLOOKUP(A1163,order_list!$A$2:$C$501,3,FALSE)</f>
        <v>2019-03</v>
      </c>
      <c r="H1163" t="str">
        <f>VLOOKUP(A1163,order_list!$A$2:$F$501,5,FALSE)</f>
        <v>Madhya Pradesh</v>
      </c>
    </row>
    <row r="1164" spans="1:8" x14ac:dyDescent="0.2">
      <c r="A1164" t="s">
        <v>416</v>
      </c>
      <c r="B1164">
        <v>90</v>
      </c>
      <c r="C1164">
        <v>30</v>
      </c>
      <c r="D1164">
        <v>2</v>
      </c>
      <c r="E1164" t="s">
        <v>7</v>
      </c>
      <c r="F1164" t="s">
        <v>19</v>
      </c>
      <c r="G1164" t="str">
        <f>VLOOKUP(A1164,order_list!$A$2:$C$501,3,FALSE)</f>
        <v>2019-03</v>
      </c>
      <c r="H1164" t="str">
        <f>VLOOKUP(A1164,order_list!$A$2:$F$501,5,FALSE)</f>
        <v>Madhya Pradesh</v>
      </c>
    </row>
    <row r="1165" spans="1:8" x14ac:dyDescent="0.2">
      <c r="A1165" t="s">
        <v>416</v>
      </c>
      <c r="B1165">
        <v>13</v>
      </c>
      <c r="C1165">
        <v>5</v>
      </c>
      <c r="D1165">
        <v>2</v>
      </c>
      <c r="E1165" t="s">
        <v>9</v>
      </c>
      <c r="F1165" t="s">
        <v>11</v>
      </c>
      <c r="G1165" t="str">
        <f>VLOOKUP(A1165,order_list!$A$2:$C$501,3,FALSE)</f>
        <v>2019-03</v>
      </c>
      <c r="H1165" t="str">
        <f>VLOOKUP(A1165,order_list!$A$2:$F$501,5,FALSE)</f>
        <v>Madhya Pradesh</v>
      </c>
    </row>
    <row r="1166" spans="1:8" x14ac:dyDescent="0.2">
      <c r="A1166" t="s">
        <v>417</v>
      </c>
      <c r="B1166">
        <v>141</v>
      </c>
      <c r="C1166">
        <v>41</v>
      </c>
      <c r="D1166">
        <v>3</v>
      </c>
      <c r="E1166" t="s">
        <v>9</v>
      </c>
      <c r="F1166" t="s">
        <v>25</v>
      </c>
      <c r="G1166" t="str">
        <f>VLOOKUP(A1166,order_list!$A$2:$C$501,3,FALSE)</f>
        <v>2019-03</v>
      </c>
      <c r="H1166" t="str">
        <f>VLOOKUP(A1166,order_list!$A$2:$F$501,5,FALSE)</f>
        <v>Rajasthan</v>
      </c>
    </row>
    <row r="1167" spans="1:8" x14ac:dyDescent="0.2">
      <c r="A1167" t="s">
        <v>418</v>
      </c>
      <c r="B1167">
        <v>44</v>
      </c>
      <c r="C1167">
        <v>8</v>
      </c>
      <c r="D1167">
        <v>2</v>
      </c>
      <c r="E1167" t="s">
        <v>9</v>
      </c>
      <c r="F1167" t="s">
        <v>10</v>
      </c>
      <c r="G1167" t="str">
        <f>VLOOKUP(A1167,order_list!$A$2:$C$501,3,FALSE)</f>
        <v>2019-03</v>
      </c>
      <c r="H1167" t="str">
        <f>VLOOKUP(A1167,order_list!$A$2:$F$501,5,FALSE)</f>
        <v>Delhi</v>
      </c>
    </row>
    <row r="1168" spans="1:8" x14ac:dyDescent="0.2">
      <c r="A1168" t="s">
        <v>418</v>
      </c>
      <c r="B1168">
        <v>610</v>
      </c>
      <c r="C1168">
        <v>208</v>
      </c>
      <c r="D1168">
        <v>3</v>
      </c>
      <c r="E1168" t="s">
        <v>12</v>
      </c>
      <c r="F1168" t="s">
        <v>30</v>
      </c>
      <c r="G1168" t="str">
        <f>VLOOKUP(A1168,order_list!$A$2:$C$501,3,FALSE)</f>
        <v>2019-03</v>
      </c>
      <c r="H1168" t="str">
        <f>VLOOKUP(A1168,order_list!$A$2:$F$501,5,FALSE)</f>
        <v>Delhi</v>
      </c>
    </row>
    <row r="1169" spans="1:8" x14ac:dyDescent="0.2">
      <c r="A1169" t="s">
        <v>418</v>
      </c>
      <c r="B1169">
        <v>4363</v>
      </c>
      <c r="C1169">
        <v>305</v>
      </c>
      <c r="D1169">
        <v>5</v>
      </c>
      <c r="E1169" t="s">
        <v>7</v>
      </c>
      <c r="F1169" t="s">
        <v>29</v>
      </c>
      <c r="G1169" t="str">
        <f>VLOOKUP(A1169,order_list!$A$2:$C$501,3,FALSE)</f>
        <v>2019-03</v>
      </c>
      <c r="H1169" t="str">
        <f>VLOOKUP(A1169,order_list!$A$2:$F$501,5,FALSE)</f>
        <v>Delhi</v>
      </c>
    </row>
    <row r="1170" spans="1:8" x14ac:dyDescent="0.2">
      <c r="A1170" t="s">
        <v>418</v>
      </c>
      <c r="B1170">
        <v>414</v>
      </c>
      <c r="C1170">
        <v>199</v>
      </c>
      <c r="D1170">
        <v>3</v>
      </c>
      <c r="E1170" t="s">
        <v>12</v>
      </c>
      <c r="F1170" t="s">
        <v>15</v>
      </c>
      <c r="G1170" t="str">
        <f>VLOOKUP(A1170,order_list!$A$2:$C$501,3,FALSE)</f>
        <v>2019-03</v>
      </c>
      <c r="H1170" t="str">
        <f>VLOOKUP(A1170,order_list!$A$2:$F$501,5,FALSE)</f>
        <v>Delhi</v>
      </c>
    </row>
    <row r="1171" spans="1:8" x14ac:dyDescent="0.2">
      <c r="A1171" t="s">
        <v>418</v>
      </c>
      <c r="B1171">
        <v>221</v>
      </c>
      <c r="C1171">
        <v>26</v>
      </c>
      <c r="D1171">
        <v>7</v>
      </c>
      <c r="E1171" t="s">
        <v>7</v>
      </c>
      <c r="F1171" t="s">
        <v>34</v>
      </c>
      <c r="G1171" t="str">
        <f>VLOOKUP(A1171,order_list!$A$2:$C$501,3,FALSE)</f>
        <v>2019-03</v>
      </c>
      <c r="H1171" t="str">
        <f>VLOOKUP(A1171,order_list!$A$2:$F$501,5,FALSE)</f>
        <v>Delhi</v>
      </c>
    </row>
    <row r="1172" spans="1:8" x14ac:dyDescent="0.2">
      <c r="A1172" t="s">
        <v>418</v>
      </c>
      <c r="B1172">
        <v>201</v>
      </c>
      <c r="C1172">
        <v>32</v>
      </c>
      <c r="D1172">
        <v>4</v>
      </c>
      <c r="E1172" t="s">
        <v>7</v>
      </c>
      <c r="F1172" t="s">
        <v>34</v>
      </c>
      <c r="G1172" t="str">
        <f>VLOOKUP(A1172,order_list!$A$2:$C$501,3,FALSE)</f>
        <v>2019-03</v>
      </c>
      <c r="H1172" t="str">
        <f>VLOOKUP(A1172,order_list!$A$2:$F$501,5,FALSE)</f>
        <v>Delhi</v>
      </c>
    </row>
    <row r="1173" spans="1:8" x14ac:dyDescent="0.2">
      <c r="A1173" t="s">
        <v>418</v>
      </c>
      <c r="B1173">
        <v>173</v>
      </c>
      <c r="C1173">
        <v>86</v>
      </c>
      <c r="D1173">
        <v>1</v>
      </c>
      <c r="E1173" t="s">
        <v>12</v>
      </c>
      <c r="F1173" t="s">
        <v>30</v>
      </c>
      <c r="G1173" t="str">
        <f>VLOOKUP(A1173,order_list!$A$2:$C$501,3,FALSE)</f>
        <v>2019-03</v>
      </c>
      <c r="H1173" t="str">
        <f>VLOOKUP(A1173,order_list!$A$2:$F$501,5,FALSE)</f>
        <v>Delhi</v>
      </c>
    </row>
    <row r="1174" spans="1:8" x14ac:dyDescent="0.2">
      <c r="A1174" t="s">
        <v>419</v>
      </c>
      <c r="B1174">
        <v>196</v>
      </c>
      <c r="C1174">
        <v>-7</v>
      </c>
      <c r="D1174">
        <v>5</v>
      </c>
      <c r="E1174" t="s">
        <v>12</v>
      </c>
      <c r="F1174" t="s">
        <v>15</v>
      </c>
      <c r="G1174" t="str">
        <f>VLOOKUP(A1174,order_list!$A$2:$C$501,3,FALSE)</f>
        <v>2019-03</v>
      </c>
      <c r="H1174" t="str">
        <f>VLOOKUP(A1174,order_list!$A$2:$F$501,5,FALSE)</f>
        <v>Delhi</v>
      </c>
    </row>
    <row r="1175" spans="1:8" x14ac:dyDescent="0.2">
      <c r="A1175" t="s">
        <v>420</v>
      </c>
      <c r="B1175">
        <v>1314</v>
      </c>
      <c r="C1175">
        <v>342</v>
      </c>
      <c r="D1175">
        <v>3</v>
      </c>
      <c r="E1175" t="s">
        <v>7</v>
      </c>
      <c r="F1175" t="s">
        <v>8</v>
      </c>
      <c r="G1175" t="str">
        <f>VLOOKUP(A1175,order_list!$A$2:$C$501,3,FALSE)</f>
        <v>2019-04</v>
      </c>
      <c r="H1175" t="str">
        <f>VLOOKUP(A1175,order_list!$A$2:$F$501,5,FALSE)</f>
        <v>Delhi</v>
      </c>
    </row>
    <row r="1176" spans="1:8" x14ac:dyDescent="0.2">
      <c r="A1176" t="s">
        <v>421</v>
      </c>
      <c r="B1176">
        <v>62</v>
      </c>
      <c r="C1176">
        <v>6</v>
      </c>
      <c r="D1176">
        <v>6</v>
      </c>
      <c r="E1176" t="s">
        <v>9</v>
      </c>
      <c r="F1176" t="s">
        <v>53</v>
      </c>
      <c r="G1176" t="str">
        <f>VLOOKUP(A1176,order_list!$A$2:$C$501,3,FALSE)</f>
        <v>2019-04</v>
      </c>
      <c r="H1176" t="str">
        <f>VLOOKUP(A1176,order_list!$A$2:$F$501,5,FALSE)</f>
        <v>Delhi</v>
      </c>
    </row>
    <row r="1177" spans="1:8" x14ac:dyDescent="0.2">
      <c r="A1177" t="s">
        <v>421</v>
      </c>
      <c r="B1177">
        <v>31</v>
      </c>
      <c r="C1177">
        <v>2</v>
      </c>
      <c r="D1177">
        <v>2</v>
      </c>
      <c r="E1177" t="s">
        <v>9</v>
      </c>
      <c r="F1177" t="s">
        <v>11</v>
      </c>
      <c r="G1177" t="str">
        <f>VLOOKUP(A1177,order_list!$A$2:$C$501,3,FALSE)</f>
        <v>2019-04</v>
      </c>
      <c r="H1177" t="str">
        <f>VLOOKUP(A1177,order_list!$A$2:$F$501,5,FALSE)</f>
        <v>Delhi</v>
      </c>
    </row>
    <row r="1178" spans="1:8" x14ac:dyDescent="0.2">
      <c r="A1178" t="s">
        <v>421</v>
      </c>
      <c r="B1178">
        <v>217</v>
      </c>
      <c r="C1178">
        <v>72</v>
      </c>
      <c r="D1178">
        <v>2</v>
      </c>
      <c r="E1178" t="s">
        <v>7</v>
      </c>
      <c r="F1178" t="s">
        <v>34</v>
      </c>
      <c r="G1178" t="str">
        <f>VLOOKUP(A1178,order_list!$A$2:$C$501,3,FALSE)</f>
        <v>2019-04</v>
      </c>
      <c r="H1178" t="str">
        <f>VLOOKUP(A1178,order_list!$A$2:$F$501,5,FALSE)</f>
        <v>Delhi</v>
      </c>
    </row>
    <row r="1179" spans="1:8" x14ac:dyDescent="0.2">
      <c r="A1179" t="s">
        <v>421</v>
      </c>
      <c r="B1179">
        <v>286</v>
      </c>
      <c r="C1179">
        <v>140</v>
      </c>
      <c r="D1179">
        <v>6</v>
      </c>
      <c r="E1179" t="s">
        <v>9</v>
      </c>
      <c r="F1179" t="s">
        <v>25</v>
      </c>
      <c r="G1179" t="str">
        <f>VLOOKUP(A1179,order_list!$A$2:$C$501,3,FALSE)</f>
        <v>2019-04</v>
      </c>
      <c r="H1179" t="str">
        <f>VLOOKUP(A1179,order_list!$A$2:$F$501,5,FALSE)</f>
        <v>Delhi</v>
      </c>
    </row>
    <row r="1180" spans="1:8" x14ac:dyDescent="0.2">
      <c r="A1180" t="s">
        <v>421</v>
      </c>
      <c r="B1180">
        <v>333</v>
      </c>
      <c r="C1180">
        <v>50</v>
      </c>
      <c r="D1180">
        <v>2</v>
      </c>
      <c r="E1180" t="s">
        <v>12</v>
      </c>
      <c r="F1180" t="s">
        <v>15</v>
      </c>
      <c r="G1180" t="str">
        <f>VLOOKUP(A1180,order_list!$A$2:$C$501,3,FALSE)</f>
        <v>2019-04</v>
      </c>
      <c r="H1180" t="str">
        <f>VLOOKUP(A1180,order_list!$A$2:$F$501,5,FALSE)</f>
        <v>Delhi</v>
      </c>
    </row>
    <row r="1181" spans="1:8" x14ac:dyDescent="0.2">
      <c r="A1181" t="s">
        <v>421</v>
      </c>
      <c r="B1181">
        <v>47</v>
      </c>
      <c r="C1181">
        <v>1</v>
      </c>
      <c r="D1181">
        <v>2</v>
      </c>
      <c r="E1181" t="s">
        <v>9</v>
      </c>
      <c r="F1181" t="s">
        <v>10</v>
      </c>
      <c r="G1181" t="str">
        <f>VLOOKUP(A1181,order_list!$A$2:$C$501,3,FALSE)</f>
        <v>2019-04</v>
      </c>
      <c r="H1181" t="str">
        <f>VLOOKUP(A1181,order_list!$A$2:$F$501,5,FALSE)</f>
        <v>Delhi</v>
      </c>
    </row>
    <row r="1182" spans="1:8" x14ac:dyDescent="0.2">
      <c r="A1182" t="s">
        <v>421</v>
      </c>
      <c r="B1182">
        <v>18</v>
      </c>
      <c r="C1182">
        <v>4</v>
      </c>
      <c r="D1182">
        <v>1</v>
      </c>
      <c r="E1182" t="s">
        <v>9</v>
      </c>
      <c r="F1182" t="s">
        <v>16</v>
      </c>
      <c r="G1182" t="str">
        <f>VLOOKUP(A1182,order_list!$A$2:$C$501,3,FALSE)</f>
        <v>2019-04</v>
      </c>
      <c r="H1182" t="str">
        <f>VLOOKUP(A1182,order_list!$A$2:$F$501,5,FALSE)</f>
        <v>Delhi</v>
      </c>
    </row>
    <row r="1183" spans="1:8" x14ac:dyDescent="0.2">
      <c r="A1183" t="s">
        <v>422</v>
      </c>
      <c r="B1183">
        <v>16</v>
      </c>
      <c r="C1183">
        <v>6</v>
      </c>
      <c r="D1183">
        <v>3</v>
      </c>
      <c r="E1183" t="s">
        <v>9</v>
      </c>
      <c r="F1183" t="s">
        <v>11</v>
      </c>
      <c r="G1183" t="str">
        <f>VLOOKUP(A1183,order_list!$A$2:$C$501,3,FALSE)</f>
        <v>2019-04</v>
      </c>
      <c r="H1183" t="str">
        <f>VLOOKUP(A1183,order_list!$A$2:$F$501,5,FALSE)</f>
        <v>Madhya Pradesh</v>
      </c>
    </row>
    <row r="1184" spans="1:8" x14ac:dyDescent="0.2">
      <c r="A1184" t="s">
        <v>422</v>
      </c>
      <c r="B1184">
        <v>231</v>
      </c>
      <c r="C1184">
        <v>99</v>
      </c>
      <c r="D1184">
        <v>2</v>
      </c>
      <c r="E1184" t="s">
        <v>12</v>
      </c>
      <c r="F1184" t="s">
        <v>13</v>
      </c>
      <c r="G1184" t="str">
        <f>VLOOKUP(A1184,order_list!$A$2:$C$501,3,FALSE)</f>
        <v>2019-04</v>
      </c>
      <c r="H1184" t="str">
        <f>VLOOKUP(A1184,order_list!$A$2:$F$501,5,FALSE)</f>
        <v>Madhya Pradesh</v>
      </c>
    </row>
    <row r="1185" spans="1:8" x14ac:dyDescent="0.2">
      <c r="A1185" t="s">
        <v>422</v>
      </c>
      <c r="B1185">
        <v>2292</v>
      </c>
      <c r="C1185">
        <v>127</v>
      </c>
      <c r="D1185">
        <v>7</v>
      </c>
      <c r="E1185" t="s">
        <v>7</v>
      </c>
      <c r="F1185" t="s">
        <v>8</v>
      </c>
      <c r="G1185" t="str">
        <f>VLOOKUP(A1185,order_list!$A$2:$C$501,3,FALSE)</f>
        <v>2019-04</v>
      </c>
      <c r="H1185" t="str">
        <f>VLOOKUP(A1185,order_list!$A$2:$F$501,5,FALSE)</f>
        <v>Madhya Pradesh</v>
      </c>
    </row>
    <row r="1186" spans="1:8" x14ac:dyDescent="0.2">
      <c r="A1186" t="s">
        <v>422</v>
      </c>
      <c r="B1186">
        <v>48</v>
      </c>
      <c r="C1186">
        <v>15</v>
      </c>
      <c r="D1186">
        <v>1</v>
      </c>
      <c r="E1186" t="s">
        <v>9</v>
      </c>
      <c r="F1186" t="s">
        <v>11</v>
      </c>
      <c r="G1186" t="str">
        <f>VLOOKUP(A1186,order_list!$A$2:$C$501,3,FALSE)</f>
        <v>2019-04</v>
      </c>
      <c r="H1186" t="str">
        <f>VLOOKUP(A1186,order_list!$A$2:$F$501,5,FALSE)</f>
        <v>Madhya Pradesh</v>
      </c>
    </row>
    <row r="1187" spans="1:8" x14ac:dyDescent="0.2">
      <c r="A1187" t="s">
        <v>423</v>
      </c>
      <c r="B1187">
        <v>50</v>
      </c>
      <c r="C1187">
        <v>-28</v>
      </c>
      <c r="D1187">
        <v>5</v>
      </c>
      <c r="E1187" t="s">
        <v>7</v>
      </c>
      <c r="F1187" t="s">
        <v>34</v>
      </c>
      <c r="G1187" t="str">
        <f>VLOOKUP(A1187,order_list!$A$2:$C$501,3,FALSE)</f>
        <v>2019-04</v>
      </c>
      <c r="H1187" t="str">
        <f>VLOOKUP(A1187,order_list!$A$2:$F$501,5,FALSE)</f>
        <v>Rajasthan</v>
      </c>
    </row>
    <row r="1188" spans="1:8" x14ac:dyDescent="0.2">
      <c r="A1188" t="s">
        <v>424</v>
      </c>
      <c r="B1188">
        <v>26</v>
      </c>
      <c r="C1188">
        <v>-17</v>
      </c>
      <c r="D1188">
        <v>1</v>
      </c>
      <c r="E1188" t="s">
        <v>9</v>
      </c>
      <c r="F1188" t="s">
        <v>10</v>
      </c>
      <c r="G1188" t="str">
        <f>VLOOKUP(A1188,order_list!$A$2:$C$501,3,FALSE)</f>
        <v>2019-05</v>
      </c>
      <c r="H1188" t="str">
        <f>VLOOKUP(A1188,order_list!$A$2:$F$501,5,FALSE)</f>
        <v>Delhi</v>
      </c>
    </row>
    <row r="1189" spans="1:8" x14ac:dyDescent="0.2">
      <c r="A1189" t="s">
        <v>424</v>
      </c>
      <c r="B1189">
        <v>93</v>
      </c>
      <c r="C1189">
        <v>-65</v>
      </c>
      <c r="D1189">
        <v>4</v>
      </c>
      <c r="E1189" t="s">
        <v>9</v>
      </c>
      <c r="F1189" t="s">
        <v>10</v>
      </c>
      <c r="G1189" t="str">
        <f>VLOOKUP(A1189,order_list!$A$2:$C$501,3,FALSE)</f>
        <v>2019-05</v>
      </c>
      <c r="H1189" t="str">
        <f>VLOOKUP(A1189,order_list!$A$2:$F$501,5,FALSE)</f>
        <v>Delhi</v>
      </c>
    </row>
    <row r="1190" spans="1:8" x14ac:dyDescent="0.2">
      <c r="A1190" t="s">
        <v>424</v>
      </c>
      <c r="B1190">
        <v>152</v>
      </c>
      <c r="C1190">
        <v>-3</v>
      </c>
      <c r="D1190">
        <v>5</v>
      </c>
      <c r="E1190" t="s">
        <v>9</v>
      </c>
      <c r="F1190" t="s">
        <v>16</v>
      </c>
      <c r="G1190" t="str">
        <f>VLOOKUP(A1190,order_list!$A$2:$C$501,3,FALSE)</f>
        <v>2019-05</v>
      </c>
      <c r="H1190" t="str">
        <f>VLOOKUP(A1190,order_list!$A$2:$F$501,5,FALSE)</f>
        <v>Delhi</v>
      </c>
    </row>
    <row r="1191" spans="1:8" x14ac:dyDescent="0.2">
      <c r="A1191" t="s">
        <v>424</v>
      </c>
      <c r="B1191">
        <v>51</v>
      </c>
      <c r="C1191">
        <v>-49</v>
      </c>
      <c r="D1191">
        <v>2</v>
      </c>
      <c r="E1191" t="s">
        <v>12</v>
      </c>
      <c r="F1191" t="s">
        <v>13</v>
      </c>
      <c r="G1191" t="str">
        <f>VLOOKUP(A1191,order_list!$A$2:$C$501,3,FALSE)</f>
        <v>2019-05</v>
      </c>
      <c r="H1191" t="str">
        <f>VLOOKUP(A1191,order_list!$A$2:$F$501,5,FALSE)</f>
        <v>Delhi</v>
      </c>
    </row>
    <row r="1192" spans="1:8" x14ac:dyDescent="0.2">
      <c r="A1192" t="s">
        <v>424</v>
      </c>
      <c r="B1192">
        <v>352</v>
      </c>
      <c r="C1192">
        <v>74</v>
      </c>
      <c r="D1192">
        <v>8</v>
      </c>
      <c r="E1192" t="s">
        <v>9</v>
      </c>
      <c r="F1192" t="s">
        <v>10</v>
      </c>
      <c r="G1192" t="str">
        <f>VLOOKUP(A1192,order_list!$A$2:$C$501,3,FALSE)</f>
        <v>2019-05</v>
      </c>
      <c r="H1192" t="str">
        <f>VLOOKUP(A1192,order_list!$A$2:$F$501,5,FALSE)</f>
        <v>Delhi</v>
      </c>
    </row>
    <row r="1193" spans="1:8" x14ac:dyDescent="0.2">
      <c r="A1193" t="s">
        <v>424</v>
      </c>
      <c r="B1193">
        <v>129</v>
      </c>
      <c r="C1193">
        <v>11</v>
      </c>
      <c r="D1193">
        <v>2</v>
      </c>
      <c r="E1193" t="s">
        <v>12</v>
      </c>
      <c r="F1193" t="s">
        <v>15</v>
      </c>
      <c r="G1193" t="str">
        <f>VLOOKUP(A1193,order_list!$A$2:$C$501,3,FALSE)</f>
        <v>2019-05</v>
      </c>
      <c r="H1193" t="str">
        <f>VLOOKUP(A1193,order_list!$A$2:$F$501,5,FALSE)</f>
        <v>Delhi</v>
      </c>
    </row>
    <row r="1194" spans="1:8" x14ac:dyDescent="0.2">
      <c r="A1194" t="s">
        <v>424</v>
      </c>
      <c r="B1194">
        <v>223</v>
      </c>
      <c r="C1194">
        <v>62</v>
      </c>
      <c r="D1194">
        <v>7</v>
      </c>
      <c r="E1194" t="s">
        <v>9</v>
      </c>
      <c r="F1194" t="s">
        <v>25</v>
      </c>
      <c r="G1194" t="str">
        <f>VLOOKUP(A1194,order_list!$A$2:$C$501,3,FALSE)</f>
        <v>2019-05</v>
      </c>
      <c r="H1194" t="str">
        <f>VLOOKUP(A1194,order_list!$A$2:$F$501,5,FALSE)</f>
        <v>Delhi</v>
      </c>
    </row>
    <row r="1195" spans="1:8" x14ac:dyDescent="0.2">
      <c r="A1195" t="s">
        <v>424</v>
      </c>
      <c r="B1195">
        <v>770</v>
      </c>
      <c r="C1195">
        <v>323</v>
      </c>
      <c r="D1195">
        <v>3</v>
      </c>
      <c r="E1195" t="s">
        <v>12</v>
      </c>
      <c r="F1195" t="s">
        <v>33</v>
      </c>
      <c r="G1195" t="str">
        <f>VLOOKUP(A1195,order_list!$A$2:$C$501,3,FALSE)</f>
        <v>2019-05</v>
      </c>
      <c r="H1195" t="str">
        <f>VLOOKUP(A1195,order_list!$A$2:$F$501,5,FALSE)</f>
        <v>Delhi</v>
      </c>
    </row>
    <row r="1196" spans="1:8" x14ac:dyDescent="0.2">
      <c r="A1196" t="s">
        <v>424</v>
      </c>
      <c r="B1196">
        <v>222</v>
      </c>
      <c r="C1196">
        <v>74</v>
      </c>
      <c r="D1196">
        <v>5</v>
      </c>
      <c r="E1196" t="s">
        <v>9</v>
      </c>
      <c r="F1196" t="s">
        <v>11</v>
      </c>
      <c r="G1196" t="str">
        <f>VLOOKUP(A1196,order_list!$A$2:$C$501,3,FALSE)</f>
        <v>2019-05</v>
      </c>
      <c r="H1196" t="str">
        <f>VLOOKUP(A1196,order_list!$A$2:$F$501,5,FALSE)</f>
        <v>Delhi</v>
      </c>
    </row>
    <row r="1197" spans="1:8" x14ac:dyDescent="0.2">
      <c r="A1197" t="s">
        <v>424</v>
      </c>
      <c r="B1197">
        <v>215</v>
      </c>
      <c r="C1197">
        <v>-30</v>
      </c>
      <c r="D1197">
        <v>2</v>
      </c>
      <c r="E1197" t="s">
        <v>9</v>
      </c>
      <c r="F1197" t="s">
        <v>16</v>
      </c>
      <c r="G1197" t="str">
        <f>VLOOKUP(A1197,order_list!$A$2:$C$501,3,FALSE)</f>
        <v>2019-05</v>
      </c>
      <c r="H1197" t="str">
        <f>VLOOKUP(A1197,order_list!$A$2:$F$501,5,FALSE)</f>
        <v>Delhi</v>
      </c>
    </row>
    <row r="1198" spans="1:8" x14ac:dyDescent="0.2">
      <c r="A1198" t="s">
        <v>424</v>
      </c>
      <c r="B1198">
        <v>109</v>
      </c>
      <c r="C1198">
        <v>40</v>
      </c>
      <c r="D1198">
        <v>1</v>
      </c>
      <c r="E1198" t="s">
        <v>7</v>
      </c>
      <c r="F1198" t="s">
        <v>34</v>
      </c>
      <c r="G1198" t="str">
        <f>VLOOKUP(A1198,order_list!$A$2:$C$501,3,FALSE)</f>
        <v>2019-05</v>
      </c>
      <c r="H1198" t="str">
        <f>VLOOKUP(A1198,order_list!$A$2:$F$501,5,FALSE)</f>
        <v>Delhi</v>
      </c>
    </row>
    <row r="1199" spans="1:8" x14ac:dyDescent="0.2">
      <c r="A1199" t="s">
        <v>425</v>
      </c>
      <c r="B1199">
        <v>43</v>
      </c>
      <c r="C1199">
        <v>9</v>
      </c>
      <c r="D1199">
        <v>4</v>
      </c>
      <c r="E1199" t="s">
        <v>9</v>
      </c>
      <c r="F1199" t="s">
        <v>53</v>
      </c>
      <c r="G1199" t="str">
        <f>VLOOKUP(A1199,order_list!$A$2:$C$501,3,FALSE)</f>
        <v>2019-06</v>
      </c>
      <c r="H1199" t="str">
        <f>VLOOKUP(A1199,order_list!$A$2:$F$501,5,FALSE)</f>
        <v>Delhi</v>
      </c>
    </row>
    <row r="1200" spans="1:8" x14ac:dyDescent="0.2">
      <c r="A1200" t="s">
        <v>425</v>
      </c>
      <c r="B1200">
        <v>676</v>
      </c>
      <c r="C1200">
        <v>151</v>
      </c>
      <c r="D1200">
        <v>3</v>
      </c>
      <c r="E1200" t="s">
        <v>12</v>
      </c>
      <c r="F1200" t="s">
        <v>30</v>
      </c>
      <c r="G1200" t="str">
        <f>VLOOKUP(A1200,order_list!$A$2:$C$501,3,FALSE)</f>
        <v>2019-06</v>
      </c>
      <c r="H1200" t="str">
        <f>VLOOKUP(A1200,order_list!$A$2:$F$501,5,FALSE)</f>
        <v>Delhi</v>
      </c>
    </row>
    <row r="1201" spans="1:8" x14ac:dyDescent="0.2">
      <c r="A1201" t="s">
        <v>425</v>
      </c>
      <c r="B1201">
        <v>597</v>
      </c>
      <c r="C1201">
        <v>93</v>
      </c>
      <c r="D1201">
        <v>4</v>
      </c>
      <c r="E1201" t="s">
        <v>7</v>
      </c>
      <c r="F1201" t="s">
        <v>19</v>
      </c>
      <c r="G1201" t="str">
        <f>VLOOKUP(A1201,order_list!$A$2:$C$501,3,FALSE)</f>
        <v>2019-06</v>
      </c>
      <c r="H1201" t="str">
        <f>VLOOKUP(A1201,order_list!$A$2:$F$501,5,FALSE)</f>
        <v>Delhi</v>
      </c>
    </row>
    <row r="1202" spans="1:8" x14ac:dyDescent="0.2">
      <c r="A1202" t="s">
        <v>426</v>
      </c>
      <c r="B1202">
        <v>13</v>
      </c>
      <c r="C1202">
        <v>0</v>
      </c>
      <c r="D1202">
        <v>2</v>
      </c>
      <c r="E1202" t="s">
        <v>9</v>
      </c>
      <c r="F1202" t="s">
        <v>11</v>
      </c>
      <c r="G1202" t="str">
        <f>VLOOKUP(A1202,order_list!$A$2:$C$501,3,FALSE)</f>
        <v>2019-07</v>
      </c>
      <c r="H1202" t="str">
        <f>VLOOKUP(A1202,order_list!$A$2:$F$501,5,FALSE)</f>
        <v>Delhi</v>
      </c>
    </row>
    <row r="1203" spans="1:8" x14ac:dyDescent="0.2">
      <c r="A1203" t="s">
        <v>426</v>
      </c>
      <c r="B1203">
        <v>149</v>
      </c>
      <c r="C1203">
        <v>17</v>
      </c>
      <c r="D1203">
        <v>4</v>
      </c>
      <c r="E1203" t="s">
        <v>7</v>
      </c>
      <c r="F1203" t="s">
        <v>34</v>
      </c>
      <c r="G1203" t="str">
        <f>VLOOKUP(A1203,order_list!$A$2:$C$501,3,FALSE)</f>
        <v>2019-07</v>
      </c>
      <c r="H1203" t="str">
        <f>VLOOKUP(A1203,order_list!$A$2:$F$501,5,FALSE)</f>
        <v>Delhi</v>
      </c>
    </row>
    <row r="1204" spans="1:8" x14ac:dyDescent="0.2">
      <c r="A1204" t="s">
        <v>426</v>
      </c>
      <c r="B1204">
        <v>8</v>
      </c>
      <c r="C1204">
        <v>2</v>
      </c>
      <c r="D1204">
        <v>2</v>
      </c>
      <c r="E1204" t="s">
        <v>9</v>
      </c>
      <c r="F1204" t="s">
        <v>53</v>
      </c>
      <c r="G1204" t="str">
        <f>VLOOKUP(A1204,order_list!$A$2:$C$501,3,FALSE)</f>
        <v>2019-07</v>
      </c>
      <c r="H1204" t="str">
        <f>VLOOKUP(A1204,order_list!$A$2:$F$501,5,FALSE)</f>
        <v>Delhi</v>
      </c>
    </row>
    <row r="1205" spans="1:8" x14ac:dyDescent="0.2">
      <c r="A1205" t="s">
        <v>426</v>
      </c>
      <c r="B1205">
        <v>50</v>
      </c>
      <c r="C1205">
        <v>9</v>
      </c>
      <c r="D1205">
        <v>6</v>
      </c>
      <c r="E1205" t="s">
        <v>9</v>
      </c>
      <c r="F1205" t="s">
        <v>53</v>
      </c>
      <c r="G1205" t="str">
        <f>VLOOKUP(A1205,order_list!$A$2:$C$501,3,FALSE)</f>
        <v>2019-07</v>
      </c>
      <c r="H1205" t="str">
        <f>VLOOKUP(A1205,order_list!$A$2:$F$501,5,FALSE)</f>
        <v>Delhi</v>
      </c>
    </row>
    <row r="1206" spans="1:8" x14ac:dyDescent="0.2">
      <c r="A1206" t="s">
        <v>427</v>
      </c>
      <c r="B1206">
        <v>80</v>
      </c>
      <c r="C1206">
        <v>22</v>
      </c>
      <c r="D1206">
        <v>3</v>
      </c>
      <c r="E1206" t="s">
        <v>9</v>
      </c>
      <c r="F1206" t="s">
        <v>10</v>
      </c>
      <c r="G1206" t="str">
        <f>VLOOKUP(A1206,order_list!$A$2:$C$501,3,FALSE)</f>
        <v>2019-08</v>
      </c>
      <c r="H1206" t="str">
        <f>VLOOKUP(A1206,order_list!$A$2:$F$501,5,FALSE)</f>
        <v>Delhi</v>
      </c>
    </row>
    <row r="1207" spans="1:8" x14ac:dyDescent="0.2">
      <c r="A1207" t="s">
        <v>427</v>
      </c>
      <c r="B1207">
        <v>276</v>
      </c>
      <c r="C1207">
        <v>52</v>
      </c>
      <c r="D1207">
        <v>5</v>
      </c>
      <c r="E1207" t="s">
        <v>9</v>
      </c>
      <c r="F1207" t="s">
        <v>16</v>
      </c>
      <c r="G1207" t="str">
        <f>VLOOKUP(A1207,order_list!$A$2:$C$501,3,FALSE)</f>
        <v>2019-08</v>
      </c>
      <c r="H1207" t="str">
        <f>VLOOKUP(A1207,order_list!$A$2:$F$501,5,FALSE)</f>
        <v>Delhi</v>
      </c>
    </row>
    <row r="1208" spans="1:8" x14ac:dyDescent="0.2">
      <c r="A1208" t="s">
        <v>427</v>
      </c>
      <c r="B1208">
        <v>71</v>
      </c>
      <c r="C1208">
        <v>19</v>
      </c>
      <c r="D1208">
        <v>3</v>
      </c>
      <c r="E1208" t="s">
        <v>9</v>
      </c>
      <c r="F1208" t="s">
        <v>22</v>
      </c>
      <c r="G1208" t="str">
        <f>VLOOKUP(A1208,order_list!$A$2:$C$501,3,FALSE)</f>
        <v>2019-08</v>
      </c>
      <c r="H1208" t="str">
        <f>VLOOKUP(A1208,order_list!$A$2:$F$501,5,FALSE)</f>
        <v>Delhi</v>
      </c>
    </row>
    <row r="1209" spans="1:8" x14ac:dyDescent="0.2">
      <c r="A1209" t="s">
        <v>427</v>
      </c>
      <c r="B1209">
        <v>141</v>
      </c>
      <c r="C1209">
        <v>7</v>
      </c>
      <c r="D1209">
        <v>7</v>
      </c>
      <c r="E1209" t="s">
        <v>9</v>
      </c>
      <c r="F1209" t="s">
        <v>16</v>
      </c>
      <c r="G1209" t="str">
        <f>VLOOKUP(A1209,order_list!$A$2:$C$501,3,FALSE)</f>
        <v>2019-08</v>
      </c>
      <c r="H1209" t="str">
        <f>VLOOKUP(A1209,order_list!$A$2:$F$501,5,FALSE)</f>
        <v>Delhi</v>
      </c>
    </row>
    <row r="1210" spans="1:8" x14ac:dyDescent="0.2">
      <c r="A1210" t="s">
        <v>427</v>
      </c>
      <c r="B1210">
        <v>113</v>
      </c>
      <c r="C1210">
        <v>28</v>
      </c>
      <c r="D1210">
        <v>2</v>
      </c>
      <c r="E1210" t="s">
        <v>9</v>
      </c>
      <c r="F1210" t="s">
        <v>16</v>
      </c>
      <c r="G1210" t="str">
        <f>VLOOKUP(A1210,order_list!$A$2:$C$501,3,FALSE)</f>
        <v>2019-08</v>
      </c>
      <c r="H1210" t="str">
        <f>VLOOKUP(A1210,order_list!$A$2:$F$501,5,FALSE)</f>
        <v>Delhi</v>
      </c>
    </row>
    <row r="1211" spans="1:8" x14ac:dyDescent="0.2">
      <c r="A1211" t="s">
        <v>428</v>
      </c>
      <c r="B1211">
        <v>315</v>
      </c>
      <c r="C1211">
        <v>-8</v>
      </c>
      <c r="D1211">
        <v>3</v>
      </c>
      <c r="E1211" t="s">
        <v>7</v>
      </c>
      <c r="F1211" t="s">
        <v>19</v>
      </c>
      <c r="G1211" t="str">
        <f>VLOOKUP(A1211,order_list!$A$2:$C$501,3,FALSE)</f>
        <v>2019-08</v>
      </c>
      <c r="H1211" t="str">
        <f>VLOOKUP(A1211,order_list!$A$2:$F$501,5,FALSE)</f>
        <v>Madhya Pradesh</v>
      </c>
    </row>
    <row r="1212" spans="1:8" x14ac:dyDescent="0.2">
      <c r="A1212" t="s">
        <v>428</v>
      </c>
      <c r="B1212">
        <v>128</v>
      </c>
      <c r="C1212">
        <v>47</v>
      </c>
      <c r="D1212">
        <v>4</v>
      </c>
      <c r="E1212" t="s">
        <v>9</v>
      </c>
      <c r="F1212" t="s">
        <v>11</v>
      </c>
      <c r="G1212" t="str">
        <f>VLOOKUP(A1212,order_list!$A$2:$C$501,3,FALSE)</f>
        <v>2019-08</v>
      </c>
      <c r="H1212" t="str">
        <f>VLOOKUP(A1212,order_list!$A$2:$F$501,5,FALSE)</f>
        <v>Madhya Pradesh</v>
      </c>
    </row>
    <row r="1213" spans="1:8" x14ac:dyDescent="0.2">
      <c r="A1213" t="s">
        <v>428</v>
      </c>
      <c r="B1213">
        <v>652</v>
      </c>
      <c r="C1213">
        <v>13</v>
      </c>
      <c r="D1213">
        <v>6</v>
      </c>
      <c r="E1213" t="s">
        <v>7</v>
      </c>
      <c r="F1213" t="s">
        <v>34</v>
      </c>
      <c r="G1213" t="str">
        <f>VLOOKUP(A1213,order_list!$A$2:$C$501,3,FALSE)</f>
        <v>2019-08</v>
      </c>
      <c r="H1213" t="str">
        <f>VLOOKUP(A1213,order_list!$A$2:$F$501,5,FALSE)</f>
        <v>Madhya Pradesh</v>
      </c>
    </row>
    <row r="1214" spans="1:8" x14ac:dyDescent="0.2">
      <c r="A1214" t="s">
        <v>428</v>
      </c>
      <c r="B1214">
        <v>114</v>
      </c>
      <c r="C1214">
        <v>41</v>
      </c>
      <c r="D1214">
        <v>6</v>
      </c>
      <c r="E1214" t="s">
        <v>7</v>
      </c>
      <c r="F1214" t="s">
        <v>34</v>
      </c>
      <c r="G1214" t="str">
        <f>VLOOKUP(A1214,order_list!$A$2:$C$501,3,FALSE)</f>
        <v>2019-08</v>
      </c>
      <c r="H1214" t="str">
        <f>VLOOKUP(A1214,order_list!$A$2:$F$501,5,FALSE)</f>
        <v>Madhya Pradesh</v>
      </c>
    </row>
    <row r="1215" spans="1:8" x14ac:dyDescent="0.2">
      <c r="A1215" t="s">
        <v>428</v>
      </c>
      <c r="B1215">
        <v>79</v>
      </c>
      <c r="C1215">
        <v>16</v>
      </c>
      <c r="D1215">
        <v>3</v>
      </c>
      <c r="E1215" t="s">
        <v>9</v>
      </c>
      <c r="F1215" t="s">
        <v>22</v>
      </c>
      <c r="G1215" t="str">
        <f>VLOOKUP(A1215,order_list!$A$2:$C$501,3,FALSE)</f>
        <v>2019-08</v>
      </c>
      <c r="H1215" t="str">
        <f>VLOOKUP(A1215,order_list!$A$2:$F$501,5,FALSE)</f>
        <v>Madhya Pradesh</v>
      </c>
    </row>
    <row r="1216" spans="1:8" x14ac:dyDescent="0.2">
      <c r="A1216" t="s">
        <v>428</v>
      </c>
      <c r="B1216">
        <v>498</v>
      </c>
      <c r="C1216">
        <v>-116</v>
      </c>
      <c r="D1216">
        <v>4</v>
      </c>
      <c r="E1216" t="s">
        <v>9</v>
      </c>
      <c r="F1216" t="s">
        <v>16</v>
      </c>
      <c r="G1216" t="str">
        <f>VLOOKUP(A1216,order_list!$A$2:$C$501,3,FALSE)</f>
        <v>2019-08</v>
      </c>
      <c r="H1216" t="str">
        <f>VLOOKUP(A1216,order_list!$A$2:$F$501,5,FALSE)</f>
        <v>Madhya Pradesh</v>
      </c>
    </row>
    <row r="1217" spans="1:8" x14ac:dyDescent="0.2">
      <c r="A1217" t="s">
        <v>428</v>
      </c>
      <c r="B1217">
        <v>1745</v>
      </c>
      <c r="C1217">
        <v>122</v>
      </c>
      <c r="D1217">
        <v>2</v>
      </c>
      <c r="E1217" t="s">
        <v>7</v>
      </c>
      <c r="F1217" t="s">
        <v>29</v>
      </c>
      <c r="G1217" t="str">
        <f>VLOOKUP(A1217,order_list!$A$2:$C$501,3,FALSE)</f>
        <v>2019-08</v>
      </c>
      <c r="H1217" t="str">
        <f>VLOOKUP(A1217,order_list!$A$2:$F$501,5,FALSE)</f>
        <v>Madhya Pradesh</v>
      </c>
    </row>
    <row r="1218" spans="1:8" x14ac:dyDescent="0.2">
      <c r="A1218" t="s">
        <v>428</v>
      </c>
      <c r="B1218">
        <v>17</v>
      </c>
      <c r="C1218">
        <v>2</v>
      </c>
      <c r="D1218">
        <v>2</v>
      </c>
      <c r="E1218" t="s">
        <v>9</v>
      </c>
      <c r="F1218" t="s">
        <v>53</v>
      </c>
      <c r="G1218" t="str">
        <f>VLOOKUP(A1218,order_list!$A$2:$C$501,3,FALSE)</f>
        <v>2019-08</v>
      </c>
      <c r="H1218" t="str">
        <f>VLOOKUP(A1218,order_list!$A$2:$F$501,5,FALSE)</f>
        <v>Madhya Pradesh</v>
      </c>
    </row>
    <row r="1219" spans="1:8" x14ac:dyDescent="0.2">
      <c r="A1219" t="s">
        <v>429</v>
      </c>
      <c r="B1219">
        <v>147</v>
      </c>
      <c r="C1219">
        <v>44</v>
      </c>
      <c r="D1219">
        <v>3</v>
      </c>
      <c r="E1219" t="s">
        <v>9</v>
      </c>
      <c r="F1219" t="s">
        <v>16</v>
      </c>
      <c r="G1219" t="str">
        <f>VLOOKUP(A1219,order_list!$A$2:$C$501,3,FALSE)</f>
        <v>2019-08</v>
      </c>
      <c r="H1219" t="str">
        <f>VLOOKUP(A1219,order_list!$A$2:$F$501,5,FALSE)</f>
        <v>Rajasthan</v>
      </c>
    </row>
    <row r="1220" spans="1:8" x14ac:dyDescent="0.2">
      <c r="A1220" t="s">
        <v>429</v>
      </c>
      <c r="B1220">
        <v>162</v>
      </c>
      <c r="C1220">
        <v>73</v>
      </c>
      <c r="D1220">
        <v>2</v>
      </c>
      <c r="E1220" t="s">
        <v>12</v>
      </c>
      <c r="F1220" t="s">
        <v>13</v>
      </c>
      <c r="G1220" t="str">
        <f>VLOOKUP(A1220,order_list!$A$2:$C$501,3,FALSE)</f>
        <v>2019-08</v>
      </c>
      <c r="H1220" t="str">
        <f>VLOOKUP(A1220,order_list!$A$2:$F$501,5,FALSE)</f>
        <v>Rajasthan</v>
      </c>
    </row>
    <row r="1221" spans="1:8" x14ac:dyDescent="0.2">
      <c r="A1221" t="s">
        <v>430</v>
      </c>
      <c r="B1221">
        <v>87</v>
      </c>
      <c r="C1221">
        <v>10</v>
      </c>
      <c r="D1221">
        <v>3</v>
      </c>
      <c r="E1221" t="s">
        <v>9</v>
      </c>
      <c r="F1221" t="s">
        <v>10</v>
      </c>
      <c r="G1221" t="str">
        <f>VLOOKUP(A1221,order_list!$A$2:$C$501,3,FALSE)</f>
        <v>2019-08</v>
      </c>
      <c r="H1221" t="str">
        <f>VLOOKUP(A1221,order_list!$A$2:$F$501,5,FALSE)</f>
        <v>West Bengal</v>
      </c>
    </row>
    <row r="1222" spans="1:8" x14ac:dyDescent="0.2">
      <c r="A1222" t="s">
        <v>431</v>
      </c>
      <c r="B1222">
        <v>1301</v>
      </c>
      <c r="C1222">
        <v>573</v>
      </c>
      <c r="D1222">
        <v>5</v>
      </c>
      <c r="E1222" t="s">
        <v>12</v>
      </c>
      <c r="F1222" t="s">
        <v>33</v>
      </c>
      <c r="G1222" t="str">
        <f>VLOOKUP(A1222,order_list!$A$2:$C$501,3,FALSE)</f>
        <v>2019-09</v>
      </c>
      <c r="H1222" t="str">
        <f>VLOOKUP(A1222,order_list!$A$2:$F$501,5,FALSE)</f>
        <v>Karnataka</v>
      </c>
    </row>
    <row r="1223" spans="1:8" x14ac:dyDescent="0.2">
      <c r="A1223" t="s">
        <v>432</v>
      </c>
      <c r="B1223">
        <v>311</v>
      </c>
      <c r="C1223">
        <v>72</v>
      </c>
      <c r="D1223">
        <v>2</v>
      </c>
      <c r="E1223" t="s">
        <v>7</v>
      </c>
      <c r="F1223" t="s">
        <v>8</v>
      </c>
      <c r="G1223" t="str">
        <f>VLOOKUP(A1223,order_list!$A$2:$C$501,3,FALSE)</f>
        <v>2019-09</v>
      </c>
      <c r="H1223" t="str">
        <f>VLOOKUP(A1223,order_list!$A$2:$F$501,5,FALSE)</f>
        <v>Jammu and Kashmir</v>
      </c>
    </row>
    <row r="1224" spans="1:8" x14ac:dyDescent="0.2">
      <c r="A1224" t="s">
        <v>433</v>
      </c>
      <c r="B1224">
        <v>22</v>
      </c>
      <c r="C1224">
        <v>4</v>
      </c>
      <c r="D1224">
        <v>1</v>
      </c>
      <c r="E1224" t="s">
        <v>9</v>
      </c>
      <c r="F1224" t="s">
        <v>10</v>
      </c>
      <c r="G1224" t="str">
        <f>VLOOKUP(A1224,order_list!$A$2:$C$501,3,FALSE)</f>
        <v>2019-09</v>
      </c>
      <c r="H1224" t="str">
        <f>VLOOKUP(A1224,order_list!$A$2:$F$501,5,FALSE)</f>
        <v>Tamil Nadu</v>
      </c>
    </row>
    <row r="1225" spans="1:8" x14ac:dyDescent="0.2">
      <c r="A1225" t="s">
        <v>433</v>
      </c>
      <c r="B1225">
        <v>206</v>
      </c>
      <c r="C1225">
        <v>51</v>
      </c>
      <c r="D1225">
        <v>4</v>
      </c>
      <c r="E1225" t="s">
        <v>9</v>
      </c>
      <c r="F1225" t="s">
        <v>11</v>
      </c>
      <c r="G1225" t="str">
        <f>VLOOKUP(A1225,order_list!$A$2:$C$501,3,FALSE)</f>
        <v>2019-09</v>
      </c>
      <c r="H1225" t="str">
        <f>VLOOKUP(A1225,order_list!$A$2:$F$501,5,FALSE)</f>
        <v>Tamil Nadu</v>
      </c>
    </row>
    <row r="1226" spans="1:8" x14ac:dyDescent="0.2">
      <c r="A1226" t="s">
        <v>433</v>
      </c>
      <c r="B1226">
        <v>57</v>
      </c>
      <c r="C1226">
        <v>24</v>
      </c>
      <c r="D1226">
        <v>5</v>
      </c>
      <c r="E1226" t="s">
        <v>9</v>
      </c>
      <c r="F1226" t="s">
        <v>27</v>
      </c>
      <c r="G1226" t="str">
        <f>VLOOKUP(A1226,order_list!$A$2:$C$501,3,FALSE)</f>
        <v>2019-09</v>
      </c>
      <c r="H1226" t="str">
        <f>VLOOKUP(A1226,order_list!$A$2:$F$501,5,FALSE)</f>
        <v>Tamil Nadu</v>
      </c>
    </row>
    <row r="1227" spans="1:8" x14ac:dyDescent="0.2">
      <c r="A1227" t="s">
        <v>433</v>
      </c>
      <c r="B1227">
        <v>10</v>
      </c>
      <c r="C1227">
        <v>-1</v>
      </c>
      <c r="D1227">
        <v>1</v>
      </c>
      <c r="E1227" t="s">
        <v>9</v>
      </c>
      <c r="F1227" t="s">
        <v>16</v>
      </c>
      <c r="G1227" t="str">
        <f>VLOOKUP(A1227,order_list!$A$2:$C$501,3,FALSE)</f>
        <v>2019-09</v>
      </c>
      <c r="H1227" t="str">
        <f>VLOOKUP(A1227,order_list!$A$2:$F$501,5,FALSE)</f>
        <v>Tamil Nadu</v>
      </c>
    </row>
    <row r="1228" spans="1:8" x14ac:dyDescent="0.2">
      <c r="A1228" t="s">
        <v>434</v>
      </c>
      <c r="B1228">
        <v>285</v>
      </c>
      <c r="C1228">
        <v>128</v>
      </c>
      <c r="D1228">
        <v>2</v>
      </c>
      <c r="E1228" t="s">
        <v>12</v>
      </c>
      <c r="F1228" t="s">
        <v>30</v>
      </c>
      <c r="G1228" t="str">
        <f>VLOOKUP(A1228,order_list!$A$2:$C$501,3,FALSE)</f>
        <v>2019-10</v>
      </c>
      <c r="H1228" t="str">
        <f>VLOOKUP(A1228,order_list!$A$2:$F$501,5,FALSE)</f>
        <v>Uttar Pradesh</v>
      </c>
    </row>
    <row r="1229" spans="1:8" x14ac:dyDescent="0.2">
      <c r="A1229" t="s">
        <v>434</v>
      </c>
      <c r="B1229">
        <v>195</v>
      </c>
      <c r="C1229">
        <v>12</v>
      </c>
      <c r="D1229">
        <v>9</v>
      </c>
      <c r="E1229" t="s">
        <v>9</v>
      </c>
      <c r="F1229" t="s">
        <v>25</v>
      </c>
      <c r="G1229" t="str">
        <f>VLOOKUP(A1229,order_list!$A$2:$C$501,3,FALSE)</f>
        <v>2019-10</v>
      </c>
      <c r="H1229" t="str">
        <f>VLOOKUP(A1229,order_list!$A$2:$F$501,5,FALSE)</f>
        <v>Uttar Pradesh</v>
      </c>
    </row>
    <row r="1230" spans="1:8" x14ac:dyDescent="0.2">
      <c r="A1230" t="s">
        <v>435</v>
      </c>
      <c r="B1230">
        <v>527</v>
      </c>
      <c r="C1230">
        <v>26</v>
      </c>
      <c r="D1230">
        <v>3</v>
      </c>
      <c r="E1230" t="s">
        <v>12</v>
      </c>
      <c r="F1230" t="s">
        <v>13</v>
      </c>
      <c r="G1230" t="str">
        <f>VLOOKUP(A1230,order_list!$A$2:$C$501,3,FALSE)</f>
        <v>2019-11</v>
      </c>
      <c r="H1230" t="str">
        <f>VLOOKUP(A1230,order_list!$A$2:$F$501,5,FALSE)</f>
        <v>Bihar</v>
      </c>
    </row>
    <row r="1231" spans="1:8" x14ac:dyDescent="0.2">
      <c r="A1231" t="s">
        <v>435</v>
      </c>
      <c r="B1231">
        <v>29</v>
      </c>
      <c r="C1231">
        <v>3</v>
      </c>
      <c r="D1231">
        <v>2</v>
      </c>
      <c r="E1231" t="s">
        <v>9</v>
      </c>
      <c r="F1231" t="s">
        <v>10</v>
      </c>
      <c r="G1231" t="str">
        <f>VLOOKUP(A1231,order_list!$A$2:$C$501,3,FALSE)</f>
        <v>2019-11</v>
      </c>
      <c r="H1231" t="str">
        <f>VLOOKUP(A1231,order_list!$A$2:$F$501,5,FALSE)</f>
        <v>Bihar</v>
      </c>
    </row>
    <row r="1232" spans="1:8" x14ac:dyDescent="0.2">
      <c r="A1232" t="s">
        <v>435</v>
      </c>
      <c r="B1232">
        <v>85</v>
      </c>
      <c r="C1232">
        <v>13</v>
      </c>
      <c r="D1232">
        <v>2</v>
      </c>
      <c r="E1232" t="s">
        <v>9</v>
      </c>
      <c r="F1232" t="s">
        <v>25</v>
      </c>
      <c r="G1232" t="str">
        <f>VLOOKUP(A1232,order_list!$A$2:$C$501,3,FALSE)</f>
        <v>2019-11</v>
      </c>
      <c r="H1232" t="str">
        <f>VLOOKUP(A1232,order_list!$A$2:$F$501,5,FALSE)</f>
        <v>Bihar</v>
      </c>
    </row>
    <row r="1233" spans="1:8" x14ac:dyDescent="0.2">
      <c r="A1233" t="s">
        <v>435</v>
      </c>
      <c r="B1233">
        <v>18</v>
      </c>
      <c r="C1233">
        <v>2</v>
      </c>
      <c r="D1233">
        <v>3</v>
      </c>
      <c r="E1233" t="s">
        <v>9</v>
      </c>
      <c r="F1233" t="s">
        <v>11</v>
      </c>
      <c r="G1233" t="str">
        <f>VLOOKUP(A1233,order_list!$A$2:$C$501,3,FALSE)</f>
        <v>2019-11</v>
      </c>
      <c r="H1233" t="str">
        <f>VLOOKUP(A1233,order_list!$A$2:$F$501,5,FALSE)</f>
        <v>Bihar</v>
      </c>
    </row>
    <row r="1234" spans="1:8" x14ac:dyDescent="0.2">
      <c r="A1234" t="s">
        <v>435</v>
      </c>
      <c r="B1234">
        <v>176</v>
      </c>
      <c r="C1234">
        <v>-13</v>
      </c>
      <c r="D1234">
        <v>5</v>
      </c>
      <c r="E1234" t="s">
        <v>7</v>
      </c>
      <c r="F1234" t="s">
        <v>34</v>
      </c>
      <c r="G1234" t="str">
        <f>VLOOKUP(A1234,order_list!$A$2:$C$501,3,FALSE)</f>
        <v>2019-11</v>
      </c>
      <c r="H1234" t="str">
        <f>VLOOKUP(A1234,order_list!$A$2:$F$501,5,FALSE)</f>
        <v>Bihar</v>
      </c>
    </row>
    <row r="1235" spans="1:8" x14ac:dyDescent="0.2">
      <c r="A1235" t="s">
        <v>435</v>
      </c>
      <c r="B1235">
        <v>55</v>
      </c>
      <c r="C1235">
        <v>3</v>
      </c>
      <c r="D1235">
        <v>3</v>
      </c>
      <c r="E1235" t="s">
        <v>9</v>
      </c>
      <c r="F1235" t="s">
        <v>22</v>
      </c>
      <c r="G1235" t="str">
        <f>VLOOKUP(A1235,order_list!$A$2:$C$501,3,FALSE)</f>
        <v>2019-11</v>
      </c>
      <c r="H1235" t="str">
        <f>VLOOKUP(A1235,order_list!$A$2:$F$501,5,FALSE)</f>
        <v>Bihar</v>
      </c>
    </row>
    <row r="1236" spans="1:8" x14ac:dyDescent="0.2">
      <c r="A1236" t="s">
        <v>436</v>
      </c>
      <c r="B1236">
        <v>93</v>
      </c>
      <c r="C1236">
        <v>44</v>
      </c>
      <c r="D1236">
        <v>2</v>
      </c>
      <c r="E1236" t="s">
        <v>9</v>
      </c>
      <c r="F1236" t="s">
        <v>10</v>
      </c>
      <c r="G1236" t="str">
        <f>VLOOKUP(A1236,order_list!$A$2:$C$501,3,FALSE)</f>
        <v>2019-12</v>
      </c>
      <c r="H1236" t="str">
        <f>VLOOKUP(A1236,order_list!$A$2:$F$501,5,FALSE)</f>
        <v>Gujarat</v>
      </c>
    </row>
    <row r="1237" spans="1:8" x14ac:dyDescent="0.2">
      <c r="A1237" t="s">
        <v>437</v>
      </c>
      <c r="B1237">
        <v>21</v>
      </c>
      <c r="C1237">
        <v>8</v>
      </c>
      <c r="D1237">
        <v>2</v>
      </c>
      <c r="E1237" t="s">
        <v>9</v>
      </c>
      <c r="F1237" t="s">
        <v>16</v>
      </c>
      <c r="G1237" t="str">
        <f>VLOOKUP(A1237,order_list!$A$2:$C$501,3,FALSE)</f>
        <v>2019-02</v>
      </c>
      <c r="H1237" t="str">
        <f>VLOOKUP(A1237,order_list!$A$2:$F$501,5,FALSE)</f>
        <v>Maharashtra</v>
      </c>
    </row>
    <row r="1238" spans="1:8" x14ac:dyDescent="0.2">
      <c r="A1238" t="s">
        <v>438</v>
      </c>
      <c r="B1238">
        <v>29</v>
      </c>
      <c r="C1238">
        <v>10</v>
      </c>
      <c r="D1238">
        <v>3</v>
      </c>
      <c r="E1238" t="s">
        <v>9</v>
      </c>
      <c r="F1238" t="s">
        <v>53</v>
      </c>
      <c r="G1238" t="str">
        <f>VLOOKUP(A1238,order_list!$A$2:$C$501,3,FALSE)</f>
        <v>2019-02</v>
      </c>
      <c r="H1238" t="str">
        <f>VLOOKUP(A1238,order_list!$A$2:$F$501,5,FALSE)</f>
        <v>Madhya Pradesh</v>
      </c>
    </row>
    <row r="1239" spans="1:8" x14ac:dyDescent="0.2">
      <c r="A1239" t="s">
        <v>439</v>
      </c>
      <c r="B1239">
        <v>406</v>
      </c>
      <c r="C1239">
        <v>97</v>
      </c>
      <c r="D1239">
        <v>7</v>
      </c>
      <c r="E1239" t="s">
        <v>7</v>
      </c>
      <c r="F1239" t="s">
        <v>19</v>
      </c>
      <c r="G1239" t="str">
        <f>VLOOKUP(A1239,order_list!$A$2:$C$501,3,FALSE)</f>
        <v>2019-02</v>
      </c>
      <c r="H1239" t="str">
        <f>VLOOKUP(A1239,order_list!$A$2:$F$501,5,FALSE)</f>
        <v>Rajasthan</v>
      </c>
    </row>
    <row r="1240" spans="1:8" x14ac:dyDescent="0.2">
      <c r="A1240" t="s">
        <v>439</v>
      </c>
      <c r="B1240">
        <v>278</v>
      </c>
      <c r="C1240">
        <v>39</v>
      </c>
      <c r="D1240">
        <v>5</v>
      </c>
      <c r="E1240" t="s">
        <v>7</v>
      </c>
      <c r="F1240" t="s">
        <v>19</v>
      </c>
      <c r="G1240" t="str">
        <f>VLOOKUP(A1240,order_list!$A$2:$C$501,3,FALSE)</f>
        <v>2019-02</v>
      </c>
      <c r="H1240" t="str">
        <f>VLOOKUP(A1240,order_list!$A$2:$F$501,5,FALSE)</f>
        <v>Rajasthan</v>
      </c>
    </row>
    <row r="1241" spans="1:8" x14ac:dyDescent="0.2">
      <c r="A1241" t="s">
        <v>440</v>
      </c>
      <c r="B1241">
        <v>128</v>
      </c>
      <c r="C1241">
        <v>55</v>
      </c>
      <c r="D1241">
        <v>1</v>
      </c>
      <c r="E1241" t="s">
        <v>9</v>
      </c>
      <c r="F1241" t="s">
        <v>16</v>
      </c>
      <c r="G1241" t="str">
        <f>VLOOKUP(A1241,order_list!$A$2:$C$501,3,FALSE)</f>
        <v>2019-02</v>
      </c>
      <c r="H1241" t="str">
        <f>VLOOKUP(A1241,order_list!$A$2:$F$501,5,FALSE)</f>
        <v>West Bengal</v>
      </c>
    </row>
    <row r="1242" spans="1:8" x14ac:dyDescent="0.2">
      <c r="A1242" t="s">
        <v>441</v>
      </c>
      <c r="B1242">
        <v>74</v>
      </c>
      <c r="C1242">
        <v>9</v>
      </c>
      <c r="D1242">
        <v>3</v>
      </c>
      <c r="E1242" t="s">
        <v>9</v>
      </c>
      <c r="F1242" t="s">
        <v>25</v>
      </c>
      <c r="G1242" t="str">
        <f>VLOOKUP(A1242,order_list!$A$2:$C$501,3,FALSE)</f>
        <v>2019-02</v>
      </c>
      <c r="H1242" t="str">
        <f>VLOOKUP(A1242,order_list!$A$2:$F$501,5,FALSE)</f>
        <v>Karnataka</v>
      </c>
    </row>
    <row r="1243" spans="1:8" x14ac:dyDescent="0.2">
      <c r="A1243" t="s">
        <v>441</v>
      </c>
      <c r="B1243">
        <v>202</v>
      </c>
      <c r="C1243">
        <v>4</v>
      </c>
      <c r="D1243">
        <v>4</v>
      </c>
      <c r="E1243" t="s">
        <v>9</v>
      </c>
      <c r="F1243" t="s">
        <v>11</v>
      </c>
      <c r="G1243" t="str">
        <f>VLOOKUP(A1243,order_list!$A$2:$C$501,3,FALSE)</f>
        <v>2019-02</v>
      </c>
      <c r="H1243" t="str">
        <f>VLOOKUP(A1243,order_list!$A$2:$F$501,5,FALSE)</f>
        <v>Karnataka</v>
      </c>
    </row>
    <row r="1244" spans="1:8" x14ac:dyDescent="0.2">
      <c r="A1244" t="s">
        <v>441</v>
      </c>
      <c r="B1244">
        <v>429</v>
      </c>
      <c r="C1244">
        <v>61</v>
      </c>
      <c r="D1244">
        <v>3</v>
      </c>
      <c r="E1244" t="s">
        <v>12</v>
      </c>
      <c r="F1244" t="s">
        <v>13</v>
      </c>
      <c r="G1244" t="str">
        <f>VLOOKUP(A1244,order_list!$A$2:$C$501,3,FALSE)</f>
        <v>2019-02</v>
      </c>
      <c r="H1244" t="str">
        <f>VLOOKUP(A1244,order_list!$A$2:$F$501,5,FALSE)</f>
        <v>Karnataka</v>
      </c>
    </row>
    <row r="1245" spans="1:8" x14ac:dyDescent="0.2">
      <c r="A1245" t="s">
        <v>441</v>
      </c>
      <c r="B1245">
        <v>134</v>
      </c>
      <c r="C1245">
        <v>-13</v>
      </c>
      <c r="D1245">
        <v>3</v>
      </c>
      <c r="E1245" t="s">
        <v>12</v>
      </c>
      <c r="F1245" t="s">
        <v>13</v>
      </c>
      <c r="G1245" t="str">
        <f>VLOOKUP(A1245,order_list!$A$2:$C$501,3,FALSE)</f>
        <v>2019-02</v>
      </c>
      <c r="H1245" t="str">
        <f>VLOOKUP(A1245,order_list!$A$2:$F$501,5,FALSE)</f>
        <v>Karnataka</v>
      </c>
    </row>
    <row r="1246" spans="1:8" x14ac:dyDescent="0.2">
      <c r="A1246" t="s">
        <v>442</v>
      </c>
      <c r="B1246">
        <v>78</v>
      </c>
      <c r="C1246">
        <v>7</v>
      </c>
      <c r="D1246">
        <v>1</v>
      </c>
      <c r="E1246" t="s">
        <v>7</v>
      </c>
      <c r="F1246" t="s">
        <v>19</v>
      </c>
      <c r="G1246" t="str">
        <f>VLOOKUP(A1246,order_list!$A$2:$C$501,3,FALSE)</f>
        <v>2019-02</v>
      </c>
      <c r="H1246" t="str">
        <f>VLOOKUP(A1246,order_list!$A$2:$F$501,5,FALSE)</f>
        <v>Jammu and Kashmir</v>
      </c>
    </row>
    <row r="1247" spans="1:8" x14ac:dyDescent="0.2">
      <c r="A1247" t="s">
        <v>443</v>
      </c>
      <c r="B1247">
        <v>326</v>
      </c>
      <c r="C1247">
        <v>107</v>
      </c>
      <c r="D1247">
        <v>3</v>
      </c>
      <c r="E1247" t="s">
        <v>7</v>
      </c>
      <c r="F1247" t="s">
        <v>34</v>
      </c>
      <c r="G1247" t="str">
        <f>VLOOKUP(A1247,order_list!$A$2:$C$501,3,FALSE)</f>
        <v>2019-02</v>
      </c>
      <c r="H1247" t="str">
        <f>VLOOKUP(A1247,order_list!$A$2:$F$501,5,FALSE)</f>
        <v>Tamil Nadu</v>
      </c>
    </row>
    <row r="1248" spans="1:8" x14ac:dyDescent="0.2">
      <c r="A1248" t="s">
        <v>443</v>
      </c>
      <c r="B1248">
        <v>61</v>
      </c>
      <c r="C1248">
        <v>8</v>
      </c>
      <c r="D1248">
        <v>4</v>
      </c>
      <c r="E1248" t="s">
        <v>9</v>
      </c>
      <c r="F1248" t="s">
        <v>11</v>
      </c>
      <c r="G1248" t="str">
        <f>VLOOKUP(A1248,order_list!$A$2:$C$501,3,FALSE)</f>
        <v>2019-02</v>
      </c>
      <c r="H1248" t="str">
        <f>VLOOKUP(A1248,order_list!$A$2:$F$501,5,FALSE)</f>
        <v>Tamil Nadu</v>
      </c>
    </row>
    <row r="1249" spans="1:8" x14ac:dyDescent="0.2">
      <c r="A1249" t="s">
        <v>444</v>
      </c>
      <c r="B1249">
        <v>585</v>
      </c>
      <c r="C1249">
        <v>175</v>
      </c>
      <c r="D1249">
        <v>13</v>
      </c>
      <c r="E1249" t="s">
        <v>9</v>
      </c>
      <c r="F1249" t="s">
        <v>22</v>
      </c>
      <c r="G1249" t="str">
        <f>VLOOKUP(A1249,order_list!$A$2:$C$501,3,FALSE)</f>
        <v>2019-02</v>
      </c>
      <c r="H1249" t="str">
        <f>VLOOKUP(A1249,order_list!$A$2:$F$501,5,FALSE)</f>
        <v>Uttar Pradesh</v>
      </c>
    </row>
    <row r="1250" spans="1:8" x14ac:dyDescent="0.2">
      <c r="A1250" t="s">
        <v>445</v>
      </c>
      <c r="B1250">
        <v>319</v>
      </c>
      <c r="C1250">
        <v>102</v>
      </c>
      <c r="D1250">
        <v>6</v>
      </c>
      <c r="E1250" t="s">
        <v>12</v>
      </c>
      <c r="F1250" t="s">
        <v>33</v>
      </c>
      <c r="G1250" t="str">
        <f>VLOOKUP(A1250,order_list!$A$2:$C$501,3,FALSE)</f>
        <v>2019-02</v>
      </c>
      <c r="H1250" t="str">
        <f>VLOOKUP(A1250,order_list!$A$2:$F$501,5,FALSE)</f>
        <v>Bihar</v>
      </c>
    </row>
    <row r="1251" spans="1:8" x14ac:dyDescent="0.2">
      <c r="A1251" t="s">
        <v>446</v>
      </c>
      <c r="B1251">
        <v>122</v>
      </c>
      <c r="C1251">
        <v>59</v>
      </c>
      <c r="D1251">
        <v>7</v>
      </c>
      <c r="E1251" t="s">
        <v>7</v>
      </c>
      <c r="F1251" t="s">
        <v>34</v>
      </c>
      <c r="G1251" t="str">
        <f>VLOOKUP(A1251,order_list!$A$2:$C$501,3,FALSE)</f>
        <v>2019-02</v>
      </c>
      <c r="H1251" t="str">
        <f>VLOOKUP(A1251,order_list!$A$2:$F$501,5,FALSE)</f>
        <v xml:space="preserve">Kerala </v>
      </c>
    </row>
    <row r="1252" spans="1:8" x14ac:dyDescent="0.2">
      <c r="A1252" t="s">
        <v>446</v>
      </c>
      <c r="B1252">
        <v>49</v>
      </c>
      <c r="C1252">
        <v>21</v>
      </c>
      <c r="D1252">
        <v>1</v>
      </c>
      <c r="E1252" t="s">
        <v>9</v>
      </c>
      <c r="F1252" t="s">
        <v>10</v>
      </c>
      <c r="G1252" t="str">
        <f>VLOOKUP(A1252,order_list!$A$2:$C$501,3,FALSE)</f>
        <v>2019-02</v>
      </c>
      <c r="H1252" t="str">
        <f>VLOOKUP(A1252,order_list!$A$2:$F$501,5,FALSE)</f>
        <v xml:space="preserve">Kerala </v>
      </c>
    </row>
    <row r="1253" spans="1:8" x14ac:dyDescent="0.2">
      <c r="A1253" t="s">
        <v>446</v>
      </c>
      <c r="B1253">
        <v>21</v>
      </c>
      <c r="C1253">
        <v>-12</v>
      </c>
      <c r="D1253">
        <v>3</v>
      </c>
      <c r="E1253" t="s">
        <v>9</v>
      </c>
      <c r="F1253" t="s">
        <v>11</v>
      </c>
      <c r="G1253" t="str">
        <f>VLOOKUP(A1253,order_list!$A$2:$C$501,3,FALSE)</f>
        <v>2019-02</v>
      </c>
      <c r="H1253" t="str">
        <f>VLOOKUP(A1253,order_list!$A$2:$F$501,5,FALSE)</f>
        <v xml:space="preserve">Kerala </v>
      </c>
    </row>
    <row r="1254" spans="1:8" x14ac:dyDescent="0.2">
      <c r="A1254" t="s">
        <v>447</v>
      </c>
      <c r="B1254">
        <v>1824</v>
      </c>
      <c r="C1254">
        <v>-1303</v>
      </c>
      <c r="D1254">
        <v>8</v>
      </c>
      <c r="E1254" t="s">
        <v>12</v>
      </c>
      <c r="F1254" t="s">
        <v>15</v>
      </c>
      <c r="G1254" t="str">
        <f>VLOOKUP(A1254,order_list!$A$2:$C$501,3,FALSE)</f>
        <v>2019-02</v>
      </c>
      <c r="H1254" t="str">
        <f>VLOOKUP(A1254,order_list!$A$2:$F$501,5,FALSE)</f>
        <v>Punjab</v>
      </c>
    </row>
    <row r="1255" spans="1:8" x14ac:dyDescent="0.2">
      <c r="A1255" t="s">
        <v>448</v>
      </c>
      <c r="B1255">
        <v>1117</v>
      </c>
      <c r="C1255">
        <v>447</v>
      </c>
      <c r="D1255">
        <v>10</v>
      </c>
      <c r="E1255" t="s">
        <v>7</v>
      </c>
      <c r="F1255" t="s">
        <v>8</v>
      </c>
      <c r="G1255" t="str">
        <f>VLOOKUP(A1255,order_list!$A$2:$C$501,3,FALSE)</f>
        <v>2019-02</v>
      </c>
      <c r="H1255" t="str">
        <f>VLOOKUP(A1255,order_list!$A$2:$F$501,5,FALSE)</f>
        <v>Haryana</v>
      </c>
    </row>
    <row r="1256" spans="1:8" x14ac:dyDescent="0.2">
      <c r="A1256" t="s">
        <v>448</v>
      </c>
      <c r="B1256">
        <v>29</v>
      </c>
      <c r="C1256">
        <v>0</v>
      </c>
      <c r="D1256">
        <v>3</v>
      </c>
      <c r="E1256" t="s">
        <v>7</v>
      </c>
      <c r="F1256" t="s">
        <v>34</v>
      </c>
      <c r="G1256" t="str">
        <f>VLOOKUP(A1256,order_list!$A$2:$C$501,3,FALSE)</f>
        <v>2019-02</v>
      </c>
      <c r="H1256" t="str">
        <f>VLOOKUP(A1256,order_list!$A$2:$F$501,5,FALSE)</f>
        <v>Haryana</v>
      </c>
    </row>
    <row r="1257" spans="1:8" x14ac:dyDescent="0.2">
      <c r="A1257" t="s">
        <v>448</v>
      </c>
      <c r="B1257">
        <v>66</v>
      </c>
      <c r="C1257">
        <v>22</v>
      </c>
      <c r="D1257">
        <v>3</v>
      </c>
      <c r="E1257" t="s">
        <v>9</v>
      </c>
      <c r="F1257" t="s">
        <v>10</v>
      </c>
      <c r="G1257" t="str">
        <f>VLOOKUP(A1257,order_list!$A$2:$C$501,3,FALSE)</f>
        <v>2019-02</v>
      </c>
      <c r="H1257" t="str">
        <f>VLOOKUP(A1257,order_list!$A$2:$F$501,5,FALSE)</f>
        <v>Haryana</v>
      </c>
    </row>
    <row r="1258" spans="1:8" x14ac:dyDescent="0.2">
      <c r="A1258" t="s">
        <v>448</v>
      </c>
      <c r="B1258">
        <v>59</v>
      </c>
      <c r="C1258">
        <v>21</v>
      </c>
      <c r="D1258">
        <v>2</v>
      </c>
      <c r="E1258" t="s">
        <v>9</v>
      </c>
      <c r="F1258" t="s">
        <v>10</v>
      </c>
      <c r="G1258" t="str">
        <f>VLOOKUP(A1258,order_list!$A$2:$C$501,3,FALSE)</f>
        <v>2019-02</v>
      </c>
      <c r="H1258" t="str">
        <f>VLOOKUP(A1258,order_list!$A$2:$F$501,5,FALSE)</f>
        <v>Haryana</v>
      </c>
    </row>
    <row r="1259" spans="1:8" x14ac:dyDescent="0.2">
      <c r="A1259" t="s">
        <v>449</v>
      </c>
      <c r="B1259">
        <v>168</v>
      </c>
      <c r="C1259">
        <v>18</v>
      </c>
      <c r="D1259">
        <v>6</v>
      </c>
      <c r="E1259" t="s">
        <v>9</v>
      </c>
      <c r="F1259" t="s">
        <v>10</v>
      </c>
      <c r="G1259" t="str">
        <f>VLOOKUP(A1259,order_list!$A$2:$C$501,3,FALSE)</f>
        <v>2019-02</v>
      </c>
      <c r="H1259" t="str">
        <f>VLOOKUP(A1259,order_list!$A$2:$F$501,5,FALSE)</f>
        <v>Himachal Pradesh</v>
      </c>
    </row>
    <row r="1260" spans="1:8" x14ac:dyDescent="0.2">
      <c r="A1260" t="s">
        <v>450</v>
      </c>
      <c r="B1260">
        <v>155</v>
      </c>
      <c r="C1260">
        <v>5</v>
      </c>
      <c r="D1260">
        <v>3</v>
      </c>
      <c r="E1260" t="s">
        <v>9</v>
      </c>
      <c r="F1260" t="s">
        <v>10</v>
      </c>
      <c r="G1260" t="str">
        <f>VLOOKUP(A1260,order_list!$A$2:$C$501,3,FALSE)</f>
        <v>2019-02</v>
      </c>
      <c r="H1260" t="str">
        <f>VLOOKUP(A1260,order_list!$A$2:$F$501,5,FALSE)</f>
        <v>Sikkim</v>
      </c>
    </row>
    <row r="1261" spans="1:8" x14ac:dyDescent="0.2">
      <c r="A1261" t="s">
        <v>450</v>
      </c>
      <c r="B1261">
        <v>32</v>
      </c>
      <c r="C1261">
        <v>1</v>
      </c>
      <c r="D1261">
        <v>2</v>
      </c>
      <c r="E1261" t="s">
        <v>9</v>
      </c>
      <c r="F1261" t="s">
        <v>10</v>
      </c>
      <c r="G1261" t="str">
        <f>VLOOKUP(A1261,order_list!$A$2:$C$501,3,FALSE)</f>
        <v>2019-02</v>
      </c>
      <c r="H1261" t="str">
        <f>VLOOKUP(A1261,order_list!$A$2:$F$501,5,FALSE)</f>
        <v>Sikkim</v>
      </c>
    </row>
    <row r="1262" spans="1:8" x14ac:dyDescent="0.2">
      <c r="A1262" t="s">
        <v>450</v>
      </c>
      <c r="B1262">
        <v>41</v>
      </c>
      <c r="C1262">
        <v>19</v>
      </c>
      <c r="D1262">
        <v>5</v>
      </c>
      <c r="E1262" t="s">
        <v>9</v>
      </c>
      <c r="F1262" t="s">
        <v>11</v>
      </c>
      <c r="G1262" t="str">
        <f>VLOOKUP(A1262,order_list!$A$2:$C$501,3,FALSE)</f>
        <v>2019-02</v>
      </c>
      <c r="H1262" t="str">
        <f>VLOOKUP(A1262,order_list!$A$2:$F$501,5,FALSE)</f>
        <v>Sikkim</v>
      </c>
    </row>
    <row r="1263" spans="1:8" x14ac:dyDescent="0.2">
      <c r="A1263" t="s">
        <v>451</v>
      </c>
      <c r="B1263">
        <v>255</v>
      </c>
      <c r="C1263">
        <v>76</v>
      </c>
      <c r="D1263">
        <v>9</v>
      </c>
      <c r="E1263" t="s">
        <v>9</v>
      </c>
      <c r="F1263" t="s">
        <v>11</v>
      </c>
      <c r="G1263" t="str">
        <f>VLOOKUP(A1263,order_list!$A$2:$C$501,3,FALSE)</f>
        <v>2019-02</v>
      </c>
      <c r="H1263" t="str">
        <f>VLOOKUP(A1263,order_list!$A$2:$F$501,5,FALSE)</f>
        <v>Goa</v>
      </c>
    </row>
    <row r="1264" spans="1:8" x14ac:dyDescent="0.2">
      <c r="A1264" t="s">
        <v>451</v>
      </c>
      <c r="B1264">
        <v>25</v>
      </c>
      <c r="C1264">
        <v>2</v>
      </c>
      <c r="D1264">
        <v>3</v>
      </c>
      <c r="E1264" t="s">
        <v>9</v>
      </c>
      <c r="F1264" t="s">
        <v>20</v>
      </c>
      <c r="G1264" t="str">
        <f>VLOOKUP(A1264,order_list!$A$2:$C$501,3,FALSE)</f>
        <v>2019-02</v>
      </c>
      <c r="H1264" t="str">
        <f>VLOOKUP(A1264,order_list!$A$2:$F$501,5,FALSE)</f>
        <v>Goa</v>
      </c>
    </row>
    <row r="1265" spans="1:8" x14ac:dyDescent="0.2">
      <c r="A1265" t="s">
        <v>452</v>
      </c>
      <c r="B1265">
        <v>54</v>
      </c>
      <c r="C1265">
        <v>8</v>
      </c>
      <c r="D1265">
        <v>4</v>
      </c>
      <c r="E1265" t="s">
        <v>9</v>
      </c>
      <c r="F1265" t="s">
        <v>22</v>
      </c>
      <c r="G1265" t="str">
        <f>VLOOKUP(A1265,order_list!$A$2:$C$501,3,FALSE)</f>
        <v>2019-02</v>
      </c>
      <c r="H1265" t="str">
        <f>VLOOKUP(A1265,order_list!$A$2:$F$501,5,FALSE)</f>
        <v>Nagaland</v>
      </c>
    </row>
    <row r="1266" spans="1:8" x14ac:dyDescent="0.2">
      <c r="A1266" t="s">
        <v>453</v>
      </c>
      <c r="B1266">
        <v>77</v>
      </c>
      <c r="C1266">
        <v>36</v>
      </c>
      <c r="D1266">
        <v>2</v>
      </c>
      <c r="E1266" t="s">
        <v>9</v>
      </c>
      <c r="F1266" t="s">
        <v>25</v>
      </c>
      <c r="G1266" t="str">
        <f>VLOOKUP(A1266,order_list!$A$2:$C$501,3,FALSE)</f>
        <v>2019-02</v>
      </c>
      <c r="H1266" t="str">
        <f>VLOOKUP(A1266,order_list!$A$2:$F$501,5,FALSE)</f>
        <v>Andhra Pradesh</v>
      </c>
    </row>
    <row r="1267" spans="1:8" x14ac:dyDescent="0.2">
      <c r="A1267" t="s">
        <v>453</v>
      </c>
      <c r="B1267">
        <v>115</v>
      </c>
      <c r="C1267">
        <v>0</v>
      </c>
      <c r="D1267">
        <v>1</v>
      </c>
      <c r="E1267" t="s">
        <v>12</v>
      </c>
      <c r="F1267" t="s">
        <v>33</v>
      </c>
      <c r="G1267" t="str">
        <f>VLOOKUP(A1267,order_list!$A$2:$C$501,3,FALSE)</f>
        <v>2019-02</v>
      </c>
      <c r="H1267" t="str">
        <f>VLOOKUP(A1267,order_list!$A$2:$F$501,5,FALSE)</f>
        <v>Andhra Pradesh</v>
      </c>
    </row>
    <row r="1268" spans="1:8" x14ac:dyDescent="0.2">
      <c r="A1268" t="s">
        <v>453</v>
      </c>
      <c r="B1268">
        <v>1272</v>
      </c>
      <c r="C1268">
        <v>547</v>
      </c>
      <c r="D1268">
        <v>2</v>
      </c>
      <c r="E1268" t="s">
        <v>12</v>
      </c>
      <c r="F1268" t="s">
        <v>15</v>
      </c>
      <c r="G1268" t="str">
        <f>VLOOKUP(A1268,order_list!$A$2:$C$501,3,FALSE)</f>
        <v>2019-02</v>
      </c>
      <c r="H1268" t="str">
        <f>VLOOKUP(A1268,order_list!$A$2:$F$501,5,FALSE)</f>
        <v>Andhra Pradesh</v>
      </c>
    </row>
    <row r="1269" spans="1:8" x14ac:dyDescent="0.2">
      <c r="A1269" t="s">
        <v>454</v>
      </c>
      <c r="B1269">
        <v>21</v>
      </c>
      <c r="C1269">
        <v>10</v>
      </c>
      <c r="D1269">
        <v>1</v>
      </c>
      <c r="E1269" t="s">
        <v>9</v>
      </c>
      <c r="F1269" t="s">
        <v>22</v>
      </c>
      <c r="G1269" t="str">
        <f>VLOOKUP(A1269,order_list!$A$2:$C$501,3,FALSE)</f>
        <v>2019-02</v>
      </c>
      <c r="H1269" t="str">
        <f>VLOOKUP(A1269,order_list!$A$2:$F$501,5,FALSE)</f>
        <v>Gujarat</v>
      </c>
    </row>
    <row r="1270" spans="1:8" x14ac:dyDescent="0.2">
      <c r="A1270" t="s">
        <v>455</v>
      </c>
      <c r="B1270">
        <v>92</v>
      </c>
      <c r="C1270">
        <v>5</v>
      </c>
      <c r="D1270">
        <v>6</v>
      </c>
      <c r="E1270" t="s">
        <v>9</v>
      </c>
      <c r="F1270" t="s">
        <v>11</v>
      </c>
      <c r="G1270" t="str">
        <f>VLOOKUP(A1270,order_list!$A$2:$C$501,3,FALSE)</f>
        <v>2019-02</v>
      </c>
      <c r="H1270" t="str">
        <f>VLOOKUP(A1270,order_list!$A$2:$F$501,5,FALSE)</f>
        <v>Maharashtra</v>
      </c>
    </row>
    <row r="1271" spans="1:8" x14ac:dyDescent="0.2">
      <c r="A1271" t="s">
        <v>455</v>
      </c>
      <c r="B1271">
        <v>11</v>
      </c>
      <c r="C1271">
        <v>5</v>
      </c>
      <c r="D1271">
        <v>1</v>
      </c>
      <c r="E1271" t="s">
        <v>9</v>
      </c>
      <c r="F1271" t="s">
        <v>53</v>
      </c>
      <c r="G1271" t="str">
        <f>VLOOKUP(A1271,order_list!$A$2:$C$501,3,FALSE)</f>
        <v>2019-02</v>
      </c>
      <c r="H1271" t="str">
        <f>VLOOKUP(A1271,order_list!$A$2:$F$501,5,FALSE)</f>
        <v>Maharashtra</v>
      </c>
    </row>
    <row r="1272" spans="1:8" x14ac:dyDescent="0.2">
      <c r="A1272" t="s">
        <v>455</v>
      </c>
      <c r="B1272">
        <v>221</v>
      </c>
      <c r="C1272">
        <v>35</v>
      </c>
      <c r="D1272">
        <v>4</v>
      </c>
      <c r="E1272" t="s">
        <v>12</v>
      </c>
      <c r="F1272" t="s">
        <v>33</v>
      </c>
      <c r="G1272" t="str">
        <f>VLOOKUP(A1272,order_list!$A$2:$C$501,3,FALSE)</f>
        <v>2019-02</v>
      </c>
      <c r="H1272" t="str">
        <f>VLOOKUP(A1272,order_list!$A$2:$F$501,5,FALSE)</f>
        <v>Maharashtra</v>
      </c>
    </row>
    <row r="1273" spans="1:8" x14ac:dyDescent="0.2">
      <c r="A1273" t="s">
        <v>455</v>
      </c>
      <c r="B1273">
        <v>50</v>
      </c>
      <c r="C1273">
        <v>25</v>
      </c>
      <c r="D1273">
        <v>5</v>
      </c>
      <c r="E1273" t="s">
        <v>9</v>
      </c>
      <c r="F1273" t="s">
        <v>10</v>
      </c>
      <c r="G1273" t="str">
        <f>VLOOKUP(A1273,order_list!$A$2:$C$501,3,FALSE)</f>
        <v>2019-02</v>
      </c>
      <c r="H1273" t="str">
        <f>VLOOKUP(A1273,order_list!$A$2:$F$501,5,FALSE)</f>
        <v>Maharashtra</v>
      </c>
    </row>
    <row r="1274" spans="1:8" x14ac:dyDescent="0.2">
      <c r="A1274" t="s">
        <v>455</v>
      </c>
      <c r="B1274">
        <v>89</v>
      </c>
      <c r="C1274">
        <v>36</v>
      </c>
      <c r="D1274">
        <v>3</v>
      </c>
      <c r="E1274" t="s">
        <v>9</v>
      </c>
      <c r="F1274" t="s">
        <v>25</v>
      </c>
      <c r="G1274" t="str">
        <f>VLOOKUP(A1274,order_list!$A$2:$C$501,3,FALSE)</f>
        <v>2019-02</v>
      </c>
      <c r="H1274" t="str">
        <f>VLOOKUP(A1274,order_list!$A$2:$F$501,5,FALSE)</f>
        <v>Maharashtra</v>
      </c>
    </row>
    <row r="1275" spans="1:8" x14ac:dyDescent="0.2">
      <c r="A1275" t="s">
        <v>455</v>
      </c>
      <c r="B1275">
        <v>291</v>
      </c>
      <c r="C1275">
        <v>93</v>
      </c>
      <c r="D1275">
        <v>2</v>
      </c>
      <c r="E1275" t="s">
        <v>12</v>
      </c>
      <c r="F1275" t="s">
        <v>30</v>
      </c>
      <c r="G1275" t="str">
        <f>VLOOKUP(A1275,order_list!$A$2:$C$501,3,FALSE)</f>
        <v>2019-02</v>
      </c>
      <c r="H1275" t="str">
        <f>VLOOKUP(A1275,order_list!$A$2:$F$501,5,FALSE)</f>
        <v>Maharashtra</v>
      </c>
    </row>
    <row r="1276" spans="1:8" x14ac:dyDescent="0.2">
      <c r="A1276" t="s">
        <v>456</v>
      </c>
      <c r="B1276">
        <v>67</v>
      </c>
      <c r="C1276">
        <v>9</v>
      </c>
      <c r="D1276">
        <v>4</v>
      </c>
      <c r="E1276" t="s">
        <v>9</v>
      </c>
      <c r="F1276" t="s">
        <v>27</v>
      </c>
      <c r="G1276" t="str">
        <f>VLOOKUP(A1276,order_list!$A$2:$C$501,3,FALSE)</f>
        <v>2019-02</v>
      </c>
      <c r="H1276" t="str">
        <f>VLOOKUP(A1276,order_list!$A$2:$F$501,5,FALSE)</f>
        <v>Madhya Pradesh</v>
      </c>
    </row>
    <row r="1277" spans="1:8" x14ac:dyDescent="0.2">
      <c r="A1277" t="s">
        <v>457</v>
      </c>
      <c r="B1277">
        <v>47</v>
      </c>
      <c r="C1277">
        <v>15</v>
      </c>
      <c r="D1277">
        <v>5</v>
      </c>
      <c r="E1277" t="s">
        <v>9</v>
      </c>
      <c r="F1277" t="s">
        <v>16</v>
      </c>
      <c r="G1277" t="str">
        <f>VLOOKUP(A1277,order_list!$A$2:$C$501,3,FALSE)</f>
        <v>2019-02</v>
      </c>
      <c r="H1277" t="str">
        <f>VLOOKUP(A1277,order_list!$A$2:$F$501,5,FALSE)</f>
        <v>Rajasthan</v>
      </c>
    </row>
    <row r="1278" spans="1:8" x14ac:dyDescent="0.2">
      <c r="A1278" t="s">
        <v>458</v>
      </c>
      <c r="B1278">
        <v>774</v>
      </c>
      <c r="C1278">
        <v>170</v>
      </c>
      <c r="D1278">
        <v>3</v>
      </c>
      <c r="E1278" t="s">
        <v>12</v>
      </c>
      <c r="F1278" t="s">
        <v>33</v>
      </c>
      <c r="G1278" t="str">
        <f>VLOOKUP(A1278,order_list!$A$2:$C$501,3,FALSE)</f>
        <v>2019-02</v>
      </c>
      <c r="H1278" t="str">
        <f>VLOOKUP(A1278,order_list!$A$2:$F$501,5,FALSE)</f>
        <v>West Bengal</v>
      </c>
    </row>
    <row r="1279" spans="1:8" x14ac:dyDescent="0.2">
      <c r="A1279" t="s">
        <v>458</v>
      </c>
      <c r="B1279">
        <v>143</v>
      </c>
      <c r="C1279">
        <v>32</v>
      </c>
      <c r="D1279">
        <v>1</v>
      </c>
      <c r="E1279" t="s">
        <v>7</v>
      </c>
      <c r="F1279" t="s">
        <v>8</v>
      </c>
      <c r="G1279" t="str">
        <f>VLOOKUP(A1279,order_list!$A$2:$C$501,3,FALSE)</f>
        <v>2019-02</v>
      </c>
      <c r="H1279" t="str">
        <f>VLOOKUP(A1279,order_list!$A$2:$F$501,5,FALSE)</f>
        <v>West Bengal</v>
      </c>
    </row>
    <row r="1280" spans="1:8" x14ac:dyDescent="0.2">
      <c r="A1280" t="s">
        <v>458</v>
      </c>
      <c r="B1280">
        <v>111</v>
      </c>
      <c r="C1280">
        <v>35</v>
      </c>
      <c r="D1280">
        <v>5</v>
      </c>
      <c r="E1280" t="s">
        <v>9</v>
      </c>
      <c r="F1280" t="s">
        <v>25</v>
      </c>
      <c r="G1280" t="str">
        <f>VLOOKUP(A1280,order_list!$A$2:$C$501,3,FALSE)</f>
        <v>2019-02</v>
      </c>
      <c r="H1280" t="str">
        <f>VLOOKUP(A1280,order_list!$A$2:$F$501,5,FALSE)</f>
        <v>West Bengal</v>
      </c>
    </row>
    <row r="1281" spans="1:8" x14ac:dyDescent="0.2">
      <c r="A1281" t="s">
        <v>459</v>
      </c>
      <c r="B1281">
        <v>425</v>
      </c>
      <c r="C1281">
        <v>183</v>
      </c>
      <c r="D1281">
        <v>5</v>
      </c>
      <c r="E1281" t="s">
        <v>12</v>
      </c>
      <c r="F1281" t="s">
        <v>33</v>
      </c>
      <c r="G1281" t="str">
        <f>VLOOKUP(A1281,order_list!$A$2:$C$501,3,FALSE)</f>
        <v>2019-02</v>
      </c>
      <c r="H1281" t="str">
        <f>VLOOKUP(A1281,order_list!$A$2:$F$501,5,FALSE)</f>
        <v>Karnataka</v>
      </c>
    </row>
    <row r="1282" spans="1:8" x14ac:dyDescent="0.2">
      <c r="A1282" t="s">
        <v>460</v>
      </c>
      <c r="B1282">
        <v>291</v>
      </c>
      <c r="C1282">
        <v>119</v>
      </c>
      <c r="D1282">
        <v>11</v>
      </c>
      <c r="E1282" t="s">
        <v>9</v>
      </c>
      <c r="F1282" t="s">
        <v>16</v>
      </c>
      <c r="G1282" t="str">
        <f>VLOOKUP(A1282,order_list!$A$2:$C$501,3,FALSE)</f>
        <v>2019-02</v>
      </c>
      <c r="H1282" t="str">
        <f>VLOOKUP(A1282,order_list!$A$2:$F$501,5,FALSE)</f>
        <v>Jammu and Kashmir</v>
      </c>
    </row>
    <row r="1283" spans="1:8" x14ac:dyDescent="0.2">
      <c r="A1283" t="s">
        <v>460</v>
      </c>
      <c r="B1283">
        <v>520</v>
      </c>
      <c r="C1283">
        <v>151</v>
      </c>
      <c r="D1283">
        <v>3</v>
      </c>
      <c r="E1283" t="s">
        <v>12</v>
      </c>
      <c r="F1283" t="s">
        <v>15</v>
      </c>
      <c r="G1283" t="str">
        <f>VLOOKUP(A1283,order_list!$A$2:$C$501,3,FALSE)</f>
        <v>2019-02</v>
      </c>
      <c r="H1283" t="str">
        <f>VLOOKUP(A1283,order_list!$A$2:$F$501,5,FALSE)</f>
        <v>Jammu and Kashmir</v>
      </c>
    </row>
    <row r="1284" spans="1:8" x14ac:dyDescent="0.2">
      <c r="A1284" t="s">
        <v>460</v>
      </c>
      <c r="B1284">
        <v>369</v>
      </c>
      <c r="C1284">
        <v>15</v>
      </c>
      <c r="D1284">
        <v>3</v>
      </c>
      <c r="E1284" t="s">
        <v>12</v>
      </c>
      <c r="F1284" t="s">
        <v>13</v>
      </c>
      <c r="G1284" t="str">
        <f>VLOOKUP(A1284,order_list!$A$2:$C$501,3,FALSE)</f>
        <v>2019-02</v>
      </c>
      <c r="H1284" t="str">
        <f>VLOOKUP(A1284,order_list!$A$2:$F$501,5,FALSE)</f>
        <v>Jammu and Kashmir</v>
      </c>
    </row>
    <row r="1285" spans="1:8" x14ac:dyDescent="0.2">
      <c r="A1285" t="s">
        <v>461</v>
      </c>
      <c r="B1285">
        <v>341</v>
      </c>
      <c r="C1285">
        <v>44</v>
      </c>
      <c r="D1285">
        <v>7</v>
      </c>
      <c r="E1285" t="s">
        <v>7</v>
      </c>
      <c r="F1285" t="s">
        <v>34</v>
      </c>
      <c r="G1285" t="str">
        <f>VLOOKUP(A1285,order_list!$A$2:$C$501,3,FALSE)</f>
        <v>2019-02</v>
      </c>
      <c r="H1285" t="str">
        <f>VLOOKUP(A1285,order_list!$A$2:$F$501,5,FALSE)</f>
        <v>Maharashtra</v>
      </c>
    </row>
    <row r="1286" spans="1:8" x14ac:dyDescent="0.2">
      <c r="A1286" t="s">
        <v>462</v>
      </c>
      <c r="B1286">
        <v>171</v>
      </c>
      <c r="C1286">
        <v>68</v>
      </c>
      <c r="D1286">
        <v>7</v>
      </c>
      <c r="E1286" t="s">
        <v>9</v>
      </c>
      <c r="F1286" t="s">
        <v>10</v>
      </c>
      <c r="G1286" t="str">
        <f>VLOOKUP(A1286,order_list!$A$2:$C$501,3,FALSE)</f>
        <v>2019-02</v>
      </c>
      <c r="H1286" t="str">
        <f>VLOOKUP(A1286,order_list!$A$2:$F$501,5,FALSE)</f>
        <v>Madhya Pradesh</v>
      </c>
    </row>
    <row r="1287" spans="1:8" x14ac:dyDescent="0.2">
      <c r="A1287" t="s">
        <v>463</v>
      </c>
      <c r="B1287">
        <v>41</v>
      </c>
      <c r="C1287">
        <v>19</v>
      </c>
      <c r="D1287">
        <v>2</v>
      </c>
      <c r="E1287" t="s">
        <v>9</v>
      </c>
      <c r="F1287" t="s">
        <v>22</v>
      </c>
      <c r="G1287" t="str">
        <f>VLOOKUP(A1287,order_list!$A$2:$C$501,3,FALSE)</f>
        <v>2019-02</v>
      </c>
      <c r="H1287" t="str">
        <f>VLOOKUP(A1287,order_list!$A$2:$F$501,5,FALSE)</f>
        <v>Bihar</v>
      </c>
    </row>
    <row r="1288" spans="1:8" x14ac:dyDescent="0.2">
      <c r="A1288" t="s">
        <v>463</v>
      </c>
      <c r="B1288">
        <v>130</v>
      </c>
      <c r="C1288">
        <v>61</v>
      </c>
      <c r="D1288">
        <v>3</v>
      </c>
      <c r="E1288" t="s">
        <v>9</v>
      </c>
      <c r="F1288" t="s">
        <v>25</v>
      </c>
      <c r="G1288" t="str">
        <f>VLOOKUP(A1288,order_list!$A$2:$C$501,3,FALSE)</f>
        <v>2019-02</v>
      </c>
      <c r="H1288" t="str">
        <f>VLOOKUP(A1288,order_list!$A$2:$F$501,5,FALSE)</f>
        <v>Bihar</v>
      </c>
    </row>
    <row r="1289" spans="1:8" x14ac:dyDescent="0.2">
      <c r="A1289" t="s">
        <v>463</v>
      </c>
      <c r="B1289">
        <v>52</v>
      </c>
      <c r="C1289">
        <v>14</v>
      </c>
      <c r="D1289">
        <v>2</v>
      </c>
      <c r="E1289" t="s">
        <v>9</v>
      </c>
      <c r="F1289" t="s">
        <v>10</v>
      </c>
      <c r="G1289" t="str">
        <f>VLOOKUP(A1289,order_list!$A$2:$C$501,3,FALSE)</f>
        <v>2019-02</v>
      </c>
      <c r="H1289" t="str">
        <f>VLOOKUP(A1289,order_list!$A$2:$F$501,5,FALSE)</f>
        <v>Bihar</v>
      </c>
    </row>
    <row r="1290" spans="1:8" x14ac:dyDescent="0.2">
      <c r="A1290" t="s">
        <v>463</v>
      </c>
      <c r="B1290">
        <v>30</v>
      </c>
      <c r="C1290">
        <v>6</v>
      </c>
      <c r="D1290">
        <v>1</v>
      </c>
      <c r="E1290" t="s">
        <v>9</v>
      </c>
      <c r="F1290" t="s">
        <v>22</v>
      </c>
      <c r="G1290" t="str">
        <f>VLOOKUP(A1290,order_list!$A$2:$C$501,3,FALSE)</f>
        <v>2019-02</v>
      </c>
      <c r="H1290" t="str">
        <f>VLOOKUP(A1290,order_list!$A$2:$F$501,5,FALSE)</f>
        <v>Bihar</v>
      </c>
    </row>
    <row r="1291" spans="1:8" x14ac:dyDescent="0.2">
      <c r="A1291" t="s">
        <v>464</v>
      </c>
      <c r="B1291">
        <v>83</v>
      </c>
      <c r="C1291">
        <v>34</v>
      </c>
      <c r="D1291">
        <v>5</v>
      </c>
      <c r="E1291" t="s">
        <v>9</v>
      </c>
      <c r="F1291" t="s">
        <v>25</v>
      </c>
      <c r="G1291" t="str">
        <f>VLOOKUP(A1291,order_list!$A$2:$C$501,3,FALSE)</f>
        <v>2019-02</v>
      </c>
      <c r="H1291" t="str">
        <f>VLOOKUP(A1291,order_list!$A$2:$F$501,5,FALSE)</f>
        <v xml:space="preserve">Kerala </v>
      </c>
    </row>
    <row r="1292" spans="1:8" x14ac:dyDescent="0.2">
      <c r="A1292" t="s">
        <v>465</v>
      </c>
      <c r="B1292">
        <v>38</v>
      </c>
      <c r="C1292">
        <v>9</v>
      </c>
      <c r="D1292">
        <v>2</v>
      </c>
      <c r="E1292" t="s">
        <v>9</v>
      </c>
      <c r="F1292" t="s">
        <v>10</v>
      </c>
      <c r="G1292" t="str">
        <f>VLOOKUP(A1292,order_list!$A$2:$C$501,3,FALSE)</f>
        <v>2019-02</v>
      </c>
      <c r="H1292" t="str">
        <f>VLOOKUP(A1292,order_list!$A$2:$F$501,5,FALSE)</f>
        <v>Punjab</v>
      </c>
    </row>
    <row r="1293" spans="1:8" x14ac:dyDescent="0.2">
      <c r="A1293" t="s">
        <v>465</v>
      </c>
      <c r="B1293">
        <v>113</v>
      </c>
      <c r="C1293">
        <v>24</v>
      </c>
      <c r="D1293">
        <v>4</v>
      </c>
      <c r="E1293" t="s">
        <v>9</v>
      </c>
      <c r="F1293" t="s">
        <v>11</v>
      </c>
      <c r="G1293" t="str">
        <f>VLOOKUP(A1293,order_list!$A$2:$C$501,3,FALSE)</f>
        <v>2019-02</v>
      </c>
      <c r="H1293" t="str">
        <f>VLOOKUP(A1293,order_list!$A$2:$F$501,5,FALSE)</f>
        <v>Punjab</v>
      </c>
    </row>
    <row r="1294" spans="1:8" x14ac:dyDescent="0.2">
      <c r="A1294" t="s">
        <v>465</v>
      </c>
      <c r="B1294">
        <v>833</v>
      </c>
      <c r="C1294">
        <v>93</v>
      </c>
      <c r="D1294">
        <v>3</v>
      </c>
      <c r="E1294" t="s">
        <v>9</v>
      </c>
      <c r="F1294" t="s">
        <v>18</v>
      </c>
      <c r="G1294" t="str">
        <f>VLOOKUP(A1294,order_list!$A$2:$C$501,3,FALSE)</f>
        <v>2019-02</v>
      </c>
      <c r="H1294" t="str">
        <f>VLOOKUP(A1294,order_list!$A$2:$F$501,5,FALSE)</f>
        <v>Punjab</v>
      </c>
    </row>
    <row r="1295" spans="1:8" x14ac:dyDescent="0.2">
      <c r="A1295" t="s">
        <v>466</v>
      </c>
      <c r="B1295">
        <v>176</v>
      </c>
      <c r="C1295">
        <v>-28</v>
      </c>
      <c r="D1295">
        <v>5</v>
      </c>
      <c r="E1295" t="s">
        <v>7</v>
      </c>
      <c r="F1295" t="s">
        <v>34</v>
      </c>
      <c r="G1295" t="str">
        <f>VLOOKUP(A1295,order_list!$A$2:$C$501,3,FALSE)</f>
        <v>2019-02</v>
      </c>
      <c r="H1295" t="str">
        <f>VLOOKUP(A1295,order_list!$A$2:$F$501,5,FALSE)</f>
        <v>Haryana</v>
      </c>
    </row>
    <row r="1296" spans="1:8" x14ac:dyDescent="0.2">
      <c r="A1296" t="s">
        <v>467</v>
      </c>
      <c r="B1296">
        <v>36</v>
      </c>
      <c r="C1296">
        <v>15</v>
      </c>
      <c r="D1296">
        <v>3</v>
      </c>
      <c r="E1296" t="s">
        <v>9</v>
      </c>
      <c r="F1296" t="s">
        <v>10</v>
      </c>
      <c r="G1296" t="str">
        <f>VLOOKUP(A1296,order_list!$A$2:$C$501,3,FALSE)</f>
        <v>2019-02</v>
      </c>
      <c r="H1296" t="str">
        <f>VLOOKUP(A1296,order_list!$A$2:$F$501,5,FALSE)</f>
        <v>Himachal Pradesh</v>
      </c>
    </row>
    <row r="1297" spans="1:8" x14ac:dyDescent="0.2">
      <c r="A1297" t="s">
        <v>468</v>
      </c>
      <c r="B1297">
        <v>185</v>
      </c>
      <c r="C1297">
        <v>48</v>
      </c>
      <c r="D1297">
        <v>4</v>
      </c>
      <c r="E1297" t="s">
        <v>9</v>
      </c>
      <c r="F1297" t="s">
        <v>10</v>
      </c>
      <c r="G1297" t="str">
        <f>VLOOKUP(A1297,order_list!$A$2:$C$501,3,FALSE)</f>
        <v>2019-01</v>
      </c>
      <c r="H1297" t="str">
        <f>VLOOKUP(A1297,order_list!$A$2:$F$501,5,FALSE)</f>
        <v>Sikkim</v>
      </c>
    </row>
    <row r="1298" spans="1:8" x14ac:dyDescent="0.2">
      <c r="A1298" t="s">
        <v>468</v>
      </c>
      <c r="B1298">
        <v>62</v>
      </c>
      <c r="C1298">
        <v>28</v>
      </c>
      <c r="D1298">
        <v>5</v>
      </c>
      <c r="E1298" t="s">
        <v>9</v>
      </c>
      <c r="F1298" t="s">
        <v>11</v>
      </c>
      <c r="G1298" t="str">
        <f>VLOOKUP(A1298,order_list!$A$2:$C$501,3,FALSE)</f>
        <v>2019-01</v>
      </c>
      <c r="H1298" t="str">
        <f>VLOOKUP(A1298,order_list!$A$2:$F$501,5,FALSE)</f>
        <v>Sikkim</v>
      </c>
    </row>
    <row r="1299" spans="1:8" x14ac:dyDescent="0.2">
      <c r="A1299" t="s">
        <v>468</v>
      </c>
      <c r="B1299">
        <v>79</v>
      </c>
      <c r="C1299">
        <v>5</v>
      </c>
      <c r="D1299">
        <v>6</v>
      </c>
      <c r="E1299" t="s">
        <v>9</v>
      </c>
      <c r="F1299" t="s">
        <v>11</v>
      </c>
      <c r="G1299" t="str">
        <f>VLOOKUP(A1299,order_list!$A$2:$C$501,3,FALSE)</f>
        <v>2019-01</v>
      </c>
      <c r="H1299" t="str">
        <f>VLOOKUP(A1299,order_list!$A$2:$F$501,5,FALSE)</f>
        <v>Sikkim</v>
      </c>
    </row>
    <row r="1300" spans="1:8" x14ac:dyDescent="0.2">
      <c r="A1300" t="s">
        <v>468</v>
      </c>
      <c r="B1300">
        <v>30</v>
      </c>
      <c r="C1300">
        <v>12</v>
      </c>
      <c r="D1300">
        <v>3</v>
      </c>
      <c r="E1300" t="s">
        <v>9</v>
      </c>
      <c r="F1300" t="s">
        <v>53</v>
      </c>
      <c r="G1300" t="str">
        <f>VLOOKUP(A1300,order_list!$A$2:$C$501,3,FALSE)</f>
        <v>2019-01</v>
      </c>
      <c r="H1300" t="str">
        <f>VLOOKUP(A1300,order_list!$A$2:$F$501,5,FALSE)</f>
        <v>Sikkim</v>
      </c>
    </row>
    <row r="1301" spans="1:8" x14ac:dyDescent="0.2">
      <c r="A1301" t="s">
        <v>468</v>
      </c>
      <c r="B1301">
        <v>122</v>
      </c>
      <c r="C1301">
        <v>50</v>
      </c>
      <c r="D1301">
        <v>7</v>
      </c>
      <c r="E1301" t="s">
        <v>9</v>
      </c>
      <c r="F1301" t="s">
        <v>10</v>
      </c>
      <c r="G1301" t="str">
        <f>VLOOKUP(A1301,order_list!$A$2:$C$501,3,FALSE)</f>
        <v>2019-01</v>
      </c>
      <c r="H1301" t="str">
        <f>VLOOKUP(A1301,order_list!$A$2:$F$501,5,FALSE)</f>
        <v>Sikkim</v>
      </c>
    </row>
    <row r="1302" spans="1:8" x14ac:dyDescent="0.2">
      <c r="A1302" t="s">
        <v>469</v>
      </c>
      <c r="B1302">
        <v>28</v>
      </c>
      <c r="C1302">
        <v>10</v>
      </c>
      <c r="D1302">
        <v>3</v>
      </c>
      <c r="E1302" t="s">
        <v>9</v>
      </c>
      <c r="F1302" t="s">
        <v>53</v>
      </c>
      <c r="G1302" t="str">
        <f>VLOOKUP(A1302,order_list!$A$2:$C$501,3,FALSE)</f>
        <v>2019-02</v>
      </c>
      <c r="H1302" t="str">
        <f>VLOOKUP(A1302,order_list!$A$2:$F$501,5,FALSE)</f>
        <v>Goa</v>
      </c>
    </row>
    <row r="1303" spans="1:8" x14ac:dyDescent="0.2">
      <c r="A1303" t="s">
        <v>470</v>
      </c>
      <c r="B1303">
        <v>302</v>
      </c>
      <c r="C1303">
        <v>75</v>
      </c>
      <c r="D1303">
        <v>6</v>
      </c>
      <c r="E1303" t="s">
        <v>7</v>
      </c>
      <c r="F1303" t="s">
        <v>34</v>
      </c>
      <c r="G1303" t="str">
        <f>VLOOKUP(A1303,order_list!$A$2:$C$501,3,FALSE)</f>
        <v>2019-03</v>
      </c>
      <c r="H1303" t="str">
        <f>VLOOKUP(A1303,order_list!$A$2:$F$501,5,FALSE)</f>
        <v>Nagaland</v>
      </c>
    </row>
    <row r="1304" spans="1:8" x14ac:dyDescent="0.2">
      <c r="A1304" t="s">
        <v>470</v>
      </c>
      <c r="B1304">
        <v>376</v>
      </c>
      <c r="C1304">
        <v>0</v>
      </c>
      <c r="D1304">
        <v>7</v>
      </c>
      <c r="E1304" t="s">
        <v>9</v>
      </c>
      <c r="F1304" t="s">
        <v>10</v>
      </c>
      <c r="G1304" t="str">
        <f>VLOOKUP(A1304,order_list!$A$2:$C$501,3,FALSE)</f>
        <v>2019-03</v>
      </c>
      <c r="H1304" t="str">
        <f>VLOOKUP(A1304,order_list!$A$2:$F$501,5,FALSE)</f>
        <v>Nagaland</v>
      </c>
    </row>
    <row r="1305" spans="1:8" x14ac:dyDescent="0.2">
      <c r="A1305" t="s">
        <v>470</v>
      </c>
      <c r="B1305">
        <v>179</v>
      </c>
      <c r="C1305">
        <v>77</v>
      </c>
      <c r="D1305">
        <v>1</v>
      </c>
      <c r="E1305" t="s">
        <v>9</v>
      </c>
      <c r="F1305" t="s">
        <v>16</v>
      </c>
      <c r="G1305" t="str">
        <f>VLOOKUP(A1305,order_list!$A$2:$C$501,3,FALSE)</f>
        <v>2019-03</v>
      </c>
      <c r="H1305" t="str">
        <f>VLOOKUP(A1305,order_list!$A$2:$F$501,5,FALSE)</f>
        <v>Nagaland</v>
      </c>
    </row>
    <row r="1306" spans="1:8" x14ac:dyDescent="0.2">
      <c r="A1306" t="s">
        <v>470</v>
      </c>
      <c r="B1306">
        <v>27</v>
      </c>
      <c r="C1306">
        <v>5</v>
      </c>
      <c r="D1306">
        <v>1</v>
      </c>
      <c r="E1306" t="s">
        <v>9</v>
      </c>
      <c r="F1306" t="s">
        <v>10</v>
      </c>
      <c r="G1306" t="str">
        <f>VLOOKUP(A1306,order_list!$A$2:$C$501,3,FALSE)</f>
        <v>2019-03</v>
      </c>
      <c r="H1306" t="str">
        <f>VLOOKUP(A1306,order_list!$A$2:$F$501,5,FALSE)</f>
        <v>Nagaland</v>
      </c>
    </row>
    <row r="1307" spans="1:8" x14ac:dyDescent="0.2">
      <c r="A1307" t="s">
        <v>471</v>
      </c>
      <c r="B1307">
        <v>32</v>
      </c>
      <c r="C1307">
        <v>3</v>
      </c>
      <c r="D1307">
        <v>8</v>
      </c>
      <c r="E1307" t="s">
        <v>9</v>
      </c>
      <c r="F1307" t="s">
        <v>11</v>
      </c>
      <c r="G1307" t="str">
        <f>VLOOKUP(A1307,order_list!$A$2:$C$501,3,FALSE)</f>
        <v>2019-04</v>
      </c>
      <c r="H1307" t="str">
        <f>VLOOKUP(A1307,order_list!$A$2:$F$501,5,FALSE)</f>
        <v>Maharashtra</v>
      </c>
    </row>
    <row r="1308" spans="1:8" x14ac:dyDescent="0.2">
      <c r="A1308" t="s">
        <v>472</v>
      </c>
      <c r="B1308">
        <v>55</v>
      </c>
      <c r="C1308">
        <v>12</v>
      </c>
      <c r="D1308">
        <v>5</v>
      </c>
      <c r="E1308" t="s">
        <v>9</v>
      </c>
      <c r="F1308" t="s">
        <v>53</v>
      </c>
      <c r="G1308" t="str">
        <f>VLOOKUP(A1308,order_list!$A$2:$C$501,3,FALSE)</f>
        <v>2019-04</v>
      </c>
      <c r="H1308" t="str">
        <f>VLOOKUP(A1308,order_list!$A$2:$F$501,5,FALSE)</f>
        <v>Madhya Pradesh</v>
      </c>
    </row>
    <row r="1309" spans="1:8" x14ac:dyDescent="0.2">
      <c r="A1309" t="s">
        <v>473</v>
      </c>
      <c r="B1309">
        <v>163</v>
      </c>
      <c r="C1309">
        <v>81</v>
      </c>
      <c r="D1309">
        <v>2</v>
      </c>
      <c r="E1309" t="s">
        <v>12</v>
      </c>
      <c r="F1309" t="s">
        <v>33</v>
      </c>
      <c r="G1309" t="str">
        <f>VLOOKUP(A1309,order_list!$A$2:$C$501,3,FALSE)</f>
        <v>2019-04</v>
      </c>
      <c r="H1309" t="str">
        <f>VLOOKUP(A1309,order_list!$A$2:$F$501,5,FALSE)</f>
        <v>Maharashtra</v>
      </c>
    </row>
    <row r="1310" spans="1:8" x14ac:dyDescent="0.2">
      <c r="A1310" t="s">
        <v>473</v>
      </c>
      <c r="B1310">
        <v>401</v>
      </c>
      <c r="C1310">
        <v>13</v>
      </c>
      <c r="D1310">
        <v>6</v>
      </c>
      <c r="E1310" t="s">
        <v>7</v>
      </c>
      <c r="F1310" t="s">
        <v>19</v>
      </c>
      <c r="G1310" t="str">
        <f>VLOOKUP(A1310,order_list!$A$2:$C$501,3,FALSE)</f>
        <v>2019-04</v>
      </c>
      <c r="H1310" t="str">
        <f>VLOOKUP(A1310,order_list!$A$2:$F$501,5,FALSE)</f>
        <v>Maharashtra</v>
      </c>
    </row>
    <row r="1311" spans="1:8" x14ac:dyDescent="0.2">
      <c r="A1311" t="s">
        <v>473</v>
      </c>
      <c r="B1311">
        <v>1461</v>
      </c>
      <c r="C1311">
        <v>202</v>
      </c>
      <c r="D1311">
        <v>5</v>
      </c>
      <c r="E1311" t="s">
        <v>7</v>
      </c>
      <c r="F1311" t="s">
        <v>29</v>
      </c>
      <c r="G1311" t="str">
        <f>VLOOKUP(A1311,order_list!$A$2:$C$501,3,FALSE)</f>
        <v>2019-04</v>
      </c>
      <c r="H1311" t="str">
        <f>VLOOKUP(A1311,order_list!$A$2:$F$501,5,FALSE)</f>
        <v>Maharashtra</v>
      </c>
    </row>
    <row r="1312" spans="1:8" x14ac:dyDescent="0.2">
      <c r="A1312" t="s">
        <v>473</v>
      </c>
      <c r="B1312">
        <v>1104</v>
      </c>
      <c r="C1312">
        <v>209</v>
      </c>
      <c r="D1312">
        <v>4</v>
      </c>
      <c r="E1312" t="s">
        <v>9</v>
      </c>
      <c r="F1312" t="s">
        <v>18</v>
      </c>
      <c r="G1312" t="str">
        <f>VLOOKUP(A1312,order_list!$A$2:$C$501,3,FALSE)</f>
        <v>2019-04</v>
      </c>
      <c r="H1312" t="str">
        <f>VLOOKUP(A1312,order_list!$A$2:$F$501,5,FALSE)</f>
        <v>Maharashtra</v>
      </c>
    </row>
    <row r="1313" spans="1:8" x14ac:dyDescent="0.2">
      <c r="A1313" t="s">
        <v>474</v>
      </c>
      <c r="B1313">
        <v>100</v>
      </c>
      <c r="C1313">
        <v>28</v>
      </c>
      <c r="D1313">
        <v>2</v>
      </c>
      <c r="E1313" t="s">
        <v>9</v>
      </c>
      <c r="F1313" t="s">
        <v>11</v>
      </c>
      <c r="G1313" t="str">
        <f>VLOOKUP(A1313,order_list!$A$2:$C$501,3,FALSE)</f>
        <v>2019-05</v>
      </c>
      <c r="H1313" t="str">
        <f>VLOOKUP(A1313,order_list!$A$2:$F$501,5,FALSE)</f>
        <v>Madhya Pradesh</v>
      </c>
    </row>
    <row r="1314" spans="1:8" x14ac:dyDescent="0.2">
      <c r="A1314" t="s">
        <v>475</v>
      </c>
      <c r="B1314">
        <v>325</v>
      </c>
      <c r="C1314">
        <v>32</v>
      </c>
      <c r="D1314">
        <v>7</v>
      </c>
      <c r="E1314" t="s">
        <v>9</v>
      </c>
      <c r="F1314" t="s">
        <v>22</v>
      </c>
      <c r="G1314" t="str">
        <f>VLOOKUP(A1314,order_list!$A$2:$C$501,3,FALSE)</f>
        <v>2019-06</v>
      </c>
      <c r="H1314" t="str">
        <f>VLOOKUP(A1314,order_list!$A$2:$F$501,5,FALSE)</f>
        <v>Rajasthan</v>
      </c>
    </row>
    <row r="1315" spans="1:8" x14ac:dyDescent="0.2">
      <c r="A1315" t="s">
        <v>475</v>
      </c>
      <c r="B1315">
        <v>169</v>
      </c>
      <c r="C1315">
        <v>55</v>
      </c>
      <c r="D1315">
        <v>4</v>
      </c>
      <c r="E1315" t="s">
        <v>9</v>
      </c>
      <c r="F1315" t="s">
        <v>16</v>
      </c>
      <c r="G1315" t="str">
        <f>VLOOKUP(A1315,order_list!$A$2:$C$501,3,FALSE)</f>
        <v>2019-06</v>
      </c>
      <c r="H1315" t="str">
        <f>VLOOKUP(A1315,order_list!$A$2:$F$501,5,FALSE)</f>
        <v>Rajasthan</v>
      </c>
    </row>
    <row r="1316" spans="1:8" x14ac:dyDescent="0.2">
      <c r="A1316" t="s">
        <v>475</v>
      </c>
      <c r="B1316">
        <v>487</v>
      </c>
      <c r="C1316">
        <v>143</v>
      </c>
      <c r="D1316">
        <v>4</v>
      </c>
      <c r="E1316" t="s">
        <v>12</v>
      </c>
      <c r="F1316" t="s">
        <v>15</v>
      </c>
      <c r="G1316" t="str">
        <f>VLOOKUP(A1316,order_list!$A$2:$C$501,3,FALSE)</f>
        <v>2019-06</v>
      </c>
      <c r="H1316" t="str">
        <f>VLOOKUP(A1316,order_list!$A$2:$F$501,5,FALSE)</f>
        <v>Rajasthan</v>
      </c>
    </row>
    <row r="1317" spans="1:8" x14ac:dyDescent="0.2">
      <c r="A1317" t="s">
        <v>475</v>
      </c>
      <c r="B1317">
        <v>166</v>
      </c>
      <c r="C1317">
        <v>27</v>
      </c>
      <c r="D1317">
        <v>2</v>
      </c>
      <c r="E1317" t="s">
        <v>12</v>
      </c>
      <c r="F1317" t="s">
        <v>33</v>
      </c>
      <c r="G1317" t="str">
        <f>VLOOKUP(A1317,order_list!$A$2:$C$501,3,FALSE)</f>
        <v>2019-06</v>
      </c>
      <c r="H1317" t="str">
        <f>VLOOKUP(A1317,order_list!$A$2:$F$501,5,FALSE)</f>
        <v>Rajasthan</v>
      </c>
    </row>
    <row r="1318" spans="1:8" x14ac:dyDescent="0.2">
      <c r="A1318" t="s">
        <v>475</v>
      </c>
      <c r="B1318">
        <v>79</v>
      </c>
      <c r="C1318">
        <v>32</v>
      </c>
      <c r="D1318">
        <v>3</v>
      </c>
      <c r="E1318" t="s">
        <v>9</v>
      </c>
      <c r="F1318" t="s">
        <v>16</v>
      </c>
      <c r="G1318" t="str">
        <f>VLOOKUP(A1318,order_list!$A$2:$C$501,3,FALSE)</f>
        <v>2019-06</v>
      </c>
      <c r="H1318" t="str">
        <f>VLOOKUP(A1318,order_list!$A$2:$F$501,5,FALSE)</f>
        <v>Rajasthan</v>
      </c>
    </row>
    <row r="1319" spans="1:8" x14ac:dyDescent="0.2">
      <c r="A1319" t="s">
        <v>475</v>
      </c>
      <c r="B1319">
        <v>32</v>
      </c>
      <c r="C1319">
        <v>6</v>
      </c>
      <c r="D1319">
        <v>3</v>
      </c>
      <c r="E1319" t="s">
        <v>9</v>
      </c>
      <c r="F1319" t="s">
        <v>25</v>
      </c>
      <c r="G1319" t="str">
        <f>VLOOKUP(A1319,order_list!$A$2:$C$501,3,FALSE)</f>
        <v>2019-06</v>
      </c>
      <c r="H1319" t="str">
        <f>VLOOKUP(A1319,order_list!$A$2:$F$501,5,FALSE)</f>
        <v>Rajasthan</v>
      </c>
    </row>
    <row r="1320" spans="1:8" x14ac:dyDescent="0.2">
      <c r="A1320" t="s">
        <v>475</v>
      </c>
      <c r="B1320">
        <v>38</v>
      </c>
      <c r="C1320">
        <v>9</v>
      </c>
      <c r="D1320">
        <v>2</v>
      </c>
      <c r="E1320" t="s">
        <v>9</v>
      </c>
      <c r="F1320" t="s">
        <v>10</v>
      </c>
      <c r="G1320" t="str">
        <f>VLOOKUP(A1320,order_list!$A$2:$C$501,3,FALSE)</f>
        <v>2019-06</v>
      </c>
      <c r="H1320" t="str">
        <f>VLOOKUP(A1320,order_list!$A$2:$F$501,5,FALSE)</f>
        <v>Rajasthan</v>
      </c>
    </row>
    <row r="1321" spans="1:8" x14ac:dyDescent="0.2">
      <c r="A1321" t="s">
        <v>475</v>
      </c>
      <c r="B1321">
        <v>284</v>
      </c>
      <c r="C1321">
        <v>44</v>
      </c>
      <c r="D1321">
        <v>6</v>
      </c>
      <c r="E1321" t="s">
        <v>9</v>
      </c>
      <c r="F1321" t="s">
        <v>11</v>
      </c>
      <c r="G1321" t="str">
        <f>VLOOKUP(A1321,order_list!$A$2:$C$501,3,FALSE)</f>
        <v>2019-06</v>
      </c>
      <c r="H1321" t="str">
        <f>VLOOKUP(A1321,order_list!$A$2:$F$501,5,FALSE)</f>
        <v>Rajasthan</v>
      </c>
    </row>
    <row r="1322" spans="1:8" x14ac:dyDescent="0.2">
      <c r="A1322" t="s">
        <v>475</v>
      </c>
      <c r="B1322">
        <v>382</v>
      </c>
      <c r="C1322">
        <v>92</v>
      </c>
      <c r="D1322">
        <v>2</v>
      </c>
      <c r="E1322" t="s">
        <v>12</v>
      </c>
      <c r="F1322" t="s">
        <v>30</v>
      </c>
      <c r="G1322" t="str">
        <f>VLOOKUP(A1322,order_list!$A$2:$C$501,3,FALSE)</f>
        <v>2019-06</v>
      </c>
      <c r="H1322" t="str">
        <f>VLOOKUP(A1322,order_list!$A$2:$F$501,5,FALSE)</f>
        <v>Rajasthan</v>
      </c>
    </row>
    <row r="1323" spans="1:8" x14ac:dyDescent="0.2">
      <c r="A1323" t="s">
        <v>476</v>
      </c>
      <c r="B1323">
        <v>184</v>
      </c>
      <c r="C1323">
        <v>85</v>
      </c>
      <c r="D1323">
        <v>6</v>
      </c>
      <c r="E1323" t="s">
        <v>9</v>
      </c>
      <c r="F1323" t="s">
        <v>22</v>
      </c>
      <c r="G1323" t="str">
        <f>VLOOKUP(A1323,order_list!$A$2:$C$501,3,FALSE)</f>
        <v>2019-07</v>
      </c>
      <c r="H1323" t="str">
        <f>VLOOKUP(A1323,order_list!$A$2:$F$501,5,FALSE)</f>
        <v>West Bengal</v>
      </c>
    </row>
    <row r="1324" spans="1:8" x14ac:dyDescent="0.2">
      <c r="A1324" t="s">
        <v>476</v>
      </c>
      <c r="B1324">
        <v>676</v>
      </c>
      <c r="C1324">
        <v>195</v>
      </c>
      <c r="D1324">
        <v>5</v>
      </c>
      <c r="E1324" t="s">
        <v>7</v>
      </c>
      <c r="F1324" t="s">
        <v>8</v>
      </c>
      <c r="G1324" t="str">
        <f>VLOOKUP(A1324,order_list!$A$2:$C$501,3,FALSE)</f>
        <v>2019-07</v>
      </c>
      <c r="H1324" t="str">
        <f>VLOOKUP(A1324,order_list!$A$2:$F$501,5,FALSE)</f>
        <v>West Bengal</v>
      </c>
    </row>
    <row r="1325" spans="1:8" x14ac:dyDescent="0.2">
      <c r="A1325" t="s">
        <v>476</v>
      </c>
      <c r="B1325">
        <v>669</v>
      </c>
      <c r="C1325">
        <v>74</v>
      </c>
      <c r="D1325">
        <v>5</v>
      </c>
      <c r="E1325" t="s">
        <v>7</v>
      </c>
      <c r="F1325" t="s">
        <v>8</v>
      </c>
      <c r="G1325" t="str">
        <f>VLOOKUP(A1325,order_list!$A$2:$C$501,3,FALSE)</f>
        <v>2019-07</v>
      </c>
      <c r="H1325" t="str">
        <f>VLOOKUP(A1325,order_list!$A$2:$F$501,5,FALSE)</f>
        <v>West Bengal</v>
      </c>
    </row>
    <row r="1326" spans="1:8" x14ac:dyDescent="0.2">
      <c r="A1326" t="s">
        <v>476</v>
      </c>
      <c r="B1326">
        <v>80</v>
      </c>
      <c r="C1326">
        <v>22</v>
      </c>
      <c r="D1326">
        <v>3</v>
      </c>
      <c r="E1326" t="s">
        <v>9</v>
      </c>
      <c r="F1326" t="s">
        <v>10</v>
      </c>
      <c r="G1326" t="str">
        <f>VLOOKUP(A1326,order_list!$A$2:$C$501,3,FALSE)</f>
        <v>2019-07</v>
      </c>
      <c r="H1326" t="str">
        <f>VLOOKUP(A1326,order_list!$A$2:$F$501,5,FALSE)</f>
        <v>West Bengal</v>
      </c>
    </row>
    <row r="1327" spans="1:8" x14ac:dyDescent="0.2">
      <c r="A1327" t="s">
        <v>476</v>
      </c>
      <c r="B1327">
        <v>216</v>
      </c>
      <c r="C1327">
        <v>50</v>
      </c>
      <c r="D1327">
        <v>4</v>
      </c>
      <c r="E1327" t="s">
        <v>9</v>
      </c>
      <c r="F1327" t="s">
        <v>10</v>
      </c>
      <c r="G1327" t="str">
        <f>VLOOKUP(A1327,order_list!$A$2:$C$501,3,FALSE)</f>
        <v>2019-07</v>
      </c>
      <c r="H1327" t="str">
        <f>VLOOKUP(A1327,order_list!$A$2:$F$501,5,FALSE)</f>
        <v>West Bengal</v>
      </c>
    </row>
    <row r="1328" spans="1:8" x14ac:dyDescent="0.2">
      <c r="A1328" t="s">
        <v>476</v>
      </c>
      <c r="B1328">
        <v>85</v>
      </c>
      <c r="C1328">
        <v>24</v>
      </c>
      <c r="D1328">
        <v>10</v>
      </c>
      <c r="E1328" t="s">
        <v>9</v>
      </c>
      <c r="F1328" t="s">
        <v>11</v>
      </c>
      <c r="G1328" t="str">
        <f>VLOOKUP(A1328,order_list!$A$2:$C$501,3,FALSE)</f>
        <v>2019-07</v>
      </c>
      <c r="H1328" t="str">
        <f>VLOOKUP(A1328,order_list!$A$2:$F$501,5,FALSE)</f>
        <v>West Bengal</v>
      </c>
    </row>
    <row r="1329" spans="1:8" x14ac:dyDescent="0.2">
      <c r="A1329" t="s">
        <v>476</v>
      </c>
      <c r="B1329">
        <v>382</v>
      </c>
      <c r="C1329">
        <v>119</v>
      </c>
      <c r="D1329">
        <v>2</v>
      </c>
      <c r="E1329" t="s">
        <v>9</v>
      </c>
      <c r="F1329" t="s">
        <v>16</v>
      </c>
      <c r="G1329" t="str">
        <f>VLOOKUP(A1329,order_list!$A$2:$C$501,3,FALSE)</f>
        <v>2019-07</v>
      </c>
      <c r="H1329" t="str">
        <f>VLOOKUP(A1329,order_list!$A$2:$F$501,5,FALSE)</f>
        <v>West Bengal</v>
      </c>
    </row>
    <row r="1330" spans="1:8" x14ac:dyDescent="0.2">
      <c r="A1330" t="s">
        <v>476</v>
      </c>
      <c r="B1330">
        <v>490</v>
      </c>
      <c r="C1330">
        <v>88</v>
      </c>
      <c r="D1330">
        <v>2</v>
      </c>
      <c r="E1330" t="s">
        <v>12</v>
      </c>
      <c r="F1330" t="s">
        <v>33</v>
      </c>
      <c r="G1330" t="str">
        <f>VLOOKUP(A1330,order_list!$A$2:$C$501,3,FALSE)</f>
        <v>2019-07</v>
      </c>
      <c r="H1330" t="str">
        <f>VLOOKUP(A1330,order_list!$A$2:$F$501,5,FALSE)</f>
        <v>West Bengal</v>
      </c>
    </row>
    <row r="1331" spans="1:8" x14ac:dyDescent="0.2">
      <c r="A1331" t="s">
        <v>476</v>
      </c>
      <c r="B1331">
        <v>1337</v>
      </c>
      <c r="C1331">
        <v>147</v>
      </c>
      <c r="D1331">
        <v>7</v>
      </c>
      <c r="E1331" t="s">
        <v>12</v>
      </c>
      <c r="F1331" t="s">
        <v>30</v>
      </c>
      <c r="G1331" t="str">
        <f>VLOOKUP(A1331,order_list!$A$2:$C$501,3,FALSE)</f>
        <v>2019-07</v>
      </c>
      <c r="H1331" t="str">
        <f>VLOOKUP(A1331,order_list!$A$2:$F$501,5,FALSE)</f>
        <v>West Bengal</v>
      </c>
    </row>
    <row r="1332" spans="1:8" x14ac:dyDescent="0.2">
      <c r="A1332" t="s">
        <v>476</v>
      </c>
      <c r="B1332">
        <v>600</v>
      </c>
      <c r="C1332">
        <v>102</v>
      </c>
      <c r="D1332">
        <v>5</v>
      </c>
      <c r="E1332" t="s">
        <v>12</v>
      </c>
      <c r="F1332" t="s">
        <v>13</v>
      </c>
      <c r="G1332" t="str">
        <f>VLOOKUP(A1332,order_list!$A$2:$C$501,3,FALSE)</f>
        <v>2019-07</v>
      </c>
      <c r="H1332" t="str">
        <f>VLOOKUP(A1332,order_list!$A$2:$F$501,5,FALSE)</f>
        <v>West Bengal</v>
      </c>
    </row>
    <row r="1333" spans="1:8" x14ac:dyDescent="0.2">
      <c r="A1333" t="s">
        <v>477</v>
      </c>
      <c r="B1333">
        <v>78</v>
      </c>
      <c r="C1333">
        <v>28</v>
      </c>
      <c r="D1333">
        <v>6</v>
      </c>
      <c r="E1333" t="s">
        <v>9</v>
      </c>
      <c r="F1333" t="s">
        <v>20</v>
      </c>
      <c r="G1333" t="str">
        <f>VLOOKUP(A1333,order_list!$A$2:$C$501,3,FALSE)</f>
        <v>2019-08</v>
      </c>
      <c r="H1333" t="str">
        <f>VLOOKUP(A1333,order_list!$A$2:$F$501,5,FALSE)</f>
        <v>Karnataka</v>
      </c>
    </row>
    <row r="1334" spans="1:8" x14ac:dyDescent="0.2">
      <c r="A1334" t="s">
        <v>477</v>
      </c>
      <c r="B1334">
        <v>101</v>
      </c>
      <c r="C1334">
        <v>16</v>
      </c>
      <c r="D1334">
        <v>4</v>
      </c>
      <c r="E1334" t="s">
        <v>9</v>
      </c>
      <c r="F1334" t="s">
        <v>22</v>
      </c>
      <c r="G1334" t="str">
        <f>VLOOKUP(A1334,order_list!$A$2:$C$501,3,FALSE)</f>
        <v>2019-08</v>
      </c>
      <c r="H1334" t="str">
        <f>VLOOKUP(A1334,order_list!$A$2:$F$501,5,FALSE)</f>
        <v>Karnataka</v>
      </c>
    </row>
    <row r="1335" spans="1:8" x14ac:dyDescent="0.2">
      <c r="A1335" t="s">
        <v>477</v>
      </c>
      <c r="B1335">
        <v>145</v>
      </c>
      <c r="C1335">
        <v>0</v>
      </c>
      <c r="D1335">
        <v>3</v>
      </c>
      <c r="E1335" t="s">
        <v>9</v>
      </c>
      <c r="F1335" t="s">
        <v>16</v>
      </c>
      <c r="G1335" t="str">
        <f>VLOOKUP(A1335,order_list!$A$2:$C$501,3,FALSE)</f>
        <v>2019-08</v>
      </c>
      <c r="H1335" t="str">
        <f>VLOOKUP(A1335,order_list!$A$2:$F$501,5,FALSE)</f>
        <v>Karnataka</v>
      </c>
    </row>
    <row r="1336" spans="1:8" x14ac:dyDescent="0.2">
      <c r="A1336" t="s">
        <v>477</v>
      </c>
      <c r="B1336">
        <v>148</v>
      </c>
      <c r="C1336">
        <v>23</v>
      </c>
      <c r="D1336">
        <v>4</v>
      </c>
      <c r="E1336" t="s">
        <v>9</v>
      </c>
      <c r="F1336" t="s">
        <v>20</v>
      </c>
      <c r="G1336" t="str">
        <f>VLOOKUP(A1336,order_list!$A$2:$C$501,3,FALSE)</f>
        <v>2019-08</v>
      </c>
      <c r="H1336" t="str">
        <f>VLOOKUP(A1336,order_list!$A$2:$F$501,5,FALSE)</f>
        <v>Karnataka</v>
      </c>
    </row>
    <row r="1337" spans="1:8" x14ac:dyDescent="0.2">
      <c r="A1337" t="s">
        <v>477</v>
      </c>
      <c r="B1337">
        <v>15</v>
      </c>
      <c r="C1337">
        <v>1</v>
      </c>
      <c r="D1337">
        <v>1</v>
      </c>
      <c r="E1337" t="s">
        <v>9</v>
      </c>
      <c r="F1337" t="s">
        <v>25</v>
      </c>
      <c r="G1337" t="str">
        <f>VLOOKUP(A1337,order_list!$A$2:$C$501,3,FALSE)</f>
        <v>2019-08</v>
      </c>
      <c r="H1337" t="str">
        <f>VLOOKUP(A1337,order_list!$A$2:$F$501,5,FALSE)</f>
        <v>Karnataka</v>
      </c>
    </row>
    <row r="1338" spans="1:8" x14ac:dyDescent="0.2">
      <c r="A1338" t="s">
        <v>477</v>
      </c>
      <c r="B1338">
        <v>25</v>
      </c>
      <c r="C1338">
        <v>7</v>
      </c>
      <c r="D1338">
        <v>2</v>
      </c>
      <c r="E1338" t="s">
        <v>9</v>
      </c>
      <c r="F1338" t="s">
        <v>10</v>
      </c>
      <c r="G1338" t="str">
        <f>VLOOKUP(A1338,order_list!$A$2:$C$501,3,FALSE)</f>
        <v>2019-08</v>
      </c>
      <c r="H1338" t="str">
        <f>VLOOKUP(A1338,order_list!$A$2:$F$501,5,FALSE)</f>
        <v>Karnataka</v>
      </c>
    </row>
    <row r="1339" spans="1:8" x14ac:dyDescent="0.2">
      <c r="A1339" t="s">
        <v>477</v>
      </c>
      <c r="B1339">
        <v>774</v>
      </c>
      <c r="C1339">
        <v>170</v>
      </c>
      <c r="D1339">
        <v>3</v>
      </c>
      <c r="E1339" t="s">
        <v>12</v>
      </c>
      <c r="F1339" t="s">
        <v>33</v>
      </c>
      <c r="G1339" t="str">
        <f>VLOOKUP(A1339,order_list!$A$2:$C$501,3,FALSE)</f>
        <v>2019-08</v>
      </c>
      <c r="H1339" t="str">
        <f>VLOOKUP(A1339,order_list!$A$2:$F$501,5,FALSE)</f>
        <v>Karnataka</v>
      </c>
    </row>
    <row r="1340" spans="1:8" x14ac:dyDescent="0.2">
      <c r="A1340" t="s">
        <v>478</v>
      </c>
      <c r="B1340">
        <v>17</v>
      </c>
      <c r="C1340">
        <v>1</v>
      </c>
      <c r="D1340">
        <v>2</v>
      </c>
      <c r="E1340" t="s">
        <v>9</v>
      </c>
      <c r="F1340" t="s">
        <v>53</v>
      </c>
      <c r="G1340" t="str">
        <f>VLOOKUP(A1340,order_list!$A$2:$C$501,3,FALSE)</f>
        <v>2019-09</v>
      </c>
      <c r="H1340" t="str">
        <f>VLOOKUP(A1340,order_list!$A$2:$F$501,5,FALSE)</f>
        <v>Jammu and Kashmir</v>
      </c>
    </row>
    <row r="1341" spans="1:8" x14ac:dyDescent="0.2">
      <c r="A1341" t="s">
        <v>478</v>
      </c>
      <c r="B1341">
        <v>246</v>
      </c>
      <c r="C1341">
        <v>61</v>
      </c>
      <c r="D1341">
        <v>2</v>
      </c>
      <c r="E1341" t="s">
        <v>7</v>
      </c>
      <c r="F1341" t="s">
        <v>8</v>
      </c>
      <c r="G1341" t="str">
        <f>VLOOKUP(A1341,order_list!$A$2:$C$501,3,FALSE)</f>
        <v>2019-09</v>
      </c>
      <c r="H1341" t="str">
        <f>VLOOKUP(A1341,order_list!$A$2:$F$501,5,FALSE)</f>
        <v>Jammu and Kashmir</v>
      </c>
    </row>
    <row r="1342" spans="1:8" x14ac:dyDescent="0.2">
      <c r="A1342" t="s">
        <v>478</v>
      </c>
      <c r="B1342">
        <v>425</v>
      </c>
      <c r="C1342">
        <v>208</v>
      </c>
      <c r="D1342">
        <v>7</v>
      </c>
      <c r="E1342" t="s">
        <v>9</v>
      </c>
      <c r="F1342" t="s">
        <v>16</v>
      </c>
      <c r="G1342" t="str">
        <f>VLOOKUP(A1342,order_list!$A$2:$C$501,3,FALSE)</f>
        <v>2019-09</v>
      </c>
      <c r="H1342" t="str">
        <f>VLOOKUP(A1342,order_list!$A$2:$F$501,5,FALSE)</f>
        <v>Jammu and Kashmir</v>
      </c>
    </row>
    <row r="1343" spans="1:8" x14ac:dyDescent="0.2">
      <c r="A1343" t="s">
        <v>478</v>
      </c>
      <c r="B1343">
        <v>93</v>
      </c>
      <c r="C1343">
        <v>31</v>
      </c>
      <c r="D1343">
        <v>3</v>
      </c>
      <c r="E1343" t="s">
        <v>12</v>
      </c>
      <c r="F1343" t="s">
        <v>33</v>
      </c>
      <c r="G1343" t="str">
        <f>VLOOKUP(A1343,order_list!$A$2:$C$501,3,FALSE)</f>
        <v>2019-09</v>
      </c>
      <c r="H1343" t="str">
        <f>VLOOKUP(A1343,order_list!$A$2:$F$501,5,FALSE)</f>
        <v>Jammu and Kashmir</v>
      </c>
    </row>
    <row r="1344" spans="1:8" x14ac:dyDescent="0.2">
      <c r="A1344" t="s">
        <v>478</v>
      </c>
      <c r="B1344">
        <v>594</v>
      </c>
      <c r="C1344">
        <v>89</v>
      </c>
      <c r="D1344">
        <v>3</v>
      </c>
      <c r="E1344" t="s">
        <v>7</v>
      </c>
      <c r="F1344" t="s">
        <v>8</v>
      </c>
      <c r="G1344" t="str">
        <f>VLOOKUP(A1344,order_list!$A$2:$C$501,3,FALSE)</f>
        <v>2019-09</v>
      </c>
      <c r="H1344" t="str">
        <f>VLOOKUP(A1344,order_list!$A$2:$F$501,5,FALSE)</f>
        <v>Jammu and Kashmir</v>
      </c>
    </row>
    <row r="1345" spans="1:8" x14ac:dyDescent="0.2">
      <c r="A1345" t="s">
        <v>478</v>
      </c>
      <c r="B1345">
        <v>85</v>
      </c>
      <c r="C1345">
        <v>2</v>
      </c>
      <c r="D1345">
        <v>6</v>
      </c>
      <c r="E1345" t="s">
        <v>9</v>
      </c>
      <c r="F1345" t="s">
        <v>10</v>
      </c>
      <c r="G1345" t="str">
        <f>VLOOKUP(A1345,order_list!$A$2:$C$501,3,FALSE)</f>
        <v>2019-09</v>
      </c>
      <c r="H1345" t="str">
        <f>VLOOKUP(A1345,order_list!$A$2:$F$501,5,FALSE)</f>
        <v>Jammu and Kashmir</v>
      </c>
    </row>
    <row r="1346" spans="1:8" x14ac:dyDescent="0.2">
      <c r="A1346" t="s">
        <v>478</v>
      </c>
      <c r="B1346">
        <v>27</v>
      </c>
      <c r="C1346">
        <v>6</v>
      </c>
      <c r="D1346">
        <v>3</v>
      </c>
      <c r="E1346" t="s">
        <v>9</v>
      </c>
      <c r="F1346" t="s">
        <v>53</v>
      </c>
      <c r="G1346" t="str">
        <f>VLOOKUP(A1346,order_list!$A$2:$C$501,3,FALSE)</f>
        <v>2019-09</v>
      </c>
      <c r="H1346" t="str">
        <f>VLOOKUP(A1346,order_list!$A$2:$F$501,5,FALSE)</f>
        <v>Jammu and Kashmir</v>
      </c>
    </row>
    <row r="1347" spans="1:8" x14ac:dyDescent="0.2">
      <c r="A1347" t="s">
        <v>478</v>
      </c>
      <c r="B1347">
        <v>120</v>
      </c>
      <c r="C1347">
        <v>1</v>
      </c>
      <c r="D1347">
        <v>1</v>
      </c>
      <c r="E1347" t="s">
        <v>7</v>
      </c>
      <c r="F1347" t="s">
        <v>19</v>
      </c>
      <c r="G1347" t="str">
        <f>VLOOKUP(A1347,order_list!$A$2:$C$501,3,FALSE)</f>
        <v>2019-09</v>
      </c>
      <c r="H1347" t="str">
        <f>VLOOKUP(A1347,order_list!$A$2:$F$501,5,FALSE)</f>
        <v>Jammu and Kashmir</v>
      </c>
    </row>
    <row r="1348" spans="1:8" x14ac:dyDescent="0.2">
      <c r="A1348" t="s">
        <v>478</v>
      </c>
      <c r="B1348">
        <v>162</v>
      </c>
      <c r="C1348">
        <v>55</v>
      </c>
      <c r="D1348">
        <v>3</v>
      </c>
      <c r="E1348" t="s">
        <v>9</v>
      </c>
      <c r="F1348" t="s">
        <v>10</v>
      </c>
      <c r="G1348" t="str">
        <f>VLOOKUP(A1348,order_list!$A$2:$C$501,3,FALSE)</f>
        <v>2019-09</v>
      </c>
      <c r="H1348" t="str">
        <f>VLOOKUP(A1348,order_list!$A$2:$F$501,5,FALSE)</f>
        <v>Jammu and Kashmir</v>
      </c>
    </row>
    <row r="1349" spans="1:8" x14ac:dyDescent="0.2">
      <c r="A1349" t="s">
        <v>479</v>
      </c>
      <c r="B1349">
        <v>246</v>
      </c>
      <c r="C1349">
        <v>98</v>
      </c>
      <c r="D1349">
        <v>5</v>
      </c>
      <c r="E1349" t="s">
        <v>9</v>
      </c>
      <c r="F1349" t="s">
        <v>11</v>
      </c>
      <c r="G1349" t="str">
        <f>VLOOKUP(A1349,order_list!$A$2:$C$501,3,FALSE)</f>
        <v>2019-10</v>
      </c>
      <c r="H1349" t="str">
        <f>VLOOKUP(A1349,order_list!$A$2:$F$501,5,FALSE)</f>
        <v>Maharashtra</v>
      </c>
    </row>
    <row r="1350" spans="1:8" x14ac:dyDescent="0.2">
      <c r="A1350" t="s">
        <v>479</v>
      </c>
      <c r="B1350">
        <v>88</v>
      </c>
      <c r="C1350">
        <v>20</v>
      </c>
      <c r="D1350">
        <v>2</v>
      </c>
      <c r="E1350" t="s">
        <v>9</v>
      </c>
      <c r="F1350" t="s">
        <v>16</v>
      </c>
      <c r="G1350" t="str">
        <f>VLOOKUP(A1350,order_list!$A$2:$C$501,3,FALSE)</f>
        <v>2019-10</v>
      </c>
      <c r="H1350" t="str">
        <f>VLOOKUP(A1350,order_list!$A$2:$F$501,5,FALSE)</f>
        <v>Maharashtra</v>
      </c>
    </row>
    <row r="1351" spans="1:8" x14ac:dyDescent="0.2">
      <c r="A1351" t="s">
        <v>479</v>
      </c>
      <c r="B1351">
        <v>88</v>
      </c>
      <c r="C1351">
        <v>19</v>
      </c>
      <c r="D1351">
        <v>2</v>
      </c>
      <c r="E1351" t="s">
        <v>9</v>
      </c>
      <c r="F1351" t="s">
        <v>25</v>
      </c>
      <c r="G1351" t="str">
        <f>VLOOKUP(A1351,order_list!$A$2:$C$501,3,FALSE)</f>
        <v>2019-10</v>
      </c>
      <c r="H1351" t="str">
        <f>VLOOKUP(A1351,order_list!$A$2:$F$501,5,FALSE)</f>
        <v>Maharashtra</v>
      </c>
    </row>
    <row r="1352" spans="1:8" x14ac:dyDescent="0.2">
      <c r="A1352" t="s">
        <v>479</v>
      </c>
      <c r="B1352">
        <v>139</v>
      </c>
      <c r="C1352">
        <v>21</v>
      </c>
      <c r="D1352">
        <v>3</v>
      </c>
      <c r="E1352" t="s">
        <v>12</v>
      </c>
      <c r="F1352" t="s">
        <v>33</v>
      </c>
      <c r="G1352" t="str">
        <f>VLOOKUP(A1352,order_list!$A$2:$C$501,3,FALSE)</f>
        <v>2019-10</v>
      </c>
      <c r="H1352" t="str">
        <f>VLOOKUP(A1352,order_list!$A$2:$F$501,5,FALSE)</f>
        <v>Maharashtra</v>
      </c>
    </row>
    <row r="1353" spans="1:8" x14ac:dyDescent="0.2">
      <c r="A1353" t="s">
        <v>479</v>
      </c>
      <c r="B1353">
        <v>139</v>
      </c>
      <c r="C1353">
        <v>36</v>
      </c>
      <c r="D1353">
        <v>3</v>
      </c>
      <c r="E1353" t="s">
        <v>9</v>
      </c>
      <c r="F1353" t="s">
        <v>10</v>
      </c>
      <c r="G1353" t="str">
        <f>VLOOKUP(A1353,order_list!$A$2:$C$501,3,FALSE)</f>
        <v>2019-10</v>
      </c>
      <c r="H1353" t="str">
        <f>VLOOKUP(A1353,order_list!$A$2:$F$501,5,FALSE)</f>
        <v>Maharashtra</v>
      </c>
    </row>
    <row r="1354" spans="1:8" x14ac:dyDescent="0.2">
      <c r="A1354" t="s">
        <v>479</v>
      </c>
      <c r="B1354">
        <v>138</v>
      </c>
      <c r="C1354">
        <v>11</v>
      </c>
      <c r="D1354">
        <v>5</v>
      </c>
      <c r="E1354" t="s">
        <v>9</v>
      </c>
      <c r="F1354" t="s">
        <v>10</v>
      </c>
      <c r="G1354" t="str">
        <f>VLOOKUP(A1354,order_list!$A$2:$C$501,3,FALSE)</f>
        <v>2019-10</v>
      </c>
      <c r="H1354" t="str">
        <f>VLOOKUP(A1354,order_list!$A$2:$F$501,5,FALSE)</f>
        <v>Maharashtra</v>
      </c>
    </row>
    <row r="1355" spans="1:8" x14ac:dyDescent="0.2">
      <c r="A1355" t="s">
        <v>479</v>
      </c>
      <c r="B1355">
        <v>156</v>
      </c>
      <c r="C1355">
        <v>23</v>
      </c>
      <c r="D1355">
        <v>3</v>
      </c>
      <c r="E1355" t="s">
        <v>9</v>
      </c>
      <c r="F1355" t="s">
        <v>10</v>
      </c>
      <c r="G1355" t="str">
        <f>VLOOKUP(A1355,order_list!$A$2:$C$501,3,FALSE)</f>
        <v>2019-10</v>
      </c>
      <c r="H1355" t="str">
        <f>VLOOKUP(A1355,order_list!$A$2:$F$501,5,FALSE)</f>
        <v>Maharashtra</v>
      </c>
    </row>
    <row r="1356" spans="1:8" x14ac:dyDescent="0.2">
      <c r="A1356" t="s">
        <v>479</v>
      </c>
      <c r="B1356">
        <v>559</v>
      </c>
      <c r="C1356">
        <v>174</v>
      </c>
      <c r="D1356">
        <v>2</v>
      </c>
      <c r="E1356" t="s">
        <v>12</v>
      </c>
      <c r="F1356" t="s">
        <v>13</v>
      </c>
      <c r="G1356" t="str">
        <f>VLOOKUP(A1356,order_list!$A$2:$C$501,3,FALSE)</f>
        <v>2019-10</v>
      </c>
      <c r="H1356" t="str">
        <f>VLOOKUP(A1356,order_list!$A$2:$F$501,5,FALSE)</f>
        <v>Maharashtra</v>
      </c>
    </row>
    <row r="1357" spans="1:8" x14ac:dyDescent="0.2">
      <c r="A1357" t="s">
        <v>480</v>
      </c>
      <c r="B1357">
        <v>227</v>
      </c>
      <c r="C1357">
        <v>48</v>
      </c>
      <c r="D1357">
        <v>5</v>
      </c>
      <c r="E1357" t="s">
        <v>9</v>
      </c>
      <c r="F1357" t="s">
        <v>10</v>
      </c>
      <c r="G1357" t="str">
        <f>VLOOKUP(A1357,order_list!$A$2:$C$501,3,FALSE)</f>
        <v>2019-10</v>
      </c>
      <c r="H1357" t="str">
        <f>VLOOKUP(A1357,order_list!$A$2:$F$501,5,FALSE)</f>
        <v>Madhya Pradesh</v>
      </c>
    </row>
    <row r="1358" spans="1:8" x14ac:dyDescent="0.2">
      <c r="A1358" t="s">
        <v>480</v>
      </c>
      <c r="B1358">
        <v>5729</v>
      </c>
      <c r="C1358">
        <v>64</v>
      </c>
      <c r="D1358">
        <v>14</v>
      </c>
      <c r="E1358" t="s">
        <v>7</v>
      </c>
      <c r="F1358" t="s">
        <v>19</v>
      </c>
      <c r="G1358" t="str">
        <f>VLOOKUP(A1358,order_list!$A$2:$C$501,3,FALSE)</f>
        <v>2019-10</v>
      </c>
      <c r="H1358" t="str">
        <f>VLOOKUP(A1358,order_list!$A$2:$F$501,5,FALSE)</f>
        <v>Madhya Pradesh</v>
      </c>
    </row>
    <row r="1359" spans="1:8" x14ac:dyDescent="0.2">
      <c r="A1359" t="s">
        <v>480</v>
      </c>
      <c r="B1359">
        <v>94</v>
      </c>
      <c r="C1359">
        <v>27</v>
      </c>
      <c r="D1359">
        <v>2</v>
      </c>
      <c r="E1359" t="s">
        <v>9</v>
      </c>
      <c r="F1359" t="s">
        <v>22</v>
      </c>
      <c r="G1359" t="str">
        <f>VLOOKUP(A1359,order_list!$A$2:$C$501,3,FALSE)</f>
        <v>2019-10</v>
      </c>
      <c r="H1359" t="str">
        <f>VLOOKUP(A1359,order_list!$A$2:$F$501,5,FALSE)</f>
        <v>Madhya Pradesh</v>
      </c>
    </row>
    <row r="1360" spans="1:8" x14ac:dyDescent="0.2">
      <c r="A1360" t="s">
        <v>480</v>
      </c>
      <c r="B1360">
        <v>213</v>
      </c>
      <c r="C1360">
        <v>4</v>
      </c>
      <c r="D1360">
        <v>14</v>
      </c>
      <c r="E1360" t="s">
        <v>9</v>
      </c>
      <c r="F1360" t="s">
        <v>25</v>
      </c>
      <c r="G1360" t="str">
        <f>VLOOKUP(A1360,order_list!$A$2:$C$501,3,FALSE)</f>
        <v>2019-10</v>
      </c>
      <c r="H1360" t="str">
        <f>VLOOKUP(A1360,order_list!$A$2:$F$501,5,FALSE)</f>
        <v>Madhya Pradesh</v>
      </c>
    </row>
    <row r="1361" spans="1:8" x14ac:dyDescent="0.2">
      <c r="A1361" t="s">
        <v>480</v>
      </c>
      <c r="B1361">
        <v>250</v>
      </c>
      <c r="C1361">
        <v>-12</v>
      </c>
      <c r="D1361">
        <v>2</v>
      </c>
      <c r="E1361" t="s">
        <v>12</v>
      </c>
      <c r="F1361" t="s">
        <v>30</v>
      </c>
      <c r="G1361" t="str">
        <f>VLOOKUP(A1361,order_list!$A$2:$C$501,3,FALSE)</f>
        <v>2019-10</v>
      </c>
      <c r="H1361" t="str">
        <f>VLOOKUP(A1361,order_list!$A$2:$F$501,5,FALSE)</f>
        <v>Madhya Pradesh</v>
      </c>
    </row>
    <row r="1362" spans="1:8" x14ac:dyDescent="0.2">
      <c r="A1362" t="s">
        <v>480</v>
      </c>
      <c r="B1362">
        <v>43</v>
      </c>
      <c r="C1362">
        <v>11</v>
      </c>
      <c r="D1362">
        <v>1</v>
      </c>
      <c r="E1362" t="s">
        <v>9</v>
      </c>
      <c r="F1362" t="s">
        <v>16</v>
      </c>
      <c r="G1362" t="str">
        <f>VLOOKUP(A1362,order_list!$A$2:$C$501,3,FALSE)</f>
        <v>2019-10</v>
      </c>
      <c r="H1362" t="str">
        <f>VLOOKUP(A1362,order_list!$A$2:$F$501,5,FALSE)</f>
        <v>Madhya Pradesh</v>
      </c>
    </row>
    <row r="1363" spans="1:8" x14ac:dyDescent="0.2">
      <c r="A1363" t="s">
        <v>480</v>
      </c>
      <c r="B1363">
        <v>1218</v>
      </c>
      <c r="C1363">
        <v>420</v>
      </c>
      <c r="D1363">
        <v>8</v>
      </c>
      <c r="E1363" t="s">
        <v>7</v>
      </c>
      <c r="F1363" t="s">
        <v>8</v>
      </c>
      <c r="G1363" t="str">
        <f>VLOOKUP(A1363,order_list!$A$2:$C$501,3,FALSE)</f>
        <v>2019-10</v>
      </c>
      <c r="H1363" t="str">
        <f>VLOOKUP(A1363,order_list!$A$2:$F$501,5,FALSE)</f>
        <v>Madhya Pradesh</v>
      </c>
    </row>
    <row r="1364" spans="1:8" x14ac:dyDescent="0.2">
      <c r="A1364" t="s">
        <v>480</v>
      </c>
      <c r="B1364">
        <v>671</v>
      </c>
      <c r="C1364">
        <v>114</v>
      </c>
      <c r="D1364">
        <v>9</v>
      </c>
      <c r="E1364" t="s">
        <v>12</v>
      </c>
      <c r="F1364" t="s">
        <v>15</v>
      </c>
      <c r="G1364" t="str">
        <f>VLOOKUP(A1364,order_list!$A$2:$C$501,3,FALSE)</f>
        <v>2019-10</v>
      </c>
      <c r="H1364" t="str">
        <f>VLOOKUP(A1364,order_list!$A$2:$F$501,5,FALSE)</f>
        <v>Madhya Pradesh</v>
      </c>
    </row>
    <row r="1365" spans="1:8" x14ac:dyDescent="0.2">
      <c r="A1365" t="s">
        <v>480</v>
      </c>
      <c r="B1365">
        <v>57</v>
      </c>
      <c r="C1365">
        <v>7</v>
      </c>
      <c r="D1365">
        <v>2</v>
      </c>
      <c r="E1365" t="s">
        <v>9</v>
      </c>
      <c r="F1365" t="s">
        <v>25</v>
      </c>
      <c r="G1365" t="str">
        <f>VLOOKUP(A1365,order_list!$A$2:$C$501,3,FALSE)</f>
        <v>2019-10</v>
      </c>
      <c r="H1365" t="str">
        <f>VLOOKUP(A1365,order_list!$A$2:$F$501,5,FALSE)</f>
        <v>Madhya Pradesh</v>
      </c>
    </row>
    <row r="1366" spans="1:8" x14ac:dyDescent="0.2">
      <c r="A1366" t="s">
        <v>481</v>
      </c>
      <c r="B1366">
        <v>70</v>
      </c>
      <c r="C1366">
        <v>24</v>
      </c>
      <c r="D1366">
        <v>3</v>
      </c>
      <c r="E1366" t="s">
        <v>9</v>
      </c>
      <c r="F1366" t="s">
        <v>10</v>
      </c>
      <c r="G1366" t="str">
        <f>VLOOKUP(A1366,order_list!$A$2:$C$501,3,FALSE)</f>
        <v>2019-10</v>
      </c>
      <c r="H1366" t="str">
        <f>VLOOKUP(A1366,order_list!$A$2:$F$501,5,FALSE)</f>
        <v>Bihar</v>
      </c>
    </row>
    <row r="1367" spans="1:8" x14ac:dyDescent="0.2">
      <c r="A1367" t="s">
        <v>481</v>
      </c>
      <c r="B1367">
        <v>47</v>
      </c>
      <c r="C1367">
        <v>20</v>
      </c>
      <c r="D1367">
        <v>7</v>
      </c>
      <c r="E1367" t="s">
        <v>9</v>
      </c>
      <c r="F1367" t="s">
        <v>11</v>
      </c>
      <c r="G1367" t="str">
        <f>VLOOKUP(A1367,order_list!$A$2:$C$501,3,FALSE)</f>
        <v>2019-10</v>
      </c>
      <c r="H1367" t="str">
        <f>VLOOKUP(A1367,order_list!$A$2:$F$501,5,FALSE)</f>
        <v>Bihar</v>
      </c>
    </row>
    <row r="1368" spans="1:8" x14ac:dyDescent="0.2">
      <c r="A1368" t="s">
        <v>481</v>
      </c>
      <c r="B1368">
        <v>33</v>
      </c>
      <c r="C1368">
        <v>9</v>
      </c>
      <c r="D1368">
        <v>2</v>
      </c>
      <c r="E1368" t="s">
        <v>9</v>
      </c>
      <c r="F1368" t="s">
        <v>11</v>
      </c>
      <c r="G1368" t="str">
        <f>VLOOKUP(A1368,order_list!$A$2:$C$501,3,FALSE)</f>
        <v>2019-10</v>
      </c>
      <c r="H1368" t="str">
        <f>VLOOKUP(A1368,order_list!$A$2:$F$501,5,FALSE)</f>
        <v>Bihar</v>
      </c>
    </row>
    <row r="1369" spans="1:8" x14ac:dyDescent="0.2">
      <c r="A1369" t="s">
        <v>481</v>
      </c>
      <c r="B1369">
        <v>424</v>
      </c>
      <c r="C1369">
        <v>161</v>
      </c>
      <c r="D1369">
        <v>2</v>
      </c>
      <c r="E1369" t="s">
        <v>9</v>
      </c>
      <c r="F1369" t="s">
        <v>16</v>
      </c>
      <c r="G1369" t="str">
        <f>VLOOKUP(A1369,order_list!$A$2:$C$501,3,FALSE)</f>
        <v>2019-10</v>
      </c>
      <c r="H1369" t="str">
        <f>VLOOKUP(A1369,order_list!$A$2:$F$501,5,FALSE)</f>
        <v>Bihar</v>
      </c>
    </row>
    <row r="1370" spans="1:8" x14ac:dyDescent="0.2">
      <c r="A1370" t="s">
        <v>481</v>
      </c>
      <c r="B1370">
        <v>391</v>
      </c>
      <c r="C1370">
        <v>90</v>
      </c>
      <c r="D1370">
        <v>6</v>
      </c>
      <c r="E1370" t="s">
        <v>12</v>
      </c>
      <c r="F1370" t="s">
        <v>15</v>
      </c>
      <c r="G1370" t="str">
        <f>VLOOKUP(A1370,order_list!$A$2:$C$501,3,FALSE)</f>
        <v>2019-10</v>
      </c>
      <c r="H1370" t="str">
        <f>VLOOKUP(A1370,order_list!$A$2:$F$501,5,FALSE)</f>
        <v>Bihar</v>
      </c>
    </row>
    <row r="1371" spans="1:8" x14ac:dyDescent="0.2">
      <c r="A1371" t="s">
        <v>481</v>
      </c>
      <c r="B1371">
        <v>15</v>
      </c>
      <c r="C1371">
        <v>6</v>
      </c>
      <c r="D1371">
        <v>2</v>
      </c>
      <c r="E1371" t="s">
        <v>9</v>
      </c>
      <c r="F1371" t="s">
        <v>11</v>
      </c>
      <c r="G1371" t="str">
        <f>VLOOKUP(A1371,order_list!$A$2:$C$501,3,FALSE)</f>
        <v>2019-10</v>
      </c>
      <c r="H1371" t="str">
        <f>VLOOKUP(A1371,order_list!$A$2:$F$501,5,FALSE)</f>
        <v>Bihar</v>
      </c>
    </row>
    <row r="1372" spans="1:8" x14ac:dyDescent="0.2">
      <c r="A1372" t="s">
        <v>481</v>
      </c>
      <c r="B1372">
        <v>101</v>
      </c>
      <c r="C1372">
        <v>11</v>
      </c>
      <c r="D1372">
        <v>2</v>
      </c>
      <c r="E1372" t="s">
        <v>9</v>
      </c>
      <c r="F1372" t="s">
        <v>11</v>
      </c>
      <c r="G1372" t="str">
        <f>VLOOKUP(A1372,order_list!$A$2:$C$501,3,FALSE)</f>
        <v>2019-10</v>
      </c>
      <c r="H1372" t="str">
        <f>VLOOKUP(A1372,order_list!$A$2:$F$501,5,FALSE)</f>
        <v>Bihar</v>
      </c>
    </row>
    <row r="1373" spans="1:8" x14ac:dyDescent="0.2">
      <c r="A1373" t="s">
        <v>481</v>
      </c>
      <c r="B1373">
        <v>31</v>
      </c>
      <c r="C1373">
        <v>9</v>
      </c>
      <c r="D1373">
        <v>2</v>
      </c>
      <c r="E1373" t="s">
        <v>9</v>
      </c>
      <c r="F1373" t="s">
        <v>11</v>
      </c>
      <c r="G1373" t="str">
        <f>VLOOKUP(A1373,order_list!$A$2:$C$501,3,FALSE)</f>
        <v>2019-10</v>
      </c>
      <c r="H1373" t="str">
        <f>VLOOKUP(A1373,order_list!$A$2:$F$501,5,FALSE)</f>
        <v>Bihar</v>
      </c>
    </row>
    <row r="1374" spans="1:8" x14ac:dyDescent="0.2">
      <c r="A1374" t="s">
        <v>481</v>
      </c>
      <c r="B1374">
        <v>220</v>
      </c>
      <c r="C1374">
        <v>40</v>
      </c>
      <c r="D1374">
        <v>2</v>
      </c>
      <c r="E1374" t="s">
        <v>12</v>
      </c>
      <c r="F1374" t="s">
        <v>33</v>
      </c>
      <c r="G1374" t="str">
        <f>VLOOKUP(A1374,order_list!$A$2:$C$501,3,FALSE)</f>
        <v>2019-10</v>
      </c>
      <c r="H1374" t="str">
        <f>VLOOKUP(A1374,order_list!$A$2:$F$501,5,FALSE)</f>
        <v>Bihar</v>
      </c>
    </row>
    <row r="1375" spans="1:8" x14ac:dyDescent="0.2">
      <c r="A1375" t="s">
        <v>481</v>
      </c>
      <c r="B1375">
        <v>213</v>
      </c>
      <c r="C1375">
        <v>-145</v>
      </c>
      <c r="D1375">
        <v>3</v>
      </c>
      <c r="E1375" t="s">
        <v>7</v>
      </c>
      <c r="F1375" t="s">
        <v>8</v>
      </c>
      <c r="G1375" t="str">
        <f>VLOOKUP(A1375,order_list!$A$2:$C$501,3,FALSE)</f>
        <v>2019-10</v>
      </c>
      <c r="H1375" t="str">
        <f>VLOOKUP(A1375,order_list!$A$2:$F$501,5,FALSE)</f>
        <v>Bihar</v>
      </c>
    </row>
    <row r="1376" spans="1:8" x14ac:dyDescent="0.2">
      <c r="A1376" t="s">
        <v>481</v>
      </c>
      <c r="B1376">
        <v>19</v>
      </c>
      <c r="C1376">
        <v>-18</v>
      </c>
      <c r="D1376">
        <v>4</v>
      </c>
      <c r="E1376" t="s">
        <v>9</v>
      </c>
      <c r="F1376" t="s">
        <v>20</v>
      </c>
      <c r="G1376" t="str">
        <f>VLOOKUP(A1376,order_list!$A$2:$C$501,3,FALSE)</f>
        <v>2019-10</v>
      </c>
      <c r="H1376" t="str">
        <f>VLOOKUP(A1376,order_list!$A$2:$F$501,5,FALSE)</f>
        <v>Bihar</v>
      </c>
    </row>
    <row r="1377" spans="1:8" x14ac:dyDescent="0.2">
      <c r="A1377" t="s">
        <v>481</v>
      </c>
      <c r="B1377">
        <v>206</v>
      </c>
      <c r="C1377">
        <v>18</v>
      </c>
      <c r="D1377">
        <v>4</v>
      </c>
      <c r="E1377" t="s">
        <v>9</v>
      </c>
      <c r="F1377" t="s">
        <v>11</v>
      </c>
      <c r="G1377" t="str">
        <f>VLOOKUP(A1377,order_list!$A$2:$C$501,3,FALSE)</f>
        <v>2019-10</v>
      </c>
      <c r="H1377" t="str">
        <f>VLOOKUP(A1377,order_list!$A$2:$F$501,5,FALSE)</f>
        <v>Bihar</v>
      </c>
    </row>
    <row r="1378" spans="1:8" x14ac:dyDescent="0.2">
      <c r="A1378" t="s">
        <v>482</v>
      </c>
      <c r="B1378">
        <v>736</v>
      </c>
      <c r="C1378">
        <v>346</v>
      </c>
      <c r="D1378">
        <v>5</v>
      </c>
      <c r="E1378" t="s">
        <v>12</v>
      </c>
      <c r="F1378" t="s">
        <v>30</v>
      </c>
      <c r="G1378" t="str">
        <f>VLOOKUP(A1378,order_list!$A$2:$C$501,3,FALSE)</f>
        <v>2019-10</v>
      </c>
      <c r="H1378" t="str">
        <f>VLOOKUP(A1378,order_list!$A$2:$F$501,5,FALSE)</f>
        <v xml:space="preserve">Kerala </v>
      </c>
    </row>
    <row r="1379" spans="1:8" x14ac:dyDescent="0.2">
      <c r="A1379" t="s">
        <v>482</v>
      </c>
      <c r="B1379">
        <v>54</v>
      </c>
      <c r="C1379">
        <v>8</v>
      </c>
      <c r="D1379">
        <v>4</v>
      </c>
      <c r="E1379" t="s">
        <v>9</v>
      </c>
      <c r="F1379" t="s">
        <v>22</v>
      </c>
      <c r="G1379" t="str">
        <f>VLOOKUP(A1379,order_list!$A$2:$C$501,3,FALSE)</f>
        <v>2019-10</v>
      </c>
      <c r="H1379" t="str">
        <f>VLOOKUP(A1379,order_list!$A$2:$F$501,5,FALSE)</f>
        <v xml:space="preserve">Kerala </v>
      </c>
    </row>
    <row r="1380" spans="1:8" x14ac:dyDescent="0.2">
      <c r="A1380" t="s">
        <v>482</v>
      </c>
      <c r="B1380">
        <v>659</v>
      </c>
      <c r="C1380">
        <v>-37</v>
      </c>
      <c r="D1380">
        <v>2</v>
      </c>
      <c r="E1380" t="s">
        <v>7</v>
      </c>
      <c r="F1380" t="s">
        <v>8</v>
      </c>
      <c r="G1380" t="str">
        <f>VLOOKUP(A1380,order_list!$A$2:$C$501,3,FALSE)</f>
        <v>2019-10</v>
      </c>
      <c r="H1380" t="str">
        <f>VLOOKUP(A1380,order_list!$A$2:$F$501,5,FALSE)</f>
        <v xml:space="preserve">Kerala </v>
      </c>
    </row>
    <row r="1381" spans="1:8" x14ac:dyDescent="0.2">
      <c r="A1381" t="s">
        <v>482</v>
      </c>
      <c r="B1381">
        <v>224</v>
      </c>
      <c r="C1381">
        <v>87</v>
      </c>
      <c r="D1381">
        <v>3</v>
      </c>
      <c r="E1381" t="s">
        <v>9</v>
      </c>
      <c r="F1381" t="s">
        <v>18</v>
      </c>
      <c r="G1381" t="str">
        <f>VLOOKUP(A1381,order_list!$A$2:$C$501,3,FALSE)</f>
        <v>2019-10</v>
      </c>
      <c r="H1381" t="str">
        <f>VLOOKUP(A1381,order_list!$A$2:$F$501,5,FALSE)</f>
        <v xml:space="preserve">Kerala </v>
      </c>
    </row>
    <row r="1382" spans="1:8" x14ac:dyDescent="0.2">
      <c r="A1382" t="s">
        <v>483</v>
      </c>
      <c r="B1382">
        <v>212</v>
      </c>
      <c r="C1382">
        <v>97</v>
      </c>
      <c r="D1382">
        <v>7</v>
      </c>
      <c r="E1382" t="s">
        <v>9</v>
      </c>
      <c r="F1382" t="s">
        <v>11</v>
      </c>
      <c r="G1382" t="str">
        <f>VLOOKUP(A1382,order_list!$A$2:$C$501,3,FALSE)</f>
        <v>2019-11</v>
      </c>
      <c r="H1382" t="str">
        <f>VLOOKUP(A1382,order_list!$A$2:$F$501,5,FALSE)</f>
        <v>Punjab</v>
      </c>
    </row>
    <row r="1383" spans="1:8" x14ac:dyDescent="0.2">
      <c r="A1383" t="s">
        <v>484</v>
      </c>
      <c r="B1383">
        <v>20</v>
      </c>
      <c r="C1383">
        <v>6</v>
      </c>
      <c r="D1383">
        <v>1</v>
      </c>
      <c r="E1383" t="s">
        <v>9</v>
      </c>
      <c r="F1383" t="s">
        <v>22</v>
      </c>
      <c r="G1383" t="str">
        <f>VLOOKUP(A1383,order_list!$A$2:$C$501,3,FALSE)</f>
        <v>2019-12</v>
      </c>
      <c r="H1383" t="str">
        <f>VLOOKUP(A1383,order_list!$A$2:$F$501,5,FALSE)</f>
        <v>Haryana</v>
      </c>
    </row>
    <row r="1384" spans="1:8" x14ac:dyDescent="0.2">
      <c r="A1384" t="s">
        <v>485</v>
      </c>
      <c r="B1384">
        <v>382</v>
      </c>
      <c r="C1384">
        <v>68</v>
      </c>
      <c r="D1384">
        <v>3</v>
      </c>
      <c r="E1384" t="s">
        <v>9</v>
      </c>
      <c r="F1384" t="s">
        <v>16</v>
      </c>
      <c r="G1384" t="str">
        <f>VLOOKUP(A1384,order_list!$A$2:$C$501,3,FALSE)</f>
        <v>2019-03</v>
      </c>
      <c r="H1384" t="str">
        <f>VLOOKUP(A1384,order_list!$A$2:$F$501,5,FALSE)</f>
        <v>Maharashtra</v>
      </c>
    </row>
    <row r="1385" spans="1:8" x14ac:dyDescent="0.2">
      <c r="A1385" t="s">
        <v>486</v>
      </c>
      <c r="B1385">
        <v>508</v>
      </c>
      <c r="C1385">
        <v>203</v>
      </c>
      <c r="D1385">
        <v>2</v>
      </c>
      <c r="E1385" t="s">
        <v>12</v>
      </c>
      <c r="F1385" t="s">
        <v>33</v>
      </c>
      <c r="G1385" t="str">
        <f>VLOOKUP(A1385,order_list!$A$2:$C$501,3,FALSE)</f>
        <v>2019-03</v>
      </c>
      <c r="H1385" t="str">
        <f>VLOOKUP(A1385,order_list!$A$2:$F$501,5,FALSE)</f>
        <v>Madhya Pradesh</v>
      </c>
    </row>
    <row r="1386" spans="1:8" x14ac:dyDescent="0.2">
      <c r="A1386" t="s">
        <v>486</v>
      </c>
      <c r="B1386">
        <v>965</v>
      </c>
      <c r="C1386">
        <v>-68</v>
      </c>
      <c r="D1386">
        <v>3</v>
      </c>
      <c r="E1386" t="s">
        <v>12</v>
      </c>
      <c r="F1386" t="s">
        <v>30</v>
      </c>
      <c r="G1386" t="str">
        <f>VLOOKUP(A1386,order_list!$A$2:$C$501,3,FALSE)</f>
        <v>2019-03</v>
      </c>
      <c r="H1386" t="str">
        <f>VLOOKUP(A1386,order_list!$A$2:$F$501,5,FALSE)</f>
        <v>Madhya Pradesh</v>
      </c>
    </row>
    <row r="1387" spans="1:8" x14ac:dyDescent="0.2">
      <c r="A1387" t="s">
        <v>486</v>
      </c>
      <c r="B1387">
        <v>206</v>
      </c>
      <c r="C1387">
        <v>12</v>
      </c>
      <c r="D1387">
        <v>1</v>
      </c>
      <c r="E1387" t="s">
        <v>12</v>
      </c>
      <c r="F1387" t="s">
        <v>30</v>
      </c>
      <c r="G1387" t="str">
        <f>VLOOKUP(A1387,order_list!$A$2:$C$501,3,FALSE)</f>
        <v>2019-03</v>
      </c>
      <c r="H1387" t="str">
        <f>VLOOKUP(A1387,order_list!$A$2:$F$501,5,FALSE)</f>
        <v>Madhya Pradesh</v>
      </c>
    </row>
    <row r="1388" spans="1:8" x14ac:dyDescent="0.2">
      <c r="A1388" t="s">
        <v>486</v>
      </c>
      <c r="B1388">
        <v>642</v>
      </c>
      <c r="C1388">
        <v>180</v>
      </c>
      <c r="D1388">
        <v>5</v>
      </c>
      <c r="E1388" t="s">
        <v>9</v>
      </c>
      <c r="F1388" t="s">
        <v>16</v>
      </c>
      <c r="G1388" t="str">
        <f>VLOOKUP(A1388,order_list!$A$2:$C$501,3,FALSE)</f>
        <v>2019-03</v>
      </c>
      <c r="H1388" t="str">
        <f>VLOOKUP(A1388,order_list!$A$2:$F$501,5,FALSE)</f>
        <v>Madhya Pradesh</v>
      </c>
    </row>
    <row r="1389" spans="1:8" x14ac:dyDescent="0.2">
      <c r="A1389" t="s">
        <v>486</v>
      </c>
      <c r="B1389">
        <v>109</v>
      </c>
      <c r="C1389">
        <v>52</v>
      </c>
      <c r="D1389">
        <v>2</v>
      </c>
      <c r="E1389" t="s">
        <v>9</v>
      </c>
      <c r="F1389" t="s">
        <v>10</v>
      </c>
      <c r="G1389" t="str">
        <f>VLOOKUP(A1389,order_list!$A$2:$C$501,3,FALSE)</f>
        <v>2019-03</v>
      </c>
      <c r="H1389" t="str">
        <f>VLOOKUP(A1389,order_list!$A$2:$F$501,5,FALSE)</f>
        <v>Madhya Pradesh</v>
      </c>
    </row>
    <row r="1390" spans="1:8" x14ac:dyDescent="0.2">
      <c r="A1390" t="s">
        <v>486</v>
      </c>
      <c r="B1390">
        <v>27</v>
      </c>
      <c r="C1390">
        <v>8</v>
      </c>
      <c r="D1390">
        <v>2</v>
      </c>
      <c r="E1390" t="s">
        <v>9</v>
      </c>
      <c r="F1390" t="s">
        <v>22</v>
      </c>
      <c r="G1390" t="str">
        <f>VLOOKUP(A1390,order_list!$A$2:$C$501,3,FALSE)</f>
        <v>2019-03</v>
      </c>
      <c r="H1390" t="str">
        <f>VLOOKUP(A1390,order_list!$A$2:$F$501,5,FALSE)</f>
        <v>Madhya Pradesh</v>
      </c>
    </row>
    <row r="1391" spans="1:8" x14ac:dyDescent="0.2">
      <c r="A1391" t="s">
        <v>487</v>
      </c>
      <c r="B1391">
        <v>44</v>
      </c>
      <c r="C1391">
        <v>-40</v>
      </c>
      <c r="D1391">
        <v>3</v>
      </c>
      <c r="E1391" t="s">
        <v>9</v>
      </c>
      <c r="F1391" t="s">
        <v>10</v>
      </c>
      <c r="G1391" t="str">
        <f>VLOOKUP(A1391,order_list!$A$2:$C$501,3,FALSE)</f>
        <v>2019-03</v>
      </c>
      <c r="H1391" t="str">
        <f>VLOOKUP(A1391,order_list!$A$2:$F$501,5,FALSE)</f>
        <v>Goa</v>
      </c>
    </row>
    <row r="1392" spans="1:8" x14ac:dyDescent="0.2">
      <c r="A1392" t="s">
        <v>487</v>
      </c>
      <c r="B1392">
        <v>50</v>
      </c>
      <c r="C1392">
        <v>-17</v>
      </c>
      <c r="D1392">
        <v>2</v>
      </c>
      <c r="E1392" t="s">
        <v>9</v>
      </c>
      <c r="F1392" t="s">
        <v>10</v>
      </c>
      <c r="G1392" t="str">
        <f>VLOOKUP(A1392,order_list!$A$2:$C$501,3,FALSE)</f>
        <v>2019-03</v>
      </c>
      <c r="H1392" t="str">
        <f>VLOOKUP(A1392,order_list!$A$2:$F$501,5,FALSE)</f>
        <v>Goa</v>
      </c>
    </row>
    <row r="1393" spans="1:8" x14ac:dyDescent="0.2">
      <c r="A1393" t="s">
        <v>487</v>
      </c>
      <c r="B1393">
        <v>13</v>
      </c>
      <c r="C1393">
        <v>-2</v>
      </c>
      <c r="D1393">
        <v>1</v>
      </c>
      <c r="E1393" t="s">
        <v>9</v>
      </c>
      <c r="F1393" t="s">
        <v>10</v>
      </c>
      <c r="G1393" t="str">
        <f>VLOOKUP(A1393,order_list!$A$2:$C$501,3,FALSE)</f>
        <v>2019-03</v>
      </c>
      <c r="H1393" t="str">
        <f>VLOOKUP(A1393,order_list!$A$2:$F$501,5,FALSE)</f>
        <v>Goa</v>
      </c>
    </row>
    <row r="1394" spans="1:8" x14ac:dyDescent="0.2">
      <c r="A1394" t="s">
        <v>488</v>
      </c>
      <c r="B1394">
        <v>241</v>
      </c>
      <c r="C1394">
        <v>-77</v>
      </c>
      <c r="D1394">
        <v>4</v>
      </c>
      <c r="E1394" t="s">
        <v>12</v>
      </c>
      <c r="F1394" t="s">
        <v>13</v>
      </c>
      <c r="G1394" t="str">
        <f>VLOOKUP(A1394,order_list!$A$2:$C$501,3,FALSE)</f>
        <v>2019-03</v>
      </c>
      <c r="H1394" t="str">
        <f>VLOOKUP(A1394,order_list!$A$2:$F$501,5,FALSE)</f>
        <v>Nagaland</v>
      </c>
    </row>
    <row r="1395" spans="1:8" x14ac:dyDescent="0.2">
      <c r="A1395" t="s">
        <v>489</v>
      </c>
      <c r="B1395">
        <v>75</v>
      </c>
      <c r="C1395">
        <v>2</v>
      </c>
      <c r="D1395">
        <v>5</v>
      </c>
      <c r="E1395" t="s">
        <v>9</v>
      </c>
      <c r="F1395" t="s">
        <v>27</v>
      </c>
      <c r="G1395" t="str">
        <f>VLOOKUP(A1395,order_list!$A$2:$C$501,3,FALSE)</f>
        <v>2019-03</v>
      </c>
      <c r="H1395" t="str">
        <f>VLOOKUP(A1395,order_list!$A$2:$F$501,5,FALSE)</f>
        <v>Maharashtra</v>
      </c>
    </row>
    <row r="1396" spans="1:8" x14ac:dyDescent="0.2">
      <c r="A1396" t="s">
        <v>489</v>
      </c>
      <c r="B1396">
        <v>61</v>
      </c>
      <c r="C1396">
        <v>3</v>
      </c>
      <c r="D1396">
        <v>4</v>
      </c>
      <c r="E1396" t="s">
        <v>9</v>
      </c>
      <c r="F1396" t="s">
        <v>11</v>
      </c>
      <c r="G1396" t="str">
        <f>VLOOKUP(A1396,order_list!$A$2:$C$501,3,FALSE)</f>
        <v>2019-03</v>
      </c>
      <c r="H1396" t="str">
        <f>VLOOKUP(A1396,order_list!$A$2:$F$501,5,FALSE)</f>
        <v>Maharashtra</v>
      </c>
    </row>
    <row r="1397" spans="1:8" x14ac:dyDescent="0.2">
      <c r="A1397" t="s">
        <v>489</v>
      </c>
      <c r="B1397">
        <v>122</v>
      </c>
      <c r="C1397">
        <v>38</v>
      </c>
      <c r="D1397">
        <v>6</v>
      </c>
      <c r="E1397" t="s">
        <v>9</v>
      </c>
      <c r="F1397" t="s">
        <v>22</v>
      </c>
      <c r="G1397" t="str">
        <f>VLOOKUP(A1397,order_list!$A$2:$C$501,3,FALSE)</f>
        <v>2019-03</v>
      </c>
      <c r="H1397" t="str">
        <f>VLOOKUP(A1397,order_list!$A$2:$F$501,5,FALSE)</f>
        <v>Maharashtra</v>
      </c>
    </row>
    <row r="1398" spans="1:8" x14ac:dyDescent="0.2">
      <c r="A1398" t="s">
        <v>489</v>
      </c>
      <c r="B1398">
        <v>22</v>
      </c>
      <c r="C1398">
        <v>0</v>
      </c>
      <c r="D1398">
        <v>2</v>
      </c>
      <c r="E1398" t="s">
        <v>9</v>
      </c>
      <c r="F1398" t="s">
        <v>16</v>
      </c>
      <c r="G1398" t="str">
        <f>VLOOKUP(A1398,order_list!$A$2:$C$501,3,FALSE)</f>
        <v>2019-03</v>
      </c>
      <c r="H1398" t="str">
        <f>VLOOKUP(A1398,order_list!$A$2:$F$501,5,FALSE)</f>
        <v>Maharashtra</v>
      </c>
    </row>
    <row r="1399" spans="1:8" x14ac:dyDescent="0.2">
      <c r="A1399" t="s">
        <v>490</v>
      </c>
      <c r="B1399">
        <v>146</v>
      </c>
      <c r="C1399">
        <v>19</v>
      </c>
      <c r="D1399">
        <v>5</v>
      </c>
      <c r="E1399" t="s">
        <v>9</v>
      </c>
      <c r="F1399" t="s">
        <v>10</v>
      </c>
      <c r="G1399" t="str">
        <f>VLOOKUP(A1399,order_list!$A$2:$C$501,3,FALSE)</f>
        <v>2019-03</v>
      </c>
      <c r="H1399" t="str">
        <f>VLOOKUP(A1399,order_list!$A$2:$F$501,5,FALSE)</f>
        <v>Madhya Pradesh</v>
      </c>
    </row>
    <row r="1400" spans="1:8" x14ac:dyDescent="0.2">
      <c r="A1400" t="s">
        <v>491</v>
      </c>
      <c r="B1400">
        <v>86</v>
      </c>
      <c r="C1400">
        <v>22</v>
      </c>
      <c r="D1400">
        <v>2</v>
      </c>
      <c r="E1400" t="s">
        <v>9</v>
      </c>
      <c r="F1400" t="s">
        <v>16</v>
      </c>
      <c r="G1400" t="str">
        <f>VLOOKUP(A1400,order_list!$A$2:$C$501,3,FALSE)</f>
        <v>2019-03</v>
      </c>
      <c r="H1400" t="str">
        <f>VLOOKUP(A1400,order_list!$A$2:$F$501,5,FALSE)</f>
        <v>Maharashtra</v>
      </c>
    </row>
    <row r="1401" spans="1:8" x14ac:dyDescent="0.2">
      <c r="A1401" t="s">
        <v>492</v>
      </c>
      <c r="B1401">
        <v>618</v>
      </c>
      <c r="C1401">
        <v>27</v>
      </c>
      <c r="D1401">
        <v>4</v>
      </c>
      <c r="E1401" t="s">
        <v>7</v>
      </c>
      <c r="F1401" t="s">
        <v>8</v>
      </c>
      <c r="G1401" t="str">
        <f>VLOOKUP(A1401,order_list!$A$2:$C$501,3,FALSE)</f>
        <v>2019-03</v>
      </c>
      <c r="H1401" t="str">
        <f>VLOOKUP(A1401,order_list!$A$2:$F$501,5,FALSE)</f>
        <v>Madhya Pradesh</v>
      </c>
    </row>
    <row r="1402" spans="1:8" x14ac:dyDescent="0.2">
      <c r="A1402" t="s">
        <v>492</v>
      </c>
      <c r="B1402">
        <v>53</v>
      </c>
      <c r="C1402">
        <v>2</v>
      </c>
      <c r="D1402">
        <v>4</v>
      </c>
      <c r="E1402" t="s">
        <v>9</v>
      </c>
      <c r="F1402" t="s">
        <v>11</v>
      </c>
      <c r="G1402" t="str">
        <f>VLOOKUP(A1402,order_list!$A$2:$C$501,3,FALSE)</f>
        <v>2019-03</v>
      </c>
      <c r="H1402" t="str">
        <f>VLOOKUP(A1402,order_list!$A$2:$F$501,5,FALSE)</f>
        <v>Madhya Pradesh</v>
      </c>
    </row>
    <row r="1403" spans="1:8" x14ac:dyDescent="0.2">
      <c r="A1403" t="s">
        <v>492</v>
      </c>
      <c r="B1403">
        <v>1120</v>
      </c>
      <c r="C1403">
        <v>199</v>
      </c>
      <c r="D1403">
        <v>6</v>
      </c>
      <c r="E1403" t="s">
        <v>9</v>
      </c>
      <c r="F1403" t="s">
        <v>16</v>
      </c>
      <c r="G1403" t="str">
        <f>VLOOKUP(A1403,order_list!$A$2:$C$501,3,FALSE)</f>
        <v>2019-03</v>
      </c>
      <c r="H1403" t="str">
        <f>VLOOKUP(A1403,order_list!$A$2:$F$501,5,FALSE)</f>
        <v>Madhya Pradesh</v>
      </c>
    </row>
    <row r="1404" spans="1:8" x14ac:dyDescent="0.2">
      <c r="A1404" t="s">
        <v>492</v>
      </c>
      <c r="B1404">
        <v>1137</v>
      </c>
      <c r="C1404">
        <v>-14</v>
      </c>
      <c r="D1404">
        <v>7</v>
      </c>
      <c r="E1404" t="s">
        <v>12</v>
      </c>
      <c r="F1404" t="s">
        <v>30</v>
      </c>
      <c r="G1404" t="str">
        <f>VLOOKUP(A1404,order_list!$A$2:$C$501,3,FALSE)</f>
        <v>2019-03</v>
      </c>
      <c r="H1404" t="str">
        <f>VLOOKUP(A1404,order_list!$A$2:$F$501,5,FALSE)</f>
        <v>Madhya Pradesh</v>
      </c>
    </row>
    <row r="1405" spans="1:8" x14ac:dyDescent="0.2">
      <c r="A1405" t="s">
        <v>492</v>
      </c>
      <c r="B1405">
        <v>67</v>
      </c>
      <c r="C1405">
        <v>2</v>
      </c>
      <c r="D1405">
        <v>4</v>
      </c>
      <c r="E1405" t="s">
        <v>9</v>
      </c>
      <c r="F1405" t="s">
        <v>22</v>
      </c>
      <c r="G1405" t="str">
        <f>VLOOKUP(A1405,order_list!$A$2:$C$501,3,FALSE)</f>
        <v>2019-03</v>
      </c>
      <c r="H1405" t="str">
        <f>VLOOKUP(A1405,order_list!$A$2:$F$501,5,FALSE)</f>
        <v>Madhya Pradesh</v>
      </c>
    </row>
    <row r="1406" spans="1:8" x14ac:dyDescent="0.2">
      <c r="A1406" t="s">
        <v>493</v>
      </c>
      <c r="B1406">
        <v>193</v>
      </c>
      <c r="C1406">
        <v>33</v>
      </c>
      <c r="D1406">
        <v>5</v>
      </c>
      <c r="E1406" t="s">
        <v>12</v>
      </c>
      <c r="F1406" t="s">
        <v>33</v>
      </c>
      <c r="G1406" t="str">
        <f>VLOOKUP(A1406,order_list!$A$2:$C$501,3,FALSE)</f>
        <v>2019-03</v>
      </c>
      <c r="H1406" t="str">
        <f>VLOOKUP(A1406,order_list!$A$2:$F$501,5,FALSE)</f>
        <v>Rajasthan</v>
      </c>
    </row>
    <row r="1407" spans="1:8" x14ac:dyDescent="0.2">
      <c r="A1407" t="s">
        <v>494</v>
      </c>
      <c r="B1407">
        <v>55</v>
      </c>
      <c r="C1407">
        <v>18</v>
      </c>
      <c r="D1407">
        <v>2</v>
      </c>
      <c r="E1407" t="s">
        <v>9</v>
      </c>
      <c r="F1407" t="s">
        <v>20</v>
      </c>
      <c r="G1407" t="str">
        <f>VLOOKUP(A1407,order_list!$A$2:$C$501,3,FALSE)</f>
        <v>2019-03</v>
      </c>
      <c r="H1407" t="str">
        <f>VLOOKUP(A1407,order_list!$A$2:$F$501,5,FALSE)</f>
        <v>West Bengal</v>
      </c>
    </row>
    <row r="1408" spans="1:8" x14ac:dyDescent="0.2">
      <c r="A1408" t="s">
        <v>495</v>
      </c>
      <c r="B1408">
        <v>54</v>
      </c>
      <c r="C1408">
        <v>12</v>
      </c>
      <c r="D1408">
        <v>4</v>
      </c>
      <c r="E1408" t="s">
        <v>9</v>
      </c>
      <c r="F1408" t="s">
        <v>25</v>
      </c>
      <c r="G1408" t="str">
        <f>VLOOKUP(A1408,order_list!$A$2:$C$501,3,FALSE)</f>
        <v>2019-03</v>
      </c>
      <c r="H1408" t="str">
        <f>VLOOKUP(A1408,order_list!$A$2:$F$501,5,FALSE)</f>
        <v>Karnataka</v>
      </c>
    </row>
    <row r="1409" spans="1:8" x14ac:dyDescent="0.2">
      <c r="A1409" t="s">
        <v>495</v>
      </c>
      <c r="B1409">
        <v>582</v>
      </c>
      <c r="C1409">
        <v>262</v>
      </c>
      <c r="D1409">
        <v>5</v>
      </c>
      <c r="E1409" t="s">
        <v>7</v>
      </c>
      <c r="F1409" t="s">
        <v>34</v>
      </c>
      <c r="G1409" t="str">
        <f>VLOOKUP(A1409,order_list!$A$2:$C$501,3,FALSE)</f>
        <v>2019-03</v>
      </c>
      <c r="H1409" t="str">
        <f>VLOOKUP(A1409,order_list!$A$2:$F$501,5,FALSE)</f>
        <v>Karnataka</v>
      </c>
    </row>
    <row r="1410" spans="1:8" x14ac:dyDescent="0.2">
      <c r="A1410" t="s">
        <v>495</v>
      </c>
      <c r="B1410">
        <v>75</v>
      </c>
      <c r="C1410">
        <v>29</v>
      </c>
      <c r="D1410">
        <v>1</v>
      </c>
      <c r="E1410" t="s">
        <v>9</v>
      </c>
      <c r="F1410" t="s">
        <v>18</v>
      </c>
      <c r="G1410" t="str">
        <f>VLOOKUP(A1410,order_list!$A$2:$C$501,3,FALSE)</f>
        <v>2019-03</v>
      </c>
      <c r="H1410" t="str">
        <f>VLOOKUP(A1410,order_list!$A$2:$F$501,5,FALSE)</f>
        <v>Karnataka</v>
      </c>
    </row>
    <row r="1411" spans="1:8" x14ac:dyDescent="0.2">
      <c r="A1411" t="s">
        <v>495</v>
      </c>
      <c r="B1411">
        <v>14</v>
      </c>
      <c r="C1411">
        <v>7</v>
      </c>
      <c r="D1411">
        <v>2</v>
      </c>
      <c r="E1411" t="s">
        <v>9</v>
      </c>
      <c r="F1411" t="s">
        <v>11</v>
      </c>
      <c r="G1411" t="str">
        <f>VLOOKUP(A1411,order_list!$A$2:$C$501,3,FALSE)</f>
        <v>2019-03</v>
      </c>
      <c r="H1411" t="str">
        <f>VLOOKUP(A1411,order_list!$A$2:$F$501,5,FALSE)</f>
        <v>Karnataka</v>
      </c>
    </row>
    <row r="1412" spans="1:8" x14ac:dyDescent="0.2">
      <c r="A1412" t="s">
        <v>496</v>
      </c>
      <c r="B1412">
        <v>21</v>
      </c>
      <c r="C1412">
        <v>4</v>
      </c>
      <c r="D1412">
        <v>3</v>
      </c>
      <c r="E1412" t="s">
        <v>9</v>
      </c>
      <c r="F1412" t="s">
        <v>11</v>
      </c>
      <c r="G1412" t="str">
        <f>VLOOKUP(A1412,order_list!$A$2:$C$501,3,FALSE)</f>
        <v>2019-03</v>
      </c>
      <c r="H1412" t="str">
        <f>VLOOKUP(A1412,order_list!$A$2:$F$501,5,FALSE)</f>
        <v>Jammu and Kashmir</v>
      </c>
    </row>
    <row r="1413" spans="1:8" x14ac:dyDescent="0.2">
      <c r="A1413" t="s">
        <v>497</v>
      </c>
      <c r="B1413">
        <v>313</v>
      </c>
      <c r="C1413">
        <v>44</v>
      </c>
      <c r="D1413">
        <v>3</v>
      </c>
      <c r="E1413" t="s">
        <v>12</v>
      </c>
      <c r="F1413" t="s">
        <v>13</v>
      </c>
      <c r="G1413" t="str">
        <f>VLOOKUP(A1413,order_list!$A$2:$C$501,3,FALSE)</f>
        <v>2019-03</v>
      </c>
      <c r="H1413" t="str">
        <f>VLOOKUP(A1413,order_list!$A$2:$F$501,5,FALSE)</f>
        <v>Maharashtra</v>
      </c>
    </row>
    <row r="1414" spans="1:8" x14ac:dyDescent="0.2">
      <c r="A1414" t="s">
        <v>498</v>
      </c>
      <c r="B1414">
        <v>37</v>
      </c>
      <c r="C1414">
        <v>17</v>
      </c>
      <c r="D1414">
        <v>3</v>
      </c>
      <c r="E1414" t="s">
        <v>9</v>
      </c>
      <c r="F1414" t="s">
        <v>11</v>
      </c>
      <c r="G1414" t="str">
        <f>VLOOKUP(A1414,order_list!$A$2:$C$501,3,FALSE)</f>
        <v>2019-03</v>
      </c>
      <c r="H1414" t="str">
        <f>VLOOKUP(A1414,order_list!$A$2:$F$501,5,FALSE)</f>
        <v>Madhya Pradesh</v>
      </c>
    </row>
    <row r="1415" spans="1:8" x14ac:dyDescent="0.2">
      <c r="A1415" t="s">
        <v>498</v>
      </c>
      <c r="B1415">
        <v>290</v>
      </c>
      <c r="C1415">
        <v>110</v>
      </c>
      <c r="D1415">
        <v>9</v>
      </c>
      <c r="E1415" t="s">
        <v>9</v>
      </c>
      <c r="F1415" t="s">
        <v>10</v>
      </c>
      <c r="G1415" t="str">
        <f>VLOOKUP(A1415,order_list!$A$2:$C$501,3,FALSE)</f>
        <v>2019-03</v>
      </c>
      <c r="H1415" t="str">
        <f>VLOOKUP(A1415,order_list!$A$2:$F$501,5,FALSE)</f>
        <v>Madhya Pradesh</v>
      </c>
    </row>
    <row r="1416" spans="1:8" x14ac:dyDescent="0.2">
      <c r="A1416" t="s">
        <v>498</v>
      </c>
      <c r="B1416">
        <v>122</v>
      </c>
      <c r="C1416">
        <v>11</v>
      </c>
      <c r="D1416">
        <v>4</v>
      </c>
      <c r="E1416" t="s">
        <v>9</v>
      </c>
      <c r="F1416" t="s">
        <v>11</v>
      </c>
      <c r="G1416" t="str">
        <f>VLOOKUP(A1416,order_list!$A$2:$C$501,3,FALSE)</f>
        <v>2019-03</v>
      </c>
      <c r="H1416" t="str">
        <f>VLOOKUP(A1416,order_list!$A$2:$F$501,5,FALSE)</f>
        <v>Madhya Pradesh</v>
      </c>
    </row>
    <row r="1417" spans="1:8" x14ac:dyDescent="0.2">
      <c r="A1417" t="s">
        <v>498</v>
      </c>
      <c r="B1417">
        <v>29</v>
      </c>
      <c r="C1417">
        <v>9</v>
      </c>
      <c r="D1417">
        <v>3</v>
      </c>
      <c r="E1417" t="s">
        <v>9</v>
      </c>
      <c r="F1417" t="s">
        <v>16</v>
      </c>
      <c r="G1417" t="str">
        <f>VLOOKUP(A1417,order_list!$A$2:$C$501,3,FALSE)</f>
        <v>2019-03</v>
      </c>
      <c r="H1417" t="str">
        <f>VLOOKUP(A1417,order_list!$A$2:$F$501,5,FALSE)</f>
        <v>Madhya Pradesh</v>
      </c>
    </row>
    <row r="1418" spans="1:8" x14ac:dyDescent="0.2">
      <c r="A1418" t="s">
        <v>498</v>
      </c>
      <c r="B1418">
        <v>1514</v>
      </c>
      <c r="C1418">
        <v>742</v>
      </c>
      <c r="D1418">
        <v>4</v>
      </c>
      <c r="E1418" t="s">
        <v>12</v>
      </c>
      <c r="F1418" t="s">
        <v>30</v>
      </c>
      <c r="G1418" t="str">
        <f>VLOOKUP(A1418,order_list!$A$2:$C$501,3,FALSE)</f>
        <v>2019-03</v>
      </c>
      <c r="H1418" t="str">
        <f>VLOOKUP(A1418,order_list!$A$2:$F$501,5,FALSE)</f>
        <v>Madhya Pradesh</v>
      </c>
    </row>
    <row r="1419" spans="1:8" x14ac:dyDescent="0.2">
      <c r="A1419" t="s">
        <v>499</v>
      </c>
      <c r="B1419">
        <v>57</v>
      </c>
      <c r="C1419">
        <v>21</v>
      </c>
      <c r="D1419">
        <v>4</v>
      </c>
      <c r="E1419" t="s">
        <v>9</v>
      </c>
      <c r="F1419" t="s">
        <v>27</v>
      </c>
      <c r="G1419" t="str">
        <f>VLOOKUP(A1419,order_list!$A$2:$C$501,3,FALSE)</f>
        <v>2019-03</v>
      </c>
      <c r="H1419" t="str">
        <f>VLOOKUP(A1419,order_list!$A$2:$F$501,5,FALSE)</f>
        <v>Gujarat</v>
      </c>
    </row>
    <row r="1420" spans="1:8" x14ac:dyDescent="0.2">
      <c r="A1420" t="s">
        <v>500</v>
      </c>
      <c r="B1420">
        <v>34</v>
      </c>
      <c r="C1420">
        <v>12</v>
      </c>
      <c r="D1420">
        <v>2</v>
      </c>
      <c r="E1420" t="s">
        <v>9</v>
      </c>
      <c r="F1420" t="s">
        <v>10</v>
      </c>
      <c r="G1420" t="str">
        <f>VLOOKUP(A1420,order_list!$A$2:$C$501,3,FALSE)</f>
        <v>2019-03</v>
      </c>
      <c r="H1420" t="str">
        <f>VLOOKUP(A1420,order_list!$A$2:$F$501,5,FALSE)</f>
        <v>Maharashtra</v>
      </c>
    </row>
    <row r="1421" spans="1:8" x14ac:dyDescent="0.2">
      <c r="A1421" t="s">
        <v>501</v>
      </c>
      <c r="B1421">
        <v>91</v>
      </c>
      <c r="C1421">
        <v>22</v>
      </c>
      <c r="D1421">
        <v>2</v>
      </c>
      <c r="E1421" t="s">
        <v>9</v>
      </c>
      <c r="F1421" t="s">
        <v>10</v>
      </c>
      <c r="G1421" t="str">
        <f>VLOOKUP(A1421,order_list!$A$2:$C$501,3,FALSE)</f>
        <v>2019-03</v>
      </c>
      <c r="H1421" t="str">
        <f>VLOOKUP(A1421,order_list!$A$2:$F$501,5,FALSE)</f>
        <v>Madhya Pradesh</v>
      </c>
    </row>
    <row r="1422" spans="1:8" x14ac:dyDescent="0.2">
      <c r="A1422" t="s">
        <v>501</v>
      </c>
      <c r="B1422">
        <v>133</v>
      </c>
      <c r="C1422">
        <v>46</v>
      </c>
      <c r="D1422">
        <v>5</v>
      </c>
      <c r="E1422" t="s">
        <v>9</v>
      </c>
      <c r="F1422" t="s">
        <v>25</v>
      </c>
      <c r="G1422" t="str">
        <f>VLOOKUP(A1422,order_list!$A$2:$C$501,3,FALSE)</f>
        <v>2019-03</v>
      </c>
      <c r="H1422" t="str">
        <f>VLOOKUP(A1422,order_list!$A$2:$F$501,5,FALSE)</f>
        <v>Madhya Pradesh</v>
      </c>
    </row>
    <row r="1423" spans="1:8" x14ac:dyDescent="0.2">
      <c r="A1423" t="s">
        <v>501</v>
      </c>
      <c r="B1423">
        <v>60</v>
      </c>
      <c r="C1423">
        <v>13</v>
      </c>
      <c r="D1423">
        <v>2</v>
      </c>
      <c r="E1423" t="s">
        <v>9</v>
      </c>
      <c r="F1423" t="s">
        <v>22</v>
      </c>
      <c r="G1423" t="str">
        <f>VLOOKUP(A1423,order_list!$A$2:$C$501,3,FALSE)</f>
        <v>2019-03</v>
      </c>
      <c r="H1423" t="str">
        <f>VLOOKUP(A1423,order_list!$A$2:$F$501,5,FALSE)</f>
        <v>Madhya Pradesh</v>
      </c>
    </row>
    <row r="1424" spans="1:8" x14ac:dyDescent="0.2">
      <c r="A1424" t="s">
        <v>501</v>
      </c>
      <c r="B1424">
        <v>19</v>
      </c>
      <c r="C1424">
        <v>4</v>
      </c>
      <c r="D1424">
        <v>2</v>
      </c>
      <c r="E1424" t="s">
        <v>9</v>
      </c>
      <c r="F1424" t="s">
        <v>16</v>
      </c>
      <c r="G1424" t="str">
        <f>VLOOKUP(A1424,order_list!$A$2:$C$501,3,FALSE)</f>
        <v>2019-03</v>
      </c>
      <c r="H1424" t="str">
        <f>VLOOKUP(A1424,order_list!$A$2:$F$501,5,FALSE)</f>
        <v>Madhya Pradesh</v>
      </c>
    </row>
    <row r="1425" spans="1:8" x14ac:dyDescent="0.2">
      <c r="A1425" t="s">
        <v>501</v>
      </c>
      <c r="B1425">
        <v>450</v>
      </c>
      <c r="C1425">
        <v>190</v>
      </c>
      <c r="D1425">
        <v>4</v>
      </c>
      <c r="E1425" t="s">
        <v>7</v>
      </c>
      <c r="F1425" t="s">
        <v>8</v>
      </c>
      <c r="G1425" t="str">
        <f>VLOOKUP(A1425,order_list!$A$2:$C$501,3,FALSE)</f>
        <v>2019-03</v>
      </c>
      <c r="H1425" t="str">
        <f>VLOOKUP(A1425,order_list!$A$2:$F$501,5,FALSE)</f>
        <v>Madhya Pradesh</v>
      </c>
    </row>
    <row r="1426" spans="1:8" x14ac:dyDescent="0.2">
      <c r="A1426" t="s">
        <v>502</v>
      </c>
      <c r="B1426">
        <v>62</v>
      </c>
      <c r="C1426">
        <v>11</v>
      </c>
      <c r="D1426">
        <v>7</v>
      </c>
      <c r="E1426" t="s">
        <v>9</v>
      </c>
      <c r="F1426" t="s">
        <v>11</v>
      </c>
      <c r="G1426" t="str">
        <f>VLOOKUP(A1426,order_list!$A$2:$C$501,3,FALSE)</f>
        <v>2019-03</v>
      </c>
      <c r="H1426" t="str">
        <f>VLOOKUP(A1426,order_list!$A$2:$F$501,5,FALSE)</f>
        <v>Rajasthan</v>
      </c>
    </row>
    <row r="1427" spans="1:8" x14ac:dyDescent="0.2">
      <c r="A1427" t="s">
        <v>503</v>
      </c>
      <c r="B1427">
        <v>17</v>
      </c>
      <c r="C1427">
        <v>8</v>
      </c>
      <c r="D1427">
        <v>2</v>
      </c>
      <c r="E1427" t="s">
        <v>9</v>
      </c>
      <c r="F1427" t="s">
        <v>53</v>
      </c>
      <c r="G1427" t="str">
        <f>VLOOKUP(A1427,order_list!$A$2:$C$501,3,FALSE)</f>
        <v>2019-03</v>
      </c>
      <c r="H1427" t="str">
        <f>VLOOKUP(A1427,order_list!$A$2:$F$501,5,FALSE)</f>
        <v>West Bengal</v>
      </c>
    </row>
    <row r="1428" spans="1:8" x14ac:dyDescent="0.2">
      <c r="A1428" t="s">
        <v>503</v>
      </c>
      <c r="B1428">
        <v>44</v>
      </c>
      <c r="C1428">
        <v>20</v>
      </c>
      <c r="D1428">
        <v>2</v>
      </c>
      <c r="E1428" t="s">
        <v>9</v>
      </c>
      <c r="F1428" t="s">
        <v>22</v>
      </c>
      <c r="G1428" t="str">
        <f>VLOOKUP(A1428,order_list!$A$2:$C$501,3,FALSE)</f>
        <v>2019-03</v>
      </c>
      <c r="H1428" t="str">
        <f>VLOOKUP(A1428,order_list!$A$2:$F$501,5,FALSE)</f>
        <v>West Bengal</v>
      </c>
    </row>
    <row r="1429" spans="1:8" x14ac:dyDescent="0.2">
      <c r="A1429" t="s">
        <v>503</v>
      </c>
      <c r="B1429">
        <v>557</v>
      </c>
      <c r="C1429">
        <v>111</v>
      </c>
      <c r="D1429">
        <v>2</v>
      </c>
      <c r="E1429" t="s">
        <v>12</v>
      </c>
      <c r="F1429" t="s">
        <v>13</v>
      </c>
      <c r="G1429" t="str">
        <f>VLOOKUP(A1429,order_list!$A$2:$C$501,3,FALSE)</f>
        <v>2019-03</v>
      </c>
      <c r="H1429" t="str">
        <f>VLOOKUP(A1429,order_list!$A$2:$F$501,5,FALSE)</f>
        <v>West Bengal</v>
      </c>
    </row>
    <row r="1430" spans="1:8" x14ac:dyDescent="0.2">
      <c r="A1430" t="s">
        <v>503</v>
      </c>
      <c r="B1430">
        <v>137</v>
      </c>
      <c r="C1430">
        <v>63</v>
      </c>
      <c r="D1430">
        <v>3</v>
      </c>
      <c r="E1430" t="s">
        <v>9</v>
      </c>
      <c r="F1430" t="s">
        <v>10</v>
      </c>
      <c r="G1430" t="str">
        <f>VLOOKUP(A1430,order_list!$A$2:$C$501,3,FALSE)</f>
        <v>2019-03</v>
      </c>
      <c r="H1430" t="str">
        <f>VLOOKUP(A1430,order_list!$A$2:$F$501,5,FALSE)</f>
        <v>West Bengal</v>
      </c>
    </row>
    <row r="1431" spans="1:8" x14ac:dyDescent="0.2">
      <c r="A1431" t="s">
        <v>504</v>
      </c>
      <c r="B1431">
        <v>18</v>
      </c>
      <c r="C1431">
        <v>3</v>
      </c>
      <c r="D1431">
        <v>2</v>
      </c>
      <c r="E1431" t="s">
        <v>9</v>
      </c>
      <c r="F1431" t="s">
        <v>11</v>
      </c>
      <c r="G1431" t="str">
        <f>VLOOKUP(A1431,order_list!$A$2:$C$501,3,FALSE)</f>
        <v>2019-03</v>
      </c>
      <c r="H1431" t="str">
        <f>VLOOKUP(A1431,order_list!$A$2:$F$501,5,FALSE)</f>
        <v>Karnataka</v>
      </c>
    </row>
    <row r="1432" spans="1:8" x14ac:dyDescent="0.2">
      <c r="A1432" t="s">
        <v>505</v>
      </c>
      <c r="B1432">
        <v>109</v>
      </c>
      <c r="C1432">
        <v>35</v>
      </c>
      <c r="D1432">
        <v>6</v>
      </c>
      <c r="E1432" t="s">
        <v>9</v>
      </c>
      <c r="F1432" t="s">
        <v>22</v>
      </c>
      <c r="G1432" t="str">
        <f>VLOOKUP(A1432,order_list!$A$2:$C$501,3,FALSE)</f>
        <v>2019-03</v>
      </c>
      <c r="H1432" t="str">
        <f>VLOOKUP(A1432,order_list!$A$2:$F$501,5,FALSE)</f>
        <v>Jammu and Kashmir</v>
      </c>
    </row>
    <row r="1433" spans="1:8" x14ac:dyDescent="0.2">
      <c r="A1433" t="s">
        <v>506</v>
      </c>
      <c r="B1433">
        <v>359</v>
      </c>
      <c r="C1433">
        <v>-338</v>
      </c>
      <c r="D1433">
        <v>5</v>
      </c>
      <c r="E1433" t="s">
        <v>7</v>
      </c>
      <c r="F1433" t="s">
        <v>8</v>
      </c>
      <c r="G1433" t="str">
        <f>VLOOKUP(A1433,order_list!$A$2:$C$501,3,FALSE)</f>
        <v>2019-03</v>
      </c>
      <c r="H1433" t="str">
        <f>VLOOKUP(A1433,order_list!$A$2:$F$501,5,FALSE)</f>
        <v>Tamil Nadu</v>
      </c>
    </row>
    <row r="1434" spans="1:8" x14ac:dyDescent="0.2">
      <c r="A1434" t="s">
        <v>506</v>
      </c>
      <c r="B1434">
        <v>93</v>
      </c>
      <c r="C1434">
        <v>-84</v>
      </c>
      <c r="D1434">
        <v>3</v>
      </c>
      <c r="E1434" t="s">
        <v>9</v>
      </c>
      <c r="F1434" t="s">
        <v>16</v>
      </c>
      <c r="G1434" t="str">
        <f>VLOOKUP(A1434,order_list!$A$2:$C$501,3,FALSE)</f>
        <v>2019-03</v>
      </c>
      <c r="H1434" t="str">
        <f>VLOOKUP(A1434,order_list!$A$2:$F$501,5,FALSE)</f>
        <v>Tamil Nadu</v>
      </c>
    </row>
    <row r="1435" spans="1:8" x14ac:dyDescent="0.2">
      <c r="A1435" t="s">
        <v>506</v>
      </c>
      <c r="B1435">
        <v>169</v>
      </c>
      <c r="C1435">
        <v>0</v>
      </c>
      <c r="D1435">
        <v>3</v>
      </c>
      <c r="E1435" t="s">
        <v>12</v>
      </c>
      <c r="F1435" t="s">
        <v>33</v>
      </c>
      <c r="G1435" t="str">
        <f>VLOOKUP(A1435,order_list!$A$2:$C$501,3,FALSE)</f>
        <v>2019-03</v>
      </c>
      <c r="H1435" t="str">
        <f>VLOOKUP(A1435,order_list!$A$2:$F$501,5,FALSE)</f>
        <v>Tamil Nadu</v>
      </c>
    </row>
    <row r="1436" spans="1:8" x14ac:dyDescent="0.2">
      <c r="A1436" t="s">
        <v>506</v>
      </c>
      <c r="B1436">
        <v>79</v>
      </c>
      <c r="C1436">
        <v>33</v>
      </c>
      <c r="D1436">
        <v>4</v>
      </c>
      <c r="E1436" t="s">
        <v>9</v>
      </c>
      <c r="F1436" t="s">
        <v>10</v>
      </c>
      <c r="G1436" t="str">
        <f>VLOOKUP(A1436,order_list!$A$2:$C$501,3,FALSE)</f>
        <v>2019-03</v>
      </c>
      <c r="H1436" t="str">
        <f>VLOOKUP(A1436,order_list!$A$2:$F$501,5,FALSE)</f>
        <v>Tamil Nadu</v>
      </c>
    </row>
    <row r="1437" spans="1:8" x14ac:dyDescent="0.2">
      <c r="A1437" t="s">
        <v>506</v>
      </c>
      <c r="B1437">
        <v>24</v>
      </c>
      <c r="C1437">
        <v>11</v>
      </c>
      <c r="D1437">
        <v>3</v>
      </c>
      <c r="E1437" t="s">
        <v>9</v>
      </c>
      <c r="F1437" t="s">
        <v>11</v>
      </c>
      <c r="G1437" t="str">
        <f>VLOOKUP(A1437,order_list!$A$2:$C$501,3,FALSE)</f>
        <v>2019-03</v>
      </c>
      <c r="H1437" t="str">
        <f>VLOOKUP(A1437,order_list!$A$2:$F$501,5,FALSE)</f>
        <v>Tamil Nadu</v>
      </c>
    </row>
    <row r="1438" spans="1:8" x14ac:dyDescent="0.2">
      <c r="A1438" t="s">
        <v>506</v>
      </c>
      <c r="B1438">
        <v>637</v>
      </c>
      <c r="C1438">
        <v>50</v>
      </c>
      <c r="D1438">
        <v>5</v>
      </c>
      <c r="E1438" t="s">
        <v>9</v>
      </c>
      <c r="F1438" t="s">
        <v>16</v>
      </c>
      <c r="G1438" t="str">
        <f>VLOOKUP(A1438,order_list!$A$2:$C$501,3,FALSE)</f>
        <v>2019-03</v>
      </c>
      <c r="H1438" t="str">
        <f>VLOOKUP(A1438,order_list!$A$2:$F$501,5,FALSE)</f>
        <v>Tamil Nadu</v>
      </c>
    </row>
    <row r="1439" spans="1:8" x14ac:dyDescent="0.2">
      <c r="A1439" t="s">
        <v>507</v>
      </c>
      <c r="B1439">
        <v>95</v>
      </c>
      <c r="C1439">
        <v>5</v>
      </c>
      <c r="D1439">
        <v>2</v>
      </c>
      <c r="E1439" t="s">
        <v>9</v>
      </c>
      <c r="F1439" t="s">
        <v>10</v>
      </c>
      <c r="G1439" t="str">
        <f>VLOOKUP(A1439,order_list!$A$2:$C$501,3,FALSE)</f>
        <v>2019-03</v>
      </c>
      <c r="H1439" t="str">
        <f>VLOOKUP(A1439,order_list!$A$2:$F$501,5,FALSE)</f>
        <v>Uttar Pradesh</v>
      </c>
    </row>
    <row r="1440" spans="1:8" x14ac:dyDescent="0.2">
      <c r="A1440" t="s">
        <v>508</v>
      </c>
      <c r="B1440">
        <v>43</v>
      </c>
      <c r="C1440">
        <v>8</v>
      </c>
      <c r="D1440">
        <v>3</v>
      </c>
      <c r="E1440" t="s">
        <v>9</v>
      </c>
      <c r="F1440" t="s">
        <v>27</v>
      </c>
      <c r="G1440" t="str">
        <f>VLOOKUP(A1440,order_list!$A$2:$C$501,3,FALSE)</f>
        <v>2019-03</v>
      </c>
      <c r="H1440" t="str">
        <f>VLOOKUP(A1440,order_list!$A$2:$F$501,5,FALSE)</f>
        <v>Bihar</v>
      </c>
    </row>
    <row r="1441" spans="1:8" x14ac:dyDescent="0.2">
      <c r="A1441" t="s">
        <v>508</v>
      </c>
      <c r="B1441">
        <v>145</v>
      </c>
      <c r="C1441">
        <v>16</v>
      </c>
      <c r="D1441">
        <v>3</v>
      </c>
      <c r="E1441" t="s">
        <v>9</v>
      </c>
      <c r="F1441" t="s">
        <v>22</v>
      </c>
      <c r="G1441" t="str">
        <f>VLOOKUP(A1441,order_list!$A$2:$C$501,3,FALSE)</f>
        <v>2019-03</v>
      </c>
      <c r="H1441" t="str">
        <f>VLOOKUP(A1441,order_list!$A$2:$F$501,5,FALSE)</f>
        <v>Bihar</v>
      </c>
    </row>
    <row r="1442" spans="1:8" x14ac:dyDescent="0.2">
      <c r="A1442" t="s">
        <v>508</v>
      </c>
      <c r="B1442">
        <v>34</v>
      </c>
      <c r="C1442">
        <v>3</v>
      </c>
      <c r="D1442">
        <v>3</v>
      </c>
      <c r="E1442" t="s">
        <v>9</v>
      </c>
      <c r="F1442" t="s">
        <v>16</v>
      </c>
      <c r="G1442" t="str">
        <f>VLOOKUP(A1442,order_list!$A$2:$C$501,3,FALSE)</f>
        <v>2019-03</v>
      </c>
      <c r="H1442" t="str">
        <f>VLOOKUP(A1442,order_list!$A$2:$F$501,5,FALSE)</f>
        <v>Bihar</v>
      </c>
    </row>
    <row r="1443" spans="1:8" x14ac:dyDescent="0.2">
      <c r="A1443" t="s">
        <v>508</v>
      </c>
      <c r="B1443">
        <v>143</v>
      </c>
      <c r="C1443">
        <v>6</v>
      </c>
      <c r="D1443">
        <v>2</v>
      </c>
      <c r="E1443" t="s">
        <v>12</v>
      </c>
      <c r="F1443" t="s">
        <v>33</v>
      </c>
      <c r="G1443" t="str">
        <f>VLOOKUP(A1443,order_list!$A$2:$C$501,3,FALSE)</f>
        <v>2019-03</v>
      </c>
      <c r="H1443" t="str">
        <f>VLOOKUP(A1443,order_list!$A$2:$F$501,5,FALSE)</f>
        <v>Bihar</v>
      </c>
    </row>
    <row r="1444" spans="1:8" x14ac:dyDescent="0.2">
      <c r="A1444" t="s">
        <v>508</v>
      </c>
      <c r="B1444">
        <v>45</v>
      </c>
      <c r="C1444">
        <v>17</v>
      </c>
      <c r="D1444">
        <v>1</v>
      </c>
      <c r="E1444" t="s">
        <v>12</v>
      </c>
      <c r="F1444" t="s">
        <v>33</v>
      </c>
      <c r="G1444" t="str">
        <f>VLOOKUP(A1444,order_list!$A$2:$C$501,3,FALSE)</f>
        <v>2019-03</v>
      </c>
      <c r="H1444" t="str">
        <f>VLOOKUP(A1444,order_list!$A$2:$F$501,5,FALSE)</f>
        <v>Bihar</v>
      </c>
    </row>
    <row r="1445" spans="1:8" x14ac:dyDescent="0.2">
      <c r="A1445" t="s">
        <v>509</v>
      </c>
      <c r="B1445">
        <v>209</v>
      </c>
      <c r="C1445">
        <v>-63</v>
      </c>
      <c r="D1445">
        <v>4</v>
      </c>
      <c r="E1445" t="s">
        <v>12</v>
      </c>
      <c r="F1445" t="s">
        <v>13</v>
      </c>
      <c r="G1445" t="str">
        <f>VLOOKUP(A1445,order_list!$A$2:$C$501,3,FALSE)</f>
        <v>2019-03</v>
      </c>
      <c r="H1445" t="str">
        <f>VLOOKUP(A1445,order_list!$A$2:$F$501,5,FALSE)</f>
        <v xml:space="preserve">Kerala </v>
      </c>
    </row>
    <row r="1446" spans="1:8" x14ac:dyDescent="0.2">
      <c r="A1446" t="s">
        <v>510</v>
      </c>
      <c r="B1446">
        <v>86</v>
      </c>
      <c r="C1446">
        <v>22</v>
      </c>
      <c r="D1446">
        <v>2</v>
      </c>
      <c r="E1446" t="s">
        <v>9</v>
      </c>
      <c r="F1446" t="s">
        <v>16</v>
      </c>
      <c r="G1446" t="str">
        <f>VLOOKUP(A1446,order_list!$A$2:$C$501,3,FALSE)</f>
        <v>2019-03</v>
      </c>
      <c r="H1446" t="str">
        <f>VLOOKUP(A1446,order_list!$A$2:$F$501,5,FALSE)</f>
        <v>Punjab</v>
      </c>
    </row>
    <row r="1447" spans="1:8" x14ac:dyDescent="0.2">
      <c r="A1447" t="s">
        <v>510</v>
      </c>
      <c r="B1447">
        <v>1487</v>
      </c>
      <c r="C1447">
        <v>624</v>
      </c>
      <c r="D1447">
        <v>3</v>
      </c>
      <c r="E1447" t="s">
        <v>9</v>
      </c>
      <c r="F1447" t="s">
        <v>18</v>
      </c>
      <c r="G1447" t="str">
        <f>VLOOKUP(A1447,order_list!$A$2:$C$501,3,FALSE)</f>
        <v>2019-03</v>
      </c>
      <c r="H1447" t="str">
        <f>VLOOKUP(A1447,order_list!$A$2:$F$501,5,FALSE)</f>
        <v>Punjab</v>
      </c>
    </row>
    <row r="1448" spans="1:8" x14ac:dyDescent="0.2">
      <c r="A1448" t="s">
        <v>510</v>
      </c>
      <c r="B1448">
        <v>40</v>
      </c>
      <c r="C1448">
        <v>17</v>
      </c>
      <c r="D1448">
        <v>2</v>
      </c>
      <c r="E1448" t="s">
        <v>9</v>
      </c>
      <c r="F1448" t="s">
        <v>10</v>
      </c>
      <c r="G1448" t="str">
        <f>VLOOKUP(A1448,order_list!$A$2:$C$501,3,FALSE)</f>
        <v>2019-03</v>
      </c>
      <c r="H1448" t="str">
        <f>VLOOKUP(A1448,order_list!$A$2:$F$501,5,FALSE)</f>
        <v>Punjab</v>
      </c>
    </row>
    <row r="1449" spans="1:8" x14ac:dyDescent="0.2">
      <c r="A1449" t="s">
        <v>510</v>
      </c>
      <c r="B1449">
        <v>132</v>
      </c>
      <c r="C1449">
        <v>-10</v>
      </c>
      <c r="D1449">
        <v>3</v>
      </c>
      <c r="E1449" t="s">
        <v>9</v>
      </c>
      <c r="F1449" t="s">
        <v>16</v>
      </c>
      <c r="G1449" t="str">
        <f>VLOOKUP(A1449,order_list!$A$2:$C$501,3,FALSE)</f>
        <v>2019-03</v>
      </c>
      <c r="H1449" t="str">
        <f>VLOOKUP(A1449,order_list!$A$2:$F$501,5,FALSE)</f>
        <v>Punjab</v>
      </c>
    </row>
    <row r="1450" spans="1:8" x14ac:dyDescent="0.2">
      <c r="A1450" t="s">
        <v>511</v>
      </c>
      <c r="B1450">
        <v>43</v>
      </c>
      <c r="C1450">
        <v>17</v>
      </c>
      <c r="D1450">
        <v>2</v>
      </c>
      <c r="E1450" t="s">
        <v>9</v>
      </c>
      <c r="F1450" t="s">
        <v>22</v>
      </c>
      <c r="G1450" t="str">
        <f>VLOOKUP(A1450,order_list!$A$2:$C$501,3,FALSE)</f>
        <v>2019-03</v>
      </c>
      <c r="H1450" t="str">
        <f>VLOOKUP(A1450,order_list!$A$2:$F$501,5,FALSE)</f>
        <v>Haryana</v>
      </c>
    </row>
    <row r="1451" spans="1:8" x14ac:dyDescent="0.2">
      <c r="A1451" t="s">
        <v>511</v>
      </c>
      <c r="B1451">
        <v>762</v>
      </c>
      <c r="C1451">
        <v>101</v>
      </c>
      <c r="D1451">
        <v>6</v>
      </c>
      <c r="E1451" t="s">
        <v>12</v>
      </c>
      <c r="F1451" t="s">
        <v>30</v>
      </c>
      <c r="G1451" t="str">
        <f>VLOOKUP(A1451,order_list!$A$2:$C$501,3,FALSE)</f>
        <v>2019-03</v>
      </c>
      <c r="H1451" t="str">
        <f>VLOOKUP(A1451,order_list!$A$2:$F$501,5,FALSE)</f>
        <v>Haryana</v>
      </c>
    </row>
    <row r="1452" spans="1:8" x14ac:dyDescent="0.2">
      <c r="A1452" t="s">
        <v>511</v>
      </c>
      <c r="B1452">
        <v>25</v>
      </c>
      <c r="C1452">
        <v>2</v>
      </c>
      <c r="D1452">
        <v>2</v>
      </c>
      <c r="E1452" t="s">
        <v>9</v>
      </c>
      <c r="F1452" t="s">
        <v>11</v>
      </c>
      <c r="G1452" t="str">
        <f>VLOOKUP(A1452,order_list!$A$2:$C$501,3,FALSE)</f>
        <v>2019-03</v>
      </c>
      <c r="H1452" t="str">
        <f>VLOOKUP(A1452,order_list!$A$2:$F$501,5,FALSE)</f>
        <v>Haryana</v>
      </c>
    </row>
    <row r="1453" spans="1:8" x14ac:dyDescent="0.2">
      <c r="A1453" t="s">
        <v>512</v>
      </c>
      <c r="B1453">
        <v>119</v>
      </c>
      <c r="C1453">
        <v>56</v>
      </c>
      <c r="D1453">
        <v>7</v>
      </c>
      <c r="E1453" t="s">
        <v>9</v>
      </c>
      <c r="F1453" t="s">
        <v>16</v>
      </c>
      <c r="G1453" t="str">
        <f>VLOOKUP(A1453,order_list!$A$2:$C$501,3,FALSE)</f>
        <v>2019-03</v>
      </c>
      <c r="H1453" t="str">
        <f>VLOOKUP(A1453,order_list!$A$2:$F$501,5,FALSE)</f>
        <v>Himachal Pradesh</v>
      </c>
    </row>
    <row r="1454" spans="1:8" x14ac:dyDescent="0.2">
      <c r="A1454" t="s">
        <v>512</v>
      </c>
      <c r="B1454">
        <v>46</v>
      </c>
      <c r="C1454">
        <v>13</v>
      </c>
      <c r="D1454">
        <v>3</v>
      </c>
      <c r="E1454" t="s">
        <v>9</v>
      </c>
      <c r="F1454" t="s">
        <v>11</v>
      </c>
      <c r="G1454" t="str">
        <f>VLOOKUP(A1454,order_list!$A$2:$C$501,3,FALSE)</f>
        <v>2019-03</v>
      </c>
      <c r="H1454" t="str">
        <f>VLOOKUP(A1454,order_list!$A$2:$F$501,5,FALSE)</f>
        <v>Himachal Pradesh</v>
      </c>
    </row>
    <row r="1455" spans="1:8" x14ac:dyDescent="0.2">
      <c r="A1455" t="s">
        <v>512</v>
      </c>
      <c r="B1455">
        <v>311</v>
      </c>
      <c r="C1455">
        <v>40</v>
      </c>
      <c r="D1455">
        <v>1</v>
      </c>
      <c r="E1455" t="s">
        <v>12</v>
      </c>
      <c r="F1455" t="s">
        <v>13</v>
      </c>
      <c r="G1455" t="str">
        <f>VLOOKUP(A1455,order_list!$A$2:$C$501,3,FALSE)</f>
        <v>2019-03</v>
      </c>
      <c r="H1455" t="str">
        <f>VLOOKUP(A1455,order_list!$A$2:$F$501,5,FALSE)</f>
        <v>Himachal Pradesh</v>
      </c>
    </row>
    <row r="1456" spans="1:8" x14ac:dyDescent="0.2">
      <c r="A1456" t="s">
        <v>512</v>
      </c>
      <c r="B1456">
        <v>40</v>
      </c>
      <c r="C1456">
        <v>10</v>
      </c>
      <c r="D1456">
        <v>2</v>
      </c>
      <c r="E1456" t="s">
        <v>9</v>
      </c>
      <c r="F1456" t="s">
        <v>10</v>
      </c>
      <c r="G1456" t="str">
        <f>VLOOKUP(A1456,order_list!$A$2:$C$501,3,FALSE)</f>
        <v>2019-03</v>
      </c>
      <c r="H1456" t="str">
        <f>VLOOKUP(A1456,order_list!$A$2:$F$501,5,FALSE)</f>
        <v>Himachal Pradesh</v>
      </c>
    </row>
    <row r="1457" spans="1:8" x14ac:dyDescent="0.2">
      <c r="A1457" t="s">
        <v>512</v>
      </c>
      <c r="B1457">
        <v>180</v>
      </c>
      <c r="C1457">
        <v>0</v>
      </c>
      <c r="D1457">
        <v>8</v>
      </c>
      <c r="E1457" t="s">
        <v>9</v>
      </c>
      <c r="F1457" t="s">
        <v>10</v>
      </c>
      <c r="G1457" t="str">
        <f>VLOOKUP(A1457,order_list!$A$2:$C$501,3,FALSE)</f>
        <v>2019-03</v>
      </c>
      <c r="H1457" t="str">
        <f>VLOOKUP(A1457,order_list!$A$2:$F$501,5,FALSE)</f>
        <v>Himachal Pradesh</v>
      </c>
    </row>
    <row r="1458" spans="1:8" x14ac:dyDescent="0.2">
      <c r="A1458" t="s">
        <v>513</v>
      </c>
      <c r="B1458">
        <v>11</v>
      </c>
      <c r="C1458">
        <v>5</v>
      </c>
      <c r="D1458">
        <v>2</v>
      </c>
      <c r="E1458" t="s">
        <v>9</v>
      </c>
      <c r="F1458" t="s">
        <v>11</v>
      </c>
      <c r="G1458" t="str">
        <f>VLOOKUP(A1458,order_list!$A$2:$C$501,3,FALSE)</f>
        <v>2019-03</v>
      </c>
      <c r="H1458" t="str">
        <f>VLOOKUP(A1458,order_list!$A$2:$F$501,5,FALSE)</f>
        <v>Sikkim</v>
      </c>
    </row>
    <row r="1459" spans="1:8" x14ac:dyDescent="0.2">
      <c r="A1459" t="s">
        <v>514</v>
      </c>
      <c r="B1459">
        <v>59</v>
      </c>
      <c r="C1459">
        <v>24</v>
      </c>
      <c r="D1459">
        <v>6</v>
      </c>
      <c r="E1459" t="s">
        <v>9</v>
      </c>
      <c r="F1459" t="s">
        <v>20</v>
      </c>
      <c r="G1459" t="str">
        <f>VLOOKUP(A1459,order_list!$A$2:$C$501,3,FALSE)</f>
        <v>2019-03</v>
      </c>
      <c r="H1459" t="str">
        <f>VLOOKUP(A1459,order_list!$A$2:$F$501,5,FALSE)</f>
        <v>Goa</v>
      </c>
    </row>
    <row r="1460" spans="1:8" x14ac:dyDescent="0.2">
      <c r="A1460" t="s">
        <v>514</v>
      </c>
      <c r="B1460">
        <v>27</v>
      </c>
      <c r="C1460">
        <v>4</v>
      </c>
      <c r="D1460">
        <v>1</v>
      </c>
      <c r="E1460" t="s">
        <v>9</v>
      </c>
      <c r="F1460" t="s">
        <v>11</v>
      </c>
      <c r="G1460" t="str">
        <f>VLOOKUP(A1460,order_list!$A$2:$C$501,3,FALSE)</f>
        <v>2019-03</v>
      </c>
      <c r="H1460" t="str">
        <f>VLOOKUP(A1460,order_list!$A$2:$F$501,5,FALSE)</f>
        <v>Goa</v>
      </c>
    </row>
    <row r="1461" spans="1:8" x14ac:dyDescent="0.2">
      <c r="A1461" t="s">
        <v>514</v>
      </c>
      <c r="B1461">
        <v>139</v>
      </c>
      <c r="C1461">
        <v>14</v>
      </c>
      <c r="D1461">
        <v>3</v>
      </c>
      <c r="E1461" t="s">
        <v>9</v>
      </c>
      <c r="F1461" t="s">
        <v>20</v>
      </c>
      <c r="G1461" t="str">
        <f>VLOOKUP(A1461,order_list!$A$2:$C$501,3,FALSE)</f>
        <v>2019-03</v>
      </c>
      <c r="H1461" t="str">
        <f>VLOOKUP(A1461,order_list!$A$2:$F$501,5,FALSE)</f>
        <v>Goa</v>
      </c>
    </row>
    <row r="1462" spans="1:8" x14ac:dyDescent="0.2">
      <c r="A1462" t="s">
        <v>515</v>
      </c>
      <c r="B1462">
        <v>80</v>
      </c>
      <c r="C1462">
        <v>22</v>
      </c>
      <c r="D1462">
        <v>3</v>
      </c>
      <c r="E1462" t="s">
        <v>9</v>
      </c>
      <c r="F1462" t="s">
        <v>10</v>
      </c>
      <c r="G1462" t="str">
        <f>VLOOKUP(A1462,order_list!$A$2:$C$501,3,FALSE)</f>
        <v>2019-03</v>
      </c>
      <c r="H1462" t="str">
        <f>VLOOKUP(A1462,order_list!$A$2:$F$501,5,FALSE)</f>
        <v>Nagaland</v>
      </c>
    </row>
    <row r="1463" spans="1:8" x14ac:dyDescent="0.2">
      <c r="A1463" t="s">
        <v>516</v>
      </c>
      <c r="B1463">
        <v>158</v>
      </c>
      <c r="C1463">
        <v>69</v>
      </c>
      <c r="D1463">
        <v>3</v>
      </c>
      <c r="E1463" t="s">
        <v>9</v>
      </c>
      <c r="F1463" t="s">
        <v>10</v>
      </c>
      <c r="G1463" t="str">
        <f>VLOOKUP(A1463,order_list!$A$2:$C$501,3,FALSE)</f>
        <v>2019-03</v>
      </c>
      <c r="H1463" t="str">
        <f>VLOOKUP(A1463,order_list!$A$2:$F$501,5,FALSE)</f>
        <v>Andhra Pradesh</v>
      </c>
    </row>
    <row r="1464" spans="1:8" x14ac:dyDescent="0.2">
      <c r="A1464" t="s">
        <v>516</v>
      </c>
      <c r="B1464">
        <v>29</v>
      </c>
      <c r="C1464">
        <v>10</v>
      </c>
      <c r="D1464">
        <v>4</v>
      </c>
      <c r="E1464" t="s">
        <v>9</v>
      </c>
      <c r="F1464" t="s">
        <v>11</v>
      </c>
      <c r="G1464" t="str">
        <f>VLOOKUP(A1464,order_list!$A$2:$C$501,3,FALSE)</f>
        <v>2019-03</v>
      </c>
      <c r="H1464" t="str">
        <f>VLOOKUP(A1464,order_list!$A$2:$F$501,5,FALSE)</f>
        <v>Andhra Pradesh</v>
      </c>
    </row>
    <row r="1465" spans="1:8" x14ac:dyDescent="0.2">
      <c r="A1465" t="s">
        <v>516</v>
      </c>
      <c r="B1465">
        <v>59</v>
      </c>
      <c r="C1465">
        <v>10</v>
      </c>
      <c r="D1465">
        <v>4</v>
      </c>
      <c r="E1465" t="s">
        <v>9</v>
      </c>
      <c r="F1465" t="s">
        <v>27</v>
      </c>
      <c r="G1465" t="str">
        <f>VLOOKUP(A1465,order_list!$A$2:$C$501,3,FALSE)</f>
        <v>2019-03</v>
      </c>
      <c r="H1465" t="str">
        <f>VLOOKUP(A1465,order_list!$A$2:$F$501,5,FALSE)</f>
        <v>Andhra Pradesh</v>
      </c>
    </row>
    <row r="1466" spans="1:8" x14ac:dyDescent="0.2">
      <c r="A1466" t="s">
        <v>517</v>
      </c>
      <c r="B1466">
        <v>97</v>
      </c>
      <c r="C1466">
        <v>14</v>
      </c>
      <c r="D1466">
        <v>2</v>
      </c>
      <c r="E1466" t="s">
        <v>9</v>
      </c>
      <c r="F1466" t="s">
        <v>22</v>
      </c>
      <c r="G1466" t="str">
        <f>VLOOKUP(A1466,order_list!$A$2:$C$501,3,FALSE)</f>
        <v>2019-03</v>
      </c>
      <c r="H1466" t="str">
        <f>VLOOKUP(A1466,order_list!$A$2:$F$501,5,FALSE)</f>
        <v>Gujarat</v>
      </c>
    </row>
    <row r="1467" spans="1:8" x14ac:dyDescent="0.2">
      <c r="A1467" t="s">
        <v>518</v>
      </c>
      <c r="B1467">
        <v>33</v>
      </c>
      <c r="C1467">
        <v>-1</v>
      </c>
      <c r="D1467">
        <v>1</v>
      </c>
      <c r="E1467" t="s">
        <v>9</v>
      </c>
      <c r="F1467" t="s">
        <v>16</v>
      </c>
      <c r="G1467" t="str">
        <f>VLOOKUP(A1467,order_list!$A$2:$C$501,3,FALSE)</f>
        <v>2019-03</v>
      </c>
      <c r="H1467" t="str">
        <f>VLOOKUP(A1467,order_list!$A$2:$F$501,5,FALSE)</f>
        <v>Maharashtra</v>
      </c>
    </row>
    <row r="1468" spans="1:8" x14ac:dyDescent="0.2">
      <c r="A1468" t="s">
        <v>518</v>
      </c>
      <c r="B1468">
        <v>2847</v>
      </c>
      <c r="C1468">
        <v>712</v>
      </c>
      <c r="D1468">
        <v>8</v>
      </c>
      <c r="E1468" t="s">
        <v>12</v>
      </c>
      <c r="F1468" t="s">
        <v>30</v>
      </c>
      <c r="G1468" t="str">
        <f>VLOOKUP(A1468,order_list!$A$2:$C$501,3,FALSE)</f>
        <v>2019-03</v>
      </c>
      <c r="H1468" t="str">
        <f>VLOOKUP(A1468,order_list!$A$2:$F$501,5,FALSE)</f>
        <v>Maharashtra</v>
      </c>
    </row>
    <row r="1469" spans="1:8" x14ac:dyDescent="0.2">
      <c r="A1469" t="s">
        <v>518</v>
      </c>
      <c r="B1469">
        <v>852</v>
      </c>
      <c r="C1469">
        <v>51</v>
      </c>
      <c r="D1469">
        <v>5</v>
      </c>
      <c r="E1469" t="s">
        <v>7</v>
      </c>
      <c r="F1469" t="s">
        <v>8</v>
      </c>
      <c r="G1469" t="str">
        <f>VLOOKUP(A1469,order_list!$A$2:$C$501,3,FALSE)</f>
        <v>2019-03</v>
      </c>
      <c r="H1469" t="str">
        <f>VLOOKUP(A1469,order_list!$A$2:$F$501,5,FALSE)</f>
        <v>Maharashtra</v>
      </c>
    </row>
    <row r="1470" spans="1:8" x14ac:dyDescent="0.2">
      <c r="A1470" t="s">
        <v>518</v>
      </c>
      <c r="B1470">
        <v>492</v>
      </c>
      <c r="C1470">
        <v>187</v>
      </c>
      <c r="D1470">
        <v>2</v>
      </c>
      <c r="E1470" t="s">
        <v>12</v>
      </c>
      <c r="F1470" t="s">
        <v>33</v>
      </c>
      <c r="G1470" t="str">
        <f>VLOOKUP(A1470,order_list!$A$2:$C$501,3,FALSE)</f>
        <v>2019-03</v>
      </c>
      <c r="H1470" t="str">
        <f>VLOOKUP(A1470,order_list!$A$2:$F$501,5,FALSE)</f>
        <v>Maharashtra</v>
      </c>
    </row>
    <row r="1471" spans="1:8" x14ac:dyDescent="0.2">
      <c r="A1471" t="s">
        <v>518</v>
      </c>
      <c r="B1471">
        <v>81</v>
      </c>
      <c r="C1471">
        <v>41</v>
      </c>
      <c r="D1471">
        <v>5</v>
      </c>
      <c r="E1471" t="s">
        <v>9</v>
      </c>
      <c r="F1471" t="s">
        <v>27</v>
      </c>
      <c r="G1471" t="str">
        <f>VLOOKUP(A1471,order_list!$A$2:$C$501,3,FALSE)</f>
        <v>2019-03</v>
      </c>
      <c r="H1471" t="str">
        <f>VLOOKUP(A1471,order_list!$A$2:$F$501,5,FALSE)</f>
        <v>Maharashtra</v>
      </c>
    </row>
    <row r="1472" spans="1:8" x14ac:dyDescent="0.2">
      <c r="A1472" t="s">
        <v>518</v>
      </c>
      <c r="B1472">
        <v>49</v>
      </c>
      <c r="C1472">
        <v>5</v>
      </c>
      <c r="D1472">
        <v>4</v>
      </c>
      <c r="E1472" t="s">
        <v>9</v>
      </c>
      <c r="F1472" t="s">
        <v>11</v>
      </c>
      <c r="G1472" t="str">
        <f>VLOOKUP(A1472,order_list!$A$2:$C$501,3,FALSE)</f>
        <v>2019-03</v>
      </c>
      <c r="H1472" t="str">
        <f>VLOOKUP(A1472,order_list!$A$2:$F$501,5,FALSE)</f>
        <v>Maharashtra</v>
      </c>
    </row>
    <row r="1473" spans="1:8" x14ac:dyDescent="0.2">
      <c r="A1473" t="s">
        <v>518</v>
      </c>
      <c r="B1473">
        <v>148</v>
      </c>
      <c r="C1473">
        <v>25</v>
      </c>
      <c r="D1473">
        <v>3</v>
      </c>
      <c r="E1473" t="s">
        <v>9</v>
      </c>
      <c r="F1473" t="s">
        <v>16</v>
      </c>
      <c r="G1473" t="str">
        <f>VLOOKUP(A1473,order_list!$A$2:$C$501,3,FALSE)</f>
        <v>2019-03</v>
      </c>
      <c r="H1473" t="str">
        <f>VLOOKUP(A1473,order_list!$A$2:$F$501,5,FALSE)</f>
        <v>Maharashtra</v>
      </c>
    </row>
    <row r="1474" spans="1:8" x14ac:dyDescent="0.2">
      <c r="A1474" t="s">
        <v>519</v>
      </c>
      <c r="B1474">
        <v>152</v>
      </c>
      <c r="C1474">
        <v>50</v>
      </c>
      <c r="D1474">
        <v>6</v>
      </c>
      <c r="E1474" t="s">
        <v>9</v>
      </c>
      <c r="F1474" t="s">
        <v>10</v>
      </c>
      <c r="G1474" t="str">
        <f>VLOOKUP(A1474,order_list!$A$2:$C$501,3,FALSE)</f>
        <v>2019-03</v>
      </c>
      <c r="H1474" t="str">
        <f>VLOOKUP(A1474,order_list!$A$2:$F$501,5,FALSE)</f>
        <v>Madhya Pradesh</v>
      </c>
    </row>
    <row r="1475" spans="1:8" x14ac:dyDescent="0.2">
      <c r="A1475" t="s">
        <v>520</v>
      </c>
      <c r="B1475">
        <v>6</v>
      </c>
      <c r="C1475">
        <v>1</v>
      </c>
      <c r="D1475">
        <v>1</v>
      </c>
      <c r="E1475" t="s">
        <v>9</v>
      </c>
      <c r="F1475" t="s">
        <v>20</v>
      </c>
      <c r="G1475" t="str">
        <f>VLOOKUP(A1475,order_list!$A$2:$C$501,3,FALSE)</f>
        <v>2019-03</v>
      </c>
      <c r="H1475" t="str">
        <f>VLOOKUP(A1475,order_list!$A$2:$F$501,5,FALSE)</f>
        <v>Rajasthan</v>
      </c>
    </row>
    <row r="1476" spans="1:8" x14ac:dyDescent="0.2">
      <c r="A1476" t="s">
        <v>521</v>
      </c>
      <c r="B1476">
        <v>45</v>
      </c>
      <c r="C1476">
        <v>9</v>
      </c>
      <c r="D1476">
        <v>3</v>
      </c>
      <c r="E1476" t="s">
        <v>9</v>
      </c>
      <c r="F1476" t="s">
        <v>27</v>
      </c>
      <c r="G1476" t="str">
        <f>VLOOKUP(A1476,order_list!$A$2:$C$501,3,FALSE)</f>
        <v>2019-03</v>
      </c>
      <c r="H1476" t="str">
        <f>VLOOKUP(A1476,order_list!$A$2:$F$501,5,FALSE)</f>
        <v>West Bengal</v>
      </c>
    </row>
    <row r="1477" spans="1:8" x14ac:dyDescent="0.2">
      <c r="A1477" t="s">
        <v>521</v>
      </c>
      <c r="B1477">
        <v>103</v>
      </c>
      <c r="C1477">
        <v>46</v>
      </c>
      <c r="D1477">
        <v>2</v>
      </c>
      <c r="E1477" t="s">
        <v>9</v>
      </c>
      <c r="F1477" t="s">
        <v>16</v>
      </c>
      <c r="G1477" t="str">
        <f>VLOOKUP(A1477,order_list!$A$2:$C$501,3,FALSE)</f>
        <v>2019-03</v>
      </c>
      <c r="H1477" t="str">
        <f>VLOOKUP(A1477,order_list!$A$2:$F$501,5,FALSE)</f>
        <v>West Bengal</v>
      </c>
    </row>
    <row r="1478" spans="1:8" x14ac:dyDescent="0.2">
      <c r="A1478" t="s">
        <v>521</v>
      </c>
      <c r="B1478">
        <v>140</v>
      </c>
      <c r="C1478">
        <v>56</v>
      </c>
      <c r="D1478">
        <v>4</v>
      </c>
      <c r="E1478" t="s">
        <v>9</v>
      </c>
      <c r="F1478" t="s">
        <v>25</v>
      </c>
      <c r="G1478" t="str">
        <f>VLOOKUP(A1478,order_list!$A$2:$C$501,3,FALSE)</f>
        <v>2019-03</v>
      </c>
      <c r="H1478" t="str">
        <f>VLOOKUP(A1478,order_list!$A$2:$F$501,5,FALSE)</f>
        <v>West Bengal</v>
      </c>
    </row>
    <row r="1479" spans="1:8" x14ac:dyDescent="0.2">
      <c r="A1479" t="s">
        <v>521</v>
      </c>
      <c r="B1479">
        <v>88</v>
      </c>
      <c r="C1479">
        <v>11</v>
      </c>
      <c r="D1479">
        <v>3</v>
      </c>
      <c r="E1479" t="s">
        <v>12</v>
      </c>
      <c r="F1479" t="s">
        <v>33</v>
      </c>
      <c r="G1479" t="str">
        <f>VLOOKUP(A1479,order_list!$A$2:$C$501,3,FALSE)</f>
        <v>2019-03</v>
      </c>
      <c r="H1479" t="str">
        <f>VLOOKUP(A1479,order_list!$A$2:$F$501,5,FALSE)</f>
        <v>West Bengal</v>
      </c>
    </row>
    <row r="1480" spans="1:8" x14ac:dyDescent="0.2">
      <c r="A1480" t="s">
        <v>521</v>
      </c>
      <c r="B1480">
        <v>451</v>
      </c>
      <c r="C1480">
        <v>25</v>
      </c>
      <c r="D1480">
        <v>3</v>
      </c>
      <c r="E1480" t="s">
        <v>12</v>
      </c>
      <c r="F1480" t="s">
        <v>15</v>
      </c>
      <c r="G1480" t="str">
        <f>VLOOKUP(A1480,order_list!$A$2:$C$501,3,FALSE)</f>
        <v>2019-03</v>
      </c>
      <c r="H1480" t="str">
        <f>VLOOKUP(A1480,order_list!$A$2:$F$501,5,FALSE)</f>
        <v>West Bengal</v>
      </c>
    </row>
    <row r="1481" spans="1:8" x14ac:dyDescent="0.2">
      <c r="A1481" t="s">
        <v>521</v>
      </c>
      <c r="B1481">
        <v>264</v>
      </c>
      <c r="C1481">
        <v>-26</v>
      </c>
      <c r="D1481">
        <v>3</v>
      </c>
      <c r="E1481" t="s">
        <v>9</v>
      </c>
      <c r="F1481" t="s">
        <v>18</v>
      </c>
      <c r="G1481" t="str">
        <f>VLOOKUP(A1481,order_list!$A$2:$C$501,3,FALSE)</f>
        <v>2019-03</v>
      </c>
      <c r="H1481" t="str">
        <f>VLOOKUP(A1481,order_list!$A$2:$F$501,5,FALSE)</f>
        <v>West Bengal</v>
      </c>
    </row>
    <row r="1482" spans="1:8" x14ac:dyDescent="0.2">
      <c r="A1482" t="s">
        <v>522</v>
      </c>
      <c r="B1482">
        <v>97</v>
      </c>
      <c r="C1482">
        <v>12</v>
      </c>
      <c r="D1482">
        <v>2</v>
      </c>
      <c r="E1482" t="s">
        <v>9</v>
      </c>
      <c r="F1482" t="s">
        <v>11</v>
      </c>
      <c r="G1482" t="str">
        <f>VLOOKUP(A1482,order_list!$A$2:$C$501,3,FALSE)</f>
        <v>2019-03</v>
      </c>
      <c r="H1482" t="str">
        <f>VLOOKUP(A1482,order_list!$A$2:$F$501,5,FALSE)</f>
        <v>Karnataka</v>
      </c>
    </row>
    <row r="1483" spans="1:8" x14ac:dyDescent="0.2">
      <c r="A1483" t="s">
        <v>522</v>
      </c>
      <c r="B1483">
        <v>14</v>
      </c>
      <c r="C1483">
        <v>5</v>
      </c>
      <c r="D1483">
        <v>1</v>
      </c>
      <c r="E1483" t="s">
        <v>9</v>
      </c>
      <c r="F1483" t="s">
        <v>11</v>
      </c>
      <c r="G1483" t="str">
        <f>VLOOKUP(A1483,order_list!$A$2:$C$501,3,FALSE)</f>
        <v>2019-03</v>
      </c>
      <c r="H1483" t="str">
        <f>VLOOKUP(A1483,order_list!$A$2:$F$501,5,FALSE)</f>
        <v>Karnataka</v>
      </c>
    </row>
    <row r="1484" spans="1:8" x14ac:dyDescent="0.2">
      <c r="A1484" t="s">
        <v>522</v>
      </c>
      <c r="B1484">
        <v>19</v>
      </c>
      <c r="C1484">
        <v>8</v>
      </c>
      <c r="D1484">
        <v>2</v>
      </c>
      <c r="E1484" t="s">
        <v>9</v>
      </c>
      <c r="F1484" t="s">
        <v>11</v>
      </c>
      <c r="G1484" t="str">
        <f>VLOOKUP(A1484,order_list!$A$2:$C$501,3,FALSE)</f>
        <v>2019-03</v>
      </c>
      <c r="H1484" t="str">
        <f>VLOOKUP(A1484,order_list!$A$2:$F$501,5,FALSE)</f>
        <v>Karnataka</v>
      </c>
    </row>
    <row r="1485" spans="1:8" x14ac:dyDescent="0.2">
      <c r="A1485" t="s">
        <v>522</v>
      </c>
      <c r="B1485">
        <v>39</v>
      </c>
      <c r="C1485">
        <v>18</v>
      </c>
      <c r="D1485">
        <v>2</v>
      </c>
      <c r="E1485" t="s">
        <v>9</v>
      </c>
      <c r="F1485" t="s">
        <v>27</v>
      </c>
      <c r="G1485" t="str">
        <f>VLOOKUP(A1485,order_list!$A$2:$C$501,3,FALSE)</f>
        <v>2019-03</v>
      </c>
      <c r="H1485" t="str">
        <f>VLOOKUP(A1485,order_list!$A$2:$F$501,5,FALSE)</f>
        <v>Karnataka</v>
      </c>
    </row>
    <row r="1486" spans="1:8" x14ac:dyDescent="0.2">
      <c r="A1486" t="s">
        <v>522</v>
      </c>
      <c r="B1486">
        <v>185</v>
      </c>
      <c r="C1486">
        <v>-26</v>
      </c>
      <c r="D1486">
        <v>6</v>
      </c>
      <c r="E1486" t="s">
        <v>7</v>
      </c>
      <c r="F1486" t="s">
        <v>19</v>
      </c>
      <c r="G1486" t="str">
        <f>VLOOKUP(A1486,order_list!$A$2:$C$501,3,FALSE)</f>
        <v>2019-03</v>
      </c>
      <c r="H1486" t="str">
        <f>VLOOKUP(A1486,order_list!$A$2:$F$501,5,FALSE)</f>
        <v>Karnataka</v>
      </c>
    </row>
    <row r="1487" spans="1:8" x14ac:dyDescent="0.2">
      <c r="A1487" t="s">
        <v>522</v>
      </c>
      <c r="B1487">
        <v>663</v>
      </c>
      <c r="C1487">
        <v>-212</v>
      </c>
      <c r="D1487">
        <v>5</v>
      </c>
      <c r="E1487" t="s">
        <v>12</v>
      </c>
      <c r="F1487" t="s">
        <v>30</v>
      </c>
      <c r="G1487" t="str">
        <f>VLOOKUP(A1487,order_list!$A$2:$C$501,3,FALSE)</f>
        <v>2019-03</v>
      </c>
      <c r="H1487" t="str">
        <f>VLOOKUP(A1487,order_list!$A$2:$F$501,5,FALSE)</f>
        <v>Karnataka</v>
      </c>
    </row>
    <row r="1488" spans="1:8" x14ac:dyDescent="0.2">
      <c r="A1488" t="s">
        <v>522</v>
      </c>
      <c r="B1488">
        <v>671</v>
      </c>
      <c r="C1488">
        <v>-309</v>
      </c>
      <c r="D1488">
        <v>5</v>
      </c>
      <c r="E1488" t="s">
        <v>12</v>
      </c>
      <c r="F1488" t="s">
        <v>13</v>
      </c>
      <c r="G1488" t="str">
        <f>VLOOKUP(A1488,order_list!$A$2:$C$501,3,FALSE)</f>
        <v>2019-03</v>
      </c>
      <c r="H1488" t="str">
        <f>VLOOKUP(A1488,order_list!$A$2:$F$501,5,FALSE)</f>
        <v>Karnataka</v>
      </c>
    </row>
    <row r="1489" spans="1:8" x14ac:dyDescent="0.2">
      <c r="A1489" t="s">
        <v>523</v>
      </c>
      <c r="B1489">
        <v>82</v>
      </c>
      <c r="C1489">
        <v>8</v>
      </c>
      <c r="D1489">
        <v>3</v>
      </c>
      <c r="E1489" t="s">
        <v>12</v>
      </c>
      <c r="F1489" t="s">
        <v>33</v>
      </c>
      <c r="G1489" t="str">
        <f>VLOOKUP(A1489,order_list!$A$2:$C$501,3,FALSE)</f>
        <v>2019-03</v>
      </c>
      <c r="H1489" t="str">
        <f>VLOOKUP(A1489,order_list!$A$2:$F$501,5,FALSE)</f>
        <v>Jammu and Kashmir</v>
      </c>
    </row>
    <row r="1490" spans="1:8" x14ac:dyDescent="0.2">
      <c r="A1490" t="s">
        <v>523</v>
      </c>
      <c r="B1490">
        <v>497</v>
      </c>
      <c r="C1490">
        <v>179</v>
      </c>
      <c r="D1490">
        <v>3</v>
      </c>
      <c r="E1490" t="s">
        <v>7</v>
      </c>
      <c r="F1490" t="s">
        <v>19</v>
      </c>
      <c r="G1490" t="str">
        <f>VLOOKUP(A1490,order_list!$A$2:$C$501,3,FALSE)</f>
        <v>2019-03</v>
      </c>
      <c r="H1490" t="str">
        <f>VLOOKUP(A1490,order_list!$A$2:$F$501,5,FALSE)</f>
        <v>Jammu and Kashmir</v>
      </c>
    </row>
    <row r="1491" spans="1:8" x14ac:dyDescent="0.2">
      <c r="A1491" t="s">
        <v>523</v>
      </c>
      <c r="B1491">
        <v>96</v>
      </c>
      <c r="C1491">
        <v>48</v>
      </c>
      <c r="D1491">
        <v>5</v>
      </c>
      <c r="E1491" t="s">
        <v>9</v>
      </c>
      <c r="F1491" t="s">
        <v>27</v>
      </c>
      <c r="G1491" t="str">
        <f>VLOOKUP(A1491,order_list!$A$2:$C$501,3,FALSE)</f>
        <v>2019-03</v>
      </c>
      <c r="H1491" t="str">
        <f>VLOOKUP(A1491,order_list!$A$2:$F$501,5,FALSE)</f>
        <v>Jammu and Kashmir</v>
      </c>
    </row>
    <row r="1492" spans="1:8" x14ac:dyDescent="0.2">
      <c r="A1492" t="s">
        <v>523</v>
      </c>
      <c r="B1492">
        <v>409</v>
      </c>
      <c r="C1492">
        <v>86</v>
      </c>
      <c r="D1492">
        <v>3</v>
      </c>
      <c r="E1492" t="s">
        <v>9</v>
      </c>
      <c r="F1492" t="s">
        <v>16</v>
      </c>
      <c r="G1492" t="str">
        <f>VLOOKUP(A1492,order_list!$A$2:$C$501,3,FALSE)</f>
        <v>2019-03</v>
      </c>
      <c r="H1492" t="str">
        <f>VLOOKUP(A1492,order_list!$A$2:$F$501,5,FALSE)</f>
        <v>Jammu and Kashmir</v>
      </c>
    </row>
    <row r="1493" spans="1:8" x14ac:dyDescent="0.2">
      <c r="A1493" t="s">
        <v>523</v>
      </c>
      <c r="B1493">
        <v>59</v>
      </c>
      <c r="C1493">
        <v>15</v>
      </c>
      <c r="D1493">
        <v>2</v>
      </c>
      <c r="E1493" t="s">
        <v>9</v>
      </c>
      <c r="F1493" t="s">
        <v>22</v>
      </c>
      <c r="G1493" t="str">
        <f>VLOOKUP(A1493,order_list!$A$2:$C$501,3,FALSE)</f>
        <v>2019-03</v>
      </c>
      <c r="H1493" t="str">
        <f>VLOOKUP(A1493,order_list!$A$2:$F$501,5,FALSE)</f>
        <v>Jammu and Kashmir</v>
      </c>
    </row>
    <row r="1494" spans="1:8" x14ac:dyDescent="0.2">
      <c r="A1494" t="s">
        <v>523</v>
      </c>
      <c r="B1494">
        <v>46</v>
      </c>
      <c r="C1494">
        <v>14</v>
      </c>
      <c r="D1494">
        <v>5</v>
      </c>
      <c r="E1494" t="s">
        <v>9</v>
      </c>
      <c r="F1494" t="s">
        <v>53</v>
      </c>
      <c r="G1494" t="str">
        <f>VLOOKUP(A1494,order_list!$A$2:$C$501,3,FALSE)</f>
        <v>2019-03</v>
      </c>
      <c r="H1494" t="str">
        <f>VLOOKUP(A1494,order_list!$A$2:$F$501,5,FALSE)</f>
        <v>Jammu and Kashmir</v>
      </c>
    </row>
    <row r="1495" spans="1:8" x14ac:dyDescent="0.2">
      <c r="A1495" t="s">
        <v>524</v>
      </c>
      <c r="B1495">
        <v>9</v>
      </c>
      <c r="C1495">
        <v>3</v>
      </c>
      <c r="D1495">
        <v>1</v>
      </c>
      <c r="E1495" t="s">
        <v>9</v>
      </c>
      <c r="F1495" t="s">
        <v>53</v>
      </c>
      <c r="G1495" t="str">
        <f>VLOOKUP(A1495,order_list!$A$2:$C$501,3,FALSE)</f>
        <v>2019-03</v>
      </c>
      <c r="H1495" t="str">
        <f>VLOOKUP(A1495,order_list!$A$2:$F$501,5,FALSE)</f>
        <v>Maharashtra</v>
      </c>
    </row>
    <row r="1496" spans="1:8" x14ac:dyDescent="0.2">
      <c r="A1496" t="s">
        <v>524</v>
      </c>
      <c r="B1496">
        <v>207</v>
      </c>
      <c r="C1496">
        <v>37</v>
      </c>
      <c r="D1496">
        <v>4</v>
      </c>
      <c r="E1496" t="s">
        <v>9</v>
      </c>
      <c r="F1496" t="s">
        <v>11</v>
      </c>
      <c r="G1496" t="str">
        <f>VLOOKUP(A1496,order_list!$A$2:$C$501,3,FALSE)</f>
        <v>2019-03</v>
      </c>
      <c r="H1496" t="str">
        <f>VLOOKUP(A1496,order_list!$A$2:$F$501,5,FALSE)</f>
        <v>Maharashtra</v>
      </c>
    </row>
    <row r="1497" spans="1:8" x14ac:dyDescent="0.2">
      <c r="A1497" t="s">
        <v>524</v>
      </c>
      <c r="B1497">
        <v>835</v>
      </c>
      <c r="C1497">
        <v>267</v>
      </c>
      <c r="D1497">
        <v>5</v>
      </c>
      <c r="E1497" t="s">
        <v>12</v>
      </c>
      <c r="F1497" t="s">
        <v>15</v>
      </c>
      <c r="G1497" t="str">
        <f>VLOOKUP(A1497,order_list!$A$2:$C$501,3,FALSE)</f>
        <v>2019-03</v>
      </c>
      <c r="H1497" t="str">
        <f>VLOOKUP(A1497,order_list!$A$2:$F$501,5,FALSE)</f>
        <v>Maharashtra</v>
      </c>
    </row>
    <row r="1498" spans="1:8" x14ac:dyDescent="0.2">
      <c r="A1498" t="s">
        <v>524</v>
      </c>
      <c r="B1498">
        <v>2366</v>
      </c>
      <c r="C1498">
        <v>552</v>
      </c>
      <c r="D1498">
        <v>5</v>
      </c>
      <c r="E1498" t="s">
        <v>9</v>
      </c>
      <c r="F1498" t="s">
        <v>18</v>
      </c>
      <c r="G1498" t="str">
        <f>VLOOKUP(A1498,order_list!$A$2:$C$501,3,FALSE)</f>
        <v>2019-03</v>
      </c>
      <c r="H1498" t="str">
        <f>VLOOKUP(A1498,order_list!$A$2:$F$501,5,FALSE)</f>
        <v>Maharashtra</v>
      </c>
    </row>
    <row r="1499" spans="1:8" x14ac:dyDescent="0.2">
      <c r="A1499" t="s">
        <v>525</v>
      </c>
      <c r="B1499">
        <v>828</v>
      </c>
      <c r="C1499">
        <v>230</v>
      </c>
      <c r="D1499">
        <v>2</v>
      </c>
      <c r="E1499" t="s">
        <v>7</v>
      </c>
      <c r="F1499" t="s">
        <v>19</v>
      </c>
      <c r="G1499" t="str">
        <f>VLOOKUP(A1499,order_list!$A$2:$C$501,3,FALSE)</f>
        <v>2019-03</v>
      </c>
      <c r="H1499" t="str">
        <f>VLOOKUP(A1499,order_list!$A$2:$F$501,5,FALSE)</f>
        <v>Madhya Pradesh</v>
      </c>
    </row>
    <row r="1500" spans="1:8" x14ac:dyDescent="0.2">
      <c r="A1500" t="s">
        <v>525</v>
      </c>
      <c r="B1500">
        <v>34</v>
      </c>
      <c r="C1500">
        <v>10</v>
      </c>
      <c r="D1500">
        <v>2</v>
      </c>
      <c r="E1500" t="s">
        <v>9</v>
      </c>
      <c r="F1500" t="s">
        <v>22</v>
      </c>
      <c r="G1500" t="str">
        <f>VLOOKUP(A1500,order_list!$A$2:$C$501,3,FALSE)</f>
        <v>2019-03</v>
      </c>
      <c r="H1500" t="str">
        <f>VLOOKUP(A1500,order_list!$A$2:$F$501,5,FALSE)</f>
        <v>Madhya Pradesh</v>
      </c>
    </row>
    <row r="1501" spans="1:8" x14ac:dyDescent="0.2">
      <c r="A1501" t="s">
        <v>525</v>
      </c>
      <c r="B1501">
        <v>72</v>
      </c>
      <c r="C1501">
        <v>16</v>
      </c>
      <c r="D1501">
        <v>2</v>
      </c>
      <c r="E1501" t="s">
        <v>9</v>
      </c>
      <c r="F1501" t="s">
        <v>25</v>
      </c>
      <c r="G1501" t="str">
        <f>VLOOKUP(A1501,order_list!$A$2:$C$501,3,FALSE)</f>
        <v>2019-03</v>
      </c>
      <c r="H1501" t="str">
        <f>VLOOKUP(A1501,order_list!$A$2:$F$501,5,FALSE)</f>
        <v>Madhya Pradesh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F389-6C41-8E45-A500-03732DC13118}">
  <dimension ref="A3:B28"/>
  <sheetViews>
    <sheetView workbookViewId="0">
      <selection activeCell="N34" sqref="N3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3" spans="1:2" x14ac:dyDescent="0.2">
      <c r="A3" s="2" t="s">
        <v>903</v>
      </c>
      <c r="B3" t="s">
        <v>905</v>
      </c>
    </row>
    <row r="4" spans="1:2" x14ac:dyDescent="0.2">
      <c r="A4" s="3" t="s">
        <v>907</v>
      </c>
      <c r="B4" s="4">
        <v>17</v>
      </c>
    </row>
    <row r="5" spans="1:2" x14ac:dyDescent="0.2">
      <c r="A5" s="3" t="s">
        <v>908</v>
      </c>
      <c r="B5" s="4">
        <v>8</v>
      </c>
    </row>
    <row r="6" spans="1:2" x14ac:dyDescent="0.2">
      <c r="A6" s="3" t="s">
        <v>909</v>
      </c>
      <c r="B6" s="4">
        <v>15</v>
      </c>
    </row>
    <row r="7" spans="1:2" x14ac:dyDescent="0.2">
      <c r="A7" s="3" t="s">
        <v>910</v>
      </c>
      <c r="B7" s="4">
        <v>42</v>
      </c>
    </row>
    <row r="8" spans="1:2" x14ac:dyDescent="0.2">
      <c r="A8" s="3" t="s">
        <v>911</v>
      </c>
      <c r="B8" s="4">
        <v>28</v>
      </c>
    </row>
    <row r="9" spans="1:2" x14ac:dyDescent="0.2">
      <c r="A9" s="3" t="s">
        <v>912</v>
      </c>
      <c r="B9" s="4">
        <v>25</v>
      </c>
    </row>
    <row r="10" spans="1:2" x14ac:dyDescent="0.2">
      <c r="A10" s="3" t="s">
        <v>913</v>
      </c>
      <c r="B10" s="4">
        <v>25</v>
      </c>
    </row>
    <row r="11" spans="1:2" x14ac:dyDescent="0.2">
      <c r="A11" s="3" t="s">
        <v>914</v>
      </c>
      <c r="B11" s="4">
        <v>31</v>
      </c>
    </row>
    <row r="12" spans="1:2" x14ac:dyDescent="0.2">
      <c r="A12" s="3" t="s">
        <v>915</v>
      </c>
      <c r="B12" s="4">
        <v>26</v>
      </c>
    </row>
    <row r="13" spans="1:2" x14ac:dyDescent="0.2">
      <c r="A13" s="3" t="s">
        <v>928</v>
      </c>
      <c r="B13" s="4">
        <v>41</v>
      </c>
    </row>
    <row r="14" spans="1:2" x14ac:dyDescent="0.2">
      <c r="A14" s="3" t="s">
        <v>926</v>
      </c>
      <c r="B14" s="4">
        <v>41</v>
      </c>
    </row>
    <row r="15" spans="1:2" x14ac:dyDescent="0.2">
      <c r="A15" s="3" t="s">
        <v>927</v>
      </c>
      <c r="B15" s="4">
        <v>28</v>
      </c>
    </row>
    <row r="16" spans="1:2" x14ac:dyDescent="0.2">
      <c r="A16" s="3" t="s">
        <v>916</v>
      </c>
      <c r="B16" s="4">
        <v>45</v>
      </c>
    </row>
    <row r="17" spans="1:2" x14ac:dyDescent="0.2">
      <c r="A17" s="3" t="s">
        <v>917</v>
      </c>
      <c r="B17" s="4">
        <v>34</v>
      </c>
    </row>
    <row r="18" spans="1:2" x14ac:dyDescent="0.2">
      <c r="A18" s="3" t="s">
        <v>918</v>
      </c>
      <c r="B18" s="4">
        <v>47</v>
      </c>
    </row>
    <row r="19" spans="1:2" x14ac:dyDescent="0.2">
      <c r="A19" s="3" t="s">
        <v>919</v>
      </c>
      <c r="B19" s="4">
        <v>12</v>
      </c>
    </row>
    <row r="20" spans="1:2" x14ac:dyDescent="0.2">
      <c r="A20" s="3" t="s">
        <v>920</v>
      </c>
      <c r="B20" s="4">
        <v>6</v>
      </c>
    </row>
    <row r="21" spans="1:2" x14ac:dyDescent="0.2">
      <c r="A21" s="3" t="s">
        <v>921</v>
      </c>
      <c r="B21" s="4">
        <v>3</v>
      </c>
    </row>
    <row r="22" spans="1:2" x14ac:dyDescent="0.2">
      <c r="A22" s="3" t="s">
        <v>922</v>
      </c>
      <c r="B22" s="4">
        <v>3</v>
      </c>
    </row>
    <row r="23" spans="1:2" x14ac:dyDescent="0.2">
      <c r="A23" s="3" t="s">
        <v>923</v>
      </c>
      <c r="B23" s="4">
        <v>6</v>
      </c>
    </row>
    <row r="24" spans="1:2" x14ac:dyDescent="0.2">
      <c r="A24" s="3" t="s">
        <v>924</v>
      </c>
      <c r="B24" s="4">
        <v>5</v>
      </c>
    </row>
    <row r="25" spans="1:2" x14ac:dyDescent="0.2">
      <c r="A25" s="3" t="s">
        <v>929</v>
      </c>
      <c r="B25" s="4">
        <v>6</v>
      </c>
    </row>
    <row r="26" spans="1:2" x14ac:dyDescent="0.2">
      <c r="A26" s="3" t="s">
        <v>930</v>
      </c>
      <c r="B26" s="4">
        <v>3</v>
      </c>
    </row>
    <row r="27" spans="1:2" x14ac:dyDescent="0.2">
      <c r="A27" s="3" t="s">
        <v>931</v>
      </c>
      <c r="B27" s="4">
        <v>3</v>
      </c>
    </row>
    <row r="28" spans="1:2" x14ac:dyDescent="0.2">
      <c r="A28" s="3" t="s">
        <v>904</v>
      </c>
      <c r="B28" s="4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C3D5-F53D-DB44-9E0D-7C880CA4A4AE}">
  <dimension ref="A1:H501"/>
  <sheetViews>
    <sheetView workbookViewId="0">
      <selection activeCell="E2" sqref="E2"/>
    </sheetView>
  </sheetViews>
  <sheetFormatPr baseColWidth="10" defaultRowHeight="16" x14ac:dyDescent="0.2"/>
  <cols>
    <col min="2" max="3" width="13.33203125" style="1" customWidth="1"/>
  </cols>
  <sheetData>
    <row r="1" spans="1:6" x14ac:dyDescent="0.2">
      <c r="A1" t="s">
        <v>0</v>
      </c>
      <c r="B1" s="1" t="s">
        <v>526</v>
      </c>
      <c r="C1" s="1" t="s">
        <v>906</v>
      </c>
      <c r="D1" t="s">
        <v>527</v>
      </c>
      <c r="E1" t="s">
        <v>528</v>
      </c>
      <c r="F1" t="s">
        <v>529</v>
      </c>
    </row>
    <row r="2" spans="1:6" x14ac:dyDescent="0.2">
      <c r="A2" t="s">
        <v>6</v>
      </c>
      <c r="B2" s="1">
        <v>43104</v>
      </c>
      <c r="C2" s="1" t="str">
        <f>_xlfn.CONCAT(YEAR(B2),IF(LEN(MONTH(B2))=1,"-0"&amp;MONTH(B2),MONTH(B2)))</f>
        <v>2018-01</v>
      </c>
      <c r="D2" t="s">
        <v>530</v>
      </c>
      <c r="E2" t="s">
        <v>531</v>
      </c>
      <c r="F2" t="s">
        <v>532</v>
      </c>
    </row>
    <row r="3" spans="1:6" x14ac:dyDescent="0.2">
      <c r="A3" t="s">
        <v>14</v>
      </c>
      <c r="B3" s="1">
        <v>43104</v>
      </c>
      <c r="C3" s="1" t="str">
        <f t="shared" ref="C3:C66" si="0">_xlfn.CONCAT(YEAR(B3),IF(LEN(MONTH(B3))=1,"-0"&amp;MONTH(B3),MONTH(B3)))</f>
        <v>2018-01</v>
      </c>
      <c r="D3" t="s">
        <v>533</v>
      </c>
      <c r="E3" t="s">
        <v>534</v>
      </c>
      <c r="F3" t="s">
        <v>535</v>
      </c>
    </row>
    <row r="4" spans="1:6" x14ac:dyDescent="0.2">
      <c r="A4" t="s">
        <v>17</v>
      </c>
      <c r="B4" s="1">
        <v>43163</v>
      </c>
      <c r="C4" s="1" t="str">
        <f t="shared" si="0"/>
        <v>2018-03</v>
      </c>
      <c r="D4" t="s">
        <v>536</v>
      </c>
      <c r="E4" t="s">
        <v>537</v>
      </c>
      <c r="F4" t="s">
        <v>538</v>
      </c>
    </row>
    <row r="5" spans="1:6" x14ac:dyDescent="0.2">
      <c r="A5" t="s">
        <v>21</v>
      </c>
      <c r="B5" s="1">
        <v>43163</v>
      </c>
      <c r="C5" s="1" t="str">
        <f t="shared" si="0"/>
        <v>2018-03</v>
      </c>
      <c r="D5" t="s">
        <v>539</v>
      </c>
      <c r="E5" t="s">
        <v>540</v>
      </c>
      <c r="F5" t="s">
        <v>541</v>
      </c>
    </row>
    <row r="6" spans="1:6" x14ac:dyDescent="0.2">
      <c r="A6" t="s">
        <v>23</v>
      </c>
      <c r="B6" s="1">
        <v>43224</v>
      </c>
      <c r="C6" s="1" t="str">
        <f t="shared" si="0"/>
        <v>2018-05</v>
      </c>
      <c r="D6" t="s">
        <v>542</v>
      </c>
      <c r="E6" t="s">
        <v>543</v>
      </c>
      <c r="F6" t="s">
        <v>544</v>
      </c>
    </row>
    <row r="7" spans="1:6" x14ac:dyDescent="0.2">
      <c r="A7" t="s">
        <v>24</v>
      </c>
      <c r="B7" s="1">
        <v>43255</v>
      </c>
      <c r="C7" s="1" t="str">
        <f t="shared" si="0"/>
        <v>2018-06</v>
      </c>
      <c r="D7" t="s">
        <v>545</v>
      </c>
      <c r="E7" t="s">
        <v>546</v>
      </c>
      <c r="F7" t="s">
        <v>547</v>
      </c>
    </row>
    <row r="8" spans="1:6" x14ac:dyDescent="0.2">
      <c r="A8" t="s">
        <v>26</v>
      </c>
      <c r="B8" s="1">
        <v>43255</v>
      </c>
      <c r="C8" s="1" t="str">
        <f t="shared" si="0"/>
        <v>2018-06</v>
      </c>
      <c r="D8" t="s">
        <v>548</v>
      </c>
      <c r="E8" t="s">
        <v>549</v>
      </c>
      <c r="F8" t="s">
        <v>550</v>
      </c>
    </row>
    <row r="9" spans="1:6" x14ac:dyDescent="0.2">
      <c r="A9" t="s">
        <v>28</v>
      </c>
      <c r="B9" s="1">
        <v>43316</v>
      </c>
      <c r="C9" s="1" t="str">
        <f t="shared" si="0"/>
        <v>2018-08</v>
      </c>
      <c r="D9" t="s">
        <v>551</v>
      </c>
      <c r="E9" t="s">
        <v>552</v>
      </c>
      <c r="F9" t="s">
        <v>553</v>
      </c>
    </row>
    <row r="10" spans="1:6" x14ac:dyDescent="0.2">
      <c r="A10" t="s">
        <v>31</v>
      </c>
      <c r="B10" s="1">
        <v>43347</v>
      </c>
      <c r="C10" s="1" t="str">
        <f t="shared" si="0"/>
        <v>2018-09</v>
      </c>
      <c r="D10" t="s">
        <v>554</v>
      </c>
      <c r="E10" t="s">
        <v>555</v>
      </c>
      <c r="F10" t="s">
        <v>556</v>
      </c>
    </row>
    <row r="11" spans="1:6" x14ac:dyDescent="0.2">
      <c r="A11" t="s">
        <v>32</v>
      </c>
      <c r="B11" s="1">
        <v>43347</v>
      </c>
      <c r="C11" s="1" t="str">
        <f t="shared" si="0"/>
        <v>2018-09</v>
      </c>
      <c r="D11" t="s">
        <v>557</v>
      </c>
      <c r="E11" t="s">
        <v>558</v>
      </c>
      <c r="F11" t="s">
        <v>559</v>
      </c>
    </row>
    <row r="12" spans="1:6" x14ac:dyDescent="0.2">
      <c r="A12" t="s">
        <v>35</v>
      </c>
      <c r="B12" s="1">
        <v>43408</v>
      </c>
      <c r="C12" s="1" t="s">
        <v>926</v>
      </c>
      <c r="D12" t="s">
        <v>560</v>
      </c>
      <c r="E12" t="s">
        <v>561</v>
      </c>
      <c r="F12" t="s">
        <v>562</v>
      </c>
    </row>
    <row r="13" spans="1:6" x14ac:dyDescent="0.2">
      <c r="A13" t="s">
        <v>36</v>
      </c>
      <c r="B13" s="1">
        <v>43438</v>
      </c>
      <c r="C13" s="1" t="s">
        <v>927</v>
      </c>
      <c r="D13" t="s">
        <v>563</v>
      </c>
      <c r="E13" t="s">
        <v>564</v>
      </c>
      <c r="F13" t="s">
        <v>565</v>
      </c>
    </row>
    <row r="14" spans="1:6" x14ac:dyDescent="0.2">
      <c r="A14" t="s">
        <v>37</v>
      </c>
      <c r="B14" s="1">
        <v>43438</v>
      </c>
      <c r="C14" s="1" t="s">
        <v>927</v>
      </c>
      <c r="D14" t="s">
        <v>566</v>
      </c>
      <c r="E14" t="s">
        <v>567</v>
      </c>
      <c r="F14" t="s">
        <v>565</v>
      </c>
    </row>
    <row r="15" spans="1:6" x14ac:dyDescent="0.2">
      <c r="A15" t="s">
        <v>38</v>
      </c>
      <c r="B15" s="1">
        <v>43203</v>
      </c>
      <c r="C15" s="1" t="str">
        <f t="shared" si="0"/>
        <v>2018-04</v>
      </c>
      <c r="D15" t="s">
        <v>568</v>
      </c>
      <c r="E15" t="s">
        <v>569</v>
      </c>
      <c r="F15" t="s">
        <v>570</v>
      </c>
    </row>
    <row r="16" spans="1:6" x14ac:dyDescent="0.2">
      <c r="A16" t="s">
        <v>39</v>
      </c>
      <c r="B16" s="1">
        <v>43205</v>
      </c>
      <c r="C16" s="1" t="str">
        <f t="shared" si="0"/>
        <v>2018-04</v>
      </c>
      <c r="D16" t="s">
        <v>571</v>
      </c>
      <c r="E16" t="s">
        <v>572</v>
      </c>
      <c r="F16" t="s">
        <v>573</v>
      </c>
    </row>
    <row r="17" spans="1:8" x14ac:dyDescent="0.2">
      <c r="A17" t="s">
        <v>40</v>
      </c>
      <c r="B17" s="1">
        <v>43205</v>
      </c>
      <c r="C17" s="1" t="str">
        <f t="shared" si="0"/>
        <v>2018-04</v>
      </c>
      <c r="D17" t="s">
        <v>574</v>
      </c>
      <c r="E17" t="s">
        <v>575</v>
      </c>
      <c r="F17" t="s">
        <v>575</v>
      </c>
    </row>
    <row r="18" spans="1:8" x14ac:dyDescent="0.2">
      <c r="A18" t="s">
        <v>41</v>
      </c>
      <c r="B18" s="1">
        <v>43207</v>
      </c>
      <c r="C18" s="1" t="str">
        <f t="shared" si="0"/>
        <v>2018-04</v>
      </c>
      <c r="D18" t="s">
        <v>576</v>
      </c>
      <c r="E18" t="s">
        <v>577</v>
      </c>
      <c r="F18" t="s">
        <v>578</v>
      </c>
    </row>
    <row r="19" spans="1:8" x14ac:dyDescent="0.2">
      <c r="A19" t="s">
        <v>42</v>
      </c>
      <c r="B19" s="1">
        <v>43208</v>
      </c>
      <c r="C19" s="1" t="str">
        <f t="shared" si="0"/>
        <v>2018-04</v>
      </c>
      <c r="D19" t="s">
        <v>579</v>
      </c>
      <c r="E19" t="s">
        <v>580</v>
      </c>
      <c r="F19" t="s">
        <v>581</v>
      </c>
      <c r="G19" s="1"/>
    </row>
    <row r="20" spans="1:8" x14ac:dyDescent="0.2">
      <c r="A20" t="s">
        <v>43</v>
      </c>
      <c r="B20" s="1">
        <v>43208</v>
      </c>
      <c r="C20" s="1" t="str">
        <f t="shared" si="0"/>
        <v>2018-04</v>
      </c>
      <c r="D20" t="s">
        <v>582</v>
      </c>
      <c r="E20" t="s">
        <v>531</v>
      </c>
      <c r="F20" t="s">
        <v>532</v>
      </c>
      <c r="G20" s="1"/>
    </row>
    <row r="21" spans="1:8" x14ac:dyDescent="0.2">
      <c r="A21" t="s">
        <v>44</v>
      </c>
      <c r="B21" s="1">
        <v>43210</v>
      </c>
      <c r="C21" s="1" t="str">
        <f t="shared" si="0"/>
        <v>2018-04</v>
      </c>
      <c r="D21" t="s">
        <v>583</v>
      </c>
      <c r="E21" t="s">
        <v>534</v>
      </c>
      <c r="F21" t="s">
        <v>535</v>
      </c>
      <c r="G21" s="1"/>
    </row>
    <row r="22" spans="1:8" x14ac:dyDescent="0.2">
      <c r="A22" t="s">
        <v>45</v>
      </c>
      <c r="B22" s="1">
        <v>43210</v>
      </c>
      <c r="C22" s="1" t="str">
        <f t="shared" si="0"/>
        <v>2018-04</v>
      </c>
      <c r="D22" t="s">
        <v>584</v>
      </c>
      <c r="E22" t="s">
        <v>537</v>
      </c>
      <c r="F22" t="s">
        <v>538</v>
      </c>
      <c r="G22" s="1"/>
    </row>
    <row r="23" spans="1:8" x14ac:dyDescent="0.2">
      <c r="A23" t="s">
        <v>46</v>
      </c>
      <c r="B23" s="1">
        <v>43212</v>
      </c>
      <c r="C23" s="1" t="str">
        <f t="shared" si="0"/>
        <v>2018-04</v>
      </c>
      <c r="D23" t="s">
        <v>585</v>
      </c>
      <c r="E23" t="s">
        <v>540</v>
      </c>
      <c r="F23" t="s">
        <v>541</v>
      </c>
      <c r="G23" s="1"/>
    </row>
    <row r="24" spans="1:8" x14ac:dyDescent="0.2">
      <c r="A24" t="s">
        <v>47</v>
      </c>
      <c r="B24" s="1">
        <v>43212</v>
      </c>
      <c r="C24" s="1" t="str">
        <f t="shared" si="0"/>
        <v>2018-04</v>
      </c>
      <c r="D24" t="s">
        <v>586</v>
      </c>
      <c r="E24" t="s">
        <v>543</v>
      </c>
      <c r="F24" t="s">
        <v>544</v>
      </c>
      <c r="G24" s="1"/>
    </row>
    <row r="25" spans="1:8" x14ac:dyDescent="0.2">
      <c r="A25" t="s">
        <v>48</v>
      </c>
      <c r="B25" s="1">
        <v>43212</v>
      </c>
      <c r="C25" s="1" t="str">
        <f t="shared" si="0"/>
        <v>2018-04</v>
      </c>
      <c r="D25" t="s">
        <v>587</v>
      </c>
      <c r="E25" t="s">
        <v>546</v>
      </c>
      <c r="F25" t="s">
        <v>547</v>
      </c>
      <c r="G25" s="1"/>
    </row>
    <row r="26" spans="1:8" x14ac:dyDescent="0.2">
      <c r="A26" t="s">
        <v>49</v>
      </c>
      <c r="B26" s="1">
        <v>43213</v>
      </c>
      <c r="C26" s="1" t="str">
        <f t="shared" si="0"/>
        <v>2018-04</v>
      </c>
      <c r="D26" t="s">
        <v>588</v>
      </c>
      <c r="E26" t="s">
        <v>549</v>
      </c>
      <c r="F26" t="s">
        <v>550</v>
      </c>
      <c r="G26" s="1"/>
    </row>
    <row r="27" spans="1:8" x14ac:dyDescent="0.2">
      <c r="A27" t="s">
        <v>50</v>
      </c>
      <c r="B27" s="1">
        <v>43213</v>
      </c>
      <c r="C27" s="1" t="str">
        <f t="shared" si="0"/>
        <v>2018-04</v>
      </c>
      <c r="D27" t="s">
        <v>589</v>
      </c>
      <c r="E27" t="s">
        <v>534</v>
      </c>
      <c r="F27" t="s">
        <v>590</v>
      </c>
      <c r="G27" s="1"/>
      <c r="H27" s="1"/>
    </row>
    <row r="28" spans="1:8" x14ac:dyDescent="0.2">
      <c r="A28" t="s">
        <v>51</v>
      </c>
      <c r="B28" s="1">
        <v>43213</v>
      </c>
      <c r="C28" s="1" t="str">
        <f t="shared" si="0"/>
        <v>2018-04</v>
      </c>
      <c r="D28" t="s">
        <v>591</v>
      </c>
      <c r="E28" t="s">
        <v>537</v>
      </c>
      <c r="F28" t="s">
        <v>592</v>
      </c>
      <c r="G28" s="1"/>
      <c r="H28" s="1"/>
    </row>
    <row r="29" spans="1:8" x14ac:dyDescent="0.2">
      <c r="A29" t="s">
        <v>52</v>
      </c>
      <c r="B29" s="1">
        <v>43214</v>
      </c>
      <c r="C29" s="1" t="str">
        <f t="shared" si="0"/>
        <v>2018-04</v>
      </c>
      <c r="D29" t="s">
        <v>593</v>
      </c>
      <c r="E29" t="s">
        <v>558</v>
      </c>
      <c r="F29" t="s">
        <v>559</v>
      </c>
      <c r="G29" s="1"/>
      <c r="H29" s="1"/>
    </row>
    <row r="30" spans="1:8" x14ac:dyDescent="0.2">
      <c r="A30" t="s">
        <v>54</v>
      </c>
      <c r="B30" s="1">
        <v>43214</v>
      </c>
      <c r="C30" s="1" t="str">
        <f t="shared" si="0"/>
        <v>2018-04</v>
      </c>
      <c r="D30" t="s">
        <v>594</v>
      </c>
      <c r="E30" t="s">
        <v>561</v>
      </c>
      <c r="F30" t="s">
        <v>562</v>
      </c>
      <c r="G30" s="1"/>
      <c r="H30" s="1"/>
    </row>
    <row r="31" spans="1:8" x14ac:dyDescent="0.2">
      <c r="A31" t="s">
        <v>55</v>
      </c>
      <c r="B31" s="1">
        <v>43214</v>
      </c>
      <c r="C31" s="1" t="str">
        <f t="shared" si="0"/>
        <v>2018-04</v>
      </c>
      <c r="D31" t="s">
        <v>595</v>
      </c>
      <c r="E31" t="s">
        <v>564</v>
      </c>
      <c r="F31" t="s">
        <v>565</v>
      </c>
      <c r="G31" s="1"/>
      <c r="H31" s="1"/>
    </row>
    <row r="32" spans="1:8" x14ac:dyDescent="0.2">
      <c r="A32" t="s">
        <v>56</v>
      </c>
      <c r="B32" s="1">
        <v>43214</v>
      </c>
      <c r="C32" s="1" t="str">
        <f t="shared" si="0"/>
        <v>2018-04</v>
      </c>
      <c r="D32" t="s">
        <v>596</v>
      </c>
      <c r="E32" t="s">
        <v>567</v>
      </c>
      <c r="F32" t="s">
        <v>565</v>
      </c>
      <c r="G32" s="1"/>
      <c r="H32" s="1"/>
    </row>
    <row r="33" spans="1:8" x14ac:dyDescent="0.2">
      <c r="A33" t="s">
        <v>57</v>
      </c>
      <c r="B33" s="1">
        <v>43215</v>
      </c>
      <c r="C33" s="1" t="str">
        <f t="shared" si="0"/>
        <v>2018-04</v>
      </c>
      <c r="D33" t="s">
        <v>597</v>
      </c>
      <c r="E33" t="s">
        <v>569</v>
      </c>
      <c r="F33" t="s">
        <v>570</v>
      </c>
      <c r="G33" s="1"/>
      <c r="H33" s="1"/>
    </row>
    <row r="34" spans="1:8" x14ac:dyDescent="0.2">
      <c r="A34" t="s">
        <v>58</v>
      </c>
      <c r="B34" s="1">
        <v>43216</v>
      </c>
      <c r="C34" s="1" t="str">
        <f t="shared" si="0"/>
        <v>2018-04</v>
      </c>
      <c r="D34" t="s">
        <v>598</v>
      </c>
      <c r="E34" t="s">
        <v>572</v>
      </c>
      <c r="F34" t="s">
        <v>573</v>
      </c>
      <c r="G34" s="1"/>
      <c r="H34" s="1"/>
    </row>
    <row r="35" spans="1:8" x14ac:dyDescent="0.2">
      <c r="A35" t="s">
        <v>59</v>
      </c>
      <c r="B35" s="1">
        <v>43216</v>
      </c>
      <c r="C35" s="1" t="str">
        <f t="shared" si="0"/>
        <v>2018-04</v>
      </c>
      <c r="D35" t="s">
        <v>599</v>
      </c>
      <c r="E35" t="s">
        <v>575</v>
      </c>
      <c r="F35" t="s">
        <v>575</v>
      </c>
      <c r="G35" s="1"/>
      <c r="H35" s="1"/>
    </row>
    <row r="36" spans="1:8" x14ac:dyDescent="0.2">
      <c r="A36" t="s">
        <v>60</v>
      </c>
      <c r="B36" s="1">
        <v>43216</v>
      </c>
      <c r="C36" s="1" t="str">
        <f t="shared" si="0"/>
        <v>2018-04</v>
      </c>
      <c r="D36" t="s">
        <v>600</v>
      </c>
      <c r="E36" t="s">
        <v>577</v>
      </c>
      <c r="F36" t="s">
        <v>578</v>
      </c>
      <c r="G36" s="1"/>
      <c r="H36" s="1"/>
    </row>
    <row r="37" spans="1:8" x14ac:dyDescent="0.2">
      <c r="A37" t="s">
        <v>61</v>
      </c>
      <c r="B37" s="1">
        <v>43216</v>
      </c>
      <c r="C37" s="1" t="str">
        <f t="shared" si="0"/>
        <v>2018-04</v>
      </c>
      <c r="D37" t="s">
        <v>601</v>
      </c>
      <c r="E37" t="s">
        <v>534</v>
      </c>
      <c r="F37" t="s">
        <v>590</v>
      </c>
      <c r="G37" s="1"/>
      <c r="H37" s="1"/>
    </row>
    <row r="38" spans="1:8" x14ac:dyDescent="0.2">
      <c r="A38" t="s">
        <v>62</v>
      </c>
      <c r="B38" s="1">
        <v>43216</v>
      </c>
      <c r="C38" s="1" t="str">
        <f t="shared" si="0"/>
        <v>2018-04</v>
      </c>
      <c r="D38" t="s">
        <v>602</v>
      </c>
      <c r="E38" t="s">
        <v>537</v>
      </c>
      <c r="F38" t="s">
        <v>592</v>
      </c>
      <c r="G38" s="1"/>
      <c r="H38" s="1"/>
    </row>
    <row r="39" spans="1:8" x14ac:dyDescent="0.2">
      <c r="A39" t="s">
        <v>63</v>
      </c>
      <c r="B39" s="1">
        <v>43216</v>
      </c>
      <c r="C39" s="1" t="str">
        <f t="shared" si="0"/>
        <v>2018-04</v>
      </c>
      <c r="D39" t="s">
        <v>603</v>
      </c>
      <c r="E39" t="s">
        <v>534</v>
      </c>
      <c r="F39" t="s">
        <v>535</v>
      </c>
      <c r="G39" s="1"/>
      <c r="H39" s="1"/>
    </row>
    <row r="40" spans="1:8" x14ac:dyDescent="0.2">
      <c r="A40" t="s">
        <v>64</v>
      </c>
      <c r="B40" s="1">
        <v>43217</v>
      </c>
      <c r="C40" s="1" t="str">
        <f t="shared" si="0"/>
        <v>2018-04</v>
      </c>
      <c r="D40" t="s">
        <v>604</v>
      </c>
      <c r="E40" t="s">
        <v>537</v>
      </c>
      <c r="F40" t="s">
        <v>538</v>
      </c>
      <c r="G40" s="1"/>
      <c r="H40" s="1"/>
    </row>
    <row r="41" spans="1:8" x14ac:dyDescent="0.2">
      <c r="A41" t="s">
        <v>65</v>
      </c>
      <c r="B41" s="1">
        <v>43217</v>
      </c>
      <c r="C41" s="1" t="str">
        <f t="shared" si="0"/>
        <v>2018-04</v>
      </c>
      <c r="D41" t="s">
        <v>605</v>
      </c>
      <c r="E41" t="s">
        <v>540</v>
      </c>
      <c r="F41" t="s">
        <v>541</v>
      </c>
      <c r="G41" s="1"/>
      <c r="H41" s="1"/>
    </row>
    <row r="42" spans="1:8" x14ac:dyDescent="0.2">
      <c r="A42" t="s">
        <v>66</v>
      </c>
      <c r="B42" s="1">
        <v>43217</v>
      </c>
      <c r="C42" s="1" t="str">
        <f t="shared" si="0"/>
        <v>2018-04</v>
      </c>
      <c r="D42" t="s">
        <v>606</v>
      </c>
      <c r="E42" t="s">
        <v>543</v>
      </c>
      <c r="F42" t="s">
        <v>544</v>
      </c>
      <c r="G42" s="1"/>
      <c r="H42" s="1"/>
    </row>
    <row r="43" spans="1:8" x14ac:dyDescent="0.2">
      <c r="A43" t="s">
        <v>67</v>
      </c>
      <c r="B43" s="1">
        <v>43218</v>
      </c>
      <c r="C43" s="1" t="str">
        <f t="shared" si="0"/>
        <v>2018-04</v>
      </c>
      <c r="D43" t="s">
        <v>607</v>
      </c>
      <c r="E43" t="s">
        <v>546</v>
      </c>
      <c r="F43" t="s">
        <v>547</v>
      </c>
      <c r="G43" s="1"/>
      <c r="H43" s="1"/>
    </row>
    <row r="44" spans="1:8" x14ac:dyDescent="0.2">
      <c r="A44" t="s">
        <v>68</v>
      </c>
      <c r="B44" s="1">
        <v>43219</v>
      </c>
      <c r="C44" s="1" t="str">
        <f t="shared" si="0"/>
        <v>2018-04</v>
      </c>
      <c r="D44" t="s">
        <v>608</v>
      </c>
      <c r="E44" t="s">
        <v>549</v>
      </c>
      <c r="F44" t="s">
        <v>550</v>
      </c>
      <c r="G44" s="1"/>
      <c r="H44" s="1"/>
    </row>
    <row r="45" spans="1:8" x14ac:dyDescent="0.2">
      <c r="A45" t="s">
        <v>69</v>
      </c>
      <c r="B45" s="1">
        <v>43220</v>
      </c>
      <c r="C45" s="1" t="str">
        <f t="shared" si="0"/>
        <v>2018-04</v>
      </c>
      <c r="D45" t="s">
        <v>609</v>
      </c>
      <c r="E45" t="s">
        <v>534</v>
      </c>
      <c r="F45" t="s">
        <v>590</v>
      </c>
      <c r="G45" s="1"/>
      <c r="H45" s="1"/>
    </row>
    <row r="46" spans="1:8" x14ac:dyDescent="0.2">
      <c r="A46" t="s">
        <v>70</v>
      </c>
      <c r="B46" s="1">
        <v>43105</v>
      </c>
      <c r="C46" s="1" t="str">
        <f t="shared" si="0"/>
        <v>2018-01</v>
      </c>
      <c r="D46" t="s">
        <v>610</v>
      </c>
      <c r="E46" t="s">
        <v>537</v>
      </c>
      <c r="F46" t="s">
        <v>592</v>
      </c>
      <c r="G46" s="1"/>
      <c r="H46" s="1"/>
    </row>
    <row r="47" spans="1:8" x14ac:dyDescent="0.2">
      <c r="A47" t="s">
        <v>71</v>
      </c>
      <c r="B47" s="1">
        <v>43105</v>
      </c>
      <c r="C47" s="1" t="str">
        <f t="shared" si="0"/>
        <v>2018-01</v>
      </c>
      <c r="D47" t="s">
        <v>611</v>
      </c>
      <c r="E47" t="s">
        <v>558</v>
      </c>
      <c r="F47" t="s">
        <v>559</v>
      </c>
      <c r="G47" s="1"/>
      <c r="H47" s="1"/>
    </row>
    <row r="48" spans="1:8" x14ac:dyDescent="0.2">
      <c r="A48" t="s">
        <v>72</v>
      </c>
      <c r="B48" s="1">
        <v>43164</v>
      </c>
      <c r="C48" s="1" t="str">
        <f t="shared" si="0"/>
        <v>2018-03</v>
      </c>
      <c r="D48" t="s">
        <v>612</v>
      </c>
      <c r="E48" t="s">
        <v>561</v>
      </c>
      <c r="F48" t="s">
        <v>562</v>
      </c>
      <c r="G48" s="1"/>
      <c r="H48" s="1"/>
    </row>
    <row r="49" spans="1:8" x14ac:dyDescent="0.2">
      <c r="A49" t="s">
        <v>73</v>
      </c>
      <c r="B49" s="1">
        <v>43195</v>
      </c>
      <c r="C49" s="1" t="str">
        <f t="shared" si="0"/>
        <v>2018-04</v>
      </c>
      <c r="D49" t="s">
        <v>613</v>
      </c>
      <c r="E49" t="s">
        <v>564</v>
      </c>
      <c r="F49" t="s">
        <v>565</v>
      </c>
      <c r="G49" s="1"/>
      <c r="H49" s="1"/>
    </row>
    <row r="50" spans="1:8" x14ac:dyDescent="0.2">
      <c r="A50" t="s">
        <v>74</v>
      </c>
      <c r="B50" s="1">
        <v>43225</v>
      </c>
      <c r="C50" s="1" t="str">
        <f t="shared" si="0"/>
        <v>2018-05</v>
      </c>
      <c r="D50" t="s">
        <v>614</v>
      </c>
      <c r="E50" t="s">
        <v>567</v>
      </c>
      <c r="F50" t="s">
        <v>565</v>
      </c>
      <c r="G50" s="1"/>
      <c r="H50" s="1"/>
    </row>
    <row r="51" spans="1:8" x14ac:dyDescent="0.2">
      <c r="A51" t="s">
        <v>75</v>
      </c>
      <c r="B51" s="1">
        <v>43256</v>
      </c>
      <c r="C51" s="1" t="str">
        <f t="shared" si="0"/>
        <v>2018-06</v>
      </c>
      <c r="D51" t="s">
        <v>615</v>
      </c>
      <c r="E51" t="s">
        <v>534</v>
      </c>
      <c r="F51" t="s">
        <v>590</v>
      </c>
      <c r="G51" s="1"/>
      <c r="H51" s="1"/>
    </row>
    <row r="52" spans="1:8" x14ac:dyDescent="0.2">
      <c r="A52" t="s">
        <v>76</v>
      </c>
      <c r="B52" s="1">
        <v>43286</v>
      </c>
      <c r="C52" s="1" t="str">
        <f t="shared" si="0"/>
        <v>2018-07</v>
      </c>
      <c r="D52" t="s">
        <v>616</v>
      </c>
      <c r="E52" t="s">
        <v>537</v>
      </c>
      <c r="F52" t="s">
        <v>592</v>
      </c>
      <c r="G52" s="1"/>
      <c r="H52" s="1"/>
    </row>
    <row r="53" spans="1:8" x14ac:dyDescent="0.2">
      <c r="A53" t="s">
        <v>77</v>
      </c>
      <c r="B53" s="1">
        <v>43317</v>
      </c>
      <c r="C53" s="1" t="str">
        <f t="shared" si="0"/>
        <v>2018-08</v>
      </c>
      <c r="D53" t="s">
        <v>617</v>
      </c>
      <c r="E53" t="s">
        <v>575</v>
      </c>
      <c r="F53" t="s">
        <v>575</v>
      </c>
      <c r="G53" s="1"/>
      <c r="H53" s="1"/>
    </row>
    <row r="54" spans="1:8" x14ac:dyDescent="0.2">
      <c r="A54" t="s">
        <v>78</v>
      </c>
      <c r="B54" s="1">
        <v>43317</v>
      </c>
      <c r="C54" s="1" t="str">
        <f t="shared" si="0"/>
        <v>2018-08</v>
      </c>
      <c r="D54" t="s">
        <v>618</v>
      </c>
      <c r="E54" t="s">
        <v>577</v>
      </c>
      <c r="F54" t="s">
        <v>578</v>
      </c>
      <c r="G54" s="1"/>
      <c r="H54" s="1"/>
    </row>
    <row r="55" spans="1:8" x14ac:dyDescent="0.2">
      <c r="A55" t="s">
        <v>79</v>
      </c>
      <c r="B55" s="1">
        <v>43378</v>
      </c>
      <c r="C55" s="1" t="s">
        <v>928</v>
      </c>
      <c r="D55" t="s">
        <v>619</v>
      </c>
      <c r="E55" t="s">
        <v>534</v>
      </c>
      <c r="F55" t="s">
        <v>590</v>
      </c>
      <c r="G55" s="1"/>
      <c r="H55" s="1"/>
    </row>
    <row r="56" spans="1:8" x14ac:dyDescent="0.2">
      <c r="A56" t="s">
        <v>80</v>
      </c>
      <c r="B56" s="1">
        <v>43409</v>
      </c>
      <c r="C56" s="1" t="s">
        <v>926</v>
      </c>
      <c r="D56" t="s">
        <v>620</v>
      </c>
      <c r="E56" t="s">
        <v>537</v>
      </c>
      <c r="F56" t="s">
        <v>592</v>
      </c>
      <c r="G56" s="1"/>
      <c r="H56" s="1"/>
    </row>
    <row r="57" spans="1:8" x14ac:dyDescent="0.2">
      <c r="A57" t="s">
        <v>81</v>
      </c>
      <c r="B57" s="1">
        <v>43409</v>
      </c>
      <c r="C57" s="1" t="s">
        <v>926</v>
      </c>
      <c r="D57" t="s">
        <v>621</v>
      </c>
      <c r="E57" t="s">
        <v>534</v>
      </c>
      <c r="F57" t="s">
        <v>535</v>
      </c>
      <c r="G57" s="1"/>
      <c r="H57" s="1"/>
    </row>
    <row r="58" spans="1:8" x14ac:dyDescent="0.2">
      <c r="A58" t="s">
        <v>82</v>
      </c>
      <c r="B58" s="1">
        <v>43233</v>
      </c>
      <c r="C58" s="1" t="str">
        <f t="shared" si="0"/>
        <v>2018-05</v>
      </c>
      <c r="D58" t="s">
        <v>622</v>
      </c>
      <c r="E58" t="s">
        <v>537</v>
      </c>
      <c r="F58" t="s">
        <v>538</v>
      </c>
      <c r="G58" s="1"/>
      <c r="H58" s="1"/>
    </row>
    <row r="59" spans="1:8" x14ac:dyDescent="0.2">
      <c r="A59" t="s">
        <v>83</v>
      </c>
      <c r="B59" s="1">
        <v>43234</v>
      </c>
      <c r="C59" s="1" t="str">
        <f t="shared" si="0"/>
        <v>2018-05</v>
      </c>
      <c r="D59" t="s">
        <v>623</v>
      </c>
      <c r="E59" t="s">
        <v>540</v>
      </c>
      <c r="F59" t="s">
        <v>541</v>
      </c>
      <c r="G59" s="1"/>
      <c r="H59" s="1"/>
    </row>
    <row r="60" spans="1:8" x14ac:dyDescent="0.2">
      <c r="A60" t="s">
        <v>84</v>
      </c>
      <c r="B60" s="1">
        <v>43235</v>
      </c>
      <c r="C60" s="1" t="str">
        <f t="shared" si="0"/>
        <v>2018-05</v>
      </c>
      <c r="D60" t="s">
        <v>624</v>
      </c>
      <c r="E60" t="s">
        <v>543</v>
      </c>
      <c r="F60" t="s">
        <v>544</v>
      </c>
      <c r="G60" s="1"/>
      <c r="H60" s="1"/>
    </row>
    <row r="61" spans="1:8" x14ac:dyDescent="0.2">
      <c r="A61" t="s">
        <v>85</v>
      </c>
      <c r="B61" s="1">
        <v>43236</v>
      </c>
      <c r="C61" s="1" t="str">
        <f t="shared" si="0"/>
        <v>2018-05</v>
      </c>
      <c r="D61" t="s">
        <v>625</v>
      </c>
      <c r="E61" t="s">
        <v>546</v>
      </c>
      <c r="F61" t="s">
        <v>547</v>
      </c>
      <c r="G61" s="1"/>
      <c r="H61" s="1"/>
    </row>
    <row r="62" spans="1:8" x14ac:dyDescent="0.2">
      <c r="A62" t="s">
        <v>86</v>
      </c>
      <c r="B62" s="1">
        <v>43237</v>
      </c>
      <c r="C62" s="1" t="str">
        <f t="shared" si="0"/>
        <v>2018-05</v>
      </c>
      <c r="D62" t="s">
        <v>626</v>
      </c>
      <c r="E62" t="s">
        <v>549</v>
      </c>
      <c r="F62" t="s">
        <v>550</v>
      </c>
      <c r="G62" s="1"/>
      <c r="H62" s="1"/>
    </row>
    <row r="63" spans="1:8" x14ac:dyDescent="0.2">
      <c r="A63" t="s">
        <v>87</v>
      </c>
      <c r="B63" s="1">
        <v>43237</v>
      </c>
      <c r="C63" s="1" t="str">
        <f t="shared" si="0"/>
        <v>2018-05</v>
      </c>
      <c r="D63" t="s">
        <v>627</v>
      </c>
      <c r="E63" t="s">
        <v>534</v>
      </c>
      <c r="F63" t="s">
        <v>590</v>
      </c>
      <c r="G63" s="1"/>
      <c r="H63" s="1"/>
    </row>
    <row r="64" spans="1:8" x14ac:dyDescent="0.2">
      <c r="A64" t="s">
        <v>88</v>
      </c>
      <c r="B64" s="1">
        <v>43239</v>
      </c>
      <c r="C64" s="1" t="str">
        <f t="shared" si="0"/>
        <v>2018-05</v>
      </c>
      <c r="D64" t="s">
        <v>628</v>
      </c>
      <c r="E64" t="s">
        <v>537</v>
      </c>
      <c r="F64" t="s">
        <v>592</v>
      </c>
      <c r="G64" s="1"/>
      <c r="H64" s="1"/>
    </row>
    <row r="65" spans="1:8" x14ac:dyDescent="0.2">
      <c r="A65" t="s">
        <v>89</v>
      </c>
      <c r="B65" s="1">
        <v>43240</v>
      </c>
      <c r="C65" s="1" t="str">
        <f t="shared" si="0"/>
        <v>2018-05</v>
      </c>
      <c r="D65" t="s">
        <v>629</v>
      </c>
      <c r="E65" t="s">
        <v>558</v>
      </c>
      <c r="F65" t="s">
        <v>559</v>
      </c>
      <c r="G65" s="1"/>
      <c r="H65" s="1"/>
    </row>
    <row r="66" spans="1:8" x14ac:dyDescent="0.2">
      <c r="A66" t="s">
        <v>90</v>
      </c>
      <c r="B66" s="1">
        <v>43241</v>
      </c>
      <c r="C66" s="1" t="str">
        <f t="shared" si="0"/>
        <v>2018-05</v>
      </c>
      <c r="D66" t="s">
        <v>630</v>
      </c>
      <c r="E66" t="s">
        <v>561</v>
      </c>
      <c r="F66" t="s">
        <v>562</v>
      </c>
      <c r="G66" s="1"/>
      <c r="H66" s="1"/>
    </row>
    <row r="67" spans="1:8" x14ac:dyDescent="0.2">
      <c r="A67" t="s">
        <v>91</v>
      </c>
      <c r="B67" s="1">
        <v>43242</v>
      </c>
      <c r="C67" s="1" t="str">
        <f t="shared" ref="C67:C130" si="1">_xlfn.CONCAT(YEAR(B67),IF(LEN(MONTH(B67))=1,"-0"&amp;MONTH(B67),MONTH(B67)))</f>
        <v>2018-05</v>
      </c>
      <c r="D67" t="s">
        <v>631</v>
      </c>
      <c r="E67" t="s">
        <v>564</v>
      </c>
      <c r="F67" t="s">
        <v>565</v>
      </c>
      <c r="G67" s="1"/>
      <c r="H67" s="1"/>
    </row>
    <row r="68" spans="1:8" x14ac:dyDescent="0.2">
      <c r="A68" t="s">
        <v>92</v>
      </c>
      <c r="B68" s="1">
        <v>43243</v>
      </c>
      <c r="C68" s="1" t="str">
        <f t="shared" si="1"/>
        <v>2018-05</v>
      </c>
      <c r="D68" t="s">
        <v>632</v>
      </c>
      <c r="E68" t="s">
        <v>567</v>
      </c>
      <c r="F68" t="s">
        <v>565</v>
      </c>
      <c r="G68" s="1"/>
      <c r="H68" s="1"/>
    </row>
    <row r="69" spans="1:8" x14ac:dyDescent="0.2">
      <c r="A69" t="s">
        <v>93</v>
      </c>
      <c r="B69" s="1">
        <v>43244</v>
      </c>
      <c r="C69" s="1" t="str">
        <f t="shared" si="1"/>
        <v>2018-05</v>
      </c>
      <c r="D69" t="s">
        <v>633</v>
      </c>
      <c r="E69" t="s">
        <v>569</v>
      </c>
      <c r="F69" t="s">
        <v>570</v>
      </c>
      <c r="G69" s="1"/>
      <c r="H69" s="1"/>
    </row>
    <row r="70" spans="1:8" x14ac:dyDescent="0.2">
      <c r="A70" t="s">
        <v>94</v>
      </c>
      <c r="B70" s="1">
        <v>43245</v>
      </c>
      <c r="C70" s="1" t="str">
        <f t="shared" si="1"/>
        <v>2018-05</v>
      </c>
      <c r="D70" t="s">
        <v>634</v>
      </c>
      <c r="E70" t="s">
        <v>572</v>
      </c>
      <c r="F70" t="s">
        <v>573</v>
      </c>
      <c r="G70" s="1"/>
      <c r="H70" s="1"/>
    </row>
    <row r="71" spans="1:8" x14ac:dyDescent="0.2">
      <c r="A71" t="s">
        <v>95</v>
      </c>
      <c r="B71" s="1">
        <v>43245</v>
      </c>
      <c r="C71" s="1" t="str">
        <f t="shared" si="1"/>
        <v>2018-05</v>
      </c>
      <c r="D71" t="s">
        <v>635</v>
      </c>
      <c r="E71" t="s">
        <v>575</v>
      </c>
      <c r="F71" t="s">
        <v>575</v>
      </c>
      <c r="G71" s="1"/>
      <c r="H71" s="1"/>
    </row>
    <row r="72" spans="1:8" x14ac:dyDescent="0.2">
      <c r="A72" t="s">
        <v>96</v>
      </c>
      <c r="B72" s="1">
        <v>43247</v>
      </c>
      <c r="C72" s="1" t="str">
        <f t="shared" si="1"/>
        <v>2018-05</v>
      </c>
      <c r="D72" t="s">
        <v>636</v>
      </c>
      <c r="E72" t="s">
        <v>577</v>
      </c>
      <c r="F72" t="s">
        <v>578</v>
      </c>
      <c r="G72" s="1"/>
      <c r="H72" s="1"/>
    </row>
    <row r="73" spans="1:8" x14ac:dyDescent="0.2">
      <c r="A73" t="s">
        <v>97</v>
      </c>
      <c r="B73" s="1">
        <v>43248</v>
      </c>
      <c r="C73" s="1" t="str">
        <f t="shared" si="1"/>
        <v>2018-05</v>
      </c>
      <c r="D73" t="s">
        <v>637</v>
      </c>
      <c r="E73" t="s">
        <v>580</v>
      </c>
      <c r="F73" t="s">
        <v>581</v>
      </c>
      <c r="G73" s="1"/>
      <c r="H73" s="1"/>
    </row>
    <row r="74" spans="1:8" x14ac:dyDescent="0.2">
      <c r="A74" t="s">
        <v>98</v>
      </c>
      <c r="B74" s="1">
        <v>43248</v>
      </c>
      <c r="C74" s="1" t="str">
        <f t="shared" si="1"/>
        <v>2018-05</v>
      </c>
      <c r="D74" t="s">
        <v>638</v>
      </c>
      <c r="E74" t="s">
        <v>531</v>
      </c>
      <c r="F74" t="s">
        <v>532</v>
      </c>
      <c r="G74" s="1"/>
      <c r="H74" s="1"/>
    </row>
    <row r="75" spans="1:8" x14ac:dyDescent="0.2">
      <c r="A75" t="s">
        <v>99</v>
      </c>
      <c r="B75" s="1">
        <v>43248</v>
      </c>
      <c r="C75" s="1" t="str">
        <f t="shared" si="1"/>
        <v>2018-05</v>
      </c>
      <c r="D75" t="s">
        <v>639</v>
      </c>
      <c r="E75" t="s">
        <v>534</v>
      </c>
      <c r="F75" t="s">
        <v>535</v>
      </c>
      <c r="G75" s="1"/>
      <c r="H75" s="1"/>
    </row>
    <row r="76" spans="1:8" x14ac:dyDescent="0.2">
      <c r="A76" t="s">
        <v>100</v>
      </c>
      <c r="B76" s="1">
        <v>43251</v>
      </c>
      <c r="C76" s="1" t="str">
        <f t="shared" si="1"/>
        <v>2018-05</v>
      </c>
      <c r="D76" t="s">
        <v>640</v>
      </c>
      <c r="E76" t="s">
        <v>537</v>
      </c>
      <c r="F76" t="s">
        <v>538</v>
      </c>
      <c r="G76" s="1"/>
      <c r="H76" s="1"/>
    </row>
    <row r="77" spans="1:8" x14ac:dyDescent="0.2">
      <c r="A77" t="s">
        <v>101</v>
      </c>
      <c r="B77" s="1">
        <v>43106</v>
      </c>
      <c r="C77" s="1" t="str">
        <f t="shared" si="1"/>
        <v>2018-01</v>
      </c>
      <c r="D77" t="s">
        <v>641</v>
      </c>
      <c r="E77" t="s">
        <v>540</v>
      </c>
      <c r="F77" t="s">
        <v>541</v>
      </c>
      <c r="G77" s="1"/>
      <c r="H77" s="1"/>
    </row>
    <row r="78" spans="1:8" x14ac:dyDescent="0.2">
      <c r="A78" t="s">
        <v>102</v>
      </c>
      <c r="B78" s="1">
        <v>43137</v>
      </c>
      <c r="C78" s="1" t="str">
        <f t="shared" si="1"/>
        <v>2018-02</v>
      </c>
      <c r="D78" t="s">
        <v>642</v>
      </c>
      <c r="E78" t="s">
        <v>543</v>
      </c>
      <c r="F78" t="s">
        <v>544</v>
      </c>
      <c r="G78" s="1"/>
      <c r="H78" s="1"/>
    </row>
    <row r="79" spans="1:8" x14ac:dyDescent="0.2">
      <c r="A79" t="s">
        <v>103</v>
      </c>
      <c r="B79" s="1">
        <v>43165</v>
      </c>
      <c r="C79" s="1" t="str">
        <f t="shared" si="1"/>
        <v>2018-03</v>
      </c>
      <c r="D79" t="s">
        <v>643</v>
      </c>
      <c r="E79" t="s">
        <v>546</v>
      </c>
      <c r="F79" t="s">
        <v>547</v>
      </c>
      <c r="G79" s="1"/>
      <c r="H79" s="1"/>
    </row>
    <row r="80" spans="1:8" x14ac:dyDescent="0.2">
      <c r="A80" t="s">
        <v>104</v>
      </c>
      <c r="B80" s="1">
        <v>43196</v>
      </c>
      <c r="C80" s="1" t="str">
        <f t="shared" si="1"/>
        <v>2018-04</v>
      </c>
      <c r="D80" t="s">
        <v>644</v>
      </c>
      <c r="E80" t="s">
        <v>534</v>
      </c>
      <c r="F80" t="s">
        <v>590</v>
      </c>
      <c r="G80" s="1"/>
      <c r="H80" s="1"/>
    </row>
    <row r="81" spans="1:8" x14ac:dyDescent="0.2">
      <c r="A81" t="s">
        <v>105</v>
      </c>
      <c r="B81" s="1">
        <v>43196</v>
      </c>
      <c r="C81" s="1" t="str">
        <f t="shared" si="1"/>
        <v>2018-04</v>
      </c>
      <c r="D81" t="s">
        <v>645</v>
      </c>
      <c r="E81" t="s">
        <v>537</v>
      </c>
      <c r="F81" t="s">
        <v>592</v>
      </c>
      <c r="G81" s="1"/>
      <c r="H81" s="1"/>
    </row>
    <row r="82" spans="1:8" x14ac:dyDescent="0.2">
      <c r="A82" t="s">
        <v>106</v>
      </c>
      <c r="B82" s="1">
        <v>43196</v>
      </c>
      <c r="C82" s="1" t="str">
        <f t="shared" si="1"/>
        <v>2018-04</v>
      </c>
      <c r="D82" t="s">
        <v>646</v>
      </c>
      <c r="E82" t="s">
        <v>537</v>
      </c>
      <c r="F82" t="s">
        <v>592</v>
      </c>
      <c r="G82" s="1"/>
      <c r="H82" s="1"/>
    </row>
    <row r="83" spans="1:8" x14ac:dyDescent="0.2">
      <c r="A83" t="s">
        <v>107</v>
      </c>
      <c r="B83" s="1">
        <v>43287</v>
      </c>
      <c r="C83" s="1" t="str">
        <f t="shared" si="1"/>
        <v>2018-07</v>
      </c>
      <c r="D83" t="s">
        <v>647</v>
      </c>
      <c r="E83" t="s">
        <v>558</v>
      </c>
      <c r="F83" t="s">
        <v>559</v>
      </c>
      <c r="G83" s="1"/>
      <c r="H83" s="1"/>
    </row>
    <row r="84" spans="1:8" x14ac:dyDescent="0.2">
      <c r="A84" t="s">
        <v>108</v>
      </c>
      <c r="B84" s="1">
        <v>43318</v>
      </c>
      <c r="C84" s="1" t="str">
        <f t="shared" si="1"/>
        <v>2018-08</v>
      </c>
      <c r="D84" t="s">
        <v>640</v>
      </c>
      <c r="E84" t="s">
        <v>561</v>
      </c>
      <c r="F84" t="s">
        <v>562</v>
      </c>
      <c r="G84" s="1"/>
      <c r="H84" s="1"/>
    </row>
    <row r="85" spans="1:8" x14ac:dyDescent="0.2">
      <c r="A85" t="s">
        <v>109</v>
      </c>
      <c r="B85" s="1">
        <v>43349</v>
      </c>
      <c r="C85" s="1" t="str">
        <f t="shared" si="1"/>
        <v>2018-09</v>
      </c>
      <c r="D85" t="s">
        <v>648</v>
      </c>
      <c r="E85" t="s">
        <v>534</v>
      </c>
      <c r="F85" t="s">
        <v>590</v>
      </c>
      <c r="G85" s="1"/>
      <c r="H85" s="1"/>
    </row>
    <row r="86" spans="1:8" x14ac:dyDescent="0.2">
      <c r="A86" t="s">
        <v>110</v>
      </c>
      <c r="B86" s="1">
        <v>43379</v>
      </c>
      <c r="C86" s="1" t="s">
        <v>928</v>
      </c>
      <c r="D86" t="s">
        <v>649</v>
      </c>
      <c r="E86" t="s">
        <v>537</v>
      </c>
      <c r="F86" t="s">
        <v>592</v>
      </c>
      <c r="G86" s="1"/>
      <c r="H86" s="1"/>
    </row>
    <row r="87" spans="1:8" x14ac:dyDescent="0.2">
      <c r="A87" t="s">
        <v>111</v>
      </c>
      <c r="B87" s="1">
        <v>43410</v>
      </c>
      <c r="C87" s="1" t="s">
        <v>926</v>
      </c>
      <c r="D87" t="s">
        <v>593</v>
      </c>
      <c r="E87" t="s">
        <v>569</v>
      </c>
      <c r="F87" t="s">
        <v>570</v>
      </c>
      <c r="G87" s="1"/>
      <c r="H87" s="1"/>
    </row>
    <row r="88" spans="1:8" x14ac:dyDescent="0.2">
      <c r="A88" t="s">
        <v>112</v>
      </c>
      <c r="B88" s="1">
        <v>43410</v>
      </c>
      <c r="C88" s="1" t="s">
        <v>926</v>
      </c>
      <c r="D88" t="s">
        <v>650</v>
      </c>
      <c r="E88" t="s">
        <v>534</v>
      </c>
      <c r="F88" t="s">
        <v>590</v>
      </c>
      <c r="G88" s="1"/>
      <c r="H88" s="1"/>
    </row>
    <row r="89" spans="1:8" x14ac:dyDescent="0.2">
      <c r="A89" t="s">
        <v>113</v>
      </c>
      <c r="B89" s="1">
        <v>43410</v>
      </c>
      <c r="C89" s="1" t="s">
        <v>926</v>
      </c>
      <c r="D89" t="s">
        <v>651</v>
      </c>
      <c r="E89" t="s">
        <v>537</v>
      </c>
      <c r="F89" t="s">
        <v>592</v>
      </c>
      <c r="G89" s="1"/>
      <c r="H89" s="1"/>
    </row>
    <row r="90" spans="1:8" x14ac:dyDescent="0.2">
      <c r="A90" t="s">
        <v>114</v>
      </c>
      <c r="B90" s="1">
        <v>43265</v>
      </c>
      <c r="C90" s="1" t="str">
        <f t="shared" si="1"/>
        <v>2018-06</v>
      </c>
      <c r="D90" t="s">
        <v>652</v>
      </c>
      <c r="E90" t="s">
        <v>534</v>
      </c>
      <c r="F90" t="s">
        <v>590</v>
      </c>
      <c r="G90" s="1"/>
      <c r="H90" s="1"/>
    </row>
    <row r="91" spans="1:8" x14ac:dyDescent="0.2">
      <c r="A91" t="s">
        <v>115</v>
      </c>
      <c r="B91" s="1">
        <v>43266</v>
      </c>
      <c r="C91" s="1" t="str">
        <f t="shared" si="1"/>
        <v>2018-06</v>
      </c>
      <c r="D91" t="s">
        <v>653</v>
      </c>
      <c r="E91" t="s">
        <v>537</v>
      </c>
      <c r="F91" t="s">
        <v>592</v>
      </c>
      <c r="G91" s="1"/>
      <c r="H91" s="1"/>
    </row>
    <row r="92" spans="1:8" x14ac:dyDescent="0.2">
      <c r="A92" t="s">
        <v>116</v>
      </c>
      <c r="B92" s="1">
        <v>43267</v>
      </c>
      <c r="C92" s="1" t="str">
        <f t="shared" si="1"/>
        <v>2018-06</v>
      </c>
      <c r="D92" t="s">
        <v>654</v>
      </c>
      <c r="E92" t="s">
        <v>534</v>
      </c>
      <c r="F92" t="s">
        <v>590</v>
      </c>
      <c r="G92" s="1"/>
      <c r="H92" s="1"/>
    </row>
    <row r="93" spans="1:8" x14ac:dyDescent="0.2">
      <c r="A93" t="s">
        <v>117</v>
      </c>
      <c r="B93" s="1">
        <v>43268</v>
      </c>
      <c r="C93" s="1" t="str">
        <f t="shared" si="1"/>
        <v>2018-06</v>
      </c>
      <c r="D93" t="s">
        <v>655</v>
      </c>
      <c r="E93" t="s">
        <v>537</v>
      </c>
      <c r="F93" t="s">
        <v>592</v>
      </c>
      <c r="G93" s="1"/>
      <c r="H93" s="1"/>
    </row>
    <row r="94" spans="1:8" x14ac:dyDescent="0.2">
      <c r="A94" t="s">
        <v>118</v>
      </c>
      <c r="B94" s="1">
        <v>43269</v>
      </c>
      <c r="C94" s="1" t="str">
        <f t="shared" si="1"/>
        <v>2018-06</v>
      </c>
      <c r="D94" t="s">
        <v>656</v>
      </c>
      <c r="E94" t="s">
        <v>537</v>
      </c>
      <c r="F94" t="s">
        <v>538</v>
      </c>
      <c r="G94" s="1"/>
      <c r="H94" s="1"/>
    </row>
    <row r="95" spans="1:8" x14ac:dyDescent="0.2">
      <c r="A95" t="s">
        <v>119</v>
      </c>
      <c r="B95" s="1">
        <v>43269</v>
      </c>
      <c r="C95" s="1" t="str">
        <f t="shared" si="1"/>
        <v>2018-06</v>
      </c>
      <c r="D95" t="s">
        <v>657</v>
      </c>
      <c r="E95" t="s">
        <v>540</v>
      </c>
      <c r="F95" t="s">
        <v>541</v>
      </c>
      <c r="G95" s="1"/>
      <c r="H95" s="1"/>
    </row>
    <row r="96" spans="1:8" x14ac:dyDescent="0.2">
      <c r="A96" t="s">
        <v>120</v>
      </c>
      <c r="B96" s="1">
        <v>43269</v>
      </c>
      <c r="C96" s="1" t="str">
        <f t="shared" si="1"/>
        <v>2018-06</v>
      </c>
      <c r="D96" t="s">
        <v>658</v>
      </c>
      <c r="E96" t="s">
        <v>543</v>
      </c>
      <c r="F96" t="s">
        <v>544</v>
      </c>
      <c r="G96" s="1"/>
      <c r="H96" s="1"/>
    </row>
    <row r="97" spans="1:8" x14ac:dyDescent="0.2">
      <c r="A97" t="s">
        <v>121</v>
      </c>
      <c r="B97" s="1">
        <v>43272</v>
      </c>
      <c r="C97" s="1" t="str">
        <f t="shared" si="1"/>
        <v>2018-06</v>
      </c>
      <c r="D97" t="s">
        <v>659</v>
      </c>
      <c r="E97" t="s">
        <v>546</v>
      </c>
      <c r="F97" t="s">
        <v>547</v>
      </c>
      <c r="G97" s="1"/>
      <c r="H97" s="1"/>
    </row>
    <row r="98" spans="1:8" x14ac:dyDescent="0.2">
      <c r="A98" t="s">
        <v>122</v>
      </c>
      <c r="B98" s="1">
        <v>43273</v>
      </c>
      <c r="C98" s="1" t="str">
        <f t="shared" si="1"/>
        <v>2018-06</v>
      </c>
      <c r="D98" t="s">
        <v>660</v>
      </c>
      <c r="E98" t="s">
        <v>549</v>
      </c>
      <c r="F98" t="s">
        <v>550</v>
      </c>
      <c r="G98" s="1"/>
      <c r="H98" s="1"/>
    </row>
    <row r="99" spans="1:8" x14ac:dyDescent="0.2">
      <c r="A99" t="s">
        <v>123</v>
      </c>
      <c r="B99" s="1">
        <v>43274</v>
      </c>
      <c r="C99" s="1" t="str">
        <f t="shared" si="1"/>
        <v>2018-06</v>
      </c>
      <c r="D99" t="s">
        <v>661</v>
      </c>
      <c r="E99" t="s">
        <v>552</v>
      </c>
      <c r="F99" t="s">
        <v>553</v>
      </c>
      <c r="G99" s="1"/>
      <c r="H99" s="1"/>
    </row>
    <row r="100" spans="1:8" x14ac:dyDescent="0.2">
      <c r="A100" t="s">
        <v>124</v>
      </c>
      <c r="B100" s="1">
        <v>43275</v>
      </c>
      <c r="C100" s="1" t="str">
        <f t="shared" si="1"/>
        <v>2018-06</v>
      </c>
      <c r="D100" t="s">
        <v>662</v>
      </c>
      <c r="E100" t="s">
        <v>555</v>
      </c>
      <c r="F100" t="s">
        <v>556</v>
      </c>
      <c r="G100" s="1"/>
      <c r="H100" s="1"/>
    </row>
    <row r="101" spans="1:8" x14ac:dyDescent="0.2">
      <c r="A101" t="s">
        <v>125</v>
      </c>
      <c r="B101" s="1">
        <v>43276</v>
      </c>
      <c r="C101" s="1" t="str">
        <f t="shared" si="1"/>
        <v>2018-06</v>
      </c>
      <c r="D101" t="s">
        <v>663</v>
      </c>
      <c r="E101" t="s">
        <v>534</v>
      </c>
      <c r="F101" t="s">
        <v>590</v>
      </c>
      <c r="G101" s="1"/>
      <c r="H101" s="1"/>
    </row>
    <row r="102" spans="1:8" x14ac:dyDescent="0.2">
      <c r="A102" t="s">
        <v>126</v>
      </c>
      <c r="B102" s="1">
        <v>43277</v>
      </c>
      <c r="C102" s="1" t="str">
        <f t="shared" si="1"/>
        <v>2018-06</v>
      </c>
      <c r="D102" t="s">
        <v>664</v>
      </c>
      <c r="E102" t="s">
        <v>537</v>
      </c>
      <c r="F102" t="s">
        <v>592</v>
      </c>
      <c r="G102" s="1"/>
      <c r="H102" s="1"/>
    </row>
    <row r="103" spans="1:8" x14ac:dyDescent="0.2">
      <c r="A103" t="s">
        <v>127</v>
      </c>
      <c r="B103" s="1">
        <v>43278</v>
      </c>
      <c r="C103" s="1" t="str">
        <f t="shared" si="1"/>
        <v>2018-06</v>
      </c>
      <c r="D103" t="s">
        <v>665</v>
      </c>
      <c r="E103" t="s">
        <v>534</v>
      </c>
      <c r="F103" t="s">
        <v>590</v>
      </c>
      <c r="G103" s="1"/>
      <c r="H103" s="1"/>
    </row>
    <row r="104" spans="1:8" x14ac:dyDescent="0.2">
      <c r="A104" t="s">
        <v>128</v>
      </c>
      <c r="B104" s="1">
        <v>43279</v>
      </c>
      <c r="C104" s="1" t="str">
        <f t="shared" si="1"/>
        <v>2018-06</v>
      </c>
      <c r="D104" t="s">
        <v>642</v>
      </c>
      <c r="E104" t="s">
        <v>537</v>
      </c>
      <c r="F104" t="s">
        <v>592</v>
      </c>
      <c r="G104" s="1"/>
      <c r="H104" s="1"/>
    </row>
    <row r="105" spans="1:8" x14ac:dyDescent="0.2">
      <c r="A105" t="s">
        <v>129</v>
      </c>
      <c r="B105" s="1">
        <v>43280</v>
      </c>
      <c r="C105" s="1" t="str">
        <f t="shared" si="1"/>
        <v>2018-06</v>
      </c>
      <c r="D105" t="s">
        <v>666</v>
      </c>
      <c r="E105" t="s">
        <v>534</v>
      </c>
      <c r="F105" t="s">
        <v>590</v>
      </c>
      <c r="G105" s="1"/>
      <c r="H105" s="1"/>
    </row>
    <row r="106" spans="1:8" x14ac:dyDescent="0.2">
      <c r="A106" t="s">
        <v>130</v>
      </c>
      <c r="B106" s="1">
        <v>43281</v>
      </c>
      <c r="C106" s="1" t="str">
        <f t="shared" si="1"/>
        <v>2018-06</v>
      </c>
      <c r="D106" t="s">
        <v>667</v>
      </c>
      <c r="E106" t="s">
        <v>537</v>
      </c>
      <c r="F106" t="s">
        <v>592</v>
      </c>
      <c r="G106" s="1"/>
      <c r="H106" s="1"/>
    </row>
    <row r="107" spans="1:8" x14ac:dyDescent="0.2">
      <c r="A107" t="s">
        <v>131</v>
      </c>
      <c r="B107" s="1">
        <v>43107</v>
      </c>
      <c r="C107" s="1" t="str">
        <f t="shared" si="1"/>
        <v>2018-01</v>
      </c>
      <c r="D107" t="s">
        <v>668</v>
      </c>
      <c r="E107" t="s">
        <v>575</v>
      </c>
      <c r="F107" t="s">
        <v>575</v>
      </c>
      <c r="G107" s="1"/>
      <c r="H107" s="1"/>
    </row>
    <row r="108" spans="1:8" x14ac:dyDescent="0.2">
      <c r="A108" t="s">
        <v>132</v>
      </c>
      <c r="B108" s="1">
        <v>43107</v>
      </c>
      <c r="C108" s="1" t="str">
        <f t="shared" si="1"/>
        <v>2018-01</v>
      </c>
      <c r="D108" t="s">
        <v>669</v>
      </c>
      <c r="E108" t="s">
        <v>534</v>
      </c>
      <c r="F108" t="s">
        <v>590</v>
      </c>
      <c r="G108" s="1"/>
      <c r="H108" s="1"/>
    </row>
    <row r="109" spans="1:8" x14ac:dyDescent="0.2">
      <c r="A109" t="s">
        <v>133</v>
      </c>
      <c r="B109" s="1">
        <v>43107</v>
      </c>
      <c r="C109" s="1" t="str">
        <f t="shared" si="1"/>
        <v>2018-01</v>
      </c>
      <c r="D109" t="s">
        <v>670</v>
      </c>
      <c r="E109" t="s">
        <v>537</v>
      </c>
      <c r="F109" t="s">
        <v>592</v>
      </c>
      <c r="G109" s="1"/>
      <c r="H109" s="1"/>
    </row>
    <row r="110" spans="1:8" x14ac:dyDescent="0.2">
      <c r="A110" t="s">
        <v>134</v>
      </c>
      <c r="B110" s="1">
        <v>43107</v>
      </c>
      <c r="C110" s="1" t="str">
        <f t="shared" si="1"/>
        <v>2018-01</v>
      </c>
      <c r="D110" t="s">
        <v>671</v>
      </c>
      <c r="E110" t="s">
        <v>537</v>
      </c>
      <c r="F110" t="s">
        <v>592</v>
      </c>
      <c r="G110" s="1"/>
      <c r="H110" s="1"/>
    </row>
    <row r="111" spans="1:8" x14ac:dyDescent="0.2">
      <c r="A111" t="s">
        <v>135</v>
      </c>
      <c r="B111" s="1">
        <v>43227</v>
      </c>
      <c r="C111" s="1" t="str">
        <f t="shared" si="1"/>
        <v>2018-05</v>
      </c>
      <c r="D111" t="s">
        <v>672</v>
      </c>
      <c r="E111" t="s">
        <v>534</v>
      </c>
      <c r="F111" t="s">
        <v>535</v>
      </c>
      <c r="G111" s="1"/>
      <c r="H111" s="1"/>
    </row>
    <row r="112" spans="1:8" x14ac:dyDescent="0.2">
      <c r="A112" t="s">
        <v>136</v>
      </c>
      <c r="B112" s="1">
        <v>43258</v>
      </c>
      <c r="C112" s="1" t="str">
        <f t="shared" si="1"/>
        <v>2018-06</v>
      </c>
      <c r="D112" t="s">
        <v>673</v>
      </c>
      <c r="E112" t="s">
        <v>537</v>
      </c>
      <c r="F112" t="s">
        <v>538</v>
      </c>
      <c r="G112" s="1"/>
      <c r="H112" s="1"/>
    </row>
    <row r="113" spans="1:8" x14ac:dyDescent="0.2">
      <c r="A113" t="s">
        <v>137</v>
      </c>
      <c r="B113" s="1">
        <v>43288</v>
      </c>
      <c r="C113" s="1" t="str">
        <f t="shared" si="1"/>
        <v>2018-07</v>
      </c>
      <c r="D113" t="s">
        <v>674</v>
      </c>
      <c r="E113" t="s">
        <v>540</v>
      </c>
      <c r="F113" t="s">
        <v>541</v>
      </c>
      <c r="G113" s="1"/>
      <c r="H113" s="1"/>
    </row>
    <row r="114" spans="1:8" x14ac:dyDescent="0.2">
      <c r="A114" t="s">
        <v>138</v>
      </c>
      <c r="B114" s="1">
        <v>43319</v>
      </c>
      <c r="C114" s="1" t="str">
        <f t="shared" si="1"/>
        <v>2018-08</v>
      </c>
      <c r="D114" t="s">
        <v>675</v>
      </c>
      <c r="E114" t="s">
        <v>543</v>
      </c>
      <c r="F114" t="s">
        <v>544</v>
      </c>
      <c r="G114" s="1"/>
      <c r="H114" s="1"/>
    </row>
    <row r="115" spans="1:8" x14ac:dyDescent="0.2">
      <c r="A115" t="s">
        <v>139</v>
      </c>
      <c r="B115" s="1">
        <v>43350</v>
      </c>
      <c r="C115" s="1" t="str">
        <f t="shared" si="1"/>
        <v>2018-09</v>
      </c>
      <c r="D115" t="s">
        <v>676</v>
      </c>
      <c r="E115" t="s">
        <v>546</v>
      </c>
      <c r="F115" t="s">
        <v>547</v>
      </c>
      <c r="G115" s="1"/>
      <c r="H115" s="1"/>
    </row>
    <row r="116" spans="1:8" x14ac:dyDescent="0.2">
      <c r="A116" t="s">
        <v>140</v>
      </c>
      <c r="B116" s="1">
        <v>43380</v>
      </c>
      <c r="C116" s="1" t="s">
        <v>928</v>
      </c>
      <c r="D116" t="s">
        <v>677</v>
      </c>
      <c r="E116" t="s">
        <v>549</v>
      </c>
      <c r="F116" t="s">
        <v>550</v>
      </c>
      <c r="G116" s="1"/>
      <c r="H116" s="1"/>
    </row>
    <row r="117" spans="1:8" x14ac:dyDescent="0.2">
      <c r="A117" t="s">
        <v>141</v>
      </c>
      <c r="B117" s="1">
        <v>43411</v>
      </c>
      <c r="C117" s="1" t="s">
        <v>926</v>
      </c>
      <c r="D117" t="s">
        <v>678</v>
      </c>
      <c r="E117" t="s">
        <v>552</v>
      </c>
      <c r="F117" t="s">
        <v>553</v>
      </c>
      <c r="G117" s="1"/>
      <c r="H117" s="1"/>
    </row>
    <row r="118" spans="1:8" x14ac:dyDescent="0.2">
      <c r="A118" t="s">
        <v>142</v>
      </c>
      <c r="B118" s="1">
        <v>43441</v>
      </c>
      <c r="C118" s="1" t="s">
        <v>927</v>
      </c>
      <c r="D118" t="s">
        <v>679</v>
      </c>
      <c r="E118" t="s">
        <v>555</v>
      </c>
      <c r="F118" t="s">
        <v>556</v>
      </c>
      <c r="G118" s="1"/>
      <c r="H118" s="1"/>
    </row>
    <row r="119" spans="1:8" x14ac:dyDescent="0.2">
      <c r="A119" t="s">
        <v>143</v>
      </c>
      <c r="B119" s="1">
        <v>43441</v>
      </c>
      <c r="C119" s="1" t="s">
        <v>927</v>
      </c>
      <c r="D119" t="s">
        <v>632</v>
      </c>
      <c r="E119" t="s">
        <v>534</v>
      </c>
      <c r="F119" t="s">
        <v>590</v>
      </c>
      <c r="G119" s="1"/>
      <c r="H119" s="1"/>
    </row>
    <row r="120" spans="1:8" x14ac:dyDescent="0.2">
      <c r="A120" t="s">
        <v>144</v>
      </c>
      <c r="B120" s="1">
        <v>43441</v>
      </c>
      <c r="C120" s="1" t="s">
        <v>927</v>
      </c>
      <c r="D120" t="s">
        <v>655</v>
      </c>
      <c r="E120" t="s">
        <v>537</v>
      </c>
      <c r="F120" t="s">
        <v>592</v>
      </c>
      <c r="G120" s="1"/>
      <c r="H120" s="1"/>
    </row>
    <row r="121" spans="1:8" x14ac:dyDescent="0.2">
      <c r="A121" t="s">
        <v>145</v>
      </c>
      <c r="B121" s="1">
        <v>43296</v>
      </c>
      <c r="C121" s="1" t="str">
        <f t="shared" si="1"/>
        <v>2018-07</v>
      </c>
      <c r="D121" t="s">
        <v>680</v>
      </c>
      <c r="E121" t="s">
        <v>564</v>
      </c>
      <c r="F121" t="s">
        <v>565</v>
      </c>
      <c r="G121" s="1"/>
      <c r="H121" s="1"/>
    </row>
    <row r="122" spans="1:8" x14ac:dyDescent="0.2">
      <c r="A122" t="s">
        <v>146</v>
      </c>
      <c r="B122" s="1">
        <v>43297</v>
      </c>
      <c r="C122" s="1" t="str">
        <f t="shared" si="1"/>
        <v>2018-07</v>
      </c>
      <c r="D122" t="s">
        <v>681</v>
      </c>
      <c r="E122" t="s">
        <v>567</v>
      </c>
      <c r="F122" t="s">
        <v>565</v>
      </c>
      <c r="G122" s="1"/>
      <c r="H122" s="1"/>
    </row>
    <row r="123" spans="1:8" x14ac:dyDescent="0.2">
      <c r="A123" t="s">
        <v>147</v>
      </c>
      <c r="B123" s="1">
        <v>43298</v>
      </c>
      <c r="C123" s="1" t="str">
        <f t="shared" si="1"/>
        <v>2018-07</v>
      </c>
      <c r="D123" t="s">
        <v>682</v>
      </c>
      <c r="E123" t="s">
        <v>569</v>
      </c>
      <c r="F123" t="s">
        <v>570</v>
      </c>
      <c r="G123" s="1"/>
      <c r="H123" s="1"/>
    </row>
    <row r="124" spans="1:8" x14ac:dyDescent="0.2">
      <c r="A124" t="s">
        <v>148</v>
      </c>
      <c r="B124" s="1">
        <v>43299</v>
      </c>
      <c r="C124" s="1" t="str">
        <f t="shared" si="1"/>
        <v>2018-07</v>
      </c>
      <c r="D124" t="s">
        <v>683</v>
      </c>
      <c r="E124" t="s">
        <v>534</v>
      </c>
      <c r="F124" t="s">
        <v>590</v>
      </c>
      <c r="G124" s="1"/>
      <c r="H124" s="1"/>
    </row>
    <row r="125" spans="1:8" x14ac:dyDescent="0.2">
      <c r="A125" t="s">
        <v>149</v>
      </c>
      <c r="B125" s="1">
        <v>43300</v>
      </c>
      <c r="C125" s="1" t="str">
        <f t="shared" si="1"/>
        <v>2018-07</v>
      </c>
      <c r="D125" t="s">
        <v>649</v>
      </c>
      <c r="E125" t="s">
        <v>537</v>
      </c>
      <c r="F125" t="s">
        <v>592</v>
      </c>
      <c r="G125" s="1"/>
      <c r="H125" s="1"/>
    </row>
    <row r="126" spans="1:8" x14ac:dyDescent="0.2">
      <c r="A126" t="s">
        <v>150</v>
      </c>
      <c r="B126" s="1">
        <v>43301</v>
      </c>
      <c r="C126" s="1" t="str">
        <f t="shared" si="1"/>
        <v>2018-07</v>
      </c>
      <c r="D126" t="s">
        <v>684</v>
      </c>
      <c r="E126" t="s">
        <v>577</v>
      </c>
      <c r="F126" t="s">
        <v>578</v>
      </c>
      <c r="G126" s="1"/>
      <c r="H126" s="1"/>
    </row>
    <row r="127" spans="1:8" x14ac:dyDescent="0.2">
      <c r="A127" t="s">
        <v>151</v>
      </c>
      <c r="B127" s="1">
        <v>43302</v>
      </c>
      <c r="C127" s="1" t="str">
        <f t="shared" si="1"/>
        <v>2018-07</v>
      </c>
      <c r="D127" t="s">
        <v>685</v>
      </c>
      <c r="E127" t="s">
        <v>534</v>
      </c>
      <c r="F127" t="s">
        <v>590</v>
      </c>
      <c r="G127" s="1"/>
      <c r="H127" s="1"/>
    </row>
    <row r="128" spans="1:8" x14ac:dyDescent="0.2">
      <c r="A128" t="s">
        <v>152</v>
      </c>
      <c r="B128" s="1">
        <v>43303</v>
      </c>
      <c r="C128" s="1" t="str">
        <f t="shared" si="1"/>
        <v>2018-07</v>
      </c>
      <c r="D128" t="s">
        <v>686</v>
      </c>
      <c r="E128" t="s">
        <v>537</v>
      </c>
      <c r="F128" t="s">
        <v>592</v>
      </c>
      <c r="G128" s="1"/>
      <c r="H128" s="1"/>
    </row>
    <row r="129" spans="1:8" x14ac:dyDescent="0.2">
      <c r="A129" t="s">
        <v>153</v>
      </c>
      <c r="B129" s="1">
        <v>43303</v>
      </c>
      <c r="C129" s="1" t="str">
        <f t="shared" si="1"/>
        <v>2018-07</v>
      </c>
      <c r="D129" t="s">
        <v>687</v>
      </c>
      <c r="E129" t="s">
        <v>534</v>
      </c>
      <c r="F129" t="s">
        <v>535</v>
      </c>
      <c r="G129" s="1"/>
      <c r="H129" s="1"/>
    </row>
    <row r="130" spans="1:8" x14ac:dyDescent="0.2">
      <c r="A130" t="s">
        <v>154</v>
      </c>
      <c r="B130" s="1">
        <v>43303</v>
      </c>
      <c r="C130" s="1" t="str">
        <f t="shared" si="1"/>
        <v>2018-07</v>
      </c>
      <c r="D130" t="s">
        <v>688</v>
      </c>
      <c r="E130" t="s">
        <v>537</v>
      </c>
      <c r="F130" t="s">
        <v>538</v>
      </c>
      <c r="G130" s="1"/>
      <c r="H130" s="1"/>
    </row>
    <row r="131" spans="1:8" x14ac:dyDescent="0.2">
      <c r="A131" t="s">
        <v>155</v>
      </c>
      <c r="B131" s="1">
        <v>43303</v>
      </c>
      <c r="C131" s="1" t="str">
        <f t="shared" ref="C131:C194" si="2">_xlfn.CONCAT(YEAR(B131),IF(LEN(MONTH(B131))=1,"-0"&amp;MONTH(B131),MONTH(B131)))</f>
        <v>2018-07</v>
      </c>
      <c r="D131" t="s">
        <v>689</v>
      </c>
      <c r="E131" t="s">
        <v>540</v>
      </c>
      <c r="F131" t="s">
        <v>541</v>
      </c>
      <c r="G131" s="1"/>
      <c r="H131" s="1"/>
    </row>
    <row r="132" spans="1:8" x14ac:dyDescent="0.2">
      <c r="A132" t="s">
        <v>156</v>
      </c>
      <c r="B132" s="1">
        <v>43307</v>
      </c>
      <c r="C132" s="1" t="str">
        <f t="shared" si="2"/>
        <v>2018-07</v>
      </c>
      <c r="D132" t="s">
        <v>690</v>
      </c>
      <c r="E132" t="s">
        <v>543</v>
      </c>
      <c r="F132" t="s">
        <v>544</v>
      </c>
      <c r="G132" s="1"/>
      <c r="H132" s="1"/>
    </row>
    <row r="133" spans="1:8" x14ac:dyDescent="0.2">
      <c r="A133" t="s">
        <v>157</v>
      </c>
      <c r="B133" s="1">
        <v>43308</v>
      </c>
      <c r="C133" s="1" t="str">
        <f t="shared" si="2"/>
        <v>2018-07</v>
      </c>
      <c r="D133" t="s">
        <v>691</v>
      </c>
      <c r="E133" t="s">
        <v>546</v>
      </c>
      <c r="F133" t="s">
        <v>547</v>
      </c>
      <c r="G133" s="1"/>
      <c r="H133" s="1"/>
    </row>
    <row r="134" spans="1:8" x14ac:dyDescent="0.2">
      <c r="A134" t="s">
        <v>158</v>
      </c>
      <c r="B134" s="1">
        <v>43309</v>
      </c>
      <c r="C134" s="1" t="str">
        <f t="shared" si="2"/>
        <v>2018-07</v>
      </c>
      <c r="D134" t="s">
        <v>692</v>
      </c>
      <c r="E134" t="s">
        <v>534</v>
      </c>
      <c r="F134" t="s">
        <v>590</v>
      </c>
      <c r="G134" s="1"/>
      <c r="H134" s="1"/>
    </row>
    <row r="135" spans="1:8" x14ac:dyDescent="0.2">
      <c r="A135" t="s">
        <v>159</v>
      </c>
      <c r="B135" s="1">
        <v>43310</v>
      </c>
      <c r="C135" s="1" t="str">
        <f t="shared" si="2"/>
        <v>2018-07</v>
      </c>
      <c r="D135" t="s">
        <v>693</v>
      </c>
      <c r="E135" t="s">
        <v>537</v>
      </c>
      <c r="F135" t="s">
        <v>592</v>
      </c>
      <c r="G135" s="1"/>
      <c r="H135" s="1"/>
    </row>
    <row r="136" spans="1:8" x14ac:dyDescent="0.2">
      <c r="A136" t="s">
        <v>160</v>
      </c>
      <c r="B136" s="1">
        <v>43311</v>
      </c>
      <c r="C136" s="1" t="str">
        <f t="shared" si="2"/>
        <v>2018-07</v>
      </c>
      <c r="D136" t="s">
        <v>694</v>
      </c>
      <c r="E136" t="s">
        <v>555</v>
      </c>
      <c r="F136" t="s">
        <v>556</v>
      </c>
      <c r="G136" s="1"/>
      <c r="H136" s="1"/>
    </row>
    <row r="137" spans="1:8" x14ac:dyDescent="0.2">
      <c r="A137" t="s">
        <v>161</v>
      </c>
      <c r="B137" s="1">
        <v>43312</v>
      </c>
      <c r="C137" s="1" t="str">
        <f t="shared" si="2"/>
        <v>2018-07</v>
      </c>
      <c r="D137" t="s">
        <v>695</v>
      </c>
      <c r="E137" t="s">
        <v>534</v>
      </c>
      <c r="F137" t="s">
        <v>590</v>
      </c>
      <c r="G137" s="1"/>
      <c r="H137" s="1"/>
    </row>
    <row r="138" spans="1:8" x14ac:dyDescent="0.2">
      <c r="A138" t="s">
        <v>162</v>
      </c>
      <c r="B138" s="1">
        <v>43108</v>
      </c>
      <c r="C138" s="1" t="str">
        <f t="shared" si="2"/>
        <v>2018-01</v>
      </c>
      <c r="D138" t="s">
        <v>696</v>
      </c>
      <c r="E138" t="s">
        <v>537</v>
      </c>
      <c r="F138" t="s">
        <v>592</v>
      </c>
      <c r="G138" s="1"/>
      <c r="H138" s="1"/>
    </row>
    <row r="139" spans="1:8" x14ac:dyDescent="0.2">
      <c r="A139" t="s">
        <v>163</v>
      </c>
      <c r="B139" s="1">
        <v>43139</v>
      </c>
      <c r="C139" s="1" t="str">
        <f t="shared" si="2"/>
        <v>2018-02</v>
      </c>
      <c r="D139" t="s">
        <v>697</v>
      </c>
      <c r="E139" t="s">
        <v>564</v>
      </c>
      <c r="F139" t="s">
        <v>565</v>
      </c>
      <c r="G139" s="1"/>
      <c r="H139" s="1"/>
    </row>
    <row r="140" spans="1:8" x14ac:dyDescent="0.2">
      <c r="A140" t="s">
        <v>164</v>
      </c>
      <c r="B140" s="1">
        <v>43167</v>
      </c>
      <c r="C140" s="1" t="str">
        <f t="shared" si="2"/>
        <v>2018-03</v>
      </c>
      <c r="D140" t="s">
        <v>698</v>
      </c>
      <c r="E140" t="s">
        <v>567</v>
      </c>
      <c r="F140" t="s">
        <v>565</v>
      </c>
      <c r="G140" s="1"/>
      <c r="H140" s="1"/>
    </row>
    <row r="141" spans="1:8" x14ac:dyDescent="0.2">
      <c r="A141" t="s">
        <v>165</v>
      </c>
      <c r="B141" s="1">
        <v>43167</v>
      </c>
      <c r="C141" s="1" t="str">
        <f t="shared" si="2"/>
        <v>2018-03</v>
      </c>
      <c r="D141" t="s">
        <v>699</v>
      </c>
      <c r="E141" t="s">
        <v>534</v>
      </c>
      <c r="F141" t="s">
        <v>590</v>
      </c>
      <c r="G141" s="1"/>
      <c r="H141" s="1"/>
    </row>
    <row r="142" spans="1:8" x14ac:dyDescent="0.2">
      <c r="A142" t="s">
        <v>166</v>
      </c>
      <c r="B142" s="1">
        <v>43167</v>
      </c>
      <c r="C142" s="1" t="str">
        <f t="shared" si="2"/>
        <v>2018-03</v>
      </c>
      <c r="D142" t="s">
        <v>700</v>
      </c>
      <c r="E142" t="s">
        <v>537</v>
      </c>
      <c r="F142" t="s">
        <v>592</v>
      </c>
      <c r="G142" s="1"/>
      <c r="H142" s="1"/>
    </row>
    <row r="143" spans="1:8" x14ac:dyDescent="0.2">
      <c r="A143" t="s">
        <v>167</v>
      </c>
      <c r="B143" s="1">
        <v>43167</v>
      </c>
      <c r="C143" s="1" t="str">
        <f t="shared" si="2"/>
        <v>2018-03</v>
      </c>
      <c r="D143" t="s">
        <v>701</v>
      </c>
      <c r="E143" t="s">
        <v>575</v>
      </c>
      <c r="F143" t="s">
        <v>575</v>
      </c>
      <c r="G143" s="1"/>
      <c r="H143" s="1"/>
    </row>
    <row r="144" spans="1:8" x14ac:dyDescent="0.2">
      <c r="A144" t="s">
        <v>168</v>
      </c>
      <c r="B144" s="1">
        <v>43289</v>
      </c>
      <c r="C144" s="1" t="str">
        <f t="shared" si="2"/>
        <v>2018-07</v>
      </c>
      <c r="D144" t="s">
        <v>702</v>
      </c>
      <c r="E144" t="s">
        <v>577</v>
      </c>
      <c r="F144" t="s">
        <v>578</v>
      </c>
      <c r="G144" s="1"/>
      <c r="H144" s="1"/>
    </row>
    <row r="145" spans="1:8" x14ac:dyDescent="0.2">
      <c r="A145" t="s">
        <v>169</v>
      </c>
      <c r="B145" s="1">
        <v>43320</v>
      </c>
      <c r="C145" s="1" t="str">
        <f t="shared" si="2"/>
        <v>2018-08</v>
      </c>
      <c r="D145" t="s">
        <v>703</v>
      </c>
      <c r="E145" t="s">
        <v>580</v>
      </c>
      <c r="F145" t="s">
        <v>581</v>
      </c>
      <c r="G145" s="1"/>
      <c r="H145" s="1"/>
    </row>
    <row r="146" spans="1:8" x14ac:dyDescent="0.2">
      <c r="A146" t="s">
        <v>170</v>
      </c>
      <c r="B146" s="1">
        <v>43351</v>
      </c>
      <c r="C146" s="1" t="str">
        <f t="shared" si="2"/>
        <v>2018-09</v>
      </c>
      <c r="D146" t="s">
        <v>704</v>
      </c>
      <c r="E146" t="s">
        <v>531</v>
      </c>
      <c r="F146" t="s">
        <v>532</v>
      </c>
      <c r="G146" s="1"/>
      <c r="H146" s="1"/>
    </row>
    <row r="147" spans="1:8" x14ac:dyDescent="0.2">
      <c r="A147" t="s">
        <v>171</v>
      </c>
      <c r="B147" s="1">
        <v>43381</v>
      </c>
      <c r="C147" s="1" t="s">
        <v>928</v>
      </c>
      <c r="D147" t="s">
        <v>705</v>
      </c>
      <c r="E147" t="s">
        <v>534</v>
      </c>
      <c r="F147" t="s">
        <v>535</v>
      </c>
      <c r="G147" s="1"/>
      <c r="H147" s="1"/>
    </row>
    <row r="148" spans="1:8" x14ac:dyDescent="0.2">
      <c r="A148" t="s">
        <v>172</v>
      </c>
      <c r="B148" s="1">
        <v>43412</v>
      </c>
      <c r="C148" s="1" t="s">
        <v>926</v>
      </c>
      <c r="D148" t="s">
        <v>706</v>
      </c>
      <c r="E148" t="s">
        <v>537</v>
      </c>
      <c r="F148" t="s">
        <v>538</v>
      </c>
      <c r="G148" s="1"/>
      <c r="H148" s="1"/>
    </row>
    <row r="149" spans="1:8" x14ac:dyDescent="0.2">
      <c r="A149" t="s">
        <v>173</v>
      </c>
      <c r="B149" s="1">
        <v>43442</v>
      </c>
      <c r="C149" s="1" t="s">
        <v>927</v>
      </c>
      <c r="D149" t="s">
        <v>707</v>
      </c>
      <c r="E149" t="s">
        <v>540</v>
      </c>
      <c r="F149" t="s">
        <v>541</v>
      </c>
      <c r="G149" s="1"/>
      <c r="H149" s="1"/>
    </row>
    <row r="150" spans="1:8" x14ac:dyDescent="0.2">
      <c r="A150" t="s">
        <v>174</v>
      </c>
      <c r="B150" s="1">
        <v>43325</v>
      </c>
      <c r="C150" s="1" t="str">
        <f t="shared" si="2"/>
        <v>2018-08</v>
      </c>
      <c r="D150" t="s">
        <v>697</v>
      </c>
      <c r="E150" t="s">
        <v>534</v>
      </c>
      <c r="F150" t="s">
        <v>590</v>
      </c>
      <c r="G150" s="1"/>
      <c r="H150" s="1"/>
    </row>
    <row r="151" spans="1:8" x14ac:dyDescent="0.2">
      <c r="A151" t="s">
        <v>175</v>
      </c>
      <c r="B151" s="1">
        <v>43326</v>
      </c>
      <c r="C151" s="1" t="str">
        <f t="shared" si="2"/>
        <v>2018-08</v>
      </c>
      <c r="D151" t="s">
        <v>708</v>
      </c>
      <c r="E151" t="s">
        <v>537</v>
      </c>
      <c r="F151" t="s">
        <v>592</v>
      </c>
      <c r="G151" s="1"/>
      <c r="H151" s="1"/>
    </row>
    <row r="152" spans="1:8" x14ac:dyDescent="0.2">
      <c r="A152" t="s">
        <v>176</v>
      </c>
      <c r="B152" s="1">
        <v>43326</v>
      </c>
      <c r="C152" s="1" t="str">
        <f t="shared" si="2"/>
        <v>2018-08</v>
      </c>
      <c r="D152" t="s">
        <v>709</v>
      </c>
      <c r="E152" t="s">
        <v>534</v>
      </c>
      <c r="F152" t="s">
        <v>590</v>
      </c>
      <c r="G152" s="1"/>
      <c r="H152" s="1"/>
    </row>
    <row r="153" spans="1:8" x14ac:dyDescent="0.2">
      <c r="A153" t="s">
        <v>177</v>
      </c>
      <c r="B153" s="1">
        <v>43326</v>
      </c>
      <c r="C153" s="1" t="str">
        <f t="shared" si="2"/>
        <v>2018-08</v>
      </c>
      <c r="D153" t="s">
        <v>710</v>
      </c>
      <c r="E153" t="s">
        <v>537</v>
      </c>
      <c r="F153" t="s">
        <v>592</v>
      </c>
      <c r="G153" s="1"/>
      <c r="H153" s="1"/>
    </row>
    <row r="154" spans="1:8" x14ac:dyDescent="0.2">
      <c r="A154" t="s">
        <v>178</v>
      </c>
      <c r="B154" s="1">
        <v>43329</v>
      </c>
      <c r="C154" s="1" t="str">
        <f t="shared" si="2"/>
        <v>2018-08</v>
      </c>
      <c r="D154" t="s">
        <v>705</v>
      </c>
      <c r="E154" t="s">
        <v>555</v>
      </c>
      <c r="F154" t="s">
        <v>556</v>
      </c>
      <c r="G154" s="1"/>
      <c r="H154" s="1"/>
    </row>
    <row r="155" spans="1:8" x14ac:dyDescent="0.2">
      <c r="A155" t="s">
        <v>179</v>
      </c>
      <c r="B155" s="1">
        <v>43330</v>
      </c>
      <c r="C155" s="1" t="str">
        <f t="shared" si="2"/>
        <v>2018-08</v>
      </c>
      <c r="D155" t="s">
        <v>711</v>
      </c>
      <c r="E155" t="s">
        <v>558</v>
      </c>
      <c r="F155" t="s">
        <v>559</v>
      </c>
      <c r="G155" s="1"/>
      <c r="H155" s="1"/>
    </row>
    <row r="156" spans="1:8" x14ac:dyDescent="0.2">
      <c r="A156" t="s">
        <v>180</v>
      </c>
      <c r="B156" s="1">
        <v>43331</v>
      </c>
      <c r="C156" s="1" t="str">
        <f t="shared" si="2"/>
        <v>2018-08</v>
      </c>
      <c r="D156" t="s">
        <v>712</v>
      </c>
      <c r="E156" t="s">
        <v>561</v>
      </c>
      <c r="F156" t="s">
        <v>562</v>
      </c>
      <c r="G156" s="1"/>
      <c r="H156" s="1"/>
    </row>
    <row r="157" spans="1:8" x14ac:dyDescent="0.2">
      <c r="A157" t="s">
        <v>181</v>
      </c>
      <c r="B157" s="1">
        <v>43332</v>
      </c>
      <c r="C157" s="1" t="str">
        <f t="shared" si="2"/>
        <v>2018-08</v>
      </c>
      <c r="D157" t="s">
        <v>713</v>
      </c>
      <c r="E157" t="s">
        <v>534</v>
      </c>
      <c r="F157" t="s">
        <v>590</v>
      </c>
      <c r="G157" s="1"/>
      <c r="H157" s="1"/>
    </row>
    <row r="158" spans="1:8" x14ac:dyDescent="0.2">
      <c r="A158" t="s">
        <v>182</v>
      </c>
      <c r="B158" s="1">
        <v>43333</v>
      </c>
      <c r="C158" s="1" t="str">
        <f t="shared" si="2"/>
        <v>2018-08</v>
      </c>
      <c r="D158" t="s">
        <v>714</v>
      </c>
      <c r="E158" t="s">
        <v>537</v>
      </c>
      <c r="F158" t="s">
        <v>592</v>
      </c>
      <c r="G158" s="1"/>
      <c r="H158" s="1"/>
    </row>
    <row r="159" spans="1:8" x14ac:dyDescent="0.2">
      <c r="A159" t="s">
        <v>183</v>
      </c>
      <c r="B159" s="1">
        <v>43334</v>
      </c>
      <c r="C159" s="1" t="str">
        <f t="shared" si="2"/>
        <v>2018-08</v>
      </c>
      <c r="D159" t="s">
        <v>696</v>
      </c>
      <c r="E159" t="s">
        <v>569</v>
      </c>
      <c r="F159" t="s">
        <v>570</v>
      </c>
      <c r="G159" s="1"/>
      <c r="H159" s="1"/>
    </row>
    <row r="160" spans="1:8" x14ac:dyDescent="0.2">
      <c r="A160" t="s">
        <v>184</v>
      </c>
      <c r="B160" s="1">
        <v>43335</v>
      </c>
      <c r="C160" s="1" t="str">
        <f t="shared" si="2"/>
        <v>2018-08</v>
      </c>
      <c r="D160" t="s">
        <v>715</v>
      </c>
      <c r="E160" t="s">
        <v>572</v>
      </c>
      <c r="F160" t="s">
        <v>573</v>
      </c>
      <c r="G160" s="1"/>
      <c r="H160" s="1"/>
    </row>
    <row r="161" spans="1:8" x14ac:dyDescent="0.2">
      <c r="A161" t="s">
        <v>185</v>
      </c>
      <c r="B161" s="1">
        <v>43336</v>
      </c>
      <c r="C161" s="1" t="str">
        <f t="shared" si="2"/>
        <v>2018-08</v>
      </c>
      <c r="D161" t="s">
        <v>593</v>
      </c>
      <c r="E161" t="s">
        <v>575</v>
      </c>
      <c r="F161" t="s">
        <v>575</v>
      </c>
      <c r="G161" s="1"/>
      <c r="H161" s="1"/>
    </row>
    <row r="162" spans="1:8" x14ac:dyDescent="0.2">
      <c r="A162" t="s">
        <v>186</v>
      </c>
      <c r="B162" s="1">
        <v>43337</v>
      </c>
      <c r="C162" s="1" t="str">
        <f t="shared" si="2"/>
        <v>2018-08</v>
      </c>
      <c r="D162" t="s">
        <v>678</v>
      </c>
      <c r="E162" t="s">
        <v>534</v>
      </c>
      <c r="F162" t="s">
        <v>590</v>
      </c>
      <c r="G162" s="1"/>
      <c r="H162" s="1"/>
    </row>
    <row r="163" spans="1:8" x14ac:dyDescent="0.2">
      <c r="A163" t="s">
        <v>187</v>
      </c>
      <c r="B163" s="1">
        <v>43338</v>
      </c>
      <c r="C163" s="1" t="str">
        <f t="shared" si="2"/>
        <v>2018-08</v>
      </c>
      <c r="D163" t="s">
        <v>716</v>
      </c>
      <c r="E163" t="s">
        <v>537</v>
      </c>
      <c r="F163" t="s">
        <v>592</v>
      </c>
      <c r="G163" s="1"/>
      <c r="H163" s="1"/>
    </row>
    <row r="164" spans="1:8" x14ac:dyDescent="0.2">
      <c r="A164" t="s">
        <v>188</v>
      </c>
      <c r="B164" s="1">
        <v>43339</v>
      </c>
      <c r="C164" s="1" t="str">
        <f t="shared" si="2"/>
        <v>2018-08</v>
      </c>
      <c r="D164" t="s">
        <v>717</v>
      </c>
      <c r="E164" t="s">
        <v>531</v>
      </c>
      <c r="F164" t="s">
        <v>532</v>
      </c>
      <c r="G164" s="1"/>
      <c r="H164" s="1"/>
    </row>
    <row r="165" spans="1:8" x14ac:dyDescent="0.2">
      <c r="A165" t="s">
        <v>189</v>
      </c>
      <c r="B165" s="1">
        <v>43340</v>
      </c>
      <c r="C165" s="1" t="str">
        <f t="shared" si="2"/>
        <v>2018-08</v>
      </c>
      <c r="D165" t="s">
        <v>718</v>
      </c>
      <c r="E165" t="s">
        <v>534</v>
      </c>
      <c r="F165" t="s">
        <v>535</v>
      </c>
      <c r="G165" s="1"/>
      <c r="H165" s="1"/>
    </row>
    <row r="166" spans="1:8" x14ac:dyDescent="0.2">
      <c r="A166" t="s">
        <v>190</v>
      </c>
      <c r="B166" s="1">
        <v>43341</v>
      </c>
      <c r="C166" s="1" t="str">
        <f t="shared" si="2"/>
        <v>2018-08</v>
      </c>
      <c r="D166" t="s">
        <v>719</v>
      </c>
      <c r="E166" t="s">
        <v>537</v>
      </c>
      <c r="F166" t="s">
        <v>538</v>
      </c>
      <c r="G166" s="1"/>
      <c r="H166" s="1"/>
    </row>
    <row r="167" spans="1:8" x14ac:dyDescent="0.2">
      <c r="A167" t="s">
        <v>191</v>
      </c>
      <c r="B167" s="1">
        <v>43342</v>
      </c>
      <c r="C167" s="1" t="str">
        <f t="shared" si="2"/>
        <v>2018-08</v>
      </c>
      <c r="D167" t="s">
        <v>678</v>
      </c>
      <c r="E167" t="s">
        <v>540</v>
      </c>
      <c r="F167" t="s">
        <v>541</v>
      </c>
      <c r="G167" s="1"/>
      <c r="H167" s="1"/>
    </row>
    <row r="168" spans="1:8" x14ac:dyDescent="0.2">
      <c r="A168" t="s">
        <v>192</v>
      </c>
      <c r="B168" s="1">
        <v>43343</v>
      </c>
      <c r="C168" s="1" t="str">
        <f t="shared" si="2"/>
        <v>2018-08</v>
      </c>
      <c r="D168" t="s">
        <v>720</v>
      </c>
      <c r="E168" t="s">
        <v>543</v>
      </c>
      <c r="F168" t="s">
        <v>544</v>
      </c>
      <c r="G168" s="1"/>
      <c r="H168" s="1"/>
    </row>
    <row r="169" spans="1:8" x14ac:dyDescent="0.2">
      <c r="A169" t="s">
        <v>193</v>
      </c>
      <c r="B169" s="1">
        <v>43109</v>
      </c>
      <c r="C169" s="1" t="str">
        <f t="shared" si="2"/>
        <v>2018-01</v>
      </c>
      <c r="D169" t="s">
        <v>721</v>
      </c>
      <c r="E169" t="s">
        <v>546</v>
      </c>
      <c r="F169" t="s">
        <v>547</v>
      </c>
      <c r="G169" s="1"/>
      <c r="H169" s="1"/>
    </row>
    <row r="170" spans="1:8" x14ac:dyDescent="0.2">
      <c r="A170" t="s">
        <v>194</v>
      </c>
      <c r="B170" s="1">
        <v>43140</v>
      </c>
      <c r="C170" s="1" t="str">
        <f t="shared" si="2"/>
        <v>2018-02</v>
      </c>
      <c r="D170" t="s">
        <v>722</v>
      </c>
      <c r="E170" t="s">
        <v>534</v>
      </c>
      <c r="F170" t="s">
        <v>590</v>
      </c>
      <c r="G170" s="1"/>
      <c r="H170" s="1"/>
    </row>
    <row r="171" spans="1:8" x14ac:dyDescent="0.2">
      <c r="A171" t="s">
        <v>195</v>
      </c>
      <c r="B171" s="1">
        <v>43140</v>
      </c>
      <c r="C171" s="1" t="str">
        <f t="shared" si="2"/>
        <v>2018-02</v>
      </c>
      <c r="D171" t="s">
        <v>673</v>
      </c>
      <c r="E171" t="s">
        <v>537</v>
      </c>
      <c r="F171" t="s">
        <v>592</v>
      </c>
      <c r="G171" s="1"/>
      <c r="H171" s="1"/>
    </row>
    <row r="172" spans="1:8" x14ac:dyDescent="0.2">
      <c r="A172" t="s">
        <v>196</v>
      </c>
      <c r="B172" s="1">
        <v>43140</v>
      </c>
      <c r="C172" s="1" t="str">
        <f t="shared" si="2"/>
        <v>2018-02</v>
      </c>
      <c r="D172" t="s">
        <v>723</v>
      </c>
      <c r="E172" t="s">
        <v>555</v>
      </c>
      <c r="F172" t="s">
        <v>556</v>
      </c>
      <c r="G172" s="1"/>
      <c r="H172" s="1"/>
    </row>
    <row r="173" spans="1:8" x14ac:dyDescent="0.2">
      <c r="A173" t="s">
        <v>197</v>
      </c>
      <c r="B173" s="1">
        <v>43140</v>
      </c>
      <c r="C173" s="1" t="str">
        <f t="shared" si="2"/>
        <v>2018-02</v>
      </c>
      <c r="D173" t="s">
        <v>724</v>
      </c>
      <c r="E173" t="s">
        <v>558</v>
      </c>
      <c r="F173" t="s">
        <v>559</v>
      </c>
      <c r="G173" s="1"/>
      <c r="H173" s="1"/>
    </row>
    <row r="174" spans="1:8" x14ac:dyDescent="0.2">
      <c r="A174" t="s">
        <v>198</v>
      </c>
      <c r="B174" s="1">
        <v>43260</v>
      </c>
      <c r="C174" s="1" t="str">
        <f t="shared" si="2"/>
        <v>2018-06</v>
      </c>
      <c r="D174" t="s">
        <v>640</v>
      </c>
      <c r="E174" t="s">
        <v>561</v>
      </c>
      <c r="F174" t="s">
        <v>562</v>
      </c>
      <c r="G174" s="1"/>
      <c r="H174" s="1"/>
    </row>
    <row r="175" spans="1:8" x14ac:dyDescent="0.2">
      <c r="A175" t="s">
        <v>199</v>
      </c>
      <c r="B175" s="1">
        <v>43290</v>
      </c>
      <c r="C175" s="1" t="str">
        <f t="shared" si="2"/>
        <v>2018-07</v>
      </c>
      <c r="D175" t="s">
        <v>725</v>
      </c>
      <c r="E175" t="s">
        <v>564</v>
      </c>
      <c r="F175" t="s">
        <v>565</v>
      </c>
      <c r="G175" s="1"/>
      <c r="H175" s="1"/>
    </row>
    <row r="176" spans="1:8" x14ac:dyDescent="0.2">
      <c r="A176" t="s">
        <v>200</v>
      </c>
      <c r="B176" s="1">
        <v>43321</v>
      </c>
      <c r="C176" s="1" t="str">
        <f t="shared" si="2"/>
        <v>2018-08</v>
      </c>
      <c r="D176" t="s">
        <v>726</v>
      </c>
      <c r="E176" t="s">
        <v>567</v>
      </c>
      <c r="F176" t="s">
        <v>565</v>
      </c>
      <c r="G176" s="1"/>
      <c r="H176" s="1"/>
    </row>
    <row r="177" spans="1:8" x14ac:dyDescent="0.2">
      <c r="A177" t="s">
        <v>201</v>
      </c>
      <c r="B177" s="1">
        <v>43352</v>
      </c>
      <c r="C177" s="1" t="str">
        <f t="shared" si="2"/>
        <v>2018-09</v>
      </c>
      <c r="D177" t="s">
        <v>727</v>
      </c>
      <c r="E177" t="s">
        <v>534</v>
      </c>
      <c r="F177" t="s">
        <v>590</v>
      </c>
      <c r="G177" s="1"/>
      <c r="H177" s="1"/>
    </row>
    <row r="178" spans="1:8" x14ac:dyDescent="0.2">
      <c r="A178" t="s">
        <v>202</v>
      </c>
      <c r="B178" s="1">
        <v>43382</v>
      </c>
      <c r="C178" s="1" t="s">
        <v>928</v>
      </c>
      <c r="D178" t="s">
        <v>728</v>
      </c>
      <c r="E178" t="s">
        <v>537</v>
      </c>
      <c r="F178" t="s">
        <v>592</v>
      </c>
      <c r="G178" s="1"/>
      <c r="H178" s="1"/>
    </row>
    <row r="179" spans="1:8" x14ac:dyDescent="0.2">
      <c r="A179" t="s">
        <v>203</v>
      </c>
      <c r="B179" s="1">
        <v>43413</v>
      </c>
      <c r="C179" s="1" t="s">
        <v>926</v>
      </c>
      <c r="D179" t="s">
        <v>678</v>
      </c>
      <c r="E179" t="s">
        <v>534</v>
      </c>
      <c r="F179" t="s">
        <v>590</v>
      </c>
      <c r="G179" s="1"/>
      <c r="H179" s="1"/>
    </row>
    <row r="180" spans="1:8" x14ac:dyDescent="0.2">
      <c r="A180" t="s">
        <v>204</v>
      </c>
      <c r="B180" s="1">
        <v>43443</v>
      </c>
      <c r="C180" s="1" t="s">
        <v>927</v>
      </c>
      <c r="D180" t="s">
        <v>729</v>
      </c>
      <c r="E180" t="s">
        <v>537</v>
      </c>
      <c r="F180" t="s">
        <v>592</v>
      </c>
      <c r="G180" s="1"/>
      <c r="H180" s="1"/>
    </row>
    <row r="181" spans="1:8" x14ac:dyDescent="0.2">
      <c r="A181" t="s">
        <v>205</v>
      </c>
      <c r="B181" s="1">
        <v>43356</v>
      </c>
      <c r="C181" s="1" t="str">
        <f t="shared" si="2"/>
        <v>2018-09</v>
      </c>
      <c r="D181" t="s">
        <v>730</v>
      </c>
      <c r="E181" t="s">
        <v>580</v>
      </c>
      <c r="F181" t="s">
        <v>581</v>
      </c>
      <c r="G181" s="1"/>
      <c r="H181" s="1"/>
    </row>
    <row r="182" spans="1:8" x14ac:dyDescent="0.2">
      <c r="A182" t="s">
        <v>206</v>
      </c>
      <c r="B182" s="1">
        <v>43357</v>
      </c>
      <c r="C182" s="1" t="str">
        <f t="shared" si="2"/>
        <v>2018-09</v>
      </c>
      <c r="D182" t="s">
        <v>731</v>
      </c>
      <c r="E182" t="s">
        <v>531</v>
      </c>
      <c r="F182" t="s">
        <v>532</v>
      </c>
      <c r="G182" s="1"/>
      <c r="H182" s="1"/>
    </row>
    <row r="183" spans="1:8" x14ac:dyDescent="0.2">
      <c r="A183" t="s">
        <v>207</v>
      </c>
      <c r="B183" s="1">
        <v>43358</v>
      </c>
      <c r="C183" s="1" t="str">
        <f t="shared" si="2"/>
        <v>2018-09</v>
      </c>
      <c r="D183" t="s">
        <v>645</v>
      </c>
      <c r="E183" t="s">
        <v>534</v>
      </c>
      <c r="F183" t="s">
        <v>590</v>
      </c>
      <c r="G183" s="1"/>
      <c r="H183" s="1"/>
    </row>
    <row r="184" spans="1:8" x14ac:dyDescent="0.2">
      <c r="A184" t="s">
        <v>208</v>
      </c>
      <c r="B184" s="1">
        <v>43358</v>
      </c>
      <c r="C184" s="1" t="str">
        <f t="shared" si="2"/>
        <v>2018-09</v>
      </c>
      <c r="D184" t="s">
        <v>732</v>
      </c>
      <c r="E184" t="s">
        <v>537</v>
      </c>
      <c r="F184" t="s">
        <v>592</v>
      </c>
      <c r="G184" s="1"/>
      <c r="H184" s="1"/>
    </row>
    <row r="185" spans="1:8" x14ac:dyDescent="0.2">
      <c r="A185" t="s">
        <v>209</v>
      </c>
      <c r="B185" s="1">
        <v>43358</v>
      </c>
      <c r="C185" s="1" t="str">
        <f t="shared" si="2"/>
        <v>2018-09</v>
      </c>
      <c r="D185" t="s">
        <v>733</v>
      </c>
      <c r="E185" t="s">
        <v>540</v>
      </c>
      <c r="F185" t="s">
        <v>541</v>
      </c>
      <c r="G185" s="1"/>
      <c r="H185" s="1"/>
    </row>
    <row r="186" spans="1:8" x14ac:dyDescent="0.2">
      <c r="A186" t="s">
        <v>210</v>
      </c>
      <c r="B186" s="1">
        <v>43358</v>
      </c>
      <c r="C186" s="1" t="str">
        <f t="shared" si="2"/>
        <v>2018-09</v>
      </c>
      <c r="D186" t="s">
        <v>697</v>
      </c>
      <c r="E186" t="s">
        <v>543</v>
      </c>
      <c r="F186" t="s">
        <v>544</v>
      </c>
      <c r="G186" s="1"/>
      <c r="H186" s="1"/>
    </row>
    <row r="187" spans="1:8" x14ac:dyDescent="0.2">
      <c r="A187" t="s">
        <v>211</v>
      </c>
      <c r="B187" s="1">
        <v>43362</v>
      </c>
      <c r="C187" s="1" t="str">
        <f t="shared" si="2"/>
        <v>2018-09</v>
      </c>
      <c r="D187" t="s">
        <v>734</v>
      </c>
      <c r="E187" t="s">
        <v>546</v>
      </c>
      <c r="F187" t="s">
        <v>547</v>
      </c>
      <c r="G187" s="1"/>
      <c r="H187" s="1"/>
    </row>
    <row r="188" spans="1:8" x14ac:dyDescent="0.2">
      <c r="A188" t="s">
        <v>212</v>
      </c>
      <c r="B188" s="1">
        <v>43363</v>
      </c>
      <c r="C188" s="1" t="str">
        <f t="shared" si="2"/>
        <v>2018-09</v>
      </c>
      <c r="D188" t="s">
        <v>735</v>
      </c>
      <c r="E188" t="s">
        <v>549</v>
      </c>
      <c r="F188" t="s">
        <v>550</v>
      </c>
      <c r="G188" s="1"/>
      <c r="H188" s="1"/>
    </row>
    <row r="189" spans="1:8" x14ac:dyDescent="0.2">
      <c r="A189" t="s">
        <v>213</v>
      </c>
      <c r="B189" s="1">
        <v>43364</v>
      </c>
      <c r="C189" s="1" t="str">
        <f t="shared" si="2"/>
        <v>2018-09</v>
      </c>
      <c r="D189" t="s">
        <v>736</v>
      </c>
      <c r="E189" t="s">
        <v>552</v>
      </c>
      <c r="F189" t="s">
        <v>553</v>
      </c>
      <c r="G189" s="1"/>
      <c r="H189" s="1"/>
    </row>
    <row r="190" spans="1:8" x14ac:dyDescent="0.2">
      <c r="A190" t="s">
        <v>214</v>
      </c>
      <c r="B190" s="1">
        <v>43365</v>
      </c>
      <c r="C190" s="1" t="str">
        <f t="shared" si="2"/>
        <v>2018-09</v>
      </c>
      <c r="D190" t="s">
        <v>711</v>
      </c>
      <c r="E190" t="s">
        <v>555</v>
      </c>
      <c r="F190" t="s">
        <v>556</v>
      </c>
      <c r="G190" s="1"/>
      <c r="H190" s="1"/>
    </row>
    <row r="191" spans="1:8" x14ac:dyDescent="0.2">
      <c r="A191" t="s">
        <v>215</v>
      </c>
      <c r="B191" s="1">
        <v>43366</v>
      </c>
      <c r="C191" s="1" t="str">
        <f t="shared" si="2"/>
        <v>2018-09</v>
      </c>
      <c r="D191" t="s">
        <v>737</v>
      </c>
      <c r="E191" t="s">
        <v>558</v>
      </c>
      <c r="F191" t="s">
        <v>559</v>
      </c>
      <c r="G191" s="1"/>
      <c r="H191" s="1"/>
    </row>
    <row r="192" spans="1:8" x14ac:dyDescent="0.2">
      <c r="A192" t="s">
        <v>216</v>
      </c>
      <c r="B192" s="1">
        <v>43367</v>
      </c>
      <c r="C192" s="1" t="str">
        <f t="shared" si="2"/>
        <v>2018-09</v>
      </c>
      <c r="D192" t="s">
        <v>738</v>
      </c>
      <c r="E192" t="s">
        <v>561</v>
      </c>
      <c r="F192" t="s">
        <v>562</v>
      </c>
      <c r="G192" s="1"/>
      <c r="H192" s="1"/>
    </row>
    <row r="193" spans="1:8" x14ac:dyDescent="0.2">
      <c r="A193" t="s">
        <v>217</v>
      </c>
      <c r="B193" s="1">
        <v>43367</v>
      </c>
      <c r="C193" s="1" t="str">
        <f t="shared" si="2"/>
        <v>2018-09</v>
      </c>
      <c r="D193" t="s">
        <v>734</v>
      </c>
      <c r="E193" t="s">
        <v>534</v>
      </c>
      <c r="F193" t="s">
        <v>590</v>
      </c>
      <c r="G193" s="1"/>
      <c r="H193" s="1"/>
    </row>
    <row r="194" spans="1:8" x14ac:dyDescent="0.2">
      <c r="A194" t="s">
        <v>218</v>
      </c>
      <c r="B194" s="1">
        <v>43367</v>
      </c>
      <c r="C194" s="1" t="str">
        <f t="shared" si="2"/>
        <v>2018-09</v>
      </c>
      <c r="D194" t="s">
        <v>739</v>
      </c>
      <c r="E194" t="s">
        <v>537</v>
      </c>
      <c r="F194" t="s">
        <v>592</v>
      </c>
      <c r="G194" s="1"/>
      <c r="H194" s="1"/>
    </row>
    <row r="195" spans="1:8" x14ac:dyDescent="0.2">
      <c r="A195" t="s">
        <v>219</v>
      </c>
      <c r="B195" s="1">
        <v>43367</v>
      </c>
      <c r="C195" s="1" t="str">
        <f t="shared" ref="C195:C258" si="3">_xlfn.CONCAT(YEAR(B195),IF(LEN(MONTH(B195))=1,"-0"&amp;MONTH(B195),MONTH(B195)))</f>
        <v>2018-09</v>
      </c>
      <c r="D195" t="s">
        <v>613</v>
      </c>
      <c r="E195" t="s">
        <v>569</v>
      </c>
      <c r="F195" t="s">
        <v>570</v>
      </c>
      <c r="G195" s="1"/>
      <c r="H195" s="1"/>
    </row>
    <row r="196" spans="1:8" x14ac:dyDescent="0.2">
      <c r="A196" t="s">
        <v>220</v>
      </c>
      <c r="B196" s="1">
        <v>43367</v>
      </c>
      <c r="C196" s="1" t="str">
        <f t="shared" si="3"/>
        <v>2018-09</v>
      </c>
      <c r="D196" t="s">
        <v>740</v>
      </c>
      <c r="E196" t="s">
        <v>572</v>
      </c>
      <c r="F196" t="s">
        <v>573</v>
      </c>
      <c r="G196" s="1"/>
      <c r="H196" s="1"/>
    </row>
    <row r="197" spans="1:8" x14ac:dyDescent="0.2">
      <c r="A197" t="s">
        <v>221</v>
      </c>
      <c r="B197" s="1">
        <v>43367</v>
      </c>
      <c r="C197" s="1" t="str">
        <f t="shared" si="3"/>
        <v>2018-09</v>
      </c>
      <c r="D197" t="s">
        <v>741</v>
      </c>
      <c r="E197" t="s">
        <v>534</v>
      </c>
      <c r="F197" t="s">
        <v>590</v>
      </c>
      <c r="G197" s="1"/>
      <c r="H197" s="1"/>
    </row>
    <row r="198" spans="1:8" x14ac:dyDescent="0.2">
      <c r="A198" t="s">
        <v>222</v>
      </c>
      <c r="B198" s="1">
        <v>43373</v>
      </c>
      <c r="C198" s="1" t="str">
        <f t="shared" si="3"/>
        <v>2018-09</v>
      </c>
      <c r="D198" t="s">
        <v>742</v>
      </c>
      <c r="E198" t="s">
        <v>537</v>
      </c>
      <c r="F198" t="s">
        <v>592</v>
      </c>
      <c r="G198" s="1"/>
      <c r="H198" s="1"/>
    </row>
    <row r="199" spans="1:8" x14ac:dyDescent="0.2">
      <c r="A199" t="s">
        <v>223</v>
      </c>
      <c r="B199" s="1">
        <v>43110</v>
      </c>
      <c r="C199" s="1" t="str">
        <f t="shared" si="3"/>
        <v>2018-01</v>
      </c>
      <c r="D199" t="s">
        <v>743</v>
      </c>
      <c r="E199" t="s">
        <v>580</v>
      </c>
      <c r="F199" t="s">
        <v>581</v>
      </c>
      <c r="G199" s="1"/>
      <c r="H199" s="1"/>
    </row>
    <row r="200" spans="1:8" x14ac:dyDescent="0.2">
      <c r="A200" t="s">
        <v>224</v>
      </c>
      <c r="B200" s="1">
        <v>43110</v>
      </c>
      <c r="C200" s="1" t="str">
        <f t="shared" si="3"/>
        <v>2018-01</v>
      </c>
      <c r="D200" t="s">
        <v>744</v>
      </c>
      <c r="E200" t="s">
        <v>531</v>
      </c>
      <c r="F200" t="s">
        <v>532</v>
      </c>
      <c r="G200" s="1"/>
      <c r="H200" s="1"/>
    </row>
    <row r="201" spans="1:8" x14ac:dyDescent="0.2">
      <c r="A201" t="s">
        <v>225</v>
      </c>
      <c r="B201" s="1">
        <v>43110</v>
      </c>
      <c r="C201" s="1" t="str">
        <f t="shared" si="3"/>
        <v>2018-01</v>
      </c>
      <c r="D201" t="s">
        <v>745</v>
      </c>
      <c r="E201" t="s">
        <v>534</v>
      </c>
      <c r="F201" t="s">
        <v>535</v>
      </c>
      <c r="G201" s="1"/>
      <c r="H201" s="1"/>
    </row>
    <row r="202" spans="1:8" x14ac:dyDescent="0.2">
      <c r="A202" t="s">
        <v>226</v>
      </c>
      <c r="B202" s="1">
        <v>43110</v>
      </c>
      <c r="C202" s="1" t="str">
        <f t="shared" si="3"/>
        <v>2018-01</v>
      </c>
      <c r="D202" t="s">
        <v>746</v>
      </c>
      <c r="E202" t="s">
        <v>537</v>
      </c>
      <c r="F202" t="s">
        <v>538</v>
      </c>
      <c r="G202" s="1"/>
      <c r="H202" s="1"/>
    </row>
    <row r="203" spans="1:8" x14ac:dyDescent="0.2">
      <c r="A203" t="s">
        <v>227</v>
      </c>
      <c r="B203" s="1">
        <v>43230</v>
      </c>
      <c r="C203" s="1" t="str">
        <f t="shared" si="3"/>
        <v>2018-05</v>
      </c>
      <c r="D203" t="s">
        <v>747</v>
      </c>
      <c r="E203" t="s">
        <v>534</v>
      </c>
      <c r="F203" t="s">
        <v>590</v>
      </c>
      <c r="G203" s="1"/>
      <c r="H203" s="1"/>
    </row>
    <row r="204" spans="1:8" x14ac:dyDescent="0.2">
      <c r="A204" t="s">
        <v>228</v>
      </c>
      <c r="B204" s="1">
        <v>43230</v>
      </c>
      <c r="C204" s="1" t="str">
        <f t="shared" si="3"/>
        <v>2018-05</v>
      </c>
      <c r="D204" t="s">
        <v>748</v>
      </c>
      <c r="E204" t="s">
        <v>537</v>
      </c>
      <c r="F204" t="s">
        <v>592</v>
      </c>
      <c r="G204" s="1"/>
      <c r="H204" s="1"/>
    </row>
    <row r="205" spans="1:8" x14ac:dyDescent="0.2">
      <c r="A205" t="s">
        <v>229</v>
      </c>
      <c r="B205" s="1">
        <v>43230</v>
      </c>
      <c r="C205" s="1" t="str">
        <f t="shared" si="3"/>
        <v>2018-05</v>
      </c>
      <c r="D205" t="s">
        <v>749</v>
      </c>
      <c r="E205" t="s">
        <v>546</v>
      </c>
      <c r="F205" t="s">
        <v>547</v>
      </c>
      <c r="G205" s="1"/>
      <c r="H205" s="1"/>
    </row>
    <row r="206" spans="1:8" x14ac:dyDescent="0.2">
      <c r="A206" t="s">
        <v>230</v>
      </c>
      <c r="B206" s="1">
        <v>43230</v>
      </c>
      <c r="C206" s="1" t="str">
        <f t="shared" si="3"/>
        <v>2018-05</v>
      </c>
      <c r="D206" t="s">
        <v>750</v>
      </c>
      <c r="E206" t="s">
        <v>534</v>
      </c>
      <c r="F206" t="s">
        <v>590</v>
      </c>
      <c r="G206" s="1"/>
      <c r="H206" s="1"/>
    </row>
    <row r="207" spans="1:8" x14ac:dyDescent="0.2">
      <c r="A207" t="s">
        <v>231</v>
      </c>
      <c r="B207" s="1">
        <v>43261</v>
      </c>
      <c r="C207" s="1" t="str">
        <f t="shared" si="3"/>
        <v>2018-06</v>
      </c>
      <c r="D207" t="s">
        <v>751</v>
      </c>
      <c r="E207" t="s">
        <v>537</v>
      </c>
      <c r="F207" t="s">
        <v>592</v>
      </c>
      <c r="G207" s="1"/>
      <c r="H207" s="1"/>
    </row>
    <row r="208" spans="1:8" x14ac:dyDescent="0.2">
      <c r="A208" t="s">
        <v>232</v>
      </c>
      <c r="B208" s="1">
        <v>43291</v>
      </c>
      <c r="C208" s="1" t="str">
        <f t="shared" si="3"/>
        <v>2018-07</v>
      </c>
      <c r="D208" t="s">
        <v>752</v>
      </c>
      <c r="E208" t="s">
        <v>555</v>
      </c>
      <c r="F208" t="s">
        <v>556</v>
      </c>
      <c r="G208" s="1"/>
      <c r="H208" s="1"/>
    </row>
    <row r="209" spans="1:8" x14ac:dyDescent="0.2">
      <c r="A209" t="s">
        <v>233</v>
      </c>
      <c r="B209" s="1">
        <v>43322</v>
      </c>
      <c r="C209" s="1" t="str">
        <f t="shared" si="3"/>
        <v>2018-08</v>
      </c>
      <c r="D209" t="s">
        <v>753</v>
      </c>
      <c r="E209" t="s">
        <v>558</v>
      </c>
      <c r="F209" t="s">
        <v>559</v>
      </c>
      <c r="G209" s="1"/>
      <c r="H209" s="1"/>
    </row>
    <row r="210" spans="1:8" x14ac:dyDescent="0.2">
      <c r="A210" t="s">
        <v>234</v>
      </c>
      <c r="B210" s="1">
        <v>43353</v>
      </c>
      <c r="C210" s="1" t="str">
        <f t="shared" si="3"/>
        <v>2018-09</v>
      </c>
      <c r="D210" t="s">
        <v>754</v>
      </c>
      <c r="E210" t="s">
        <v>561</v>
      </c>
      <c r="F210" t="s">
        <v>562</v>
      </c>
      <c r="G210" s="1"/>
      <c r="H210" s="1"/>
    </row>
    <row r="211" spans="1:8" x14ac:dyDescent="0.2">
      <c r="A211" t="s">
        <v>235</v>
      </c>
      <c r="B211" s="1">
        <v>43383</v>
      </c>
      <c r="C211" s="1" t="s">
        <v>928</v>
      </c>
      <c r="D211" t="s">
        <v>755</v>
      </c>
      <c r="E211" t="s">
        <v>564</v>
      </c>
      <c r="F211" t="s">
        <v>565</v>
      </c>
      <c r="G211" s="1"/>
      <c r="H211" s="1"/>
    </row>
    <row r="212" spans="1:8" x14ac:dyDescent="0.2">
      <c r="A212" t="s">
        <v>236</v>
      </c>
      <c r="B212" s="1">
        <v>43383</v>
      </c>
      <c r="C212" s="1" t="s">
        <v>928</v>
      </c>
      <c r="D212" t="s">
        <v>756</v>
      </c>
      <c r="E212" t="s">
        <v>534</v>
      </c>
      <c r="F212" t="s">
        <v>590</v>
      </c>
      <c r="G212" s="1"/>
      <c r="H212" s="1"/>
    </row>
    <row r="213" spans="1:8" x14ac:dyDescent="0.2">
      <c r="A213" t="s">
        <v>237</v>
      </c>
      <c r="B213" s="1">
        <v>43383</v>
      </c>
      <c r="C213" s="1" t="s">
        <v>928</v>
      </c>
      <c r="D213" t="s">
        <v>757</v>
      </c>
      <c r="E213" t="s">
        <v>537</v>
      </c>
      <c r="F213" t="s">
        <v>592</v>
      </c>
      <c r="G213" s="1"/>
      <c r="H213" s="1"/>
    </row>
    <row r="214" spans="1:8" x14ac:dyDescent="0.2">
      <c r="A214" t="s">
        <v>238</v>
      </c>
      <c r="B214" s="1">
        <v>43383</v>
      </c>
      <c r="C214" s="1" t="s">
        <v>928</v>
      </c>
      <c r="D214" t="s">
        <v>758</v>
      </c>
      <c r="E214" t="s">
        <v>534</v>
      </c>
      <c r="F214" t="s">
        <v>590</v>
      </c>
      <c r="G214" s="1"/>
      <c r="H214" s="1"/>
    </row>
    <row r="215" spans="1:8" x14ac:dyDescent="0.2">
      <c r="A215" t="s">
        <v>239</v>
      </c>
      <c r="B215" s="1">
        <v>43383</v>
      </c>
      <c r="C215" s="1" t="s">
        <v>928</v>
      </c>
      <c r="D215" t="s">
        <v>759</v>
      </c>
      <c r="E215" t="s">
        <v>537</v>
      </c>
      <c r="F215" t="s">
        <v>592</v>
      </c>
      <c r="G215" s="1"/>
      <c r="H215" s="1"/>
    </row>
    <row r="216" spans="1:8" x14ac:dyDescent="0.2">
      <c r="A216" t="s">
        <v>240</v>
      </c>
      <c r="B216" s="1">
        <v>43383</v>
      </c>
      <c r="C216" s="1" t="s">
        <v>928</v>
      </c>
      <c r="D216" t="s">
        <v>706</v>
      </c>
      <c r="E216" t="s">
        <v>577</v>
      </c>
      <c r="F216" t="s">
        <v>578</v>
      </c>
      <c r="G216" s="1"/>
      <c r="H216" s="1"/>
    </row>
    <row r="217" spans="1:8" x14ac:dyDescent="0.2">
      <c r="A217" t="s">
        <v>241</v>
      </c>
      <c r="B217" s="1">
        <v>43444</v>
      </c>
      <c r="C217" s="1" t="s">
        <v>927</v>
      </c>
      <c r="D217" t="s">
        <v>760</v>
      </c>
      <c r="E217" t="s">
        <v>580</v>
      </c>
      <c r="F217" t="s">
        <v>581</v>
      </c>
      <c r="G217" s="1"/>
      <c r="H217" s="1"/>
    </row>
    <row r="218" spans="1:8" x14ac:dyDescent="0.2">
      <c r="A218" t="s">
        <v>242</v>
      </c>
      <c r="B218" s="1">
        <v>43386</v>
      </c>
      <c r="C218" s="1" t="s">
        <v>928</v>
      </c>
      <c r="D218" t="s">
        <v>761</v>
      </c>
      <c r="E218" t="s">
        <v>534</v>
      </c>
      <c r="F218" t="s">
        <v>590</v>
      </c>
      <c r="G218" s="1"/>
      <c r="H218" s="1"/>
    </row>
    <row r="219" spans="1:8" x14ac:dyDescent="0.2">
      <c r="A219" t="s">
        <v>243</v>
      </c>
      <c r="B219" s="1">
        <v>43387</v>
      </c>
      <c r="C219" s="1" t="s">
        <v>928</v>
      </c>
      <c r="D219" t="s">
        <v>762</v>
      </c>
      <c r="E219" t="s">
        <v>537</v>
      </c>
      <c r="F219" t="s">
        <v>592</v>
      </c>
      <c r="G219" s="1"/>
      <c r="H219" s="1"/>
    </row>
    <row r="220" spans="1:8" x14ac:dyDescent="0.2">
      <c r="A220" t="s">
        <v>244</v>
      </c>
      <c r="B220" s="1">
        <v>43388</v>
      </c>
      <c r="C220" s="1" t="s">
        <v>928</v>
      </c>
      <c r="D220" t="s">
        <v>763</v>
      </c>
      <c r="E220" t="s">
        <v>537</v>
      </c>
      <c r="F220" t="s">
        <v>538</v>
      </c>
      <c r="G220" s="1"/>
      <c r="H220" s="1"/>
    </row>
    <row r="221" spans="1:8" x14ac:dyDescent="0.2">
      <c r="A221" t="s">
        <v>245</v>
      </c>
      <c r="B221" s="1">
        <v>43389</v>
      </c>
      <c r="C221" s="1" t="s">
        <v>928</v>
      </c>
      <c r="D221" t="s">
        <v>764</v>
      </c>
      <c r="E221" t="s">
        <v>540</v>
      </c>
      <c r="F221" t="s">
        <v>541</v>
      </c>
      <c r="G221" s="1"/>
      <c r="H221" s="1"/>
    </row>
    <row r="222" spans="1:8" x14ac:dyDescent="0.2">
      <c r="A222" t="s">
        <v>246</v>
      </c>
      <c r="B222" s="1">
        <v>43389</v>
      </c>
      <c r="C222" s="1" t="s">
        <v>928</v>
      </c>
      <c r="D222" t="s">
        <v>607</v>
      </c>
      <c r="E222" t="s">
        <v>543</v>
      </c>
      <c r="F222" t="s">
        <v>544</v>
      </c>
      <c r="G222" s="1"/>
      <c r="H222" s="1"/>
    </row>
    <row r="223" spans="1:8" x14ac:dyDescent="0.2">
      <c r="A223" t="s">
        <v>247</v>
      </c>
      <c r="B223" s="1">
        <v>43391</v>
      </c>
      <c r="C223" s="1" t="s">
        <v>928</v>
      </c>
      <c r="D223" t="s">
        <v>765</v>
      </c>
      <c r="E223" t="s">
        <v>546</v>
      </c>
      <c r="F223" t="s">
        <v>547</v>
      </c>
      <c r="G223" s="1"/>
      <c r="H223" s="1"/>
    </row>
    <row r="224" spans="1:8" x14ac:dyDescent="0.2">
      <c r="A224" t="s">
        <v>248</v>
      </c>
      <c r="B224" s="1">
        <v>43391</v>
      </c>
      <c r="C224" s="1" t="s">
        <v>928</v>
      </c>
      <c r="D224" t="s">
        <v>766</v>
      </c>
      <c r="E224" t="s">
        <v>534</v>
      </c>
      <c r="F224" t="s">
        <v>590</v>
      </c>
      <c r="G224" s="1"/>
      <c r="H224" s="1"/>
    </row>
    <row r="225" spans="1:8" x14ac:dyDescent="0.2">
      <c r="A225" t="s">
        <v>249</v>
      </c>
      <c r="B225" s="1">
        <v>43393</v>
      </c>
      <c r="C225" s="1" t="s">
        <v>928</v>
      </c>
      <c r="D225" t="s">
        <v>767</v>
      </c>
      <c r="E225" t="s">
        <v>537</v>
      </c>
      <c r="F225" t="s">
        <v>592</v>
      </c>
      <c r="G225" s="1"/>
      <c r="H225" s="1"/>
    </row>
    <row r="226" spans="1:8" x14ac:dyDescent="0.2">
      <c r="A226" t="s">
        <v>250</v>
      </c>
      <c r="B226" s="1">
        <v>43394</v>
      </c>
      <c r="C226" s="1" t="s">
        <v>928</v>
      </c>
      <c r="D226" t="s">
        <v>704</v>
      </c>
      <c r="E226" t="s">
        <v>537</v>
      </c>
      <c r="F226" t="s">
        <v>592</v>
      </c>
      <c r="G226" s="1"/>
      <c r="H226" s="1"/>
    </row>
    <row r="227" spans="1:8" x14ac:dyDescent="0.2">
      <c r="A227" t="s">
        <v>251</v>
      </c>
      <c r="B227" s="1">
        <v>43395</v>
      </c>
      <c r="C227" s="1" t="s">
        <v>928</v>
      </c>
      <c r="D227" t="s">
        <v>768</v>
      </c>
      <c r="E227" t="s">
        <v>534</v>
      </c>
      <c r="F227" t="s">
        <v>590</v>
      </c>
      <c r="G227" s="1"/>
      <c r="H227" s="1"/>
    </row>
    <row r="228" spans="1:8" x14ac:dyDescent="0.2">
      <c r="A228" t="s">
        <v>252</v>
      </c>
      <c r="B228" s="1">
        <v>43396</v>
      </c>
      <c r="C228" s="1" t="s">
        <v>928</v>
      </c>
      <c r="D228" t="s">
        <v>649</v>
      </c>
      <c r="E228" t="s">
        <v>537</v>
      </c>
      <c r="F228" t="s">
        <v>592</v>
      </c>
      <c r="G228" s="1"/>
      <c r="H228" s="1"/>
    </row>
    <row r="229" spans="1:8" x14ac:dyDescent="0.2">
      <c r="A229" t="s">
        <v>253</v>
      </c>
      <c r="B229" s="1">
        <v>43397</v>
      </c>
      <c r="C229" s="1" t="s">
        <v>928</v>
      </c>
      <c r="D229" t="s">
        <v>769</v>
      </c>
      <c r="E229" t="s">
        <v>564</v>
      </c>
      <c r="F229" t="s">
        <v>565</v>
      </c>
      <c r="G229" s="1"/>
      <c r="H229" s="1"/>
    </row>
    <row r="230" spans="1:8" x14ac:dyDescent="0.2">
      <c r="A230" t="s">
        <v>254</v>
      </c>
      <c r="B230" s="1">
        <v>43398</v>
      </c>
      <c r="C230" s="1" t="s">
        <v>928</v>
      </c>
      <c r="D230" t="s">
        <v>770</v>
      </c>
      <c r="E230" t="s">
        <v>567</v>
      </c>
      <c r="F230" t="s">
        <v>565</v>
      </c>
      <c r="G230" s="1"/>
      <c r="H230" s="1"/>
    </row>
    <row r="231" spans="1:8" x14ac:dyDescent="0.2">
      <c r="A231" t="s">
        <v>255</v>
      </c>
      <c r="B231" s="1">
        <v>43399</v>
      </c>
      <c r="C231" s="1" t="s">
        <v>928</v>
      </c>
      <c r="D231" t="s">
        <v>771</v>
      </c>
      <c r="E231" t="s">
        <v>569</v>
      </c>
      <c r="F231" t="s">
        <v>570</v>
      </c>
      <c r="G231" s="1"/>
      <c r="H231" s="1"/>
    </row>
    <row r="232" spans="1:8" x14ac:dyDescent="0.2">
      <c r="A232" t="s">
        <v>256</v>
      </c>
      <c r="B232" s="1">
        <v>43400</v>
      </c>
      <c r="C232" s="1" t="s">
        <v>928</v>
      </c>
      <c r="D232" t="s">
        <v>639</v>
      </c>
      <c r="E232" t="s">
        <v>572</v>
      </c>
      <c r="F232" t="s">
        <v>573</v>
      </c>
      <c r="G232" s="1"/>
      <c r="H232" s="1"/>
    </row>
    <row r="233" spans="1:8" x14ac:dyDescent="0.2">
      <c r="A233" t="s">
        <v>257</v>
      </c>
      <c r="B233" s="1">
        <v>43401</v>
      </c>
      <c r="C233" s="1" t="s">
        <v>928</v>
      </c>
      <c r="D233" t="s">
        <v>772</v>
      </c>
      <c r="E233" t="s">
        <v>534</v>
      </c>
      <c r="F233" t="s">
        <v>590</v>
      </c>
      <c r="G233" s="1"/>
      <c r="H233" s="1"/>
    </row>
    <row r="234" spans="1:8" x14ac:dyDescent="0.2">
      <c r="A234" t="s">
        <v>258</v>
      </c>
      <c r="B234" s="1">
        <v>43402</v>
      </c>
      <c r="C234" s="1" t="s">
        <v>928</v>
      </c>
      <c r="D234" t="s">
        <v>773</v>
      </c>
      <c r="E234" t="s">
        <v>537</v>
      </c>
      <c r="F234" t="s">
        <v>592</v>
      </c>
      <c r="G234" s="1"/>
      <c r="H234" s="1"/>
    </row>
    <row r="235" spans="1:8" x14ac:dyDescent="0.2">
      <c r="A235" t="s">
        <v>259</v>
      </c>
      <c r="B235" s="1">
        <v>43402</v>
      </c>
      <c r="C235" s="1" t="s">
        <v>928</v>
      </c>
      <c r="D235" t="s">
        <v>774</v>
      </c>
      <c r="E235" t="s">
        <v>580</v>
      </c>
      <c r="F235" t="s">
        <v>581</v>
      </c>
      <c r="G235" s="1"/>
      <c r="H235" s="1"/>
    </row>
    <row r="236" spans="1:8" x14ac:dyDescent="0.2">
      <c r="A236" t="s">
        <v>260</v>
      </c>
      <c r="B236" s="1">
        <v>43402</v>
      </c>
      <c r="C236" s="1" t="s">
        <v>928</v>
      </c>
      <c r="D236" t="s">
        <v>775</v>
      </c>
      <c r="E236" t="s">
        <v>531</v>
      </c>
      <c r="F236" t="s">
        <v>532</v>
      </c>
      <c r="G236" s="1"/>
      <c r="H236" s="1"/>
    </row>
    <row r="237" spans="1:8" x14ac:dyDescent="0.2">
      <c r="A237" t="s">
        <v>261</v>
      </c>
      <c r="B237" s="1">
        <v>43402</v>
      </c>
      <c r="C237" s="1" t="s">
        <v>928</v>
      </c>
      <c r="D237" t="s">
        <v>776</v>
      </c>
      <c r="E237" t="s">
        <v>534</v>
      </c>
      <c r="F237" t="s">
        <v>535</v>
      </c>
      <c r="G237" s="1"/>
      <c r="H237" s="1"/>
    </row>
    <row r="238" spans="1:8" x14ac:dyDescent="0.2">
      <c r="A238" t="s">
        <v>262</v>
      </c>
      <c r="B238" s="1">
        <v>43402</v>
      </c>
      <c r="C238" s="1" t="s">
        <v>928</v>
      </c>
      <c r="D238" t="s">
        <v>777</v>
      </c>
      <c r="E238" t="s">
        <v>534</v>
      </c>
      <c r="F238" t="s">
        <v>590</v>
      </c>
      <c r="G238" s="1"/>
      <c r="H238" s="1"/>
    </row>
    <row r="239" spans="1:8" x14ac:dyDescent="0.2">
      <c r="A239" t="s">
        <v>263</v>
      </c>
      <c r="B239" s="1">
        <v>43402</v>
      </c>
      <c r="C239" s="1" t="s">
        <v>928</v>
      </c>
      <c r="D239" t="s">
        <v>724</v>
      </c>
      <c r="E239" t="s">
        <v>537</v>
      </c>
      <c r="F239" t="s">
        <v>592</v>
      </c>
      <c r="G239" s="1"/>
      <c r="H239" s="1"/>
    </row>
    <row r="240" spans="1:8" x14ac:dyDescent="0.2">
      <c r="A240" t="s">
        <v>264</v>
      </c>
      <c r="B240" s="1">
        <v>43403</v>
      </c>
      <c r="C240" s="1" t="s">
        <v>928</v>
      </c>
      <c r="D240" t="s">
        <v>778</v>
      </c>
      <c r="E240" t="s">
        <v>543</v>
      </c>
      <c r="F240" t="s">
        <v>544</v>
      </c>
      <c r="G240" s="1"/>
      <c r="H240" s="1"/>
    </row>
    <row r="241" spans="1:8" x14ac:dyDescent="0.2">
      <c r="A241" t="s">
        <v>265</v>
      </c>
      <c r="B241" s="1">
        <v>43404</v>
      </c>
      <c r="C241" s="1" t="s">
        <v>928</v>
      </c>
      <c r="D241" t="s">
        <v>779</v>
      </c>
      <c r="E241" t="s">
        <v>546</v>
      </c>
      <c r="F241" t="s">
        <v>547</v>
      </c>
      <c r="G241" s="1"/>
      <c r="H241" s="1"/>
    </row>
    <row r="242" spans="1:8" x14ac:dyDescent="0.2">
      <c r="A242" t="s">
        <v>266</v>
      </c>
      <c r="B242" s="1">
        <v>43111</v>
      </c>
      <c r="C242" s="1" t="str">
        <f t="shared" si="3"/>
        <v>2018-01</v>
      </c>
      <c r="D242" t="s">
        <v>780</v>
      </c>
      <c r="E242" t="s">
        <v>534</v>
      </c>
      <c r="F242" t="s">
        <v>590</v>
      </c>
      <c r="G242" s="1"/>
      <c r="H242" s="1"/>
    </row>
    <row r="243" spans="1:8" x14ac:dyDescent="0.2">
      <c r="A243" t="s">
        <v>267</v>
      </c>
      <c r="B243" s="1">
        <v>43142</v>
      </c>
      <c r="C243" s="1" t="str">
        <f t="shared" si="3"/>
        <v>2018-02</v>
      </c>
      <c r="D243" t="s">
        <v>649</v>
      </c>
      <c r="E243" t="s">
        <v>537</v>
      </c>
      <c r="F243" t="s">
        <v>592</v>
      </c>
      <c r="G243" s="1"/>
      <c r="H243" s="1"/>
    </row>
    <row r="244" spans="1:8" x14ac:dyDescent="0.2">
      <c r="A244" t="s">
        <v>268</v>
      </c>
      <c r="B244" s="1">
        <v>43170</v>
      </c>
      <c r="C244" s="1" t="str">
        <f t="shared" si="3"/>
        <v>2018-03</v>
      </c>
      <c r="D244" t="s">
        <v>781</v>
      </c>
      <c r="E244" t="s">
        <v>534</v>
      </c>
      <c r="F244" t="s">
        <v>590</v>
      </c>
      <c r="G244" s="1"/>
      <c r="H244" s="1"/>
    </row>
    <row r="245" spans="1:8" x14ac:dyDescent="0.2">
      <c r="A245" t="s">
        <v>269</v>
      </c>
      <c r="B245" s="1">
        <v>43170</v>
      </c>
      <c r="C245" s="1" t="str">
        <f t="shared" si="3"/>
        <v>2018-03</v>
      </c>
      <c r="D245" t="s">
        <v>782</v>
      </c>
      <c r="E245" t="s">
        <v>537</v>
      </c>
      <c r="F245" t="s">
        <v>592</v>
      </c>
      <c r="G245" s="1"/>
      <c r="H245" s="1"/>
    </row>
    <row r="246" spans="1:8" x14ac:dyDescent="0.2">
      <c r="A246" t="s">
        <v>270</v>
      </c>
      <c r="B246" s="1">
        <v>43170</v>
      </c>
      <c r="C246" s="1" t="str">
        <f t="shared" si="3"/>
        <v>2018-03</v>
      </c>
      <c r="D246" t="s">
        <v>783</v>
      </c>
      <c r="E246" t="s">
        <v>561</v>
      </c>
      <c r="F246" t="s">
        <v>562</v>
      </c>
      <c r="G246" s="1"/>
      <c r="H246" s="1"/>
    </row>
    <row r="247" spans="1:8" x14ac:dyDescent="0.2">
      <c r="A247" t="s">
        <v>271</v>
      </c>
      <c r="B247" s="1">
        <v>43170</v>
      </c>
      <c r="C247" s="1" t="str">
        <f t="shared" si="3"/>
        <v>2018-03</v>
      </c>
      <c r="D247" t="s">
        <v>784</v>
      </c>
      <c r="E247" t="s">
        <v>564</v>
      </c>
      <c r="F247" t="s">
        <v>565</v>
      </c>
      <c r="G247" s="1"/>
      <c r="H247" s="1"/>
    </row>
    <row r="248" spans="1:8" x14ac:dyDescent="0.2">
      <c r="A248" t="s">
        <v>272</v>
      </c>
      <c r="B248" s="1">
        <v>43170</v>
      </c>
      <c r="C248" s="1" t="str">
        <f t="shared" si="3"/>
        <v>2018-03</v>
      </c>
      <c r="D248" t="s">
        <v>785</v>
      </c>
      <c r="E248" t="s">
        <v>567</v>
      </c>
      <c r="F248" t="s">
        <v>565</v>
      </c>
      <c r="G248" s="1"/>
      <c r="H248" s="1"/>
    </row>
    <row r="249" spans="1:8" x14ac:dyDescent="0.2">
      <c r="A249" t="s">
        <v>273</v>
      </c>
      <c r="B249" s="1">
        <v>43170</v>
      </c>
      <c r="C249" s="1" t="str">
        <f t="shared" si="3"/>
        <v>2018-03</v>
      </c>
      <c r="D249" t="s">
        <v>766</v>
      </c>
      <c r="E249" t="s">
        <v>569</v>
      </c>
      <c r="F249" t="s">
        <v>570</v>
      </c>
      <c r="G249" s="1"/>
      <c r="H249" s="1"/>
    </row>
    <row r="250" spans="1:8" x14ac:dyDescent="0.2">
      <c r="A250" t="s">
        <v>274</v>
      </c>
      <c r="B250" s="1">
        <v>43201</v>
      </c>
      <c r="C250" s="1" t="str">
        <f t="shared" si="3"/>
        <v>2018-04</v>
      </c>
      <c r="D250" t="s">
        <v>786</v>
      </c>
      <c r="E250" t="s">
        <v>572</v>
      </c>
      <c r="F250" t="s">
        <v>573</v>
      </c>
      <c r="G250" s="1"/>
      <c r="H250" s="1"/>
    </row>
    <row r="251" spans="1:8" x14ac:dyDescent="0.2">
      <c r="A251" t="s">
        <v>275</v>
      </c>
      <c r="B251" s="1">
        <v>43231</v>
      </c>
      <c r="C251" s="1" t="str">
        <f t="shared" si="3"/>
        <v>2018-05</v>
      </c>
      <c r="D251" t="s">
        <v>734</v>
      </c>
      <c r="E251" t="s">
        <v>575</v>
      </c>
      <c r="F251" t="s">
        <v>575</v>
      </c>
      <c r="G251" s="1"/>
      <c r="H251" s="1"/>
    </row>
    <row r="252" spans="1:8" x14ac:dyDescent="0.2">
      <c r="A252" t="s">
        <v>276</v>
      </c>
      <c r="B252" s="1">
        <v>43262</v>
      </c>
      <c r="C252" s="1" t="str">
        <f t="shared" si="3"/>
        <v>2018-06</v>
      </c>
      <c r="D252" t="s">
        <v>787</v>
      </c>
      <c r="E252" t="s">
        <v>577</v>
      </c>
      <c r="F252" t="s">
        <v>578</v>
      </c>
      <c r="G252" s="1"/>
      <c r="H252" s="1"/>
    </row>
    <row r="253" spans="1:8" x14ac:dyDescent="0.2">
      <c r="A253" t="s">
        <v>277</v>
      </c>
      <c r="B253" s="1">
        <v>43292</v>
      </c>
      <c r="C253" s="1" t="str">
        <f t="shared" si="3"/>
        <v>2018-07</v>
      </c>
      <c r="D253" t="s">
        <v>788</v>
      </c>
      <c r="E253" t="s">
        <v>580</v>
      </c>
      <c r="F253" t="s">
        <v>581</v>
      </c>
      <c r="G253" s="1"/>
      <c r="H253" s="1"/>
    </row>
    <row r="254" spans="1:8" x14ac:dyDescent="0.2">
      <c r="A254" t="s">
        <v>278</v>
      </c>
      <c r="B254" s="1">
        <v>43323</v>
      </c>
      <c r="C254" s="1" t="str">
        <f t="shared" si="3"/>
        <v>2018-08</v>
      </c>
      <c r="D254" t="s">
        <v>789</v>
      </c>
      <c r="E254" t="s">
        <v>531</v>
      </c>
      <c r="F254" t="s">
        <v>532</v>
      </c>
      <c r="G254" s="1"/>
      <c r="H254" s="1"/>
    </row>
    <row r="255" spans="1:8" x14ac:dyDescent="0.2">
      <c r="A255" t="s">
        <v>279</v>
      </c>
      <c r="B255" s="1">
        <v>43323</v>
      </c>
      <c r="C255" s="1" t="str">
        <f t="shared" si="3"/>
        <v>2018-08</v>
      </c>
      <c r="D255" t="s">
        <v>696</v>
      </c>
      <c r="E255" t="s">
        <v>534</v>
      </c>
      <c r="F255" t="s">
        <v>535</v>
      </c>
      <c r="G255" s="1"/>
      <c r="H255" s="1"/>
    </row>
    <row r="256" spans="1:8" x14ac:dyDescent="0.2">
      <c r="A256" t="s">
        <v>280</v>
      </c>
      <c r="B256" s="1">
        <v>43323</v>
      </c>
      <c r="C256" s="1" t="str">
        <f t="shared" si="3"/>
        <v>2018-08</v>
      </c>
      <c r="D256" t="s">
        <v>790</v>
      </c>
      <c r="E256" t="s">
        <v>537</v>
      </c>
      <c r="F256" t="s">
        <v>538</v>
      </c>
      <c r="G256" s="1"/>
      <c r="H256" s="1"/>
    </row>
    <row r="257" spans="1:8" x14ac:dyDescent="0.2">
      <c r="A257" t="s">
        <v>281</v>
      </c>
      <c r="B257" s="1">
        <v>43384</v>
      </c>
      <c r="C257" s="1" t="s">
        <v>928</v>
      </c>
      <c r="D257" t="s">
        <v>790</v>
      </c>
      <c r="E257" t="s">
        <v>534</v>
      </c>
      <c r="F257" t="s">
        <v>590</v>
      </c>
      <c r="G257" s="1"/>
      <c r="H257" s="1"/>
    </row>
    <row r="258" spans="1:8" x14ac:dyDescent="0.2">
      <c r="A258" t="s">
        <v>282</v>
      </c>
      <c r="B258" s="1">
        <v>43384</v>
      </c>
      <c r="C258" s="1" t="s">
        <v>928</v>
      </c>
      <c r="D258" t="s">
        <v>791</v>
      </c>
      <c r="E258" t="s">
        <v>537</v>
      </c>
      <c r="F258" t="s">
        <v>592</v>
      </c>
      <c r="G258" s="1"/>
      <c r="H258" s="1"/>
    </row>
    <row r="259" spans="1:8" x14ac:dyDescent="0.2">
      <c r="A259" t="s">
        <v>283</v>
      </c>
      <c r="B259" s="1">
        <v>43417</v>
      </c>
      <c r="C259" s="1" t="s">
        <v>926</v>
      </c>
      <c r="D259" t="s">
        <v>759</v>
      </c>
      <c r="E259" t="s">
        <v>534</v>
      </c>
      <c r="F259" t="s">
        <v>590</v>
      </c>
      <c r="G259" s="1"/>
      <c r="H259" s="1"/>
    </row>
    <row r="260" spans="1:8" x14ac:dyDescent="0.2">
      <c r="A260" t="s">
        <v>284</v>
      </c>
      <c r="B260" s="1">
        <v>43418</v>
      </c>
      <c r="C260" s="1" t="s">
        <v>926</v>
      </c>
      <c r="D260" t="s">
        <v>792</v>
      </c>
      <c r="E260" t="s">
        <v>537</v>
      </c>
      <c r="F260" t="s">
        <v>592</v>
      </c>
      <c r="G260" s="1"/>
      <c r="H260" s="1"/>
    </row>
    <row r="261" spans="1:8" x14ac:dyDescent="0.2">
      <c r="A261" t="s">
        <v>285</v>
      </c>
      <c r="B261" s="1">
        <v>43419</v>
      </c>
      <c r="C261" s="1" t="s">
        <v>926</v>
      </c>
      <c r="D261" t="s">
        <v>711</v>
      </c>
      <c r="E261" t="s">
        <v>552</v>
      </c>
      <c r="F261" t="s">
        <v>553</v>
      </c>
      <c r="G261" s="1"/>
      <c r="H261" s="1"/>
    </row>
    <row r="262" spans="1:8" x14ac:dyDescent="0.2">
      <c r="A262" t="s">
        <v>286</v>
      </c>
      <c r="B262" s="1">
        <v>43419</v>
      </c>
      <c r="C262" s="1" t="s">
        <v>926</v>
      </c>
      <c r="D262" t="s">
        <v>793</v>
      </c>
      <c r="E262" t="s">
        <v>555</v>
      </c>
      <c r="F262" t="s">
        <v>556</v>
      </c>
      <c r="G262" s="1"/>
      <c r="H262" s="1"/>
    </row>
    <row r="263" spans="1:8" x14ac:dyDescent="0.2">
      <c r="A263" t="s">
        <v>287</v>
      </c>
      <c r="B263" s="1">
        <v>43419</v>
      </c>
      <c r="C263" s="1" t="s">
        <v>926</v>
      </c>
      <c r="D263" t="s">
        <v>794</v>
      </c>
      <c r="E263" t="s">
        <v>558</v>
      </c>
      <c r="F263" t="s">
        <v>559</v>
      </c>
      <c r="G263" s="1"/>
      <c r="H263" s="1"/>
    </row>
    <row r="264" spans="1:8" x14ac:dyDescent="0.2">
      <c r="A264" t="s">
        <v>288</v>
      </c>
      <c r="B264" s="1">
        <v>43419</v>
      </c>
      <c r="C264" s="1" t="s">
        <v>926</v>
      </c>
      <c r="D264" t="s">
        <v>795</v>
      </c>
      <c r="E264" t="s">
        <v>561</v>
      </c>
      <c r="F264" t="s">
        <v>562</v>
      </c>
      <c r="G264" s="1"/>
      <c r="H264" s="1"/>
    </row>
    <row r="265" spans="1:8" x14ac:dyDescent="0.2">
      <c r="A265" t="s">
        <v>289</v>
      </c>
      <c r="B265" s="1">
        <v>43419</v>
      </c>
      <c r="C265" s="1" t="s">
        <v>926</v>
      </c>
      <c r="D265" t="s">
        <v>796</v>
      </c>
      <c r="E265" t="s">
        <v>534</v>
      </c>
      <c r="F265" t="s">
        <v>590</v>
      </c>
      <c r="G265" s="1"/>
      <c r="H265" s="1"/>
    </row>
    <row r="266" spans="1:8" x14ac:dyDescent="0.2">
      <c r="A266" t="s">
        <v>290</v>
      </c>
      <c r="B266" s="1">
        <v>43419</v>
      </c>
      <c r="C266" s="1" t="s">
        <v>926</v>
      </c>
      <c r="D266" t="s">
        <v>797</v>
      </c>
      <c r="E266" t="s">
        <v>537</v>
      </c>
      <c r="F266" t="s">
        <v>592</v>
      </c>
      <c r="G266" s="1"/>
      <c r="H266" s="1"/>
    </row>
    <row r="267" spans="1:8" x14ac:dyDescent="0.2">
      <c r="A267" t="s">
        <v>291</v>
      </c>
      <c r="B267" s="1">
        <v>43420</v>
      </c>
      <c r="C267" s="1" t="s">
        <v>926</v>
      </c>
      <c r="D267" t="s">
        <v>798</v>
      </c>
      <c r="E267" t="s">
        <v>569</v>
      </c>
      <c r="F267" t="s">
        <v>570</v>
      </c>
      <c r="G267" s="1"/>
      <c r="H267" s="1"/>
    </row>
    <row r="268" spans="1:8" x14ac:dyDescent="0.2">
      <c r="A268" t="s">
        <v>292</v>
      </c>
      <c r="B268" s="1">
        <v>43421</v>
      </c>
      <c r="C268" s="1" t="s">
        <v>926</v>
      </c>
      <c r="D268" t="s">
        <v>750</v>
      </c>
      <c r="E268" t="s">
        <v>572</v>
      </c>
      <c r="F268" t="s">
        <v>573</v>
      </c>
      <c r="G268" s="1"/>
      <c r="H268" s="1"/>
    </row>
    <row r="269" spans="1:8" x14ac:dyDescent="0.2">
      <c r="A269" t="s">
        <v>293</v>
      </c>
      <c r="B269" s="1">
        <v>43422</v>
      </c>
      <c r="C269" s="1" t="s">
        <v>926</v>
      </c>
      <c r="D269" t="s">
        <v>799</v>
      </c>
      <c r="E269" t="s">
        <v>575</v>
      </c>
      <c r="F269" t="s">
        <v>575</v>
      </c>
      <c r="G269" s="1"/>
      <c r="H269" s="1"/>
    </row>
    <row r="270" spans="1:8" x14ac:dyDescent="0.2">
      <c r="A270" t="s">
        <v>294</v>
      </c>
      <c r="B270" s="1">
        <v>43423</v>
      </c>
      <c r="C270" s="1" t="s">
        <v>926</v>
      </c>
      <c r="D270" t="s">
        <v>800</v>
      </c>
      <c r="E270" t="s">
        <v>577</v>
      </c>
      <c r="F270" t="s">
        <v>578</v>
      </c>
      <c r="G270" s="1"/>
      <c r="H270" s="1"/>
    </row>
    <row r="271" spans="1:8" x14ac:dyDescent="0.2">
      <c r="A271" t="s">
        <v>295</v>
      </c>
      <c r="B271" s="1">
        <v>43424</v>
      </c>
      <c r="C271" s="1" t="s">
        <v>926</v>
      </c>
      <c r="D271" t="s">
        <v>693</v>
      </c>
      <c r="E271" t="s">
        <v>580</v>
      </c>
      <c r="F271" t="s">
        <v>581</v>
      </c>
      <c r="G271" s="1"/>
      <c r="H271" s="1"/>
    </row>
    <row r="272" spans="1:8" x14ac:dyDescent="0.2">
      <c r="A272" t="s">
        <v>296</v>
      </c>
      <c r="B272" s="1">
        <v>43425</v>
      </c>
      <c r="C272" s="1" t="s">
        <v>926</v>
      </c>
      <c r="D272" t="s">
        <v>801</v>
      </c>
      <c r="E272" t="s">
        <v>531</v>
      </c>
      <c r="F272" t="s">
        <v>802</v>
      </c>
      <c r="G272" s="1"/>
      <c r="H272" s="1"/>
    </row>
    <row r="273" spans="1:8" x14ac:dyDescent="0.2">
      <c r="A273" t="s">
        <v>297</v>
      </c>
      <c r="B273" s="1">
        <v>43426</v>
      </c>
      <c r="C273" s="1" t="s">
        <v>926</v>
      </c>
      <c r="D273" t="s">
        <v>803</v>
      </c>
      <c r="E273" t="s">
        <v>534</v>
      </c>
      <c r="F273" t="s">
        <v>590</v>
      </c>
      <c r="G273" s="1"/>
      <c r="H273" s="1"/>
    </row>
    <row r="274" spans="1:8" x14ac:dyDescent="0.2">
      <c r="A274" t="s">
        <v>298</v>
      </c>
      <c r="B274" s="1">
        <v>43427</v>
      </c>
      <c r="C274" s="1" t="s">
        <v>926</v>
      </c>
      <c r="D274" t="s">
        <v>804</v>
      </c>
      <c r="E274" t="s">
        <v>537</v>
      </c>
      <c r="F274" t="s">
        <v>592</v>
      </c>
      <c r="G274" s="1"/>
      <c r="H274" s="1"/>
    </row>
    <row r="275" spans="1:8" x14ac:dyDescent="0.2">
      <c r="A275" t="s">
        <v>299</v>
      </c>
      <c r="B275" s="1">
        <v>43428</v>
      </c>
      <c r="C275" s="1" t="s">
        <v>926</v>
      </c>
      <c r="D275" t="s">
        <v>672</v>
      </c>
      <c r="E275" t="s">
        <v>540</v>
      </c>
      <c r="F275" t="s">
        <v>805</v>
      </c>
      <c r="G275" s="1"/>
      <c r="H275" s="1"/>
    </row>
    <row r="276" spans="1:8" x14ac:dyDescent="0.2">
      <c r="A276" t="s">
        <v>300</v>
      </c>
      <c r="B276" s="1">
        <v>43428</v>
      </c>
      <c r="C276" s="1" t="s">
        <v>926</v>
      </c>
      <c r="D276" t="s">
        <v>806</v>
      </c>
      <c r="E276" t="s">
        <v>555</v>
      </c>
      <c r="F276" t="s">
        <v>807</v>
      </c>
      <c r="G276" s="1"/>
      <c r="H276" s="1"/>
    </row>
    <row r="277" spans="1:8" x14ac:dyDescent="0.2">
      <c r="A277" t="s">
        <v>301</v>
      </c>
      <c r="B277" s="1">
        <v>43428</v>
      </c>
      <c r="C277" s="1" t="s">
        <v>926</v>
      </c>
      <c r="D277" t="s">
        <v>808</v>
      </c>
      <c r="E277" t="s">
        <v>564</v>
      </c>
      <c r="F277" t="s">
        <v>809</v>
      </c>
      <c r="G277" s="1"/>
      <c r="H277" s="1"/>
    </row>
    <row r="278" spans="1:8" x14ac:dyDescent="0.2">
      <c r="A278" t="s">
        <v>302</v>
      </c>
      <c r="B278" s="1">
        <v>43428</v>
      </c>
      <c r="C278" s="1" t="s">
        <v>926</v>
      </c>
      <c r="D278" t="s">
        <v>810</v>
      </c>
      <c r="E278" t="s">
        <v>531</v>
      </c>
      <c r="F278" t="s">
        <v>802</v>
      </c>
      <c r="G278" s="1"/>
      <c r="H278" s="1"/>
    </row>
    <row r="279" spans="1:8" x14ac:dyDescent="0.2">
      <c r="A279" t="s">
        <v>303</v>
      </c>
      <c r="B279" s="1">
        <v>43428</v>
      </c>
      <c r="C279" s="1" t="s">
        <v>926</v>
      </c>
      <c r="D279" t="s">
        <v>811</v>
      </c>
      <c r="E279" t="s">
        <v>534</v>
      </c>
      <c r="F279" t="s">
        <v>590</v>
      </c>
      <c r="G279" s="1"/>
      <c r="H279" s="1"/>
    </row>
    <row r="280" spans="1:8" x14ac:dyDescent="0.2">
      <c r="A280" t="s">
        <v>304</v>
      </c>
      <c r="B280" s="1">
        <v>43428</v>
      </c>
      <c r="C280" s="1" t="s">
        <v>926</v>
      </c>
      <c r="D280" t="s">
        <v>739</v>
      </c>
      <c r="E280" t="s">
        <v>537</v>
      </c>
      <c r="F280" t="s">
        <v>592</v>
      </c>
      <c r="G280" s="1"/>
      <c r="H280" s="1"/>
    </row>
    <row r="281" spans="1:8" x14ac:dyDescent="0.2">
      <c r="A281" t="s">
        <v>305</v>
      </c>
      <c r="B281" s="1">
        <v>43428</v>
      </c>
      <c r="C281" s="1" t="s">
        <v>926</v>
      </c>
      <c r="D281" t="s">
        <v>812</v>
      </c>
      <c r="E281" t="s">
        <v>540</v>
      </c>
      <c r="F281" t="s">
        <v>805</v>
      </c>
      <c r="G281" s="1"/>
      <c r="H281" s="1"/>
    </row>
    <row r="282" spans="1:8" x14ac:dyDescent="0.2">
      <c r="A282" t="s">
        <v>306</v>
      </c>
      <c r="B282" s="1">
        <v>43429</v>
      </c>
      <c r="C282" s="1" t="s">
        <v>926</v>
      </c>
      <c r="D282" t="s">
        <v>593</v>
      </c>
      <c r="E282" t="s">
        <v>555</v>
      </c>
      <c r="F282" t="s">
        <v>807</v>
      </c>
      <c r="G282" s="1"/>
      <c r="H282" s="1"/>
    </row>
    <row r="283" spans="1:8" x14ac:dyDescent="0.2">
      <c r="A283" t="s">
        <v>307</v>
      </c>
      <c r="B283" s="1">
        <v>43430</v>
      </c>
      <c r="C283" s="1" t="s">
        <v>926</v>
      </c>
      <c r="D283" t="s">
        <v>813</v>
      </c>
      <c r="E283" t="s">
        <v>564</v>
      </c>
      <c r="F283" t="s">
        <v>809</v>
      </c>
      <c r="G283" s="1"/>
      <c r="H283" s="1"/>
    </row>
    <row r="284" spans="1:8" x14ac:dyDescent="0.2">
      <c r="A284" t="s">
        <v>308</v>
      </c>
      <c r="B284" s="1">
        <v>43431</v>
      </c>
      <c r="C284" s="1" t="s">
        <v>926</v>
      </c>
      <c r="D284" t="s">
        <v>814</v>
      </c>
      <c r="E284" t="s">
        <v>531</v>
      </c>
      <c r="F284" t="s">
        <v>802</v>
      </c>
      <c r="G284" s="1"/>
      <c r="H284" s="1"/>
    </row>
    <row r="285" spans="1:8" x14ac:dyDescent="0.2">
      <c r="A285" t="s">
        <v>309</v>
      </c>
      <c r="B285" s="1">
        <v>43432</v>
      </c>
      <c r="C285" s="1" t="s">
        <v>926</v>
      </c>
      <c r="D285" t="s">
        <v>815</v>
      </c>
      <c r="E285" t="s">
        <v>534</v>
      </c>
      <c r="F285" t="s">
        <v>590</v>
      </c>
      <c r="G285" s="1"/>
      <c r="H285" s="1"/>
    </row>
    <row r="286" spans="1:8" x14ac:dyDescent="0.2">
      <c r="A286" t="s">
        <v>310</v>
      </c>
      <c r="B286" s="1">
        <v>43432</v>
      </c>
      <c r="C286" s="1" t="s">
        <v>926</v>
      </c>
      <c r="D286" t="s">
        <v>816</v>
      </c>
      <c r="E286" t="s">
        <v>537</v>
      </c>
      <c r="F286" t="s">
        <v>592</v>
      </c>
      <c r="G286" s="1"/>
      <c r="H286" s="1"/>
    </row>
    <row r="287" spans="1:8" x14ac:dyDescent="0.2">
      <c r="A287" t="s">
        <v>311</v>
      </c>
      <c r="B287" s="1">
        <v>43432</v>
      </c>
      <c r="C287" s="1" t="s">
        <v>926</v>
      </c>
      <c r="D287" t="s">
        <v>817</v>
      </c>
      <c r="E287" t="s">
        <v>540</v>
      </c>
      <c r="F287" t="s">
        <v>805</v>
      </c>
      <c r="G287" s="1"/>
      <c r="H287" s="1"/>
    </row>
    <row r="288" spans="1:8" x14ac:dyDescent="0.2">
      <c r="A288" t="s">
        <v>312</v>
      </c>
      <c r="B288" s="1">
        <v>43112</v>
      </c>
      <c r="C288" s="1" t="str">
        <f t="shared" ref="C259:C322" si="4">_xlfn.CONCAT(YEAR(B288),IF(LEN(MONTH(B288))=1,"-0"&amp;MONTH(B288),MONTH(B288)))</f>
        <v>2018-01</v>
      </c>
      <c r="D288" t="s">
        <v>818</v>
      </c>
      <c r="E288" t="s">
        <v>555</v>
      </c>
      <c r="F288" t="s">
        <v>807</v>
      </c>
      <c r="G288" s="1"/>
      <c r="H288" s="1"/>
    </row>
    <row r="289" spans="1:8" x14ac:dyDescent="0.2">
      <c r="A289" t="s">
        <v>313</v>
      </c>
      <c r="B289" s="1">
        <v>43143</v>
      </c>
      <c r="C289" s="1" t="str">
        <f t="shared" si="4"/>
        <v>2018-02</v>
      </c>
      <c r="D289" t="s">
        <v>766</v>
      </c>
      <c r="E289" t="s">
        <v>564</v>
      </c>
      <c r="F289" t="s">
        <v>809</v>
      </c>
      <c r="G289" s="1"/>
      <c r="H289" s="1"/>
    </row>
    <row r="290" spans="1:8" x14ac:dyDescent="0.2">
      <c r="A290" t="s">
        <v>314</v>
      </c>
      <c r="B290" s="1">
        <v>43171</v>
      </c>
      <c r="C290" s="1" t="str">
        <f t="shared" si="4"/>
        <v>2018-03</v>
      </c>
      <c r="D290" t="s">
        <v>734</v>
      </c>
      <c r="E290" t="s">
        <v>531</v>
      </c>
      <c r="F290" t="s">
        <v>802</v>
      </c>
      <c r="G290" s="1"/>
      <c r="H290" s="1"/>
    </row>
    <row r="291" spans="1:8" x14ac:dyDescent="0.2">
      <c r="A291" t="s">
        <v>315</v>
      </c>
      <c r="B291" s="1">
        <v>43202</v>
      </c>
      <c r="C291" s="1" t="str">
        <f t="shared" si="4"/>
        <v>2018-04</v>
      </c>
      <c r="D291" t="s">
        <v>819</v>
      </c>
      <c r="E291" t="s">
        <v>534</v>
      </c>
      <c r="F291" t="s">
        <v>590</v>
      </c>
      <c r="G291" s="1"/>
      <c r="H291" s="1"/>
    </row>
    <row r="292" spans="1:8" x14ac:dyDescent="0.2">
      <c r="A292" t="s">
        <v>316</v>
      </c>
      <c r="B292" s="1">
        <v>43202</v>
      </c>
      <c r="C292" s="1" t="str">
        <f t="shared" si="4"/>
        <v>2018-04</v>
      </c>
      <c r="D292" t="s">
        <v>669</v>
      </c>
      <c r="E292" t="s">
        <v>537</v>
      </c>
      <c r="F292" t="s">
        <v>592</v>
      </c>
      <c r="G292" s="1"/>
      <c r="H292" s="1"/>
    </row>
    <row r="293" spans="1:8" x14ac:dyDescent="0.2">
      <c r="A293" t="s">
        <v>317</v>
      </c>
      <c r="B293" s="1">
        <v>43202</v>
      </c>
      <c r="C293" s="1" t="str">
        <f t="shared" si="4"/>
        <v>2018-04</v>
      </c>
      <c r="D293" t="s">
        <v>728</v>
      </c>
      <c r="E293" t="s">
        <v>540</v>
      </c>
      <c r="F293" t="s">
        <v>805</v>
      </c>
      <c r="G293" s="1"/>
      <c r="H293" s="1"/>
    </row>
    <row r="294" spans="1:8" x14ac:dyDescent="0.2">
      <c r="A294" t="s">
        <v>318</v>
      </c>
      <c r="B294" s="1">
        <v>43202</v>
      </c>
      <c r="C294" s="1" t="str">
        <f t="shared" si="4"/>
        <v>2018-04</v>
      </c>
      <c r="D294" t="s">
        <v>820</v>
      </c>
      <c r="E294" t="s">
        <v>555</v>
      </c>
      <c r="F294" t="s">
        <v>807</v>
      </c>
      <c r="G294" s="1"/>
      <c r="H294" s="1"/>
    </row>
    <row r="295" spans="1:8" x14ac:dyDescent="0.2">
      <c r="A295" t="s">
        <v>319</v>
      </c>
      <c r="B295" s="1">
        <v>43202</v>
      </c>
      <c r="C295" s="1" t="str">
        <f t="shared" si="4"/>
        <v>2018-04</v>
      </c>
      <c r="D295" t="s">
        <v>821</v>
      </c>
      <c r="E295" t="s">
        <v>564</v>
      </c>
      <c r="F295" t="s">
        <v>809</v>
      </c>
      <c r="G295" s="1"/>
      <c r="H295" s="1"/>
    </row>
    <row r="296" spans="1:8" x14ac:dyDescent="0.2">
      <c r="A296" t="s">
        <v>320</v>
      </c>
      <c r="B296" s="1">
        <v>43202</v>
      </c>
      <c r="C296" s="1" t="str">
        <f t="shared" si="4"/>
        <v>2018-04</v>
      </c>
      <c r="D296" t="s">
        <v>822</v>
      </c>
      <c r="E296" t="s">
        <v>531</v>
      </c>
      <c r="F296" t="s">
        <v>802</v>
      </c>
      <c r="G296" s="1"/>
      <c r="H296" s="1"/>
    </row>
    <row r="297" spans="1:8" x14ac:dyDescent="0.2">
      <c r="A297" t="s">
        <v>321</v>
      </c>
      <c r="B297" s="1">
        <v>43232</v>
      </c>
      <c r="C297" s="1" t="str">
        <f t="shared" si="4"/>
        <v>2018-05</v>
      </c>
      <c r="D297" t="s">
        <v>702</v>
      </c>
      <c r="E297" t="s">
        <v>534</v>
      </c>
      <c r="F297" t="s">
        <v>590</v>
      </c>
      <c r="G297" s="1"/>
      <c r="H297" s="1"/>
    </row>
    <row r="298" spans="1:8" x14ac:dyDescent="0.2">
      <c r="A298" t="s">
        <v>322</v>
      </c>
      <c r="B298" s="1">
        <v>43263</v>
      </c>
      <c r="C298" s="1" t="str">
        <f t="shared" si="4"/>
        <v>2018-06</v>
      </c>
      <c r="D298" t="s">
        <v>766</v>
      </c>
      <c r="E298" t="s">
        <v>537</v>
      </c>
      <c r="F298" t="s">
        <v>592</v>
      </c>
      <c r="G298" s="1"/>
      <c r="H298" s="1"/>
    </row>
    <row r="299" spans="1:8" x14ac:dyDescent="0.2">
      <c r="A299" t="s">
        <v>323</v>
      </c>
      <c r="B299" s="1">
        <v>43293</v>
      </c>
      <c r="C299" s="1" t="str">
        <f t="shared" si="4"/>
        <v>2018-07</v>
      </c>
      <c r="D299" t="s">
        <v>734</v>
      </c>
      <c r="E299" t="s">
        <v>540</v>
      </c>
      <c r="F299" t="s">
        <v>805</v>
      </c>
      <c r="G299" s="1"/>
      <c r="H299" s="1"/>
    </row>
    <row r="300" spans="1:8" x14ac:dyDescent="0.2">
      <c r="A300" t="s">
        <v>324</v>
      </c>
      <c r="B300" s="1">
        <v>43324</v>
      </c>
      <c r="C300" s="1" t="str">
        <f t="shared" si="4"/>
        <v>2018-08</v>
      </c>
      <c r="D300" t="s">
        <v>823</v>
      </c>
      <c r="E300" t="s">
        <v>555</v>
      </c>
      <c r="F300" t="s">
        <v>807</v>
      </c>
      <c r="G300" s="1"/>
      <c r="H300" s="1"/>
    </row>
    <row r="301" spans="1:8" x14ac:dyDescent="0.2">
      <c r="A301" t="s">
        <v>325</v>
      </c>
      <c r="B301" s="1">
        <v>43355</v>
      </c>
      <c r="C301" s="1" t="str">
        <f t="shared" si="4"/>
        <v>2018-09</v>
      </c>
      <c r="D301" t="s">
        <v>791</v>
      </c>
      <c r="E301" t="s">
        <v>564</v>
      </c>
      <c r="F301" t="s">
        <v>809</v>
      </c>
      <c r="G301" s="1"/>
      <c r="H301" s="1"/>
    </row>
    <row r="302" spans="1:8" x14ac:dyDescent="0.2">
      <c r="A302" t="s">
        <v>326</v>
      </c>
      <c r="B302" s="1">
        <v>43385</v>
      </c>
      <c r="C302" s="1" t="s">
        <v>928</v>
      </c>
      <c r="D302" t="s">
        <v>824</v>
      </c>
      <c r="E302" t="s">
        <v>531</v>
      </c>
      <c r="F302" t="s">
        <v>802</v>
      </c>
      <c r="G302" s="1"/>
      <c r="H302" s="1"/>
    </row>
    <row r="303" spans="1:8" x14ac:dyDescent="0.2">
      <c r="A303" t="s">
        <v>327</v>
      </c>
      <c r="B303" s="1">
        <v>43385</v>
      </c>
      <c r="C303" s="1" t="s">
        <v>928</v>
      </c>
      <c r="D303" t="s">
        <v>825</v>
      </c>
      <c r="E303" t="s">
        <v>534</v>
      </c>
      <c r="F303" t="s">
        <v>590</v>
      </c>
      <c r="G303" s="1"/>
      <c r="H303" s="1"/>
    </row>
    <row r="304" spans="1:8" x14ac:dyDescent="0.2">
      <c r="A304" t="s">
        <v>328</v>
      </c>
      <c r="B304" s="1">
        <v>43385</v>
      </c>
      <c r="C304" s="1" t="s">
        <v>928</v>
      </c>
      <c r="D304" t="s">
        <v>826</v>
      </c>
      <c r="E304" t="s">
        <v>537</v>
      </c>
      <c r="F304" t="s">
        <v>592</v>
      </c>
      <c r="G304" s="1"/>
      <c r="H304" s="1"/>
    </row>
    <row r="305" spans="1:8" x14ac:dyDescent="0.2">
      <c r="A305" t="s">
        <v>329</v>
      </c>
      <c r="B305" s="1">
        <v>43385</v>
      </c>
      <c r="C305" s="1" t="s">
        <v>928</v>
      </c>
      <c r="D305" t="s">
        <v>759</v>
      </c>
      <c r="E305" t="s">
        <v>827</v>
      </c>
      <c r="F305" t="s">
        <v>827</v>
      </c>
      <c r="G305" s="1"/>
      <c r="H305" s="1"/>
    </row>
    <row r="306" spans="1:8" x14ac:dyDescent="0.2">
      <c r="A306" t="s">
        <v>330</v>
      </c>
      <c r="B306" s="1">
        <v>43416</v>
      </c>
      <c r="C306" s="1" t="s">
        <v>926</v>
      </c>
      <c r="D306" t="s">
        <v>828</v>
      </c>
      <c r="E306" t="s">
        <v>537</v>
      </c>
      <c r="F306" t="s">
        <v>827</v>
      </c>
      <c r="G306" s="1"/>
      <c r="H306" s="1"/>
    </row>
    <row r="307" spans="1:8" x14ac:dyDescent="0.2">
      <c r="A307" t="s">
        <v>331</v>
      </c>
      <c r="B307" s="1">
        <v>43416</v>
      </c>
      <c r="C307" s="1" t="s">
        <v>926</v>
      </c>
      <c r="D307" t="s">
        <v>829</v>
      </c>
      <c r="E307" t="s">
        <v>827</v>
      </c>
      <c r="F307" t="s">
        <v>827</v>
      </c>
      <c r="G307" s="1"/>
      <c r="H307" s="1"/>
    </row>
    <row r="308" spans="1:8" x14ac:dyDescent="0.2">
      <c r="A308" t="s">
        <v>332</v>
      </c>
      <c r="B308" s="1">
        <v>43416</v>
      </c>
      <c r="C308" s="1" t="s">
        <v>926</v>
      </c>
      <c r="D308" t="s">
        <v>830</v>
      </c>
      <c r="E308" t="s">
        <v>537</v>
      </c>
      <c r="F308" t="s">
        <v>538</v>
      </c>
      <c r="G308" s="1"/>
      <c r="H308" s="1"/>
    </row>
    <row r="309" spans="1:8" x14ac:dyDescent="0.2">
      <c r="A309" t="s">
        <v>333</v>
      </c>
      <c r="B309" s="1">
        <v>43446</v>
      </c>
      <c r="C309" s="1" t="s">
        <v>927</v>
      </c>
      <c r="D309" t="s">
        <v>831</v>
      </c>
      <c r="E309" t="s">
        <v>827</v>
      </c>
      <c r="F309" t="s">
        <v>827</v>
      </c>
      <c r="G309" s="1"/>
      <c r="H309" s="1"/>
    </row>
    <row r="310" spans="1:8" x14ac:dyDescent="0.2">
      <c r="A310" t="s">
        <v>334</v>
      </c>
      <c r="B310" s="1">
        <v>43447</v>
      </c>
      <c r="C310" s="1" t="s">
        <v>927</v>
      </c>
      <c r="D310" t="s">
        <v>832</v>
      </c>
      <c r="E310" t="s">
        <v>537</v>
      </c>
      <c r="F310" t="s">
        <v>827</v>
      </c>
      <c r="G310" s="1"/>
      <c r="H310" s="1"/>
    </row>
    <row r="311" spans="1:8" x14ac:dyDescent="0.2">
      <c r="A311" t="s">
        <v>335</v>
      </c>
      <c r="B311" s="1">
        <v>43448</v>
      </c>
      <c r="C311" s="1" t="s">
        <v>927</v>
      </c>
      <c r="D311" t="s">
        <v>833</v>
      </c>
      <c r="E311" t="s">
        <v>827</v>
      </c>
      <c r="F311" t="s">
        <v>827</v>
      </c>
      <c r="G311" s="1"/>
      <c r="H311" s="1"/>
    </row>
    <row r="312" spans="1:8" x14ac:dyDescent="0.2">
      <c r="A312" t="s">
        <v>336</v>
      </c>
      <c r="B312" s="1">
        <v>43449</v>
      </c>
      <c r="C312" s="1" t="s">
        <v>927</v>
      </c>
      <c r="D312" t="s">
        <v>834</v>
      </c>
      <c r="E312" t="s">
        <v>537</v>
      </c>
      <c r="F312" t="s">
        <v>538</v>
      </c>
      <c r="G312" s="1"/>
      <c r="H312" s="1"/>
    </row>
    <row r="313" spans="1:8" x14ac:dyDescent="0.2">
      <c r="A313" t="s">
        <v>337</v>
      </c>
      <c r="B313" s="1">
        <v>43450</v>
      </c>
      <c r="C313" s="1" t="s">
        <v>927</v>
      </c>
      <c r="D313" t="s">
        <v>835</v>
      </c>
      <c r="E313" t="s">
        <v>827</v>
      </c>
      <c r="F313" t="s">
        <v>827</v>
      </c>
      <c r="G313" s="1"/>
      <c r="H313" s="1"/>
    </row>
    <row r="314" spans="1:8" x14ac:dyDescent="0.2">
      <c r="A314" t="s">
        <v>338</v>
      </c>
      <c r="B314" s="1">
        <v>43451</v>
      </c>
      <c r="C314" s="1" t="s">
        <v>927</v>
      </c>
      <c r="D314" t="s">
        <v>836</v>
      </c>
      <c r="E314" t="s">
        <v>537</v>
      </c>
      <c r="F314" t="s">
        <v>827</v>
      </c>
      <c r="G314" s="1"/>
      <c r="H314" s="1"/>
    </row>
    <row r="315" spans="1:8" x14ac:dyDescent="0.2">
      <c r="A315" t="s">
        <v>339</v>
      </c>
      <c r="B315" s="1">
        <v>43452</v>
      </c>
      <c r="C315" s="1" t="s">
        <v>927</v>
      </c>
      <c r="D315" t="s">
        <v>837</v>
      </c>
      <c r="E315" t="s">
        <v>827</v>
      </c>
      <c r="F315" t="s">
        <v>827</v>
      </c>
      <c r="G315" s="1"/>
      <c r="H315" s="1"/>
    </row>
    <row r="316" spans="1:8" x14ac:dyDescent="0.2">
      <c r="A316" t="s">
        <v>340</v>
      </c>
      <c r="B316" s="1">
        <v>43453</v>
      </c>
      <c r="C316" s="1" t="s">
        <v>927</v>
      </c>
      <c r="D316" t="s">
        <v>838</v>
      </c>
      <c r="E316" t="s">
        <v>564</v>
      </c>
      <c r="F316" t="s">
        <v>809</v>
      </c>
      <c r="G316" s="1"/>
      <c r="H316" s="1"/>
    </row>
    <row r="317" spans="1:8" x14ac:dyDescent="0.2">
      <c r="A317" t="s">
        <v>341</v>
      </c>
      <c r="B317" s="1">
        <v>43454</v>
      </c>
      <c r="C317" s="1" t="s">
        <v>927</v>
      </c>
      <c r="D317" t="s">
        <v>839</v>
      </c>
      <c r="E317" t="s">
        <v>531</v>
      </c>
      <c r="F317" t="s">
        <v>802</v>
      </c>
      <c r="G317" s="1"/>
      <c r="H317" s="1"/>
    </row>
    <row r="318" spans="1:8" x14ac:dyDescent="0.2">
      <c r="A318" t="s">
        <v>342</v>
      </c>
      <c r="B318" s="1">
        <v>43455</v>
      </c>
      <c r="C318" s="1" t="s">
        <v>927</v>
      </c>
      <c r="D318" t="s">
        <v>599</v>
      </c>
      <c r="E318" t="s">
        <v>534</v>
      </c>
      <c r="F318" t="s">
        <v>590</v>
      </c>
      <c r="G318" s="1"/>
      <c r="H318" s="1"/>
    </row>
    <row r="319" spans="1:8" x14ac:dyDescent="0.2">
      <c r="A319" t="s">
        <v>343</v>
      </c>
      <c r="B319" s="1">
        <v>43456</v>
      </c>
      <c r="C319" s="1" t="s">
        <v>927</v>
      </c>
      <c r="D319" t="s">
        <v>840</v>
      </c>
      <c r="E319" t="s">
        <v>537</v>
      </c>
      <c r="F319" t="s">
        <v>592</v>
      </c>
      <c r="G319" s="1"/>
      <c r="H319" s="1"/>
    </row>
    <row r="320" spans="1:8" x14ac:dyDescent="0.2">
      <c r="A320" t="s">
        <v>344</v>
      </c>
      <c r="B320" s="1">
        <v>43457</v>
      </c>
      <c r="C320" s="1" t="s">
        <v>927</v>
      </c>
      <c r="D320" t="s">
        <v>841</v>
      </c>
      <c r="E320" t="s">
        <v>540</v>
      </c>
      <c r="F320" t="s">
        <v>805</v>
      </c>
      <c r="G320" s="1"/>
      <c r="H320" s="1"/>
    </row>
    <row r="321" spans="1:8" x14ac:dyDescent="0.2">
      <c r="A321" t="s">
        <v>345</v>
      </c>
      <c r="B321" s="1">
        <v>43458</v>
      </c>
      <c r="C321" s="1" t="s">
        <v>927</v>
      </c>
      <c r="D321" t="s">
        <v>842</v>
      </c>
      <c r="E321" t="s">
        <v>555</v>
      </c>
      <c r="F321" t="s">
        <v>807</v>
      </c>
      <c r="G321" s="1"/>
      <c r="H321" s="1"/>
    </row>
    <row r="322" spans="1:8" x14ac:dyDescent="0.2">
      <c r="A322" t="s">
        <v>346</v>
      </c>
      <c r="B322" s="1">
        <v>43459</v>
      </c>
      <c r="C322" s="1" t="s">
        <v>927</v>
      </c>
      <c r="D322" t="s">
        <v>843</v>
      </c>
      <c r="E322" t="s">
        <v>564</v>
      </c>
      <c r="F322" t="s">
        <v>809</v>
      </c>
      <c r="G322" s="1"/>
      <c r="H322" s="1"/>
    </row>
    <row r="323" spans="1:8" x14ac:dyDescent="0.2">
      <c r="A323" t="s">
        <v>347</v>
      </c>
      <c r="B323" s="1">
        <v>43460</v>
      </c>
      <c r="C323" s="1" t="s">
        <v>927</v>
      </c>
      <c r="D323" t="s">
        <v>844</v>
      </c>
      <c r="E323" t="s">
        <v>531</v>
      </c>
      <c r="F323" t="s">
        <v>802</v>
      </c>
      <c r="G323" s="1"/>
      <c r="H323" s="1"/>
    </row>
    <row r="324" spans="1:8" x14ac:dyDescent="0.2">
      <c r="A324" t="s">
        <v>348</v>
      </c>
      <c r="B324" s="1">
        <v>43461</v>
      </c>
      <c r="C324" s="1" t="s">
        <v>927</v>
      </c>
      <c r="D324" t="s">
        <v>845</v>
      </c>
      <c r="E324" t="s">
        <v>534</v>
      </c>
      <c r="F324" t="s">
        <v>590</v>
      </c>
      <c r="G324" s="1"/>
      <c r="H324" s="1"/>
    </row>
    <row r="325" spans="1:8" x14ac:dyDescent="0.2">
      <c r="A325" t="s">
        <v>349</v>
      </c>
      <c r="B325" s="1">
        <v>43462</v>
      </c>
      <c r="C325" s="1" t="s">
        <v>927</v>
      </c>
      <c r="D325" t="s">
        <v>846</v>
      </c>
      <c r="E325" t="s">
        <v>546</v>
      </c>
      <c r="F325" t="s">
        <v>547</v>
      </c>
      <c r="G325" s="1"/>
      <c r="H325" s="1"/>
    </row>
    <row r="326" spans="1:8" x14ac:dyDescent="0.2">
      <c r="A326" t="s">
        <v>350</v>
      </c>
      <c r="B326" s="1">
        <v>43463</v>
      </c>
      <c r="C326" s="1" t="s">
        <v>927</v>
      </c>
      <c r="D326" t="s">
        <v>625</v>
      </c>
      <c r="E326" t="s">
        <v>534</v>
      </c>
      <c r="F326" t="s">
        <v>590</v>
      </c>
      <c r="G326" s="1"/>
      <c r="H326" s="1"/>
    </row>
    <row r="327" spans="1:8" x14ac:dyDescent="0.2">
      <c r="A327" t="s">
        <v>351</v>
      </c>
      <c r="B327" s="1">
        <v>43464</v>
      </c>
      <c r="C327" s="1" t="s">
        <v>927</v>
      </c>
      <c r="D327" t="s">
        <v>847</v>
      </c>
      <c r="E327" t="s">
        <v>537</v>
      </c>
      <c r="F327" t="s">
        <v>592</v>
      </c>
      <c r="G327" s="1"/>
      <c r="H327" s="1"/>
    </row>
    <row r="328" spans="1:8" x14ac:dyDescent="0.2">
      <c r="A328" t="s">
        <v>352</v>
      </c>
      <c r="B328" s="1">
        <v>43465</v>
      </c>
      <c r="C328" s="1" t="s">
        <v>927</v>
      </c>
      <c r="D328" t="s">
        <v>640</v>
      </c>
      <c r="E328" t="s">
        <v>555</v>
      </c>
      <c r="F328" t="s">
        <v>556</v>
      </c>
      <c r="G328" s="1"/>
      <c r="H328" s="1"/>
    </row>
    <row r="329" spans="1:8" x14ac:dyDescent="0.2">
      <c r="A329" t="s">
        <v>353</v>
      </c>
      <c r="B329" s="1">
        <v>43466</v>
      </c>
      <c r="C329" s="1" t="str">
        <f t="shared" ref="C323:C386" si="5">_xlfn.CONCAT(YEAR(B329),IF(LEN(MONTH(B329))=1,"-0"&amp;MONTH(B329),MONTH(B329)))</f>
        <v>2019-01</v>
      </c>
      <c r="D329" t="s">
        <v>848</v>
      </c>
      <c r="E329" t="s">
        <v>558</v>
      </c>
      <c r="F329" t="s">
        <v>559</v>
      </c>
      <c r="G329" s="1"/>
      <c r="H329" s="1"/>
    </row>
    <row r="330" spans="1:8" x14ac:dyDescent="0.2">
      <c r="A330" t="s">
        <v>354</v>
      </c>
      <c r="B330" s="1">
        <v>43497</v>
      </c>
      <c r="C330" s="1" t="str">
        <f t="shared" si="5"/>
        <v>2019-02</v>
      </c>
      <c r="D330" t="s">
        <v>849</v>
      </c>
      <c r="E330" t="s">
        <v>561</v>
      </c>
      <c r="F330" t="s">
        <v>562</v>
      </c>
      <c r="G330" s="1"/>
      <c r="H330" s="1"/>
    </row>
    <row r="331" spans="1:8" x14ac:dyDescent="0.2">
      <c r="A331" t="s">
        <v>355</v>
      </c>
      <c r="B331" s="1">
        <v>43525</v>
      </c>
      <c r="C331" s="1" t="str">
        <f t="shared" si="5"/>
        <v>2019-03</v>
      </c>
      <c r="D331" t="s">
        <v>850</v>
      </c>
      <c r="E331" t="s">
        <v>564</v>
      </c>
      <c r="F331" t="s">
        <v>565</v>
      </c>
      <c r="G331" s="1"/>
      <c r="H331" s="1"/>
    </row>
    <row r="332" spans="1:8" x14ac:dyDescent="0.2">
      <c r="A332" t="s">
        <v>356</v>
      </c>
      <c r="B332" s="1">
        <v>43556</v>
      </c>
      <c r="C332" s="1" t="str">
        <f t="shared" si="5"/>
        <v>2019-04</v>
      </c>
      <c r="D332" t="s">
        <v>851</v>
      </c>
      <c r="E332" t="s">
        <v>534</v>
      </c>
      <c r="F332" t="s">
        <v>590</v>
      </c>
      <c r="G332" s="1"/>
      <c r="H332" s="1"/>
    </row>
    <row r="333" spans="1:8" x14ac:dyDescent="0.2">
      <c r="A333" t="s">
        <v>357</v>
      </c>
      <c r="B333" s="1">
        <v>43556</v>
      </c>
      <c r="C333" s="1" t="str">
        <f t="shared" si="5"/>
        <v>2019-04</v>
      </c>
      <c r="D333" t="s">
        <v>852</v>
      </c>
      <c r="E333" t="s">
        <v>537</v>
      </c>
      <c r="F333" t="s">
        <v>592</v>
      </c>
      <c r="G333" s="1"/>
      <c r="H333" s="1"/>
    </row>
    <row r="334" spans="1:8" x14ac:dyDescent="0.2">
      <c r="A334" t="s">
        <v>358</v>
      </c>
      <c r="B334" s="1">
        <v>43556</v>
      </c>
      <c r="C334" s="1" t="str">
        <f t="shared" si="5"/>
        <v>2019-04</v>
      </c>
      <c r="D334" t="s">
        <v>853</v>
      </c>
      <c r="E334" t="s">
        <v>534</v>
      </c>
      <c r="F334" t="s">
        <v>590</v>
      </c>
      <c r="G334" s="1"/>
      <c r="H334" s="1"/>
    </row>
    <row r="335" spans="1:8" x14ac:dyDescent="0.2">
      <c r="A335" t="s">
        <v>359</v>
      </c>
      <c r="B335" s="1">
        <v>43556</v>
      </c>
      <c r="C335" s="1" t="str">
        <f t="shared" si="5"/>
        <v>2019-04</v>
      </c>
      <c r="D335" t="s">
        <v>854</v>
      </c>
      <c r="E335" t="s">
        <v>537</v>
      </c>
      <c r="F335" t="s">
        <v>592</v>
      </c>
      <c r="G335" s="1"/>
      <c r="H335" s="1"/>
    </row>
    <row r="336" spans="1:8" x14ac:dyDescent="0.2">
      <c r="A336" t="s">
        <v>360</v>
      </c>
      <c r="B336" s="1">
        <v>43556</v>
      </c>
      <c r="C336" s="1" t="str">
        <f t="shared" si="5"/>
        <v>2019-04</v>
      </c>
      <c r="D336" t="s">
        <v>855</v>
      </c>
      <c r="E336" t="s">
        <v>577</v>
      </c>
      <c r="F336" t="s">
        <v>578</v>
      </c>
      <c r="G336" s="1"/>
      <c r="H336" s="1"/>
    </row>
    <row r="337" spans="1:8" x14ac:dyDescent="0.2">
      <c r="A337" t="s">
        <v>361</v>
      </c>
      <c r="B337" s="1">
        <v>43586</v>
      </c>
      <c r="C337" s="1" t="str">
        <f t="shared" si="5"/>
        <v>2019-05</v>
      </c>
      <c r="D337" t="s">
        <v>856</v>
      </c>
      <c r="E337" t="s">
        <v>564</v>
      </c>
      <c r="F337" t="s">
        <v>565</v>
      </c>
      <c r="G337" s="1"/>
      <c r="H337" s="1"/>
    </row>
    <row r="338" spans="1:8" x14ac:dyDescent="0.2">
      <c r="A338" t="s">
        <v>362</v>
      </c>
      <c r="B338" s="1">
        <v>43586</v>
      </c>
      <c r="C338" s="1" t="str">
        <f t="shared" si="5"/>
        <v>2019-05</v>
      </c>
      <c r="D338" t="s">
        <v>750</v>
      </c>
      <c r="E338" t="s">
        <v>567</v>
      </c>
      <c r="F338" t="s">
        <v>565</v>
      </c>
      <c r="G338" s="1"/>
      <c r="H338" s="1"/>
    </row>
    <row r="339" spans="1:8" x14ac:dyDescent="0.2">
      <c r="A339" t="s">
        <v>363</v>
      </c>
      <c r="B339" s="1">
        <v>43586</v>
      </c>
      <c r="C339" s="1" t="str">
        <f t="shared" si="5"/>
        <v>2019-05</v>
      </c>
      <c r="D339" t="s">
        <v>853</v>
      </c>
      <c r="E339" t="s">
        <v>569</v>
      </c>
      <c r="F339" t="s">
        <v>570</v>
      </c>
      <c r="G339" s="1"/>
      <c r="H339" s="1"/>
    </row>
    <row r="340" spans="1:8" x14ac:dyDescent="0.2">
      <c r="A340" t="s">
        <v>364</v>
      </c>
      <c r="B340" s="1">
        <v>43586</v>
      </c>
      <c r="C340" s="1" t="str">
        <f t="shared" si="5"/>
        <v>2019-05</v>
      </c>
      <c r="D340" t="s">
        <v>857</v>
      </c>
      <c r="E340" t="s">
        <v>572</v>
      </c>
      <c r="F340" t="s">
        <v>573</v>
      </c>
      <c r="G340" s="1"/>
      <c r="H340" s="1"/>
    </row>
    <row r="341" spans="1:8" x14ac:dyDescent="0.2">
      <c r="A341" t="s">
        <v>365</v>
      </c>
      <c r="B341" s="1">
        <v>43617</v>
      </c>
      <c r="C341" s="1" t="str">
        <f t="shared" si="5"/>
        <v>2019-06</v>
      </c>
      <c r="D341" t="s">
        <v>858</v>
      </c>
      <c r="E341" t="s">
        <v>575</v>
      </c>
      <c r="F341" t="s">
        <v>575</v>
      </c>
      <c r="G341" s="1"/>
      <c r="H341" s="1"/>
    </row>
    <row r="342" spans="1:8" x14ac:dyDescent="0.2">
      <c r="A342" t="s">
        <v>366</v>
      </c>
      <c r="B342" s="1">
        <v>43647</v>
      </c>
      <c r="C342" s="1" t="str">
        <f t="shared" si="5"/>
        <v>2019-07</v>
      </c>
      <c r="D342" t="s">
        <v>859</v>
      </c>
      <c r="E342" t="s">
        <v>577</v>
      </c>
      <c r="F342" t="s">
        <v>578</v>
      </c>
      <c r="G342" s="1"/>
      <c r="H342" s="1"/>
    </row>
    <row r="343" spans="1:8" x14ac:dyDescent="0.2">
      <c r="A343" t="s">
        <v>367</v>
      </c>
      <c r="B343" s="1">
        <v>43678</v>
      </c>
      <c r="C343" s="1" t="str">
        <f t="shared" si="5"/>
        <v>2019-08</v>
      </c>
      <c r="D343" t="s">
        <v>763</v>
      </c>
      <c r="E343" t="s">
        <v>580</v>
      </c>
      <c r="F343" t="s">
        <v>581</v>
      </c>
      <c r="G343" s="1"/>
      <c r="H343" s="1"/>
    </row>
    <row r="344" spans="1:8" x14ac:dyDescent="0.2">
      <c r="A344" t="s">
        <v>368</v>
      </c>
      <c r="B344" s="1">
        <v>43709</v>
      </c>
      <c r="C344" s="1" t="str">
        <f t="shared" si="5"/>
        <v>2019-09</v>
      </c>
      <c r="D344" t="s">
        <v>860</v>
      </c>
      <c r="E344" t="s">
        <v>531</v>
      </c>
      <c r="F344" t="s">
        <v>532</v>
      </c>
      <c r="G344" s="1"/>
      <c r="H344" s="1"/>
    </row>
    <row r="345" spans="1:8" x14ac:dyDescent="0.2">
      <c r="A345" t="s">
        <v>369</v>
      </c>
      <c r="B345" s="1">
        <v>43739</v>
      </c>
      <c r="C345" s="1" t="s">
        <v>929</v>
      </c>
      <c r="D345" t="s">
        <v>861</v>
      </c>
      <c r="E345" t="s">
        <v>534</v>
      </c>
      <c r="F345" t="s">
        <v>535</v>
      </c>
      <c r="G345" s="1"/>
      <c r="H345" s="1"/>
    </row>
    <row r="346" spans="1:8" x14ac:dyDescent="0.2">
      <c r="A346" t="s">
        <v>370</v>
      </c>
      <c r="B346" s="1">
        <v>43770</v>
      </c>
      <c r="C346" s="1" t="s">
        <v>930</v>
      </c>
      <c r="D346" t="s">
        <v>862</v>
      </c>
      <c r="E346" t="s">
        <v>537</v>
      </c>
      <c r="F346" t="s">
        <v>592</v>
      </c>
      <c r="G346" s="1"/>
      <c r="H346" s="1"/>
    </row>
    <row r="347" spans="1:8" x14ac:dyDescent="0.2">
      <c r="A347" t="s">
        <v>371</v>
      </c>
      <c r="B347" s="1">
        <v>43800</v>
      </c>
      <c r="C347" s="1" t="s">
        <v>931</v>
      </c>
      <c r="D347" t="s">
        <v>803</v>
      </c>
      <c r="E347" t="s">
        <v>580</v>
      </c>
      <c r="F347" t="s">
        <v>581</v>
      </c>
      <c r="G347" s="1"/>
      <c r="H347" s="1"/>
    </row>
    <row r="348" spans="1:8" x14ac:dyDescent="0.2">
      <c r="A348" t="s">
        <v>372</v>
      </c>
      <c r="B348" s="1">
        <v>43478</v>
      </c>
      <c r="C348" s="1" t="str">
        <f t="shared" si="5"/>
        <v>2019-01</v>
      </c>
      <c r="D348" t="s">
        <v>863</v>
      </c>
      <c r="E348" t="s">
        <v>531</v>
      </c>
      <c r="F348" t="s">
        <v>532</v>
      </c>
      <c r="G348" s="1"/>
      <c r="H348" s="1"/>
    </row>
    <row r="349" spans="1:8" x14ac:dyDescent="0.2">
      <c r="A349" t="s">
        <v>373</v>
      </c>
      <c r="B349" s="1">
        <v>43478</v>
      </c>
      <c r="C349" s="1" t="str">
        <f t="shared" si="5"/>
        <v>2019-01</v>
      </c>
      <c r="D349" t="s">
        <v>864</v>
      </c>
      <c r="E349" t="s">
        <v>534</v>
      </c>
      <c r="F349" t="s">
        <v>535</v>
      </c>
      <c r="G349" s="1"/>
      <c r="H349" s="1"/>
    </row>
    <row r="350" spans="1:8" x14ac:dyDescent="0.2">
      <c r="A350" t="s">
        <v>374</v>
      </c>
      <c r="B350" s="1">
        <v>43478</v>
      </c>
      <c r="C350" s="1" t="str">
        <f t="shared" si="5"/>
        <v>2019-01</v>
      </c>
      <c r="D350" t="s">
        <v>865</v>
      </c>
      <c r="E350" t="s">
        <v>534</v>
      </c>
      <c r="F350" t="s">
        <v>590</v>
      </c>
      <c r="G350" s="1"/>
      <c r="H350" s="1"/>
    </row>
    <row r="351" spans="1:8" x14ac:dyDescent="0.2">
      <c r="A351" t="s">
        <v>375</v>
      </c>
      <c r="B351" s="1">
        <v>43478</v>
      </c>
      <c r="C351" s="1" t="str">
        <f t="shared" si="5"/>
        <v>2019-01</v>
      </c>
      <c r="D351" t="s">
        <v>625</v>
      </c>
      <c r="E351" t="s">
        <v>537</v>
      </c>
      <c r="F351" t="s">
        <v>592</v>
      </c>
      <c r="G351" s="1"/>
      <c r="H351" s="1"/>
    </row>
    <row r="352" spans="1:8" x14ac:dyDescent="0.2">
      <c r="A352" t="s">
        <v>376</v>
      </c>
      <c r="B352" s="1">
        <v>43478</v>
      </c>
      <c r="C352" s="1" t="str">
        <f t="shared" si="5"/>
        <v>2019-01</v>
      </c>
      <c r="D352" t="s">
        <v>866</v>
      </c>
      <c r="E352" t="s">
        <v>543</v>
      </c>
      <c r="F352" t="s">
        <v>544</v>
      </c>
      <c r="G352" s="1"/>
      <c r="H352" s="1"/>
    </row>
    <row r="353" spans="1:8" x14ac:dyDescent="0.2">
      <c r="A353" t="s">
        <v>377</v>
      </c>
      <c r="B353" s="1">
        <v>43478</v>
      </c>
      <c r="C353" s="1" t="str">
        <f t="shared" si="5"/>
        <v>2019-01</v>
      </c>
      <c r="D353" t="s">
        <v>621</v>
      </c>
      <c r="E353" t="s">
        <v>537</v>
      </c>
      <c r="F353" t="s">
        <v>592</v>
      </c>
      <c r="G353" s="1"/>
      <c r="H353" s="1"/>
    </row>
    <row r="354" spans="1:8" x14ac:dyDescent="0.2">
      <c r="A354" t="s">
        <v>378</v>
      </c>
      <c r="B354" s="1">
        <v>43479</v>
      </c>
      <c r="C354" s="1" t="str">
        <f t="shared" si="5"/>
        <v>2019-01</v>
      </c>
      <c r="D354" t="s">
        <v>647</v>
      </c>
      <c r="E354" t="s">
        <v>580</v>
      </c>
      <c r="F354" t="s">
        <v>581</v>
      </c>
      <c r="G354" s="1"/>
      <c r="H354" s="1"/>
    </row>
    <row r="355" spans="1:8" x14ac:dyDescent="0.2">
      <c r="A355" t="s">
        <v>379</v>
      </c>
      <c r="B355" s="1">
        <v>43479</v>
      </c>
      <c r="C355" s="1" t="str">
        <f t="shared" si="5"/>
        <v>2019-01</v>
      </c>
      <c r="D355" t="s">
        <v>867</v>
      </c>
      <c r="E355" t="s">
        <v>531</v>
      </c>
      <c r="F355" t="s">
        <v>532</v>
      </c>
      <c r="G355" s="1"/>
      <c r="H355" s="1"/>
    </row>
    <row r="356" spans="1:8" x14ac:dyDescent="0.2">
      <c r="A356" t="s">
        <v>380</v>
      </c>
      <c r="B356" s="1">
        <v>43481</v>
      </c>
      <c r="C356" s="1" t="str">
        <f t="shared" si="5"/>
        <v>2019-01</v>
      </c>
      <c r="D356" t="s">
        <v>715</v>
      </c>
      <c r="E356" t="s">
        <v>534</v>
      </c>
      <c r="F356" t="s">
        <v>535</v>
      </c>
      <c r="G356" s="1"/>
      <c r="H356" s="1"/>
    </row>
    <row r="357" spans="1:8" x14ac:dyDescent="0.2">
      <c r="A357" t="s">
        <v>381</v>
      </c>
      <c r="B357" s="1">
        <v>43482</v>
      </c>
      <c r="C357" s="1" t="str">
        <f t="shared" si="5"/>
        <v>2019-01</v>
      </c>
      <c r="D357" t="s">
        <v>640</v>
      </c>
      <c r="E357" t="s">
        <v>534</v>
      </c>
      <c r="F357" t="s">
        <v>590</v>
      </c>
      <c r="G357" s="1"/>
      <c r="H357" s="1"/>
    </row>
    <row r="358" spans="1:8" x14ac:dyDescent="0.2">
      <c r="A358" t="s">
        <v>382</v>
      </c>
      <c r="B358" s="1">
        <v>43483</v>
      </c>
      <c r="C358" s="1" t="str">
        <f t="shared" si="5"/>
        <v>2019-01</v>
      </c>
      <c r="D358" t="s">
        <v>639</v>
      </c>
      <c r="E358" t="s">
        <v>537</v>
      </c>
      <c r="F358" t="s">
        <v>592</v>
      </c>
      <c r="G358" s="1"/>
      <c r="H358" s="1"/>
    </row>
    <row r="359" spans="1:8" x14ac:dyDescent="0.2">
      <c r="A359" t="s">
        <v>383</v>
      </c>
      <c r="B359" s="1">
        <v>43483</v>
      </c>
      <c r="C359" s="1" t="str">
        <f t="shared" si="5"/>
        <v>2019-01</v>
      </c>
      <c r="D359" t="s">
        <v>868</v>
      </c>
      <c r="E359" t="s">
        <v>543</v>
      </c>
      <c r="F359" t="s">
        <v>544</v>
      </c>
      <c r="G359" s="1"/>
      <c r="H359" s="1"/>
    </row>
    <row r="360" spans="1:8" x14ac:dyDescent="0.2">
      <c r="A360" t="s">
        <v>384</v>
      </c>
      <c r="B360" s="1">
        <v>43483</v>
      </c>
      <c r="C360" s="1" t="str">
        <f t="shared" si="5"/>
        <v>2019-01</v>
      </c>
      <c r="D360" t="s">
        <v>869</v>
      </c>
      <c r="E360" t="s">
        <v>537</v>
      </c>
      <c r="F360" t="s">
        <v>592</v>
      </c>
      <c r="G360" s="1"/>
      <c r="H360" s="1"/>
    </row>
    <row r="361" spans="1:8" x14ac:dyDescent="0.2">
      <c r="A361" t="s">
        <v>385</v>
      </c>
      <c r="B361" s="1">
        <v>43483</v>
      </c>
      <c r="C361" s="1" t="str">
        <f t="shared" si="5"/>
        <v>2019-01</v>
      </c>
      <c r="D361" t="s">
        <v>640</v>
      </c>
      <c r="E361" t="s">
        <v>580</v>
      </c>
      <c r="F361" t="s">
        <v>581</v>
      </c>
      <c r="G361" s="1"/>
      <c r="H361" s="1"/>
    </row>
    <row r="362" spans="1:8" x14ac:dyDescent="0.2">
      <c r="A362" t="s">
        <v>386</v>
      </c>
      <c r="B362" s="1">
        <v>43483</v>
      </c>
      <c r="C362" s="1" t="str">
        <f t="shared" si="5"/>
        <v>2019-01</v>
      </c>
      <c r="D362" t="s">
        <v>722</v>
      </c>
      <c r="E362" t="s">
        <v>531</v>
      </c>
      <c r="F362" t="s">
        <v>532</v>
      </c>
      <c r="G362" s="1"/>
      <c r="H362" s="1"/>
    </row>
    <row r="363" spans="1:8" x14ac:dyDescent="0.2">
      <c r="A363" t="s">
        <v>387</v>
      </c>
      <c r="B363" s="1">
        <v>43484</v>
      </c>
      <c r="C363" s="1" t="str">
        <f t="shared" si="5"/>
        <v>2019-01</v>
      </c>
      <c r="D363" t="s">
        <v>870</v>
      </c>
      <c r="E363" t="s">
        <v>534</v>
      </c>
      <c r="F363" t="s">
        <v>535</v>
      </c>
      <c r="G363" s="1"/>
      <c r="H363" s="1"/>
    </row>
    <row r="364" spans="1:8" x14ac:dyDescent="0.2">
      <c r="A364" t="s">
        <v>388</v>
      </c>
      <c r="B364" s="1">
        <v>43484</v>
      </c>
      <c r="C364" s="1" t="str">
        <f t="shared" si="5"/>
        <v>2019-01</v>
      </c>
      <c r="D364" t="s">
        <v>871</v>
      </c>
      <c r="E364" t="s">
        <v>534</v>
      </c>
      <c r="F364" t="s">
        <v>590</v>
      </c>
      <c r="G364" s="1"/>
      <c r="H364" s="1"/>
    </row>
    <row r="365" spans="1:8" x14ac:dyDescent="0.2">
      <c r="A365" t="s">
        <v>389</v>
      </c>
      <c r="B365" s="1">
        <v>43485</v>
      </c>
      <c r="C365" s="1" t="str">
        <f t="shared" si="5"/>
        <v>2019-01</v>
      </c>
      <c r="D365" t="s">
        <v>872</v>
      </c>
      <c r="E365" t="s">
        <v>537</v>
      </c>
      <c r="F365" t="s">
        <v>592</v>
      </c>
      <c r="G365" s="1"/>
      <c r="H365" s="1"/>
    </row>
    <row r="366" spans="1:8" x14ac:dyDescent="0.2">
      <c r="A366" t="s">
        <v>390</v>
      </c>
      <c r="B366" s="1">
        <v>43486</v>
      </c>
      <c r="C366" s="1" t="str">
        <f t="shared" si="5"/>
        <v>2019-01</v>
      </c>
      <c r="D366" t="s">
        <v>873</v>
      </c>
      <c r="E366" t="s">
        <v>543</v>
      </c>
      <c r="F366" t="s">
        <v>544</v>
      </c>
      <c r="G366" s="1"/>
      <c r="H366" s="1"/>
    </row>
    <row r="367" spans="1:8" x14ac:dyDescent="0.2">
      <c r="A367" t="s">
        <v>391</v>
      </c>
      <c r="B367" s="1">
        <v>43486</v>
      </c>
      <c r="C367" s="1" t="str">
        <f t="shared" si="5"/>
        <v>2019-01</v>
      </c>
      <c r="D367" t="s">
        <v>715</v>
      </c>
      <c r="E367" t="s">
        <v>540</v>
      </c>
      <c r="F367" t="s">
        <v>805</v>
      </c>
      <c r="G367" s="1"/>
      <c r="H367" s="1"/>
    </row>
    <row r="368" spans="1:8" x14ac:dyDescent="0.2">
      <c r="A368" t="s">
        <v>392</v>
      </c>
      <c r="B368" s="1">
        <v>43486</v>
      </c>
      <c r="C368" s="1" t="str">
        <f t="shared" si="5"/>
        <v>2019-01</v>
      </c>
      <c r="D368" t="s">
        <v>798</v>
      </c>
      <c r="E368" t="s">
        <v>555</v>
      </c>
      <c r="F368" t="s">
        <v>807</v>
      </c>
      <c r="G368" s="1"/>
      <c r="H368" s="1"/>
    </row>
    <row r="369" spans="1:8" x14ac:dyDescent="0.2">
      <c r="A369" t="s">
        <v>393</v>
      </c>
      <c r="B369" s="1">
        <v>43486</v>
      </c>
      <c r="C369" s="1" t="str">
        <f t="shared" si="5"/>
        <v>2019-01</v>
      </c>
      <c r="D369" t="s">
        <v>874</v>
      </c>
      <c r="E369" t="s">
        <v>564</v>
      </c>
      <c r="F369" t="s">
        <v>809</v>
      </c>
      <c r="G369" s="1"/>
      <c r="H369" s="1"/>
    </row>
    <row r="370" spans="1:8" x14ac:dyDescent="0.2">
      <c r="A370" t="s">
        <v>394</v>
      </c>
      <c r="B370" s="1">
        <v>43486</v>
      </c>
      <c r="C370" s="1" t="str">
        <f t="shared" si="5"/>
        <v>2019-01</v>
      </c>
      <c r="D370" t="s">
        <v>875</v>
      </c>
      <c r="E370" t="s">
        <v>531</v>
      </c>
      <c r="F370" t="s">
        <v>802</v>
      </c>
      <c r="G370" s="1"/>
      <c r="H370" s="1"/>
    </row>
    <row r="371" spans="1:8" x14ac:dyDescent="0.2">
      <c r="A371" t="s">
        <v>395</v>
      </c>
      <c r="B371" s="1">
        <v>43487</v>
      </c>
      <c r="C371" s="1" t="str">
        <f t="shared" si="5"/>
        <v>2019-01</v>
      </c>
      <c r="D371" t="s">
        <v>633</v>
      </c>
      <c r="E371" t="s">
        <v>534</v>
      </c>
      <c r="F371" t="s">
        <v>590</v>
      </c>
      <c r="G371" s="1"/>
      <c r="H371" s="1"/>
    </row>
    <row r="372" spans="1:8" x14ac:dyDescent="0.2">
      <c r="A372" t="s">
        <v>396</v>
      </c>
      <c r="B372" s="1">
        <v>43487</v>
      </c>
      <c r="C372" s="1" t="str">
        <f t="shared" si="5"/>
        <v>2019-01</v>
      </c>
      <c r="D372" t="s">
        <v>636</v>
      </c>
      <c r="E372" t="s">
        <v>537</v>
      </c>
      <c r="F372" t="s">
        <v>592</v>
      </c>
      <c r="G372" s="1"/>
      <c r="H372" s="1"/>
    </row>
    <row r="373" spans="1:8" x14ac:dyDescent="0.2">
      <c r="A373" t="s">
        <v>397</v>
      </c>
      <c r="B373" s="1">
        <v>43488</v>
      </c>
      <c r="C373" s="1" t="str">
        <f t="shared" si="5"/>
        <v>2019-01</v>
      </c>
      <c r="D373" t="s">
        <v>876</v>
      </c>
      <c r="E373" t="s">
        <v>540</v>
      </c>
      <c r="F373" t="s">
        <v>805</v>
      </c>
      <c r="G373" s="1"/>
      <c r="H373" s="1"/>
    </row>
    <row r="374" spans="1:8" x14ac:dyDescent="0.2">
      <c r="A374" t="s">
        <v>398</v>
      </c>
      <c r="B374" s="1">
        <v>43489</v>
      </c>
      <c r="C374" s="1" t="str">
        <f t="shared" si="5"/>
        <v>2019-01</v>
      </c>
      <c r="D374" t="s">
        <v>877</v>
      </c>
      <c r="E374" t="s">
        <v>555</v>
      </c>
      <c r="F374" t="s">
        <v>807</v>
      </c>
      <c r="G374" s="1"/>
      <c r="H374" s="1"/>
    </row>
    <row r="375" spans="1:8" x14ac:dyDescent="0.2">
      <c r="A375" t="s">
        <v>399</v>
      </c>
      <c r="B375" s="1">
        <v>43490</v>
      </c>
      <c r="C375" s="1" t="str">
        <f t="shared" si="5"/>
        <v>2019-01</v>
      </c>
      <c r="D375" t="s">
        <v>878</v>
      </c>
      <c r="E375" t="s">
        <v>540</v>
      </c>
      <c r="F375" t="s">
        <v>805</v>
      </c>
      <c r="G375" s="1"/>
      <c r="H375" s="1"/>
    </row>
    <row r="376" spans="1:8" x14ac:dyDescent="0.2">
      <c r="A376" t="s">
        <v>400</v>
      </c>
      <c r="B376" s="1">
        <v>43490</v>
      </c>
      <c r="C376" s="1" t="str">
        <f t="shared" si="5"/>
        <v>2019-01</v>
      </c>
      <c r="D376" t="s">
        <v>621</v>
      </c>
      <c r="E376" t="s">
        <v>555</v>
      </c>
      <c r="F376" t="s">
        <v>807</v>
      </c>
      <c r="G376" s="1"/>
      <c r="H376" s="1"/>
    </row>
    <row r="377" spans="1:8" x14ac:dyDescent="0.2">
      <c r="A377" t="s">
        <v>401</v>
      </c>
      <c r="B377" s="1">
        <v>43490</v>
      </c>
      <c r="C377" s="1" t="str">
        <f t="shared" si="5"/>
        <v>2019-01</v>
      </c>
      <c r="D377" t="s">
        <v>879</v>
      </c>
      <c r="E377" t="s">
        <v>564</v>
      </c>
      <c r="F377" t="s">
        <v>809</v>
      </c>
      <c r="G377" s="1"/>
      <c r="H377" s="1"/>
    </row>
    <row r="378" spans="1:8" x14ac:dyDescent="0.2">
      <c r="A378" t="s">
        <v>402</v>
      </c>
      <c r="B378" s="1">
        <v>43492</v>
      </c>
      <c r="C378" s="1" t="str">
        <f t="shared" si="5"/>
        <v>2019-01</v>
      </c>
      <c r="D378" t="s">
        <v>645</v>
      </c>
      <c r="E378" t="s">
        <v>531</v>
      </c>
      <c r="F378" t="s">
        <v>802</v>
      </c>
      <c r="G378" s="1"/>
      <c r="H378" s="1"/>
    </row>
    <row r="379" spans="1:8" x14ac:dyDescent="0.2">
      <c r="A379" t="s">
        <v>403</v>
      </c>
      <c r="B379" s="1">
        <v>43492</v>
      </c>
      <c r="C379" s="1" t="str">
        <f t="shared" si="5"/>
        <v>2019-01</v>
      </c>
      <c r="D379" t="s">
        <v>880</v>
      </c>
      <c r="E379" t="s">
        <v>534</v>
      </c>
      <c r="F379" t="s">
        <v>590</v>
      </c>
      <c r="G379" s="1"/>
      <c r="H379" s="1"/>
    </row>
    <row r="380" spans="1:8" x14ac:dyDescent="0.2">
      <c r="A380" t="s">
        <v>404</v>
      </c>
      <c r="B380" s="1">
        <v>43492</v>
      </c>
      <c r="C380" s="1" t="str">
        <f t="shared" si="5"/>
        <v>2019-01</v>
      </c>
      <c r="D380" t="s">
        <v>732</v>
      </c>
      <c r="E380" t="s">
        <v>537</v>
      </c>
      <c r="F380" t="s">
        <v>592</v>
      </c>
      <c r="G380" s="1"/>
      <c r="H380" s="1"/>
    </row>
    <row r="381" spans="1:8" x14ac:dyDescent="0.2">
      <c r="A381" t="s">
        <v>405</v>
      </c>
      <c r="B381" s="1">
        <v>43492</v>
      </c>
      <c r="C381" s="1" t="str">
        <f t="shared" si="5"/>
        <v>2019-01</v>
      </c>
      <c r="D381" t="s">
        <v>667</v>
      </c>
      <c r="E381" t="s">
        <v>540</v>
      </c>
      <c r="F381" t="s">
        <v>805</v>
      </c>
      <c r="G381" s="1"/>
      <c r="H381" s="1"/>
    </row>
    <row r="382" spans="1:8" x14ac:dyDescent="0.2">
      <c r="A382" t="s">
        <v>406</v>
      </c>
      <c r="B382" s="1">
        <v>43493</v>
      </c>
      <c r="C382" s="1" t="str">
        <f t="shared" si="5"/>
        <v>2019-01</v>
      </c>
      <c r="D382" t="s">
        <v>881</v>
      </c>
      <c r="E382" t="s">
        <v>827</v>
      </c>
      <c r="F382" t="s">
        <v>827</v>
      </c>
      <c r="G382" s="1"/>
      <c r="H382" s="1"/>
    </row>
    <row r="383" spans="1:8" x14ac:dyDescent="0.2">
      <c r="A383" t="s">
        <v>407</v>
      </c>
      <c r="B383" s="1">
        <v>43494</v>
      </c>
      <c r="C383" s="1" t="str">
        <f t="shared" si="5"/>
        <v>2019-01</v>
      </c>
      <c r="D383" t="s">
        <v>882</v>
      </c>
      <c r="E383" t="s">
        <v>827</v>
      </c>
      <c r="F383" t="s">
        <v>827</v>
      </c>
      <c r="G383" s="1"/>
      <c r="H383" s="1"/>
    </row>
    <row r="384" spans="1:8" x14ac:dyDescent="0.2">
      <c r="A384" t="s">
        <v>408</v>
      </c>
      <c r="B384" s="1">
        <v>43495</v>
      </c>
      <c r="C384" s="1" t="str">
        <f t="shared" si="5"/>
        <v>2019-01</v>
      </c>
      <c r="D384" t="s">
        <v>883</v>
      </c>
      <c r="E384" t="s">
        <v>827</v>
      </c>
      <c r="F384" t="s">
        <v>827</v>
      </c>
      <c r="G384" s="1"/>
      <c r="H384" s="1"/>
    </row>
    <row r="385" spans="1:8" x14ac:dyDescent="0.2">
      <c r="A385" t="s">
        <v>409</v>
      </c>
      <c r="B385" s="1">
        <v>43495</v>
      </c>
      <c r="C385" s="1" t="str">
        <f t="shared" si="5"/>
        <v>2019-01</v>
      </c>
      <c r="D385" t="s">
        <v>837</v>
      </c>
      <c r="E385" t="s">
        <v>827</v>
      </c>
      <c r="F385" t="s">
        <v>827</v>
      </c>
      <c r="G385" s="1"/>
      <c r="H385" s="1"/>
    </row>
    <row r="386" spans="1:8" x14ac:dyDescent="0.2">
      <c r="A386" t="s">
        <v>410</v>
      </c>
      <c r="B386" s="1">
        <v>43496</v>
      </c>
      <c r="C386" s="1" t="str">
        <f t="shared" si="5"/>
        <v>2019-01</v>
      </c>
      <c r="D386" t="s">
        <v>884</v>
      </c>
      <c r="E386" t="s">
        <v>537</v>
      </c>
      <c r="F386" t="s">
        <v>592</v>
      </c>
      <c r="G386" s="1"/>
      <c r="H386" s="1"/>
    </row>
    <row r="387" spans="1:8" x14ac:dyDescent="0.2">
      <c r="A387" t="s">
        <v>411</v>
      </c>
      <c r="B387" s="1">
        <v>43496</v>
      </c>
      <c r="C387" s="1" t="str">
        <f t="shared" ref="C387:C450" si="6">_xlfn.CONCAT(YEAR(B387),IF(LEN(MONTH(B387))=1,"-0"&amp;MONTH(B387),MONTH(B387)))</f>
        <v>2019-01</v>
      </c>
      <c r="D387" t="s">
        <v>667</v>
      </c>
      <c r="E387" t="s">
        <v>540</v>
      </c>
      <c r="F387" t="s">
        <v>805</v>
      </c>
      <c r="G387" s="1"/>
      <c r="H387" s="1"/>
    </row>
    <row r="388" spans="1:8" x14ac:dyDescent="0.2">
      <c r="A388" t="s">
        <v>412</v>
      </c>
      <c r="B388" s="1">
        <v>43496</v>
      </c>
      <c r="C388" s="1" t="str">
        <f t="shared" si="6"/>
        <v>2019-01</v>
      </c>
      <c r="D388" t="s">
        <v>885</v>
      </c>
      <c r="E388" t="s">
        <v>827</v>
      </c>
      <c r="F388" t="s">
        <v>827</v>
      </c>
      <c r="G388" s="1"/>
      <c r="H388" s="1"/>
    </row>
    <row r="389" spans="1:8" x14ac:dyDescent="0.2">
      <c r="A389" t="s">
        <v>413</v>
      </c>
      <c r="B389" s="1">
        <v>43496</v>
      </c>
      <c r="C389" s="1" t="str">
        <f t="shared" si="6"/>
        <v>2019-01</v>
      </c>
      <c r="D389" t="s">
        <v>886</v>
      </c>
      <c r="E389" t="s">
        <v>827</v>
      </c>
      <c r="F389" t="s">
        <v>827</v>
      </c>
      <c r="G389" s="1"/>
      <c r="H389" s="1"/>
    </row>
    <row r="390" spans="1:8" x14ac:dyDescent="0.2">
      <c r="A390" t="s">
        <v>414</v>
      </c>
      <c r="B390" s="1">
        <v>43467</v>
      </c>
      <c r="C390" s="1" t="str">
        <f t="shared" si="6"/>
        <v>2019-01</v>
      </c>
      <c r="D390" t="s">
        <v>632</v>
      </c>
      <c r="E390" t="s">
        <v>827</v>
      </c>
      <c r="F390" t="s">
        <v>827</v>
      </c>
      <c r="G390" s="1"/>
      <c r="H390" s="1"/>
    </row>
    <row r="391" spans="1:8" x14ac:dyDescent="0.2">
      <c r="A391" t="s">
        <v>415</v>
      </c>
      <c r="B391" s="1">
        <v>43498</v>
      </c>
      <c r="C391" s="1" t="str">
        <f t="shared" si="6"/>
        <v>2019-02</v>
      </c>
      <c r="D391" t="s">
        <v>887</v>
      </c>
      <c r="E391" t="s">
        <v>827</v>
      </c>
      <c r="F391" t="s">
        <v>827</v>
      </c>
      <c r="G391" s="1"/>
      <c r="H391" s="1"/>
    </row>
    <row r="392" spans="1:8" x14ac:dyDescent="0.2">
      <c r="A392" t="s">
        <v>416</v>
      </c>
      <c r="B392" s="1">
        <v>43526</v>
      </c>
      <c r="C392" s="1" t="str">
        <f t="shared" si="6"/>
        <v>2019-03</v>
      </c>
      <c r="D392" t="s">
        <v>888</v>
      </c>
      <c r="E392" t="s">
        <v>537</v>
      </c>
      <c r="F392" t="s">
        <v>592</v>
      </c>
      <c r="G392" s="1"/>
      <c r="H392" s="1"/>
    </row>
    <row r="393" spans="1:8" x14ac:dyDescent="0.2">
      <c r="A393" t="s">
        <v>417</v>
      </c>
      <c r="B393" s="1">
        <v>43526</v>
      </c>
      <c r="C393" s="1" t="str">
        <f t="shared" si="6"/>
        <v>2019-03</v>
      </c>
      <c r="D393" t="s">
        <v>789</v>
      </c>
      <c r="E393" t="s">
        <v>540</v>
      </c>
      <c r="F393" t="s">
        <v>805</v>
      </c>
      <c r="G393" s="1"/>
      <c r="H393" s="1"/>
    </row>
    <row r="394" spans="1:8" x14ac:dyDescent="0.2">
      <c r="A394" t="s">
        <v>418</v>
      </c>
      <c r="B394" s="1">
        <v>43526</v>
      </c>
      <c r="C394" s="1" t="str">
        <f t="shared" si="6"/>
        <v>2019-03</v>
      </c>
      <c r="D394" t="s">
        <v>889</v>
      </c>
      <c r="E394" t="s">
        <v>827</v>
      </c>
      <c r="F394" t="s">
        <v>827</v>
      </c>
      <c r="G394" s="1"/>
      <c r="H394" s="1"/>
    </row>
    <row r="395" spans="1:8" x14ac:dyDescent="0.2">
      <c r="A395" t="s">
        <v>419</v>
      </c>
      <c r="B395" s="1">
        <v>43526</v>
      </c>
      <c r="C395" s="1" t="str">
        <f t="shared" si="6"/>
        <v>2019-03</v>
      </c>
      <c r="D395" t="s">
        <v>890</v>
      </c>
      <c r="E395" t="s">
        <v>827</v>
      </c>
      <c r="F395" t="s">
        <v>827</v>
      </c>
      <c r="G395" s="1"/>
      <c r="H395" s="1"/>
    </row>
    <row r="396" spans="1:8" x14ac:dyDescent="0.2">
      <c r="A396" t="s">
        <v>420</v>
      </c>
      <c r="B396" s="1">
        <v>43557</v>
      </c>
      <c r="C396" s="1" t="str">
        <f t="shared" si="6"/>
        <v>2019-04</v>
      </c>
      <c r="D396" t="s">
        <v>891</v>
      </c>
      <c r="E396" t="s">
        <v>827</v>
      </c>
      <c r="F396" t="s">
        <v>827</v>
      </c>
      <c r="G396" s="1"/>
      <c r="H396" s="1"/>
    </row>
    <row r="397" spans="1:8" x14ac:dyDescent="0.2">
      <c r="A397" t="s">
        <v>421</v>
      </c>
      <c r="B397" s="1">
        <v>43557</v>
      </c>
      <c r="C397" s="1" t="str">
        <f t="shared" si="6"/>
        <v>2019-04</v>
      </c>
      <c r="D397" t="s">
        <v>892</v>
      </c>
      <c r="E397" t="s">
        <v>827</v>
      </c>
      <c r="F397" t="s">
        <v>827</v>
      </c>
      <c r="G397" s="1"/>
      <c r="H397" s="1"/>
    </row>
    <row r="398" spans="1:8" x14ac:dyDescent="0.2">
      <c r="A398" t="s">
        <v>422</v>
      </c>
      <c r="B398" s="1">
        <v>43557</v>
      </c>
      <c r="C398" s="1" t="str">
        <f t="shared" si="6"/>
        <v>2019-04</v>
      </c>
      <c r="D398" t="s">
        <v>557</v>
      </c>
      <c r="E398" t="s">
        <v>537</v>
      </c>
      <c r="F398" t="s">
        <v>592</v>
      </c>
      <c r="G398" s="1"/>
      <c r="H398" s="1"/>
    </row>
    <row r="399" spans="1:8" x14ac:dyDescent="0.2">
      <c r="A399" t="s">
        <v>423</v>
      </c>
      <c r="B399" s="1">
        <v>43557</v>
      </c>
      <c r="C399" s="1" t="str">
        <f t="shared" si="6"/>
        <v>2019-04</v>
      </c>
      <c r="D399" t="s">
        <v>893</v>
      </c>
      <c r="E399" t="s">
        <v>540</v>
      </c>
      <c r="F399" t="s">
        <v>805</v>
      </c>
      <c r="G399" s="1"/>
      <c r="H399" s="1"/>
    </row>
    <row r="400" spans="1:8" x14ac:dyDescent="0.2">
      <c r="A400" t="s">
        <v>424</v>
      </c>
      <c r="B400" s="1">
        <v>43587</v>
      </c>
      <c r="C400" s="1" t="str">
        <f t="shared" si="6"/>
        <v>2019-05</v>
      </c>
      <c r="D400" t="s">
        <v>894</v>
      </c>
      <c r="E400" t="s">
        <v>827</v>
      </c>
      <c r="F400" t="s">
        <v>827</v>
      </c>
      <c r="G400" s="1"/>
      <c r="H400" s="1"/>
    </row>
    <row r="401" spans="1:8" x14ac:dyDescent="0.2">
      <c r="A401" t="s">
        <v>425</v>
      </c>
      <c r="B401" s="1">
        <v>43618</v>
      </c>
      <c r="C401" s="1" t="str">
        <f t="shared" si="6"/>
        <v>2019-06</v>
      </c>
      <c r="D401" t="s">
        <v>696</v>
      </c>
      <c r="E401" t="s">
        <v>827</v>
      </c>
      <c r="F401" t="s">
        <v>827</v>
      </c>
      <c r="G401" s="1"/>
      <c r="H401" s="1"/>
    </row>
    <row r="402" spans="1:8" x14ac:dyDescent="0.2">
      <c r="A402" t="s">
        <v>426</v>
      </c>
      <c r="B402" s="1">
        <v>43648</v>
      </c>
      <c r="C402" s="1" t="str">
        <f t="shared" si="6"/>
        <v>2019-07</v>
      </c>
      <c r="D402" t="s">
        <v>895</v>
      </c>
      <c r="E402" t="s">
        <v>827</v>
      </c>
      <c r="F402" t="s">
        <v>827</v>
      </c>
      <c r="G402" s="1"/>
      <c r="H402" s="1"/>
    </row>
    <row r="403" spans="1:8" x14ac:dyDescent="0.2">
      <c r="A403" t="s">
        <v>427</v>
      </c>
      <c r="B403" s="1">
        <v>43679</v>
      </c>
      <c r="C403" s="1" t="str">
        <f t="shared" si="6"/>
        <v>2019-08</v>
      </c>
      <c r="D403" t="s">
        <v>706</v>
      </c>
      <c r="E403" t="s">
        <v>827</v>
      </c>
      <c r="F403" t="s">
        <v>827</v>
      </c>
      <c r="G403" s="1"/>
      <c r="H403" s="1"/>
    </row>
    <row r="404" spans="1:8" x14ac:dyDescent="0.2">
      <c r="A404" t="s">
        <v>428</v>
      </c>
      <c r="B404" s="1">
        <v>43679</v>
      </c>
      <c r="C404" s="1" t="str">
        <f t="shared" si="6"/>
        <v>2019-08</v>
      </c>
      <c r="D404" t="s">
        <v>896</v>
      </c>
      <c r="E404" t="s">
        <v>537</v>
      </c>
      <c r="F404" t="s">
        <v>538</v>
      </c>
      <c r="G404" s="1"/>
      <c r="H404" s="1"/>
    </row>
    <row r="405" spans="1:8" x14ac:dyDescent="0.2">
      <c r="A405" t="s">
        <v>429</v>
      </c>
      <c r="B405" s="1">
        <v>43679</v>
      </c>
      <c r="C405" s="1" t="str">
        <f t="shared" si="6"/>
        <v>2019-08</v>
      </c>
      <c r="D405" t="s">
        <v>897</v>
      </c>
      <c r="E405" t="s">
        <v>540</v>
      </c>
      <c r="F405" t="s">
        <v>541</v>
      </c>
      <c r="G405" s="1"/>
      <c r="H405" s="1"/>
    </row>
    <row r="406" spans="1:8" x14ac:dyDescent="0.2">
      <c r="A406" t="s">
        <v>430</v>
      </c>
      <c r="B406" s="1">
        <v>43679</v>
      </c>
      <c r="C406" s="1" t="str">
        <f t="shared" si="6"/>
        <v>2019-08</v>
      </c>
      <c r="D406" t="s">
        <v>898</v>
      </c>
      <c r="E406" t="s">
        <v>543</v>
      </c>
      <c r="F406" t="s">
        <v>544</v>
      </c>
      <c r="G406" s="1"/>
      <c r="H406" s="1"/>
    </row>
    <row r="407" spans="1:8" x14ac:dyDescent="0.2">
      <c r="A407" t="s">
        <v>431</v>
      </c>
      <c r="B407" s="1">
        <v>43710</v>
      </c>
      <c r="C407" s="1" t="str">
        <f t="shared" si="6"/>
        <v>2019-09</v>
      </c>
      <c r="D407" t="s">
        <v>899</v>
      </c>
      <c r="E407" t="s">
        <v>546</v>
      </c>
      <c r="F407" t="s">
        <v>547</v>
      </c>
      <c r="G407" s="1"/>
      <c r="H407" s="1"/>
    </row>
    <row r="408" spans="1:8" x14ac:dyDescent="0.2">
      <c r="A408" t="s">
        <v>432</v>
      </c>
      <c r="B408" s="1">
        <v>43710</v>
      </c>
      <c r="C408" s="1" t="str">
        <f t="shared" si="6"/>
        <v>2019-09</v>
      </c>
      <c r="D408" t="s">
        <v>696</v>
      </c>
      <c r="E408" t="s">
        <v>549</v>
      </c>
      <c r="F408" t="s">
        <v>550</v>
      </c>
      <c r="G408" s="1"/>
      <c r="H408" s="1"/>
    </row>
    <row r="409" spans="1:8" x14ac:dyDescent="0.2">
      <c r="A409" t="s">
        <v>433</v>
      </c>
      <c r="B409" s="1">
        <v>43710</v>
      </c>
      <c r="C409" s="1" t="str">
        <f t="shared" si="6"/>
        <v>2019-09</v>
      </c>
      <c r="D409" t="s">
        <v>900</v>
      </c>
      <c r="E409" t="s">
        <v>552</v>
      </c>
      <c r="F409" t="s">
        <v>553</v>
      </c>
      <c r="G409" s="1"/>
      <c r="H409" s="1"/>
    </row>
    <row r="410" spans="1:8" x14ac:dyDescent="0.2">
      <c r="A410" t="s">
        <v>434</v>
      </c>
      <c r="B410" s="1">
        <v>43740</v>
      </c>
      <c r="C410" s="1" t="s">
        <v>929</v>
      </c>
      <c r="D410" t="s">
        <v>798</v>
      </c>
      <c r="E410" t="s">
        <v>555</v>
      </c>
      <c r="F410" t="s">
        <v>556</v>
      </c>
      <c r="G410" s="1"/>
      <c r="H410" s="1"/>
    </row>
    <row r="411" spans="1:8" x14ac:dyDescent="0.2">
      <c r="A411" t="s">
        <v>435</v>
      </c>
      <c r="B411" s="1">
        <v>43771</v>
      </c>
      <c r="C411" s="1" t="s">
        <v>930</v>
      </c>
      <c r="D411" t="s">
        <v>901</v>
      </c>
      <c r="E411" t="s">
        <v>558</v>
      </c>
      <c r="F411" t="s">
        <v>559</v>
      </c>
      <c r="G411" s="1"/>
      <c r="H411" s="1"/>
    </row>
    <row r="412" spans="1:8" x14ac:dyDescent="0.2">
      <c r="A412" t="s">
        <v>436</v>
      </c>
      <c r="B412" s="1">
        <v>43801</v>
      </c>
      <c r="C412" s="1" t="s">
        <v>931</v>
      </c>
      <c r="D412" t="s">
        <v>530</v>
      </c>
      <c r="E412" t="s">
        <v>531</v>
      </c>
      <c r="F412" t="s">
        <v>532</v>
      </c>
      <c r="G412" s="1"/>
      <c r="H412" s="1"/>
    </row>
    <row r="413" spans="1:8" x14ac:dyDescent="0.2">
      <c r="A413" t="s">
        <v>437</v>
      </c>
      <c r="B413" s="1">
        <v>43509</v>
      </c>
      <c r="C413" s="1" t="str">
        <f t="shared" si="6"/>
        <v>2019-02</v>
      </c>
      <c r="D413" t="s">
        <v>533</v>
      </c>
      <c r="E413" t="s">
        <v>534</v>
      </c>
      <c r="F413" t="s">
        <v>535</v>
      </c>
      <c r="G413" s="1"/>
      <c r="H413" s="1"/>
    </row>
    <row r="414" spans="1:8" x14ac:dyDescent="0.2">
      <c r="A414" t="s">
        <v>438</v>
      </c>
      <c r="B414" s="1">
        <v>43509</v>
      </c>
      <c r="C414" s="1" t="str">
        <f t="shared" si="6"/>
        <v>2019-02</v>
      </c>
      <c r="D414" t="s">
        <v>536</v>
      </c>
      <c r="E414" t="s">
        <v>537</v>
      </c>
      <c r="F414" t="s">
        <v>538</v>
      </c>
      <c r="G414" s="1"/>
      <c r="H414" s="1"/>
    </row>
    <row r="415" spans="1:8" x14ac:dyDescent="0.2">
      <c r="A415" t="s">
        <v>439</v>
      </c>
      <c r="B415" s="1">
        <v>43509</v>
      </c>
      <c r="C415" s="1" t="str">
        <f t="shared" si="6"/>
        <v>2019-02</v>
      </c>
      <c r="D415" t="s">
        <v>539</v>
      </c>
      <c r="E415" t="s">
        <v>540</v>
      </c>
      <c r="F415" t="s">
        <v>541</v>
      </c>
      <c r="G415" s="1"/>
      <c r="H415" s="1"/>
    </row>
    <row r="416" spans="1:8" x14ac:dyDescent="0.2">
      <c r="A416" t="s">
        <v>440</v>
      </c>
      <c r="B416" s="1">
        <v>43510</v>
      </c>
      <c r="C416" s="1" t="str">
        <f t="shared" si="6"/>
        <v>2019-02</v>
      </c>
      <c r="D416" t="s">
        <v>542</v>
      </c>
      <c r="E416" t="s">
        <v>543</v>
      </c>
      <c r="F416" t="s">
        <v>544</v>
      </c>
      <c r="G416" s="1"/>
      <c r="H416" s="1"/>
    </row>
    <row r="417" spans="1:8" x14ac:dyDescent="0.2">
      <c r="A417" t="s">
        <v>441</v>
      </c>
      <c r="B417" s="1">
        <v>43510</v>
      </c>
      <c r="C417" s="1" t="str">
        <f t="shared" si="6"/>
        <v>2019-02</v>
      </c>
      <c r="D417" t="s">
        <v>545</v>
      </c>
      <c r="E417" t="s">
        <v>546</v>
      </c>
      <c r="F417" t="s">
        <v>547</v>
      </c>
      <c r="G417" s="1"/>
      <c r="H417" s="1"/>
    </row>
    <row r="418" spans="1:8" x14ac:dyDescent="0.2">
      <c r="A418" t="s">
        <v>442</v>
      </c>
      <c r="B418" s="1">
        <v>43510</v>
      </c>
      <c r="C418" s="1" t="str">
        <f t="shared" si="6"/>
        <v>2019-02</v>
      </c>
      <c r="D418" t="s">
        <v>548</v>
      </c>
      <c r="E418" t="s">
        <v>549</v>
      </c>
      <c r="F418" t="s">
        <v>550</v>
      </c>
      <c r="G418" s="1"/>
      <c r="H418" s="1"/>
    </row>
    <row r="419" spans="1:8" x14ac:dyDescent="0.2">
      <c r="A419" t="s">
        <v>443</v>
      </c>
      <c r="B419" s="1">
        <v>43510</v>
      </c>
      <c r="C419" s="1" t="str">
        <f t="shared" si="6"/>
        <v>2019-02</v>
      </c>
      <c r="D419" t="s">
        <v>551</v>
      </c>
      <c r="E419" t="s">
        <v>552</v>
      </c>
      <c r="F419" t="s">
        <v>553</v>
      </c>
      <c r="G419" s="1"/>
      <c r="H419" s="1"/>
    </row>
    <row r="420" spans="1:8" x14ac:dyDescent="0.2">
      <c r="A420" t="s">
        <v>444</v>
      </c>
      <c r="B420" s="1">
        <v>43511</v>
      </c>
      <c r="C420" s="1" t="str">
        <f t="shared" si="6"/>
        <v>2019-02</v>
      </c>
      <c r="D420" t="s">
        <v>554</v>
      </c>
      <c r="E420" t="s">
        <v>555</v>
      </c>
      <c r="F420" t="s">
        <v>556</v>
      </c>
      <c r="G420" s="1"/>
      <c r="H420" s="1"/>
    </row>
    <row r="421" spans="1:8" x14ac:dyDescent="0.2">
      <c r="A421" t="s">
        <v>445</v>
      </c>
      <c r="B421" s="1">
        <v>43512</v>
      </c>
      <c r="C421" s="1" t="str">
        <f t="shared" si="6"/>
        <v>2019-02</v>
      </c>
      <c r="D421" t="s">
        <v>557</v>
      </c>
      <c r="E421" t="s">
        <v>558</v>
      </c>
      <c r="F421" t="s">
        <v>559</v>
      </c>
      <c r="G421" s="1"/>
      <c r="H421" s="1"/>
    </row>
    <row r="422" spans="1:8" x14ac:dyDescent="0.2">
      <c r="A422" t="s">
        <v>446</v>
      </c>
      <c r="B422" s="1">
        <v>43513</v>
      </c>
      <c r="C422" s="1" t="str">
        <f t="shared" si="6"/>
        <v>2019-02</v>
      </c>
      <c r="D422" t="s">
        <v>560</v>
      </c>
      <c r="E422" t="s">
        <v>561</v>
      </c>
      <c r="F422" t="s">
        <v>562</v>
      </c>
      <c r="G422" s="1"/>
      <c r="H422" s="1"/>
    </row>
    <row r="423" spans="1:8" x14ac:dyDescent="0.2">
      <c r="A423" t="s">
        <v>447</v>
      </c>
      <c r="B423" s="1">
        <v>43514</v>
      </c>
      <c r="C423" s="1" t="str">
        <f t="shared" si="6"/>
        <v>2019-02</v>
      </c>
      <c r="D423" t="s">
        <v>563</v>
      </c>
      <c r="E423" t="s">
        <v>564</v>
      </c>
      <c r="F423" t="s">
        <v>565</v>
      </c>
      <c r="G423" s="1"/>
      <c r="H423" s="1"/>
    </row>
    <row r="424" spans="1:8" x14ac:dyDescent="0.2">
      <c r="A424" t="s">
        <v>448</v>
      </c>
      <c r="B424" s="1">
        <v>43515</v>
      </c>
      <c r="C424" s="1" t="str">
        <f t="shared" si="6"/>
        <v>2019-02</v>
      </c>
      <c r="D424" t="s">
        <v>566</v>
      </c>
      <c r="E424" t="s">
        <v>567</v>
      </c>
      <c r="F424" t="s">
        <v>565</v>
      </c>
      <c r="G424" s="1"/>
      <c r="H424" s="1"/>
    </row>
    <row r="425" spans="1:8" x14ac:dyDescent="0.2">
      <c r="A425" t="s">
        <v>449</v>
      </c>
      <c r="B425" s="1">
        <v>43515</v>
      </c>
      <c r="C425" s="1" t="str">
        <f t="shared" si="6"/>
        <v>2019-02</v>
      </c>
      <c r="D425" t="s">
        <v>568</v>
      </c>
      <c r="E425" t="s">
        <v>569</v>
      </c>
      <c r="F425" t="s">
        <v>570</v>
      </c>
      <c r="G425" s="1"/>
      <c r="H425" s="1"/>
    </row>
    <row r="426" spans="1:8" x14ac:dyDescent="0.2">
      <c r="A426" t="s">
        <v>450</v>
      </c>
      <c r="B426" s="1">
        <v>43515</v>
      </c>
      <c r="C426" s="1" t="str">
        <f t="shared" si="6"/>
        <v>2019-02</v>
      </c>
      <c r="D426" t="s">
        <v>571</v>
      </c>
      <c r="E426" t="s">
        <v>572</v>
      </c>
      <c r="F426" t="s">
        <v>573</v>
      </c>
      <c r="G426" s="1"/>
      <c r="H426" s="1"/>
    </row>
    <row r="427" spans="1:8" x14ac:dyDescent="0.2">
      <c r="A427" t="s">
        <v>451</v>
      </c>
      <c r="B427" s="1">
        <v>43515</v>
      </c>
      <c r="C427" s="1" t="str">
        <f t="shared" si="6"/>
        <v>2019-02</v>
      </c>
      <c r="D427" t="s">
        <v>574</v>
      </c>
      <c r="E427" t="s">
        <v>575</v>
      </c>
      <c r="F427" t="s">
        <v>575</v>
      </c>
      <c r="G427" s="1"/>
      <c r="H427" s="1"/>
    </row>
    <row r="428" spans="1:8" x14ac:dyDescent="0.2">
      <c r="A428" t="s">
        <v>452</v>
      </c>
      <c r="B428" s="1">
        <v>43516</v>
      </c>
      <c r="C428" s="1" t="str">
        <f t="shared" si="6"/>
        <v>2019-02</v>
      </c>
      <c r="D428" t="s">
        <v>576</v>
      </c>
      <c r="E428" t="s">
        <v>577</v>
      </c>
      <c r="F428" t="s">
        <v>578</v>
      </c>
      <c r="G428" s="1"/>
      <c r="H428" s="1"/>
    </row>
    <row r="429" spans="1:8" x14ac:dyDescent="0.2">
      <c r="A429" t="s">
        <v>453</v>
      </c>
      <c r="B429" s="1">
        <v>43516</v>
      </c>
      <c r="C429" s="1" t="str">
        <f t="shared" si="6"/>
        <v>2019-02</v>
      </c>
      <c r="D429" t="s">
        <v>579</v>
      </c>
      <c r="E429" t="s">
        <v>580</v>
      </c>
      <c r="F429" t="s">
        <v>581</v>
      </c>
      <c r="G429" s="1"/>
      <c r="H429" s="1"/>
    </row>
    <row r="430" spans="1:8" x14ac:dyDescent="0.2">
      <c r="A430" t="s">
        <v>454</v>
      </c>
      <c r="B430" s="1">
        <v>43516</v>
      </c>
      <c r="C430" s="1" t="str">
        <f t="shared" si="6"/>
        <v>2019-02</v>
      </c>
      <c r="D430" t="s">
        <v>582</v>
      </c>
      <c r="E430" t="s">
        <v>531</v>
      </c>
      <c r="F430" t="s">
        <v>532</v>
      </c>
      <c r="G430" s="1"/>
      <c r="H430" s="1"/>
    </row>
    <row r="431" spans="1:8" x14ac:dyDescent="0.2">
      <c r="A431" t="s">
        <v>455</v>
      </c>
      <c r="B431" s="1">
        <v>43517</v>
      </c>
      <c r="C431" s="1" t="str">
        <f t="shared" si="6"/>
        <v>2019-02</v>
      </c>
      <c r="D431" t="s">
        <v>583</v>
      </c>
      <c r="E431" t="s">
        <v>534</v>
      </c>
      <c r="F431" t="s">
        <v>535</v>
      </c>
      <c r="G431" s="1"/>
      <c r="H431" s="1"/>
    </row>
    <row r="432" spans="1:8" x14ac:dyDescent="0.2">
      <c r="A432" t="s">
        <v>456</v>
      </c>
      <c r="B432" s="1">
        <v>43518</v>
      </c>
      <c r="C432" s="1" t="str">
        <f t="shared" si="6"/>
        <v>2019-02</v>
      </c>
      <c r="D432" t="s">
        <v>584</v>
      </c>
      <c r="E432" t="s">
        <v>537</v>
      </c>
      <c r="F432" t="s">
        <v>538</v>
      </c>
      <c r="G432" s="1"/>
      <c r="H432" s="1"/>
    </row>
    <row r="433" spans="1:8" x14ac:dyDescent="0.2">
      <c r="A433" t="s">
        <v>457</v>
      </c>
      <c r="B433" s="1">
        <v>43518</v>
      </c>
      <c r="C433" s="1" t="str">
        <f t="shared" si="6"/>
        <v>2019-02</v>
      </c>
      <c r="D433" t="s">
        <v>585</v>
      </c>
      <c r="E433" t="s">
        <v>540</v>
      </c>
      <c r="F433" t="s">
        <v>541</v>
      </c>
      <c r="G433" s="1"/>
      <c r="H433" s="1"/>
    </row>
    <row r="434" spans="1:8" x14ac:dyDescent="0.2">
      <c r="A434" t="s">
        <v>458</v>
      </c>
      <c r="B434" s="1">
        <v>43518</v>
      </c>
      <c r="C434" s="1" t="str">
        <f t="shared" si="6"/>
        <v>2019-02</v>
      </c>
      <c r="D434" t="s">
        <v>586</v>
      </c>
      <c r="E434" t="s">
        <v>543</v>
      </c>
      <c r="F434" t="s">
        <v>544</v>
      </c>
      <c r="G434" s="1"/>
      <c r="H434" s="1"/>
    </row>
    <row r="435" spans="1:8" x14ac:dyDescent="0.2">
      <c r="A435" t="s">
        <v>459</v>
      </c>
      <c r="B435" s="1">
        <v>43519</v>
      </c>
      <c r="C435" s="1" t="str">
        <f t="shared" si="6"/>
        <v>2019-02</v>
      </c>
      <c r="D435" t="s">
        <v>587</v>
      </c>
      <c r="E435" t="s">
        <v>546</v>
      </c>
      <c r="F435" t="s">
        <v>547</v>
      </c>
      <c r="G435" s="1"/>
      <c r="H435" s="1"/>
    </row>
    <row r="436" spans="1:8" x14ac:dyDescent="0.2">
      <c r="A436" t="s">
        <v>460</v>
      </c>
      <c r="B436" s="1">
        <v>43519</v>
      </c>
      <c r="C436" s="1" t="str">
        <f t="shared" si="6"/>
        <v>2019-02</v>
      </c>
      <c r="D436" t="s">
        <v>588</v>
      </c>
      <c r="E436" t="s">
        <v>549</v>
      </c>
      <c r="F436" t="s">
        <v>550</v>
      </c>
      <c r="G436" s="1"/>
      <c r="H436" s="1"/>
    </row>
    <row r="437" spans="1:8" x14ac:dyDescent="0.2">
      <c r="A437" t="s">
        <v>461</v>
      </c>
      <c r="B437" s="1">
        <v>43519</v>
      </c>
      <c r="C437" s="1" t="str">
        <f t="shared" si="6"/>
        <v>2019-02</v>
      </c>
      <c r="D437" t="s">
        <v>589</v>
      </c>
      <c r="E437" t="s">
        <v>534</v>
      </c>
      <c r="F437" t="s">
        <v>590</v>
      </c>
      <c r="G437" s="1"/>
      <c r="H437" s="1"/>
    </row>
    <row r="438" spans="1:8" x14ac:dyDescent="0.2">
      <c r="A438" t="s">
        <v>462</v>
      </c>
      <c r="B438" s="1">
        <v>43519</v>
      </c>
      <c r="C438" s="1" t="str">
        <f t="shared" si="6"/>
        <v>2019-02</v>
      </c>
      <c r="D438" t="s">
        <v>591</v>
      </c>
      <c r="E438" t="s">
        <v>537</v>
      </c>
      <c r="F438" t="s">
        <v>592</v>
      </c>
      <c r="G438" s="1"/>
      <c r="H438" s="1"/>
    </row>
    <row r="439" spans="1:8" x14ac:dyDescent="0.2">
      <c r="A439" t="s">
        <v>463</v>
      </c>
      <c r="B439" s="1">
        <v>43520</v>
      </c>
      <c r="C439" s="1" t="str">
        <f t="shared" si="6"/>
        <v>2019-02</v>
      </c>
      <c r="D439" t="s">
        <v>593</v>
      </c>
      <c r="E439" t="s">
        <v>558</v>
      </c>
      <c r="F439" t="s">
        <v>559</v>
      </c>
      <c r="G439" s="1"/>
      <c r="H439" s="1"/>
    </row>
    <row r="440" spans="1:8" x14ac:dyDescent="0.2">
      <c r="A440" t="s">
        <v>464</v>
      </c>
      <c r="B440" s="1">
        <v>43521</v>
      </c>
      <c r="C440" s="1" t="str">
        <f t="shared" si="6"/>
        <v>2019-02</v>
      </c>
      <c r="D440" t="s">
        <v>594</v>
      </c>
      <c r="E440" t="s">
        <v>561</v>
      </c>
      <c r="F440" t="s">
        <v>562</v>
      </c>
      <c r="G440" s="1"/>
      <c r="H440" s="1"/>
    </row>
    <row r="441" spans="1:8" x14ac:dyDescent="0.2">
      <c r="A441" t="s">
        <v>465</v>
      </c>
      <c r="B441" s="1">
        <v>43522</v>
      </c>
      <c r="C441" s="1" t="str">
        <f t="shared" si="6"/>
        <v>2019-02</v>
      </c>
      <c r="D441" t="s">
        <v>595</v>
      </c>
      <c r="E441" t="s">
        <v>564</v>
      </c>
      <c r="F441" t="s">
        <v>565</v>
      </c>
      <c r="G441" s="1"/>
      <c r="H441" s="1"/>
    </row>
    <row r="442" spans="1:8" x14ac:dyDescent="0.2">
      <c r="A442" t="s">
        <v>466</v>
      </c>
      <c r="B442" s="1">
        <v>43523</v>
      </c>
      <c r="C442" s="1" t="str">
        <f t="shared" si="6"/>
        <v>2019-02</v>
      </c>
      <c r="D442" t="s">
        <v>596</v>
      </c>
      <c r="E442" t="s">
        <v>567</v>
      </c>
      <c r="F442" t="s">
        <v>565</v>
      </c>
      <c r="G442" s="1"/>
      <c r="H442" s="1"/>
    </row>
    <row r="443" spans="1:8" x14ac:dyDescent="0.2">
      <c r="A443" t="s">
        <v>467</v>
      </c>
      <c r="B443" s="1">
        <v>43524</v>
      </c>
      <c r="C443" s="1" t="str">
        <f t="shared" si="6"/>
        <v>2019-02</v>
      </c>
      <c r="D443" t="s">
        <v>597</v>
      </c>
      <c r="E443" t="s">
        <v>569</v>
      </c>
      <c r="F443" t="s">
        <v>570</v>
      </c>
      <c r="G443" s="1"/>
      <c r="H443" s="1"/>
    </row>
    <row r="444" spans="1:8" x14ac:dyDescent="0.2">
      <c r="A444" t="s">
        <v>468</v>
      </c>
      <c r="B444" s="1">
        <v>43468</v>
      </c>
      <c r="C444" s="1" t="str">
        <f t="shared" si="6"/>
        <v>2019-01</v>
      </c>
      <c r="D444" t="s">
        <v>598</v>
      </c>
      <c r="E444" t="s">
        <v>572</v>
      </c>
      <c r="F444" t="s">
        <v>573</v>
      </c>
      <c r="G444" s="1"/>
      <c r="H444" s="1"/>
    </row>
    <row r="445" spans="1:8" x14ac:dyDescent="0.2">
      <c r="A445" t="s">
        <v>469</v>
      </c>
      <c r="B445" s="1">
        <v>43499</v>
      </c>
      <c r="C445" s="1" t="str">
        <f t="shared" si="6"/>
        <v>2019-02</v>
      </c>
      <c r="D445" t="s">
        <v>599</v>
      </c>
      <c r="E445" t="s">
        <v>575</v>
      </c>
      <c r="F445" t="s">
        <v>575</v>
      </c>
      <c r="G445" s="1"/>
      <c r="H445" s="1"/>
    </row>
    <row r="446" spans="1:8" x14ac:dyDescent="0.2">
      <c r="A446" t="s">
        <v>470</v>
      </c>
      <c r="B446" s="1">
        <v>43527</v>
      </c>
      <c r="C446" s="1" t="str">
        <f t="shared" si="6"/>
        <v>2019-03</v>
      </c>
      <c r="D446" t="s">
        <v>600</v>
      </c>
      <c r="E446" t="s">
        <v>577</v>
      </c>
      <c r="F446" t="s">
        <v>578</v>
      </c>
      <c r="G446" s="1"/>
      <c r="H446" s="1"/>
    </row>
    <row r="447" spans="1:8" x14ac:dyDescent="0.2">
      <c r="A447" t="s">
        <v>471</v>
      </c>
      <c r="B447" s="1">
        <v>43558</v>
      </c>
      <c r="C447" s="1" t="str">
        <f t="shared" si="6"/>
        <v>2019-04</v>
      </c>
      <c r="D447" t="s">
        <v>601</v>
      </c>
      <c r="E447" t="s">
        <v>534</v>
      </c>
      <c r="F447" t="s">
        <v>590</v>
      </c>
      <c r="G447" s="1"/>
      <c r="H447" s="1"/>
    </row>
    <row r="448" spans="1:8" x14ac:dyDescent="0.2">
      <c r="A448" t="s">
        <v>472</v>
      </c>
      <c r="B448" s="1">
        <v>43558</v>
      </c>
      <c r="C448" s="1" t="str">
        <f t="shared" si="6"/>
        <v>2019-04</v>
      </c>
      <c r="D448" t="s">
        <v>602</v>
      </c>
      <c r="E448" t="s">
        <v>537</v>
      </c>
      <c r="F448" t="s">
        <v>592</v>
      </c>
      <c r="G448" s="1"/>
      <c r="H448" s="1"/>
    </row>
    <row r="449" spans="1:8" x14ac:dyDescent="0.2">
      <c r="A449" t="s">
        <v>473</v>
      </c>
      <c r="B449" s="1">
        <v>43558</v>
      </c>
      <c r="C449" s="1" t="str">
        <f t="shared" si="6"/>
        <v>2019-04</v>
      </c>
      <c r="D449" t="s">
        <v>603</v>
      </c>
      <c r="E449" t="s">
        <v>534</v>
      </c>
      <c r="F449" t="s">
        <v>535</v>
      </c>
      <c r="G449" s="1"/>
      <c r="H449" s="1"/>
    </row>
    <row r="450" spans="1:8" x14ac:dyDescent="0.2">
      <c r="A450" t="s">
        <v>474</v>
      </c>
      <c r="B450" s="1">
        <v>43588</v>
      </c>
      <c r="C450" s="1" t="str">
        <f t="shared" si="6"/>
        <v>2019-05</v>
      </c>
      <c r="D450" t="s">
        <v>604</v>
      </c>
      <c r="E450" t="s">
        <v>537</v>
      </c>
      <c r="F450" t="s">
        <v>538</v>
      </c>
      <c r="G450" s="1"/>
      <c r="H450" s="1"/>
    </row>
    <row r="451" spans="1:8" x14ac:dyDescent="0.2">
      <c r="A451" t="s">
        <v>475</v>
      </c>
      <c r="B451" s="1">
        <v>43619</v>
      </c>
      <c r="C451" s="1" t="str">
        <f t="shared" ref="C451:C501" si="7">_xlfn.CONCAT(YEAR(B451),IF(LEN(MONTH(B451))=1,"-0"&amp;MONTH(B451),MONTH(B451)))</f>
        <v>2019-06</v>
      </c>
      <c r="D451" t="s">
        <v>605</v>
      </c>
      <c r="E451" t="s">
        <v>540</v>
      </c>
      <c r="F451" t="s">
        <v>541</v>
      </c>
      <c r="G451" s="1"/>
      <c r="H451" s="1"/>
    </row>
    <row r="452" spans="1:8" x14ac:dyDescent="0.2">
      <c r="A452" t="s">
        <v>476</v>
      </c>
      <c r="B452" s="1">
        <v>43649</v>
      </c>
      <c r="C452" s="1" t="str">
        <f t="shared" si="7"/>
        <v>2019-07</v>
      </c>
      <c r="D452" t="s">
        <v>606</v>
      </c>
      <c r="E452" t="s">
        <v>543</v>
      </c>
      <c r="F452" t="s">
        <v>544</v>
      </c>
      <c r="G452" s="1"/>
      <c r="H452" s="1"/>
    </row>
    <row r="453" spans="1:8" x14ac:dyDescent="0.2">
      <c r="A453" t="s">
        <v>477</v>
      </c>
      <c r="B453" s="1">
        <v>43680</v>
      </c>
      <c r="C453" s="1" t="str">
        <f t="shared" si="7"/>
        <v>2019-08</v>
      </c>
      <c r="D453" t="s">
        <v>607</v>
      </c>
      <c r="E453" t="s">
        <v>546</v>
      </c>
      <c r="F453" t="s">
        <v>547</v>
      </c>
      <c r="G453" s="1"/>
      <c r="H453" s="1"/>
    </row>
    <row r="454" spans="1:8" x14ac:dyDescent="0.2">
      <c r="A454" t="s">
        <v>478</v>
      </c>
      <c r="B454" s="1">
        <v>43711</v>
      </c>
      <c r="C454" s="1" t="str">
        <f t="shared" si="7"/>
        <v>2019-09</v>
      </c>
      <c r="D454" t="s">
        <v>608</v>
      </c>
      <c r="E454" t="s">
        <v>549</v>
      </c>
      <c r="F454" t="s">
        <v>550</v>
      </c>
      <c r="G454" s="1"/>
      <c r="H454" s="1"/>
    </row>
    <row r="455" spans="1:8" x14ac:dyDescent="0.2">
      <c r="A455" t="s">
        <v>479</v>
      </c>
      <c r="B455" s="1">
        <v>43741</v>
      </c>
      <c r="C455" s="1" t="s">
        <v>929</v>
      </c>
      <c r="D455" t="s">
        <v>609</v>
      </c>
      <c r="E455" t="s">
        <v>534</v>
      </c>
      <c r="F455" t="s">
        <v>590</v>
      </c>
      <c r="G455" s="1"/>
      <c r="H455" s="1"/>
    </row>
    <row r="456" spans="1:8" x14ac:dyDescent="0.2">
      <c r="A456" t="s">
        <v>480</v>
      </c>
      <c r="B456" s="1">
        <v>43741</v>
      </c>
      <c r="C456" s="1" t="s">
        <v>929</v>
      </c>
      <c r="D456" t="s">
        <v>610</v>
      </c>
      <c r="E456" t="s">
        <v>537</v>
      </c>
      <c r="F456" t="s">
        <v>592</v>
      </c>
      <c r="G456" s="1"/>
      <c r="H456" s="1"/>
    </row>
    <row r="457" spans="1:8" x14ac:dyDescent="0.2">
      <c r="A457" t="s">
        <v>481</v>
      </c>
      <c r="B457" s="1">
        <v>43741</v>
      </c>
      <c r="C457" s="1" t="s">
        <v>929</v>
      </c>
      <c r="D457" t="s">
        <v>611</v>
      </c>
      <c r="E457" t="s">
        <v>558</v>
      </c>
      <c r="F457" t="s">
        <v>559</v>
      </c>
      <c r="G457" s="1"/>
      <c r="H457" s="1"/>
    </row>
    <row r="458" spans="1:8" x14ac:dyDescent="0.2">
      <c r="A458" t="s">
        <v>482</v>
      </c>
      <c r="B458" s="1">
        <v>43741</v>
      </c>
      <c r="C458" s="1" t="s">
        <v>929</v>
      </c>
      <c r="D458" t="s">
        <v>612</v>
      </c>
      <c r="E458" t="s">
        <v>561</v>
      </c>
      <c r="F458" t="s">
        <v>562</v>
      </c>
      <c r="G458" s="1"/>
      <c r="H458" s="1"/>
    </row>
    <row r="459" spans="1:8" x14ac:dyDescent="0.2">
      <c r="A459" t="s">
        <v>483</v>
      </c>
      <c r="B459" s="1">
        <v>43772</v>
      </c>
      <c r="C459" s="1" t="s">
        <v>930</v>
      </c>
      <c r="D459" t="s">
        <v>613</v>
      </c>
      <c r="E459" t="s">
        <v>564</v>
      </c>
      <c r="F459" t="s">
        <v>565</v>
      </c>
      <c r="G459" s="1"/>
      <c r="H459" s="1"/>
    </row>
    <row r="460" spans="1:8" x14ac:dyDescent="0.2">
      <c r="A460" t="s">
        <v>484</v>
      </c>
      <c r="B460" s="1">
        <v>43802</v>
      </c>
      <c r="C460" s="1" t="s">
        <v>931</v>
      </c>
      <c r="D460" t="s">
        <v>614</v>
      </c>
      <c r="E460" t="s">
        <v>567</v>
      </c>
      <c r="F460" t="s">
        <v>565</v>
      </c>
      <c r="G460" s="1"/>
      <c r="H460" s="1"/>
    </row>
    <row r="461" spans="1:8" x14ac:dyDescent="0.2">
      <c r="A461" t="s">
        <v>485</v>
      </c>
      <c r="B461" s="1">
        <v>43537</v>
      </c>
      <c r="C461" s="1" t="str">
        <f t="shared" si="7"/>
        <v>2019-03</v>
      </c>
      <c r="D461" t="s">
        <v>615</v>
      </c>
      <c r="E461" t="s">
        <v>534</v>
      </c>
      <c r="F461" t="s">
        <v>590</v>
      </c>
      <c r="G461" s="1"/>
      <c r="H461" s="1"/>
    </row>
    <row r="462" spans="1:8" x14ac:dyDescent="0.2">
      <c r="A462" t="s">
        <v>486</v>
      </c>
      <c r="B462" s="1">
        <v>43538</v>
      </c>
      <c r="C462" s="1" t="str">
        <f t="shared" si="7"/>
        <v>2019-03</v>
      </c>
      <c r="D462" t="s">
        <v>616</v>
      </c>
      <c r="E462" t="s">
        <v>537</v>
      </c>
      <c r="F462" t="s">
        <v>592</v>
      </c>
      <c r="G462" s="1"/>
      <c r="H462" s="1"/>
    </row>
    <row r="463" spans="1:8" x14ac:dyDescent="0.2">
      <c r="A463" t="s">
        <v>487</v>
      </c>
      <c r="B463" s="1">
        <v>43539</v>
      </c>
      <c r="C463" s="1" t="str">
        <f t="shared" si="7"/>
        <v>2019-03</v>
      </c>
      <c r="D463" t="s">
        <v>617</v>
      </c>
      <c r="E463" t="s">
        <v>575</v>
      </c>
      <c r="F463" t="s">
        <v>575</v>
      </c>
      <c r="G463" s="1"/>
      <c r="H463" s="1"/>
    </row>
    <row r="464" spans="1:8" x14ac:dyDescent="0.2">
      <c r="A464" t="s">
        <v>488</v>
      </c>
      <c r="B464" s="1">
        <v>43539</v>
      </c>
      <c r="C464" s="1" t="str">
        <f t="shared" si="7"/>
        <v>2019-03</v>
      </c>
      <c r="D464" t="s">
        <v>618</v>
      </c>
      <c r="E464" t="s">
        <v>577</v>
      </c>
      <c r="F464" t="s">
        <v>578</v>
      </c>
      <c r="G464" s="1"/>
      <c r="H464" s="1"/>
    </row>
    <row r="465" spans="1:8" x14ac:dyDescent="0.2">
      <c r="A465" t="s">
        <v>489</v>
      </c>
      <c r="B465" s="1">
        <v>43540</v>
      </c>
      <c r="C465" s="1" t="str">
        <f t="shared" si="7"/>
        <v>2019-03</v>
      </c>
      <c r="D465" t="s">
        <v>902</v>
      </c>
      <c r="E465" t="s">
        <v>534</v>
      </c>
      <c r="F465" t="s">
        <v>590</v>
      </c>
      <c r="G465" s="1"/>
      <c r="H465" s="1"/>
    </row>
    <row r="466" spans="1:8" x14ac:dyDescent="0.2">
      <c r="A466" t="s">
        <v>490</v>
      </c>
      <c r="B466" s="1">
        <v>43540</v>
      </c>
      <c r="C466" s="1" t="str">
        <f t="shared" si="7"/>
        <v>2019-03</v>
      </c>
      <c r="D466" t="s">
        <v>620</v>
      </c>
      <c r="E466" t="s">
        <v>537</v>
      </c>
      <c r="F466" t="s">
        <v>592</v>
      </c>
      <c r="G466" s="1"/>
      <c r="H466" s="1"/>
    </row>
    <row r="467" spans="1:8" x14ac:dyDescent="0.2">
      <c r="A467" t="s">
        <v>491</v>
      </c>
      <c r="B467" s="1">
        <v>43540</v>
      </c>
      <c r="C467" s="1" t="str">
        <f t="shared" si="7"/>
        <v>2019-03</v>
      </c>
      <c r="D467" t="s">
        <v>621</v>
      </c>
      <c r="E467" t="s">
        <v>534</v>
      </c>
      <c r="F467" t="s">
        <v>535</v>
      </c>
      <c r="G467" s="1"/>
      <c r="H467" s="1"/>
    </row>
    <row r="468" spans="1:8" x14ac:dyDescent="0.2">
      <c r="A468" t="s">
        <v>492</v>
      </c>
      <c r="B468" s="1">
        <v>43540</v>
      </c>
      <c r="C468" s="1" t="str">
        <f t="shared" si="7"/>
        <v>2019-03</v>
      </c>
      <c r="D468" t="s">
        <v>622</v>
      </c>
      <c r="E468" t="s">
        <v>537</v>
      </c>
      <c r="F468" t="s">
        <v>538</v>
      </c>
      <c r="G468" s="1"/>
      <c r="H468" s="1"/>
    </row>
    <row r="469" spans="1:8" x14ac:dyDescent="0.2">
      <c r="A469" t="s">
        <v>493</v>
      </c>
      <c r="B469" s="1">
        <v>43540</v>
      </c>
      <c r="C469" s="1" t="str">
        <f t="shared" si="7"/>
        <v>2019-03</v>
      </c>
      <c r="D469" t="s">
        <v>623</v>
      </c>
      <c r="E469" t="s">
        <v>540</v>
      </c>
      <c r="F469" t="s">
        <v>541</v>
      </c>
      <c r="G469" s="1"/>
      <c r="H469" s="1"/>
    </row>
    <row r="470" spans="1:8" x14ac:dyDescent="0.2">
      <c r="A470" t="s">
        <v>494</v>
      </c>
      <c r="B470" s="1">
        <v>43541</v>
      </c>
      <c r="C470" s="1" t="str">
        <f t="shared" si="7"/>
        <v>2019-03</v>
      </c>
      <c r="D470" t="s">
        <v>624</v>
      </c>
      <c r="E470" t="s">
        <v>543</v>
      </c>
      <c r="F470" t="s">
        <v>544</v>
      </c>
      <c r="G470" s="1"/>
      <c r="H470" s="1"/>
    </row>
    <row r="471" spans="1:8" x14ac:dyDescent="0.2">
      <c r="A471" t="s">
        <v>495</v>
      </c>
      <c r="B471" s="1">
        <v>43542</v>
      </c>
      <c r="C471" s="1" t="str">
        <f t="shared" si="7"/>
        <v>2019-03</v>
      </c>
      <c r="D471" t="s">
        <v>625</v>
      </c>
      <c r="E471" t="s">
        <v>546</v>
      </c>
      <c r="F471" t="s">
        <v>547</v>
      </c>
      <c r="G471" s="1"/>
      <c r="H471" s="1"/>
    </row>
    <row r="472" spans="1:8" x14ac:dyDescent="0.2">
      <c r="A472" t="s">
        <v>496</v>
      </c>
      <c r="B472" s="1">
        <v>43543</v>
      </c>
      <c r="C472" s="1" t="str">
        <f t="shared" si="7"/>
        <v>2019-03</v>
      </c>
      <c r="D472" t="s">
        <v>626</v>
      </c>
      <c r="E472" t="s">
        <v>549</v>
      </c>
      <c r="F472" t="s">
        <v>550</v>
      </c>
      <c r="G472" s="1"/>
      <c r="H472" s="1"/>
    </row>
    <row r="473" spans="1:8" x14ac:dyDescent="0.2">
      <c r="A473" t="s">
        <v>497</v>
      </c>
      <c r="B473" s="1">
        <v>43544</v>
      </c>
      <c r="C473" s="1" t="str">
        <f t="shared" si="7"/>
        <v>2019-03</v>
      </c>
      <c r="D473" t="s">
        <v>627</v>
      </c>
      <c r="E473" t="s">
        <v>534</v>
      </c>
      <c r="F473" t="s">
        <v>590</v>
      </c>
      <c r="G473" s="1"/>
      <c r="H473" s="1"/>
    </row>
    <row r="474" spans="1:8" x14ac:dyDescent="0.2">
      <c r="A474" t="s">
        <v>498</v>
      </c>
      <c r="B474" s="1">
        <v>43545</v>
      </c>
      <c r="C474" s="1" t="str">
        <f t="shared" si="7"/>
        <v>2019-03</v>
      </c>
      <c r="D474" t="s">
        <v>628</v>
      </c>
      <c r="E474" t="s">
        <v>537</v>
      </c>
      <c r="F474" t="s">
        <v>592</v>
      </c>
      <c r="G474" s="1"/>
      <c r="H474" s="1"/>
    </row>
    <row r="475" spans="1:8" x14ac:dyDescent="0.2">
      <c r="A475" t="s">
        <v>499</v>
      </c>
      <c r="B475" s="1">
        <v>43545</v>
      </c>
      <c r="C475" s="1" t="str">
        <f t="shared" si="7"/>
        <v>2019-03</v>
      </c>
      <c r="D475" t="s">
        <v>530</v>
      </c>
      <c r="E475" t="s">
        <v>531</v>
      </c>
      <c r="F475" t="s">
        <v>532</v>
      </c>
      <c r="G475" s="1"/>
      <c r="H475" s="1"/>
    </row>
    <row r="476" spans="1:8" x14ac:dyDescent="0.2">
      <c r="A476" t="s">
        <v>500</v>
      </c>
      <c r="B476" s="1">
        <v>43545</v>
      </c>
      <c r="C476" s="1" t="str">
        <f t="shared" si="7"/>
        <v>2019-03</v>
      </c>
      <c r="D476" t="s">
        <v>533</v>
      </c>
      <c r="E476" t="s">
        <v>534</v>
      </c>
      <c r="F476" t="s">
        <v>535</v>
      </c>
      <c r="G476" s="1"/>
      <c r="H476" s="1"/>
    </row>
    <row r="477" spans="1:8" x14ac:dyDescent="0.2">
      <c r="A477" t="s">
        <v>501</v>
      </c>
      <c r="B477" s="1">
        <v>43545</v>
      </c>
      <c r="C477" s="1" t="str">
        <f t="shared" si="7"/>
        <v>2019-03</v>
      </c>
      <c r="D477" t="s">
        <v>536</v>
      </c>
      <c r="E477" t="s">
        <v>537</v>
      </c>
      <c r="F477" t="s">
        <v>538</v>
      </c>
      <c r="G477" s="1"/>
      <c r="H477" s="1"/>
    </row>
    <row r="478" spans="1:8" x14ac:dyDescent="0.2">
      <c r="A478" t="s">
        <v>502</v>
      </c>
      <c r="B478" s="1">
        <v>43546</v>
      </c>
      <c r="C478" s="1" t="str">
        <f t="shared" si="7"/>
        <v>2019-03</v>
      </c>
      <c r="D478" t="s">
        <v>539</v>
      </c>
      <c r="E478" t="s">
        <v>540</v>
      </c>
      <c r="F478" t="s">
        <v>541</v>
      </c>
      <c r="G478" s="1"/>
      <c r="H478" s="1"/>
    </row>
    <row r="479" spans="1:8" x14ac:dyDescent="0.2">
      <c r="A479" t="s">
        <v>503</v>
      </c>
      <c r="B479" s="1">
        <v>43546</v>
      </c>
      <c r="C479" s="1" t="str">
        <f t="shared" si="7"/>
        <v>2019-03</v>
      </c>
      <c r="D479" t="s">
        <v>542</v>
      </c>
      <c r="E479" t="s">
        <v>543</v>
      </c>
      <c r="F479" t="s">
        <v>544</v>
      </c>
      <c r="G479" s="1"/>
      <c r="H479" s="1"/>
    </row>
    <row r="480" spans="1:8" x14ac:dyDescent="0.2">
      <c r="A480" t="s">
        <v>504</v>
      </c>
      <c r="B480" s="1">
        <v>43546</v>
      </c>
      <c r="C480" s="1" t="str">
        <f t="shared" si="7"/>
        <v>2019-03</v>
      </c>
      <c r="D480" t="s">
        <v>545</v>
      </c>
      <c r="E480" t="s">
        <v>546</v>
      </c>
      <c r="F480" t="s">
        <v>547</v>
      </c>
      <c r="G480" s="1"/>
      <c r="H480" s="1"/>
    </row>
    <row r="481" spans="1:8" x14ac:dyDescent="0.2">
      <c r="A481" t="s">
        <v>505</v>
      </c>
      <c r="B481" s="1">
        <v>43546</v>
      </c>
      <c r="C481" s="1" t="str">
        <f t="shared" si="7"/>
        <v>2019-03</v>
      </c>
      <c r="D481" t="s">
        <v>548</v>
      </c>
      <c r="E481" t="s">
        <v>549</v>
      </c>
      <c r="F481" t="s">
        <v>550</v>
      </c>
      <c r="G481" s="1"/>
      <c r="H481" s="1"/>
    </row>
    <row r="482" spans="1:8" x14ac:dyDescent="0.2">
      <c r="A482" t="s">
        <v>506</v>
      </c>
      <c r="B482" s="1">
        <v>43546</v>
      </c>
      <c r="C482" s="1" t="str">
        <f t="shared" si="7"/>
        <v>2019-03</v>
      </c>
      <c r="D482" t="s">
        <v>551</v>
      </c>
      <c r="E482" t="s">
        <v>552</v>
      </c>
      <c r="F482" t="s">
        <v>553</v>
      </c>
      <c r="G482" s="1"/>
      <c r="H482" s="1"/>
    </row>
    <row r="483" spans="1:8" x14ac:dyDescent="0.2">
      <c r="A483" t="s">
        <v>507</v>
      </c>
      <c r="B483" s="1">
        <v>43547</v>
      </c>
      <c r="C483" s="1" t="str">
        <f t="shared" si="7"/>
        <v>2019-03</v>
      </c>
      <c r="D483" t="s">
        <v>554</v>
      </c>
      <c r="E483" t="s">
        <v>555</v>
      </c>
      <c r="F483" t="s">
        <v>556</v>
      </c>
      <c r="G483" s="1"/>
      <c r="H483" s="1"/>
    </row>
    <row r="484" spans="1:8" x14ac:dyDescent="0.2">
      <c r="A484" t="s">
        <v>508</v>
      </c>
      <c r="B484" s="1">
        <v>43548</v>
      </c>
      <c r="C484" s="1" t="str">
        <f t="shared" si="7"/>
        <v>2019-03</v>
      </c>
      <c r="D484" t="s">
        <v>557</v>
      </c>
      <c r="E484" t="s">
        <v>558</v>
      </c>
      <c r="F484" t="s">
        <v>559</v>
      </c>
      <c r="G484" s="1"/>
      <c r="H484" s="1"/>
    </row>
    <row r="485" spans="1:8" x14ac:dyDescent="0.2">
      <c r="A485" t="s">
        <v>509</v>
      </c>
      <c r="B485" s="1">
        <v>43549</v>
      </c>
      <c r="C485" s="1" t="str">
        <f t="shared" si="7"/>
        <v>2019-03</v>
      </c>
      <c r="D485" t="s">
        <v>560</v>
      </c>
      <c r="E485" t="s">
        <v>561</v>
      </c>
      <c r="F485" t="s">
        <v>562</v>
      </c>
      <c r="G485" s="1"/>
      <c r="H485" s="1"/>
    </row>
    <row r="486" spans="1:8" x14ac:dyDescent="0.2">
      <c r="A486" t="s">
        <v>510</v>
      </c>
      <c r="B486" s="1">
        <v>43550</v>
      </c>
      <c r="C486" s="1" t="str">
        <f t="shared" si="7"/>
        <v>2019-03</v>
      </c>
      <c r="D486" t="s">
        <v>563</v>
      </c>
      <c r="E486" t="s">
        <v>564</v>
      </c>
      <c r="F486" t="s">
        <v>565</v>
      </c>
      <c r="G486" s="1"/>
      <c r="H486" s="1"/>
    </row>
    <row r="487" spans="1:8" x14ac:dyDescent="0.2">
      <c r="A487" t="s">
        <v>511</v>
      </c>
      <c r="B487" s="1">
        <v>43550</v>
      </c>
      <c r="C487" s="1" t="str">
        <f t="shared" si="7"/>
        <v>2019-03</v>
      </c>
      <c r="D487" t="s">
        <v>566</v>
      </c>
      <c r="E487" t="s">
        <v>567</v>
      </c>
      <c r="F487" t="s">
        <v>565</v>
      </c>
      <c r="G487" s="1"/>
      <c r="H487" s="1"/>
    </row>
    <row r="488" spans="1:8" x14ac:dyDescent="0.2">
      <c r="A488" t="s">
        <v>512</v>
      </c>
      <c r="B488" s="1">
        <v>43550</v>
      </c>
      <c r="C488" s="1" t="str">
        <f t="shared" si="7"/>
        <v>2019-03</v>
      </c>
      <c r="D488" t="s">
        <v>568</v>
      </c>
      <c r="E488" t="s">
        <v>569</v>
      </c>
      <c r="F488" t="s">
        <v>570</v>
      </c>
      <c r="G488" s="1"/>
      <c r="H488" s="1"/>
    </row>
    <row r="489" spans="1:8" x14ac:dyDescent="0.2">
      <c r="A489" t="s">
        <v>513</v>
      </c>
      <c r="B489" s="1">
        <v>43550</v>
      </c>
      <c r="C489" s="1" t="str">
        <f t="shared" si="7"/>
        <v>2019-03</v>
      </c>
      <c r="D489" t="s">
        <v>571</v>
      </c>
      <c r="E489" t="s">
        <v>572</v>
      </c>
      <c r="F489" t="s">
        <v>573</v>
      </c>
      <c r="G489" s="1"/>
      <c r="H489" s="1"/>
    </row>
    <row r="490" spans="1:8" x14ac:dyDescent="0.2">
      <c r="A490" t="s">
        <v>514</v>
      </c>
      <c r="B490" s="1">
        <v>43550</v>
      </c>
      <c r="C490" s="1" t="str">
        <f t="shared" si="7"/>
        <v>2019-03</v>
      </c>
      <c r="D490" t="s">
        <v>574</v>
      </c>
      <c r="E490" t="s">
        <v>575</v>
      </c>
      <c r="F490" t="s">
        <v>575</v>
      </c>
      <c r="G490" s="1"/>
      <c r="H490" s="1"/>
    </row>
    <row r="491" spans="1:8" x14ac:dyDescent="0.2">
      <c r="A491" t="s">
        <v>515</v>
      </c>
      <c r="B491" s="1">
        <v>43551</v>
      </c>
      <c r="C491" s="1" t="str">
        <f t="shared" si="7"/>
        <v>2019-03</v>
      </c>
      <c r="D491" t="s">
        <v>576</v>
      </c>
      <c r="E491" t="s">
        <v>577</v>
      </c>
      <c r="F491" t="s">
        <v>578</v>
      </c>
      <c r="G491" s="1"/>
      <c r="H491" s="1"/>
    </row>
    <row r="492" spans="1:8" x14ac:dyDescent="0.2">
      <c r="A492" t="s">
        <v>516</v>
      </c>
      <c r="B492" s="1">
        <v>43551</v>
      </c>
      <c r="C492" s="1" t="str">
        <f t="shared" si="7"/>
        <v>2019-03</v>
      </c>
      <c r="D492" t="s">
        <v>579</v>
      </c>
      <c r="E492" t="s">
        <v>580</v>
      </c>
      <c r="F492" t="s">
        <v>581</v>
      </c>
      <c r="G492" s="1"/>
      <c r="H492" s="1"/>
    </row>
    <row r="493" spans="1:8" x14ac:dyDescent="0.2">
      <c r="A493" t="s">
        <v>517</v>
      </c>
      <c r="B493" s="1">
        <v>43551</v>
      </c>
      <c r="C493" s="1" t="str">
        <f t="shared" si="7"/>
        <v>2019-03</v>
      </c>
      <c r="D493" t="s">
        <v>582</v>
      </c>
      <c r="E493" t="s">
        <v>531</v>
      </c>
      <c r="F493" t="s">
        <v>532</v>
      </c>
      <c r="G493" s="1"/>
      <c r="H493" s="1"/>
    </row>
    <row r="494" spans="1:8" x14ac:dyDescent="0.2">
      <c r="A494" t="s">
        <v>518</v>
      </c>
      <c r="B494" s="1">
        <v>43551</v>
      </c>
      <c r="C494" s="1" t="str">
        <f t="shared" si="7"/>
        <v>2019-03</v>
      </c>
      <c r="D494" t="s">
        <v>583</v>
      </c>
      <c r="E494" t="s">
        <v>534</v>
      </c>
      <c r="F494" t="s">
        <v>535</v>
      </c>
      <c r="G494" s="1"/>
      <c r="H494" s="1"/>
    </row>
    <row r="495" spans="1:8" x14ac:dyDescent="0.2">
      <c r="A495" t="s">
        <v>519</v>
      </c>
      <c r="B495" s="1">
        <v>43551</v>
      </c>
      <c r="C495" s="1" t="str">
        <f t="shared" si="7"/>
        <v>2019-03</v>
      </c>
      <c r="D495" t="s">
        <v>584</v>
      </c>
      <c r="E495" t="s">
        <v>537</v>
      </c>
      <c r="F495" t="s">
        <v>538</v>
      </c>
      <c r="G495" s="1"/>
      <c r="H495" s="1"/>
    </row>
    <row r="496" spans="1:8" x14ac:dyDescent="0.2">
      <c r="A496" t="s">
        <v>520</v>
      </c>
      <c r="B496" s="1">
        <v>43552</v>
      </c>
      <c r="C496" s="1" t="str">
        <f t="shared" si="7"/>
        <v>2019-03</v>
      </c>
      <c r="D496" t="s">
        <v>585</v>
      </c>
      <c r="E496" t="s">
        <v>540</v>
      </c>
      <c r="F496" t="s">
        <v>541</v>
      </c>
      <c r="G496" s="1"/>
      <c r="H496" s="1"/>
    </row>
    <row r="497" spans="1:8" x14ac:dyDescent="0.2">
      <c r="A497" t="s">
        <v>521</v>
      </c>
      <c r="B497" s="1">
        <v>43552</v>
      </c>
      <c r="C497" s="1" t="str">
        <f t="shared" si="7"/>
        <v>2019-03</v>
      </c>
      <c r="D497" t="s">
        <v>586</v>
      </c>
      <c r="E497" t="s">
        <v>543</v>
      </c>
      <c r="F497" t="s">
        <v>544</v>
      </c>
      <c r="G497" s="1"/>
      <c r="H497" s="1"/>
    </row>
    <row r="498" spans="1:8" x14ac:dyDescent="0.2">
      <c r="A498" t="s">
        <v>522</v>
      </c>
      <c r="B498" s="1">
        <v>43552</v>
      </c>
      <c r="C498" s="1" t="str">
        <f t="shared" si="7"/>
        <v>2019-03</v>
      </c>
      <c r="D498" t="s">
        <v>587</v>
      </c>
      <c r="E498" t="s">
        <v>546</v>
      </c>
      <c r="F498" t="s">
        <v>547</v>
      </c>
      <c r="G498" s="1"/>
      <c r="H498" s="1"/>
    </row>
    <row r="499" spans="1:8" x14ac:dyDescent="0.2">
      <c r="A499" t="s">
        <v>523</v>
      </c>
      <c r="B499" s="1">
        <v>43553</v>
      </c>
      <c r="C499" s="1" t="str">
        <f t="shared" si="7"/>
        <v>2019-03</v>
      </c>
      <c r="D499" t="s">
        <v>588</v>
      </c>
      <c r="E499" t="s">
        <v>549</v>
      </c>
      <c r="F499" t="s">
        <v>550</v>
      </c>
      <c r="G499" s="1"/>
      <c r="H499" s="1"/>
    </row>
    <row r="500" spans="1:8" x14ac:dyDescent="0.2">
      <c r="A500" t="s">
        <v>524</v>
      </c>
      <c r="B500" s="1">
        <v>43554</v>
      </c>
      <c r="C500" s="1" t="str">
        <f t="shared" si="7"/>
        <v>2019-03</v>
      </c>
      <c r="D500" t="s">
        <v>589</v>
      </c>
      <c r="E500" t="s">
        <v>534</v>
      </c>
      <c r="F500" t="s">
        <v>590</v>
      </c>
      <c r="G500" s="1"/>
      <c r="H500" s="1"/>
    </row>
    <row r="501" spans="1:8" x14ac:dyDescent="0.2">
      <c r="A501" t="s">
        <v>525</v>
      </c>
      <c r="B501" s="1">
        <v>43555</v>
      </c>
      <c r="C501" s="1" t="str">
        <f t="shared" si="7"/>
        <v>2019-03</v>
      </c>
      <c r="D501" t="s">
        <v>591</v>
      </c>
      <c r="E501" t="s">
        <v>537</v>
      </c>
      <c r="F501" t="s">
        <v>592</v>
      </c>
      <c r="G501" s="1"/>
      <c r="H501" s="1"/>
    </row>
  </sheetData>
  <sortState xmlns:xlrd2="http://schemas.microsoft.com/office/spreadsheetml/2017/richdata2" ref="A2:F501">
    <sortCondition ref="A2:A501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1A0A-857F-A649-8D91-4B8363CDC904}">
  <dimension ref="B1:M139"/>
  <sheetViews>
    <sheetView showGridLines="0" tabSelected="1" workbookViewId="0">
      <selection activeCell="M27" sqref="M27"/>
    </sheetView>
  </sheetViews>
  <sheetFormatPr baseColWidth="10" defaultRowHeight="16" x14ac:dyDescent="0.2"/>
  <cols>
    <col min="1" max="1" width="2.6640625" customWidth="1"/>
    <col min="3" max="3" width="16.5" bestFit="1" customWidth="1"/>
    <col min="4" max="4" width="14.33203125" bestFit="1" customWidth="1"/>
    <col min="13" max="13" width="68.6640625" customWidth="1"/>
  </cols>
  <sheetData>
    <row r="1" spans="2:13" ht="24" x14ac:dyDescent="0.3">
      <c r="B1" s="26" t="s">
        <v>940</v>
      </c>
    </row>
    <row r="3" spans="2:13" ht="19" x14ac:dyDescent="0.25">
      <c r="B3" s="24" t="s">
        <v>958</v>
      </c>
    </row>
    <row r="4" spans="2:13" ht="19" x14ac:dyDescent="0.25">
      <c r="M4" s="24" t="s">
        <v>954</v>
      </c>
    </row>
    <row r="5" spans="2:13" x14ac:dyDescent="0.2">
      <c r="M5" s="20" t="s">
        <v>955</v>
      </c>
    </row>
    <row r="6" spans="2:13" ht="34" x14ac:dyDescent="0.2">
      <c r="M6" s="25" t="s">
        <v>956</v>
      </c>
    </row>
    <row r="7" spans="2:13" ht="34" x14ac:dyDescent="0.2">
      <c r="M7" s="25" t="s">
        <v>957</v>
      </c>
    </row>
    <row r="8" spans="2:13" ht="35" customHeight="1" x14ac:dyDescent="0.2"/>
    <row r="22" spans="2:6" x14ac:dyDescent="0.2">
      <c r="B22" s="5" t="s">
        <v>925</v>
      </c>
    </row>
    <row r="25" spans="2:6" ht="19" x14ac:dyDescent="0.25">
      <c r="B25" s="24" t="s">
        <v>935</v>
      </c>
    </row>
    <row r="26" spans="2:6" x14ac:dyDescent="0.2">
      <c r="B26" s="8" t="s">
        <v>903</v>
      </c>
      <c r="C26" s="9" t="s">
        <v>936</v>
      </c>
      <c r="D26" s="9" t="s">
        <v>937</v>
      </c>
      <c r="E26" s="8" t="s">
        <v>934</v>
      </c>
      <c r="F26" t="s">
        <v>938</v>
      </c>
    </row>
    <row r="27" spans="2:6" x14ac:dyDescent="0.2">
      <c r="B27" s="10" t="s">
        <v>9</v>
      </c>
      <c r="C27" s="12">
        <v>139054</v>
      </c>
      <c r="D27" s="12">
        <v>11163</v>
      </c>
      <c r="E27" s="13">
        <v>3516</v>
      </c>
      <c r="F27" s="17">
        <f>D27/C27</f>
        <v>8.0278165317071062E-2</v>
      </c>
    </row>
    <row r="28" spans="2:6" x14ac:dyDescent="0.2">
      <c r="B28" s="10" t="s">
        <v>12</v>
      </c>
      <c r="C28" s="12">
        <v>165267</v>
      </c>
      <c r="D28" s="12">
        <v>10494</v>
      </c>
      <c r="E28" s="13">
        <v>1154</v>
      </c>
      <c r="F28" s="17">
        <f t="shared" ref="F28:F30" si="0">D28/C28</f>
        <v>6.3497249904699668E-2</v>
      </c>
    </row>
    <row r="29" spans="2:6" x14ac:dyDescent="0.2">
      <c r="B29" s="10" t="s">
        <v>7</v>
      </c>
      <c r="C29" s="12">
        <v>127181</v>
      </c>
      <c r="D29" s="12">
        <v>2298</v>
      </c>
      <c r="E29" s="13">
        <v>945</v>
      </c>
      <c r="F29" s="17">
        <f t="shared" si="0"/>
        <v>1.8068736682366075E-2</v>
      </c>
    </row>
    <row r="30" spans="2:6" x14ac:dyDescent="0.2">
      <c r="B30" s="14" t="s">
        <v>904</v>
      </c>
      <c r="C30" s="15">
        <v>431502</v>
      </c>
      <c r="D30" s="15">
        <v>23955</v>
      </c>
      <c r="E30" s="16">
        <v>5615</v>
      </c>
      <c r="F30" s="17">
        <f t="shared" si="0"/>
        <v>5.5515385791954613E-2</v>
      </c>
    </row>
    <row r="31" spans="2:6" x14ac:dyDescent="0.2">
      <c r="B31" s="18" t="s">
        <v>939</v>
      </c>
    </row>
    <row r="33" spans="2:2" ht="19" x14ac:dyDescent="0.25">
      <c r="B33" s="24" t="s">
        <v>943</v>
      </c>
    </row>
    <row r="60" spans="2:2" x14ac:dyDescent="0.2">
      <c r="B60" s="20" t="s">
        <v>945</v>
      </c>
    </row>
    <row r="61" spans="2:2" x14ac:dyDescent="0.2">
      <c r="B61" s="20" t="s">
        <v>944</v>
      </c>
    </row>
    <row r="62" spans="2:2" x14ac:dyDescent="0.2">
      <c r="B62" s="20" t="s">
        <v>946</v>
      </c>
    </row>
    <row r="64" spans="2:2" ht="19" x14ac:dyDescent="0.25">
      <c r="B64" s="24" t="s">
        <v>947</v>
      </c>
    </row>
    <row r="84" spans="2:2" x14ac:dyDescent="0.2">
      <c r="B84" s="20" t="s">
        <v>948</v>
      </c>
    </row>
    <row r="87" spans="2:2" ht="19" x14ac:dyDescent="0.25">
      <c r="B87" s="24" t="s">
        <v>949</v>
      </c>
    </row>
    <row r="107" spans="2:2" x14ac:dyDescent="0.2">
      <c r="B107" t="s">
        <v>950</v>
      </c>
    </row>
    <row r="108" spans="2:2" x14ac:dyDescent="0.2">
      <c r="B108" t="s">
        <v>951</v>
      </c>
    </row>
    <row r="111" spans="2:2" ht="19" x14ac:dyDescent="0.25">
      <c r="B111" s="24" t="s">
        <v>952</v>
      </c>
    </row>
    <row r="139" spans="2:2" x14ac:dyDescent="0.2">
      <c r="B139" s="20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Sheet8</vt:lpstr>
      <vt:lpstr>order_detail</vt:lpstr>
      <vt:lpstr>Sheet6</vt:lpstr>
      <vt:lpstr>order_list</vt:lpstr>
      <vt:lpstr>Insights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amachingara</dc:creator>
  <cp:lastModifiedBy>amachingara</cp:lastModifiedBy>
  <dcterms:created xsi:type="dcterms:W3CDTF">2022-03-31T04:39:21Z</dcterms:created>
  <dcterms:modified xsi:type="dcterms:W3CDTF">2022-03-31T06:18:27Z</dcterms:modified>
</cp:coreProperties>
</file>