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esearch\Data Mining\Code\"/>
    </mc:Choice>
  </mc:AlternateContent>
  <bookViews>
    <workbookView xWindow="0" yWindow="0" windowWidth="28800" windowHeight="12330" activeTab="2"/>
  </bookViews>
  <sheets>
    <sheet name="AllData" sheetId="1" r:id="rId1"/>
    <sheet name="TotalCase" sheetId="13" r:id="rId2"/>
    <sheet name="Variable" sheetId="14" r:id="rId3"/>
    <sheet name="Improved" sheetId="12" r:id="rId4"/>
    <sheet name="TotalDeath" sheetId="11" r:id="rId5"/>
    <sheet name="NewCase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U16" i="1" l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5" i="1"/>
  <c r="U6" i="1"/>
  <c r="U7" i="1"/>
  <c r="U8" i="1"/>
  <c r="U9" i="1"/>
  <c r="U10" i="1"/>
  <c r="U11" i="1"/>
  <c r="U12" i="1"/>
  <c r="U13" i="1"/>
  <c r="U14" i="1"/>
  <c r="U15" i="1"/>
  <c r="U3" i="1"/>
  <c r="U34" i="1"/>
</calcChain>
</file>

<file path=xl/sharedStrings.xml><?xml version="1.0" encoding="utf-8"?>
<sst xmlns="http://schemas.openxmlformats.org/spreadsheetml/2006/main" count="472" uniqueCount="162">
  <si>
    <t>‭۲۱۳۰</t>
  </si>
  <si>
    <t>‭۷۵۳ </t>
  </si>
  <si>
    <t>‭۷۳۱ </t>
  </si>
  <si>
    <t>۷۹۷ </t>
  </si>
  <si>
    <t> 1</t>
  </si>
  <si>
    <t>‭۶۸۸ </t>
  </si>
  <si>
    <t>۸۷۸‬</t>
  </si>
  <si>
    <t>N</t>
  </si>
  <si>
    <t>D</t>
  </si>
  <si>
    <t>I</t>
  </si>
  <si>
    <t>T</t>
  </si>
  <si>
    <t>‭۸۶۵ </t>
  </si>
  <si>
    <t>‭۸۷۵ </t>
  </si>
  <si>
    <t>‭۸۸۳</t>
  </si>
  <si>
    <t>‭۱۰۰۵‬</t>
  </si>
  <si>
    <t>۴۰۵ </t>
  </si>
  <si>
    <t>‭۱۷۸۳‬</t>
  </si>
  <si>
    <t>‭۹۰۳</t>
  </si>
  <si>
    <t>‭۱۰۳۳‬</t>
  </si>
  <si>
    <t>۱۰۸ </t>
  </si>
  <si>
    <t>‭۳۹۳‬</t>
  </si>
  <si>
    <t>‭۹۱۴ </t>
  </si>
  <si>
    <t>‭</t>
  </si>
  <si>
    <t>‭۹۳۵ </t>
  </si>
  <si>
    <t>‭۳۲۶‬</t>
  </si>
  <si>
    <t>‭۲۱۱۱‬</t>
  </si>
  <si>
    <t>‭۹۴۴ </t>
  </si>
  <si>
    <t>‭۹۰۶‬</t>
  </si>
  <si>
    <t>‭۱۰۶۳‬</t>
  </si>
  <si>
    <t>‭۳۸۲‬</t>
  </si>
  <si>
    <t>‭۹۵۲ </t>
  </si>
  <si>
    <t>‭۱۲‬</t>
  </si>
  <si>
    <t>‭۹۲۰‬</t>
  </si>
  <si>
    <t>‭۱۰۷۵‬</t>
  </si>
  <si>
    <t>‭۶۰۱‬</t>
  </si>
  <si>
    <t>‭۹۶۲ </t>
  </si>
  <si>
    <t>‭۹۲۳‬</t>
  </si>
  <si>
    <t>‭۱۰۸۱‬</t>
  </si>
  <si>
    <t>۱۳۸۲ </t>
  </si>
  <si>
    <t>‭۲۷‬</t>
  </si>
  <si>
    <t>‭۹۷۲</t>
  </si>
  <si>
    <t>‭۱۶‬</t>
  </si>
  <si>
    <t>‭۹۸۰ </t>
  </si>
  <si>
    <t>۵۵۱ </t>
  </si>
  <si>
    <t>‭۹۹۲</t>
  </si>
  <si>
    <t>‭۶۵‬</t>
  </si>
  <si>
    <t>‭۱۰۰۳</t>
  </si>
  <si>
    <t>Population</t>
  </si>
  <si>
    <t>Men</t>
  </si>
  <si>
    <t>Literacy rate</t>
  </si>
  <si>
    <t>Human Development Index</t>
  </si>
  <si>
    <t>TOTAL CASE</t>
  </si>
  <si>
    <t>Total Death</t>
  </si>
  <si>
    <t>Total Improved</t>
  </si>
  <si>
    <t>Q</t>
  </si>
  <si>
    <t>Rank</t>
  </si>
  <si>
    <t>Rate</t>
  </si>
  <si>
    <t>Ardabil</t>
  </si>
  <si>
    <t>Zanjan</t>
  </si>
  <si>
    <t>Hamedan</t>
  </si>
  <si>
    <t>Markazi</t>
  </si>
  <si>
    <t>North Khorasan</t>
  </si>
  <si>
    <t>East Azarbaijan</t>
  </si>
  <si>
    <t>Qazvin</t>
  </si>
  <si>
    <t>Sanandaj</t>
  </si>
  <si>
    <t>Qoam</t>
  </si>
  <si>
    <t>Ilam</t>
  </si>
  <si>
    <t>Guilan</t>
  </si>
  <si>
    <t>Kermanshah</t>
  </si>
  <si>
    <t>Central Khorasan</t>
  </si>
  <si>
    <t>South Khorasan</t>
  </si>
  <si>
    <t>Tehran</t>
  </si>
  <si>
    <t>Esfahan</t>
  </si>
  <si>
    <t>West Azarbaijan</t>
  </si>
  <si>
    <t>Alborz</t>
  </si>
  <si>
    <t>Lorestan</t>
  </si>
  <si>
    <t>Mazandran</t>
  </si>
  <si>
    <t>Kohgilouyeh va Bouirahmad</t>
  </si>
  <si>
    <t>Semnan</t>
  </si>
  <si>
    <t>Bushehr</t>
  </si>
  <si>
    <t>Hormozgan</t>
  </si>
  <si>
    <t>Fars</t>
  </si>
  <si>
    <t>Sistan va Balouchestan</t>
  </si>
  <si>
    <t>Yazd</t>
  </si>
  <si>
    <t>Golestan</t>
  </si>
  <si>
    <t>Kerman</t>
  </si>
  <si>
    <t>Khuzestan</t>
  </si>
  <si>
    <t>Province Name</t>
  </si>
  <si>
    <t>City Area</t>
  </si>
  <si>
    <t>Charmahal va Bakhtiari</t>
  </si>
  <si>
    <t>ProviceArea</t>
  </si>
  <si>
    <t>MenPopulation</t>
  </si>
  <si>
    <t>WomenPopulation</t>
  </si>
  <si>
    <t>PopulationRate</t>
  </si>
  <si>
    <t>PopulationDistribution</t>
  </si>
  <si>
    <t>Age_0_14</t>
  </si>
  <si>
    <t>Age_14_65</t>
  </si>
  <si>
    <t>Age_more_65</t>
  </si>
  <si>
    <t>MetropolitanPopulationMen</t>
  </si>
  <si>
    <t>MetropolitanPopulationWomen</t>
  </si>
  <si>
    <t>PopulationDensity(People_Per_KM)</t>
  </si>
  <si>
    <t>Vilage_Population_Men</t>
  </si>
  <si>
    <t>Vilage_Population_Women</t>
  </si>
  <si>
    <t>TotalCase_Wiki</t>
  </si>
  <si>
    <t>HDI_Q</t>
  </si>
  <si>
    <t>HDI_Index</t>
  </si>
  <si>
    <t>Tabriz</t>
  </si>
  <si>
    <t>Oromiyeh</t>
  </si>
  <si>
    <t>Karaj</t>
  </si>
  <si>
    <t>ShahreKord</t>
  </si>
  <si>
    <t>Birjand</t>
  </si>
  <si>
    <t>Mashhad</t>
  </si>
  <si>
    <t>Bojnoord</t>
  </si>
  <si>
    <t>Ahwaz</t>
  </si>
  <si>
    <t>Zahedan</t>
  </si>
  <si>
    <t>Shiraz</t>
  </si>
  <si>
    <t>Yasooj</t>
  </si>
  <si>
    <t>Rasht</t>
  </si>
  <si>
    <t>Khoram Abad</t>
  </si>
  <si>
    <t>Sari</t>
  </si>
  <si>
    <t>Arak</t>
  </si>
  <si>
    <t>BandareAbas</t>
  </si>
  <si>
    <t>Province_Name</t>
  </si>
  <si>
    <t>Center_Name</t>
  </si>
  <si>
    <t>Altitude</t>
  </si>
  <si>
    <t>Distance</t>
  </si>
  <si>
    <t>Age_65_more</t>
  </si>
  <si>
    <t>Literacy_Rate</t>
  </si>
  <si>
    <t>Gorgan</t>
  </si>
  <si>
    <t>City_Area</t>
  </si>
  <si>
    <t>Brief</t>
  </si>
  <si>
    <t>Azs</t>
  </si>
  <si>
    <t>Azg</t>
  </si>
  <si>
    <t>Ard</t>
  </si>
  <si>
    <t>Efs</t>
  </si>
  <si>
    <t>Alb</t>
  </si>
  <si>
    <t>ILM</t>
  </si>
  <si>
    <t>Bus</t>
  </si>
  <si>
    <t>The</t>
  </si>
  <si>
    <t>Cha</t>
  </si>
  <si>
    <t>KHS</t>
  </si>
  <si>
    <t>KHR</t>
  </si>
  <si>
    <t>KHN</t>
  </si>
  <si>
    <t>KHU</t>
  </si>
  <si>
    <t>ZAN</t>
  </si>
  <si>
    <t>Sem</t>
  </si>
  <si>
    <t>SIS</t>
  </si>
  <si>
    <t>Frs</t>
  </si>
  <si>
    <t>Qaz</t>
  </si>
  <si>
    <t>Qom</t>
  </si>
  <si>
    <t>SAN</t>
  </si>
  <si>
    <t>Ker</t>
  </si>
  <si>
    <t>KRS</t>
  </si>
  <si>
    <t>KOH</t>
  </si>
  <si>
    <t>GOL</t>
  </si>
  <si>
    <t>Gil</t>
  </si>
  <si>
    <t>LOR</t>
  </si>
  <si>
    <t>MAZ</t>
  </si>
  <si>
    <t>Mar</t>
  </si>
  <si>
    <t>Hor</t>
  </si>
  <si>
    <t>Ham</t>
  </si>
  <si>
    <t>YAZ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</si>
</sst>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2" fillId="3" borderId="1" xfId="2" applyFont="1" applyAlignment="1">
      <alignment horizontal="center"/>
    </xf>
    <xf numFmtId="0" fontId="2" fillId="3" borderId="1" xfId="2" applyFont="1"/>
    <xf numFmtId="0" fontId="4" fillId="0" borderId="0" xfId="0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4" borderId="2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 applyFill="1" applyBorder="1"/>
    <xf numFmtId="1" fontId="0" fillId="0" borderId="0" xfId="0" applyNumberFormat="1"/>
    <xf numFmtId="0" fontId="3" fillId="2" borderId="0" xfId="1"/>
    <xf numFmtId="1" fontId="3" fillId="2" borderId="0" xfId="1" applyNumberFormat="1"/>
    <xf numFmtId="1" fontId="3" fillId="2" borderId="1" xfId="1" applyNumberFormat="1" applyBorder="1"/>
    <xf numFmtId="1" fontId="2" fillId="3" borderId="1" xfId="2" applyNumberFormat="1" applyFont="1"/>
    <xf numFmtId="0" fontId="0" fillId="0" borderId="0" xfId="0" applyAlignment="1">
      <alignment horizontal="center"/>
    </xf>
  </cellXfs>
  <cellStyles count="3"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34"/>
  <sheetViews>
    <sheetView zoomScaleNormal="100" workbookViewId="0">
      <pane xSplit="1" topLeftCell="Q1" activePane="topRight" state="frozen"/>
      <selection pane="topRight" activeCell="A19" sqref="A19"/>
    </sheetView>
  </sheetViews>
  <sheetFormatPr defaultRowHeight="15" x14ac:dyDescent="0.25"/>
  <cols>
    <col min="1" max="1" width="35.7109375" customWidth="1"/>
    <col min="2" max="2" width="11.85546875" style="1" bestFit="1" customWidth="1"/>
    <col min="3" max="3" width="13.42578125" style="1" bestFit="1" customWidth="1"/>
    <col min="4" max="4" width="10.7109375" style="1" bestFit="1" customWidth="1"/>
    <col min="5" max="5" width="15.28515625" style="1" bestFit="1" customWidth="1"/>
    <col min="6" max="6" width="18.42578125" style="1" bestFit="1" customWidth="1"/>
    <col min="7" max="7" width="28.5703125" style="1" bestFit="1" customWidth="1"/>
    <col min="8" max="8" width="22.140625" style="1" bestFit="1" customWidth="1"/>
    <col min="9" max="9" width="9.28515625" style="1" bestFit="1" customWidth="1"/>
    <col min="10" max="10" width="11" style="1" bestFit="1" customWidth="1"/>
    <col min="11" max="11" width="16" style="1" bestFit="1" customWidth="1"/>
    <col min="12" max="12" width="23.5703125" style="12" customWidth="1"/>
    <col min="13" max="13" width="29.140625" style="1" customWidth="1"/>
    <col min="14" max="14" width="33" style="3" bestFit="1" customWidth="1"/>
    <col min="15" max="15" width="33" style="11" customWidth="1"/>
    <col min="16" max="16" width="26.85546875" style="3" customWidth="1"/>
    <col min="17" max="17" width="11.85546875" style="3" bestFit="1" customWidth="1"/>
    <col min="18" max="18" width="15" style="3" bestFit="1" customWidth="1"/>
    <col min="19" max="19" width="15" style="5" customWidth="1"/>
    <col min="20" max="20" width="11.42578125" style="4" bestFit="1" customWidth="1"/>
    <col min="21" max="22" width="18.28515625" style="4" customWidth="1"/>
    <col min="23" max="24" width="18.28515625" style="5" customWidth="1"/>
    <col min="25" max="25" width="9.28515625" customWidth="1"/>
    <col min="26" max="26" width="4.42578125" style="8" bestFit="1" customWidth="1"/>
    <col min="27" max="27" width="4.42578125" bestFit="1" customWidth="1"/>
    <col min="28" max="28" width="5.5703125" style="8" bestFit="1" customWidth="1"/>
    <col min="29" max="29" width="4.42578125" bestFit="1" customWidth="1"/>
    <col min="30" max="30" width="4.42578125" style="8" bestFit="1" customWidth="1"/>
    <col min="31" max="31" width="5.5703125" bestFit="1" customWidth="1"/>
    <col min="32" max="32" width="5.5703125" style="8" bestFit="1" customWidth="1"/>
    <col min="33" max="33" width="3.42578125" bestFit="1" customWidth="1"/>
    <col min="34" max="34" width="4.42578125" style="8" bestFit="1" customWidth="1"/>
    <col min="35" max="35" width="4.42578125" bestFit="1" customWidth="1"/>
    <col min="36" max="36" width="5.5703125" style="8" bestFit="1" customWidth="1"/>
    <col min="37" max="37" width="4.42578125" bestFit="1" customWidth="1"/>
    <col min="38" max="38" width="4.42578125" style="8" bestFit="1" customWidth="1"/>
    <col min="39" max="39" width="5.5703125" bestFit="1" customWidth="1"/>
    <col min="40" max="40" width="5.5703125" style="8" bestFit="1" customWidth="1"/>
    <col min="41" max="41" width="4.42578125" bestFit="1" customWidth="1"/>
    <col min="42" max="42" width="4.42578125" style="8" bestFit="1" customWidth="1"/>
    <col min="43" max="43" width="5.5703125" bestFit="1" customWidth="1"/>
    <col min="44" max="44" width="5.5703125" style="8" bestFit="1" customWidth="1"/>
    <col min="45" max="45" width="4.42578125" bestFit="1" customWidth="1"/>
    <col min="46" max="46" width="4.42578125" style="8" bestFit="1" customWidth="1"/>
    <col min="47" max="47" width="5.5703125" bestFit="1" customWidth="1"/>
    <col min="48" max="48" width="5.5703125" style="8" bestFit="1" customWidth="1"/>
    <col min="49" max="49" width="4.42578125" bestFit="1" customWidth="1"/>
    <col min="50" max="50" width="4.42578125" style="8" bestFit="1" customWidth="1"/>
    <col min="51" max="51" width="5.5703125" bestFit="1" customWidth="1"/>
    <col min="52" max="52" width="5.5703125" style="8" bestFit="1" customWidth="1"/>
    <col min="53" max="53" width="4.42578125" bestFit="1" customWidth="1"/>
    <col min="54" max="54" width="4.42578125" style="8" bestFit="1" customWidth="1"/>
    <col min="55" max="55" width="5.5703125" bestFit="1" customWidth="1"/>
    <col min="56" max="56" width="5.5703125" style="8" bestFit="1" customWidth="1"/>
    <col min="57" max="57" width="4.42578125" bestFit="1" customWidth="1"/>
    <col min="58" max="58" width="4.42578125" style="8" bestFit="1" customWidth="1"/>
    <col min="59" max="59" width="5.5703125" bestFit="1" customWidth="1"/>
    <col min="60" max="60" width="5.5703125" style="8" bestFit="1" customWidth="1"/>
    <col min="61" max="61" width="4.42578125" bestFit="1" customWidth="1"/>
    <col min="62" max="62" width="4.42578125" style="8" bestFit="1" customWidth="1"/>
    <col min="63" max="63" width="5.5703125" bestFit="1" customWidth="1"/>
    <col min="64" max="64" width="5.5703125" style="8" bestFit="1" customWidth="1"/>
    <col min="65" max="65" width="4.42578125" bestFit="1" customWidth="1"/>
    <col min="66" max="66" width="4.42578125" style="8" bestFit="1" customWidth="1"/>
    <col min="67" max="67" width="5.5703125" bestFit="1" customWidth="1"/>
    <col min="68" max="68" width="5.5703125" style="8" bestFit="1" customWidth="1"/>
    <col min="69" max="69" width="4.42578125" bestFit="1" customWidth="1"/>
    <col min="70" max="70" width="4.42578125" style="8" bestFit="1" customWidth="1"/>
    <col min="71" max="71" width="5.5703125" bestFit="1" customWidth="1"/>
    <col min="72" max="72" width="5.5703125" style="8" bestFit="1" customWidth="1"/>
    <col min="73" max="73" width="4.42578125" bestFit="1" customWidth="1"/>
    <col min="74" max="74" width="4.42578125" style="8" bestFit="1" customWidth="1"/>
    <col min="75" max="75" width="5.5703125" bestFit="1" customWidth="1"/>
    <col min="76" max="76" width="5.5703125" style="8" bestFit="1" customWidth="1"/>
    <col min="77" max="77" width="4.42578125" bestFit="1" customWidth="1"/>
    <col min="78" max="78" width="4.42578125" style="8" bestFit="1" customWidth="1"/>
    <col min="79" max="79" width="5.5703125" bestFit="1" customWidth="1"/>
    <col min="80" max="80" width="5.5703125" style="8" bestFit="1" customWidth="1"/>
    <col min="81" max="81" width="4.42578125" bestFit="1" customWidth="1"/>
    <col min="82" max="82" width="4.42578125" style="8" bestFit="1" customWidth="1"/>
    <col min="83" max="83" width="5.5703125" bestFit="1" customWidth="1"/>
    <col min="84" max="84" width="5.5703125" style="8" bestFit="1" customWidth="1"/>
    <col min="85" max="85" width="4.42578125" bestFit="1" customWidth="1"/>
    <col min="86" max="86" width="4.42578125" style="8" bestFit="1" customWidth="1"/>
    <col min="87" max="87" width="5.5703125" bestFit="1" customWidth="1"/>
    <col min="88" max="88" width="5.5703125" style="8" bestFit="1" customWidth="1"/>
    <col min="89" max="89" width="4.42578125" bestFit="1" customWidth="1"/>
    <col min="90" max="90" width="5" style="8" bestFit="1" customWidth="1"/>
    <col min="91" max="91" width="5.5703125" bestFit="1" customWidth="1"/>
    <col min="92" max="92" width="5.5703125" style="8" bestFit="1" customWidth="1"/>
    <col min="93" max="93" width="4.42578125" bestFit="1" customWidth="1"/>
    <col min="94" max="94" width="4.42578125" style="8" bestFit="1" customWidth="1"/>
    <col min="95" max="95" width="5.5703125" bestFit="1" customWidth="1"/>
    <col min="96" max="96" width="5.5703125" style="8" bestFit="1" customWidth="1"/>
    <col min="97" max="97" width="3.42578125" bestFit="1" customWidth="1"/>
    <col min="98" max="98" width="4.42578125" style="8" bestFit="1" customWidth="1"/>
    <col min="99" max="99" width="5.5703125" bestFit="1" customWidth="1"/>
    <col min="100" max="100" width="5.5703125" style="8" bestFit="1" customWidth="1"/>
    <col min="101" max="101" width="4.42578125" bestFit="1" customWidth="1"/>
    <col min="102" max="102" width="4.42578125" style="8" bestFit="1" customWidth="1"/>
    <col min="103" max="103" width="5.5703125" bestFit="1" customWidth="1"/>
    <col min="104" max="104" width="5.5703125" style="8" bestFit="1" customWidth="1"/>
    <col min="105" max="105" width="4.42578125" bestFit="1" customWidth="1"/>
    <col min="106" max="106" width="4.42578125" style="8" bestFit="1" customWidth="1"/>
    <col min="107" max="107" width="5.5703125" bestFit="1" customWidth="1"/>
    <col min="108" max="108" width="5.5703125" style="8" bestFit="1" customWidth="1"/>
    <col min="109" max="109" width="4.42578125" bestFit="1" customWidth="1"/>
    <col min="110" max="110" width="4.42578125" style="8" bestFit="1" customWidth="1"/>
    <col min="111" max="111" width="5.5703125" bestFit="1" customWidth="1"/>
    <col min="112" max="112" width="5.5703125" style="8" bestFit="1" customWidth="1"/>
    <col min="113" max="113" width="4.42578125" bestFit="1" customWidth="1"/>
    <col min="114" max="114" width="4.42578125" style="8" bestFit="1" customWidth="1"/>
    <col min="115" max="115" width="5.5703125" bestFit="1" customWidth="1"/>
    <col min="116" max="116" width="5.5703125" style="8" bestFit="1" customWidth="1"/>
    <col min="117" max="117" width="3.42578125" bestFit="1" customWidth="1"/>
    <col min="118" max="118" width="4.42578125" style="8" bestFit="1" customWidth="1"/>
    <col min="119" max="119" width="6.140625" bestFit="1" customWidth="1"/>
    <col min="120" max="120" width="5.5703125" style="8" bestFit="1" customWidth="1"/>
    <col min="121" max="121" width="4.42578125" bestFit="1" customWidth="1"/>
    <col min="122" max="122" width="4.42578125" style="8" bestFit="1" customWidth="1"/>
    <col min="123" max="123" width="5.5703125" bestFit="1" customWidth="1"/>
    <col min="124" max="124" width="5.5703125" style="8" bestFit="1" customWidth="1"/>
    <col min="125" max="125" width="4.42578125" bestFit="1" customWidth="1"/>
    <col min="126" max="126" width="4.42578125" style="8" bestFit="1" customWidth="1"/>
    <col min="127" max="127" width="5.5703125" bestFit="1" customWidth="1"/>
    <col min="128" max="128" width="5.5703125" style="8" bestFit="1" customWidth="1"/>
    <col min="129" max="129" width="4.42578125" bestFit="1" customWidth="1"/>
    <col min="130" max="130" width="4.42578125" style="8" bestFit="1" customWidth="1"/>
    <col min="131" max="131" width="5.5703125" bestFit="1" customWidth="1"/>
    <col min="132" max="132" width="5.5703125" style="8" bestFit="1" customWidth="1"/>
    <col min="133" max="133" width="4.42578125" bestFit="1" customWidth="1"/>
    <col min="134" max="134" width="4.42578125" style="8" bestFit="1" customWidth="1"/>
    <col min="135" max="135" width="5.5703125" bestFit="1" customWidth="1"/>
    <col min="136" max="136" width="5.5703125" style="8" bestFit="1" customWidth="1"/>
    <col min="137" max="137" width="4.42578125" bestFit="1" customWidth="1"/>
    <col min="138" max="138" width="4.42578125" style="8" bestFit="1" customWidth="1"/>
    <col min="139" max="139" width="5.5703125" bestFit="1" customWidth="1"/>
    <col min="140" max="140" width="5.5703125" style="8" bestFit="1" customWidth="1"/>
  </cols>
  <sheetData>
    <row r="1" spans="1:140" ht="26.25" customHeight="1" x14ac:dyDescent="0.25">
      <c r="A1" t="s">
        <v>87</v>
      </c>
      <c r="B1" s="1" t="s">
        <v>88</v>
      </c>
      <c r="C1" s="1" t="s">
        <v>90</v>
      </c>
      <c r="D1" s="1" t="s">
        <v>47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2" t="s">
        <v>98</v>
      </c>
      <c r="M1" s="11" t="s">
        <v>99</v>
      </c>
      <c r="N1" s="3" t="s">
        <v>100</v>
      </c>
      <c r="O1" s="11" t="s">
        <v>101</v>
      </c>
      <c r="P1" s="11" t="s">
        <v>102</v>
      </c>
      <c r="Q1" s="4" t="s">
        <v>49</v>
      </c>
      <c r="R1" s="3" t="s">
        <v>56</v>
      </c>
      <c r="S1" s="5" t="s">
        <v>103</v>
      </c>
      <c r="T1" s="4" t="s">
        <v>51</v>
      </c>
      <c r="U1" s="4" t="s">
        <v>52</v>
      </c>
      <c r="V1" s="4" t="s">
        <v>53</v>
      </c>
      <c r="W1" s="22" t="s">
        <v>50</v>
      </c>
      <c r="X1" s="22"/>
      <c r="Y1" s="10">
        <v>43925</v>
      </c>
      <c r="Z1" s="10">
        <v>43926</v>
      </c>
      <c r="AA1" s="10">
        <v>43927</v>
      </c>
      <c r="AB1" s="10">
        <v>43928</v>
      </c>
      <c r="AC1" s="10">
        <v>43926</v>
      </c>
      <c r="AD1" s="10">
        <v>43927</v>
      </c>
      <c r="AE1" s="10">
        <v>43928</v>
      </c>
      <c r="AF1" s="10">
        <v>43929</v>
      </c>
      <c r="AG1" s="10">
        <v>43927</v>
      </c>
      <c r="AH1" s="10">
        <v>43928</v>
      </c>
      <c r="AI1" s="10">
        <v>43929</v>
      </c>
      <c r="AJ1" s="10">
        <v>43930</v>
      </c>
      <c r="AK1" s="10">
        <v>43928</v>
      </c>
      <c r="AL1" s="10">
        <v>43929</v>
      </c>
      <c r="AM1" s="10">
        <v>43930</v>
      </c>
      <c r="AN1" s="10">
        <v>43931</v>
      </c>
      <c r="AO1" s="10">
        <v>43929</v>
      </c>
      <c r="AP1" s="10">
        <v>43930</v>
      </c>
      <c r="AQ1" s="10">
        <v>43931</v>
      </c>
      <c r="AR1" s="10">
        <v>43932</v>
      </c>
      <c r="AS1" s="10">
        <v>43930</v>
      </c>
      <c r="AT1" s="10">
        <v>43931</v>
      </c>
      <c r="AU1" s="10">
        <v>43932</v>
      </c>
      <c r="AV1" s="10">
        <v>43933</v>
      </c>
      <c r="AW1" s="10">
        <v>43931</v>
      </c>
      <c r="AX1" s="10">
        <v>43932</v>
      </c>
      <c r="AY1" s="10">
        <v>43933</v>
      </c>
      <c r="AZ1" s="10">
        <v>43934</v>
      </c>
      <c r="BA1" s="10">
        <v>43932</v>
      </c>
      <c r="BB1" s="10">
        <v>43933</v>
      </c>
      <c r="BC1" s="10">
        <v>43934</v>
      </c>
      <c r="BD1" s="10">
        <v>43935</v>
      </c>
      <c r="BE1" s="10">
        <v>43933</v>
      </c>
      <c r="BF1" s="10">
        <v>43934</v>
      </c>
      <c r="BG1" s="10">
        <v>43935</v>
      </c>
      <c r="BH1" s="10">
        <v>43936</v>
      </c>
      <c r="BI1" s="10">
        <v>43934</v>
      </c>
      <c r="BJ1" s="10">
        <v>43935</v>
      </c>
      <c r="BK1" s="10">
        <v>43936</v>
      </c>
      <c r="BL1" s="10">
        <v>43937</v>
      </c>
      <c r="BM1" s="10">
        <v>43935</v>
      </c>
      <c r="BN1" s="10">
        <v>43936</v>
      </c>
      <c r="BO1" s="10">
        <v>43937</v>
      </c>
      <c r="BP1" s="10">
        <v>43938</v>
      </c>
      <c r="BQ1" s="10">
        <v>43936</v>
      </c>
      <c r="BR1" s="10">
        <v>43937</v>
      </c>
      <c r="BS1" s="10">
        <v>43938</v>
      </c>
      <c r="BT1" s="10">
        <v>43939</v>
      </c>
      <c r="BU1" s="10">
        <v>43937</v>
      </c>
      <c r="BV1" s="10">
        <v>43938</v>
      </c>
      <c r="BW1" s="10">
        <v>43939</v>
      </c>
      <c r="BX1" s="10">
        <v>43940</v>
      </c>
      <c r="BY1" s="10">
        <v>43938</v>
      </c>
      <c r="BZ1" s="10">
        <v>43939</v>
      </c>
      <c r="CA1" s="10">
        <v>43940</v>
      </c>
      <c r="CB1" s="10">
        <v>43941</v>
      </c>
      <c r="CC1" s="10">
        <v>43939</v>
      </c>
      <c r="CD1" s="10">
        <v>43940</v>
      </c>
      <c r="CE1" s="10">
        <v>43941</v>
      </c>
      <c r="CF1" s="10">
        <v>43942</v>
      </c>
      <c r="CG1" s="10">
        <v>43940</v>
      </c>
      <c r="CH1" s="10">
        <v>43941</v>
      </c>
      <c r="CI1" s="10">
        <v>43942</v>
      </c>
      <c r="CJ1" s="10">
        <v>43943</v>
      </c>
      <c r="CK1" s="10">
        <v>43941</v>
      </c>
      <c r="CL1" s="10">
        <v>43942</v>
      </c>
      <c r="CM1" s="10">
        <v>43943</v>
      </c>
      <c r="CN1" s="10">
        <v>43944</v>
      </c>
      <c r="CO1" s="10">
        <v>43942</v>
      </c>
      <c r="CP1" s="10">
        <v>43943</v>
      </c>
      <c r="CQ1" s="10">
        <v>43944</v>
      </c>
      <c r="CR1" s="10">
        <v>43945</v>
      </c>
      <c r="CS1" s="10">
        <v>43943</v>
      </c>
      <c r="CT1" s="10">
        <v>43944</v>
      </c>
      <c r="CU1" s="10">
        <v>43945</v>
      </c>
      <c r="CV1" s="10">
        <v>43946</v>
      </c>
      <c r="CW1" s="10">
        <v>43944</v>
      </c>
      <c r="CX1" s="10">
        <v>43945</v>
      </c>
      <c r="CY1" s="10">
        <v>43946</v>
      </c>
      <c r="CZ1" s="10">
        <v>43947</v>
      </c>
      <c r="DA1" s="10">
        <v>43945</v>
      </c>
      <c r="DB1" s="10">
        <v>43946</v>
      </c>
      <c r="DC1" s="10">
        <v>43947</v>
      </c>
      <c r="DD1" s="10">
        <v>43948</v>
      </c>
      <c r="DE1" s="10">
        <v>43946</v>
      </c>
      <c r="DF1" s="10">
        <v>43947</v>
      </c>
      <c r="DG1" s="10">
        <v>43948</v>
      </c>
      <c r="DH1" s="10">
        <v>43949</v>
      </c>
      <c r="DI1" s="10">
        <v>43947</v>
      </c>
      <c r="DJ1" s="10">
        <v>43948</v>
      </c>
      <c r="DK1" s="10">
        <v>43949</v>
      </c>
      <c r="DL1" s="10">
        <v>43950</v>
      </c>
      <c r="DM1" s="10">
        <v>43948</v>
      </c>
      <c r="DN1" s="10">
        <v>43949</v>
      </c>
      <c r="DO1" s="10">
        <v>43950</v>
      </c>
      <c r="DP1" s="10">
        <v>43951</v>
      </c>
      <c r="DQ1" s="10">
        <v>43949</v>
      </c>
      <c r="DR1" s="10">
        <v>43950</v>
      </c>
      <c r="DS1" s="10">
        <v>43951</v>
      </c>
      <c r="DT1" s="10">
        <v>43952</v>
      </c>
      <c r="DU1" s="10">
        <v>43950</v>
      </c>
      <c r="DV1" s="10">
        <v>43951</v>
      </c>
      <c r="DW1" s="10">
        <v>43952</v>
      </c>
      <c r="DX1" s="10">
        <v>43953</v>
      </c>
      <c r="DY1" s="10">
        <v>43951</v>
      </c>
      <c r="DZ1" s="10">
        <v>43952</v>
      </c>
      <c r="EA1" s="10">
        <v>43953</v>
      </c>
      <c r="EB1" s="10">
        <v>43954</v>
      </c>
      <c r="EC1" s="10">
        <v>43952</v>
      </c>
      <c r="ED1" s="10">
        <v>43953</v>
      </c>
      <c r="EE1" s="10">
        <v>43954</v>
      </c>
      <c r="EF1" s="10">
        <v>43955</v>
      </c>
      <c r="EG1" s="10">
        <v>43953</v>
      </c>
      <c r="EH1" s="10">
        <v>43954</v>
      </c>
      <c r="EI1" s="10">
        <v>43955</v>
      </c>
      <c r="EJ1" s="10">
        <v>43956</v>
      </c>
    </row>
    <row r="2" spans="1:140" x14ac:dyDescent="0.25">
      <c r="M2" s="2"/>
      <c r="P2" s="3" t="s">
        <v>48</v>
      </c>
      <c r="R2" s="3" t="s">
        <v>56</v>
      </c>
      <c r="W2" s="5" t="s">
        <v>54</v>
      </c>
      <c r="X2" s="5" t="s">
        <v>55</v>
      </c>
      <c r="Y2" s="6" t="s">
        <v>7</v>
      </c>
      <c r="Z2" s="7" t="s">
        <v>8</v>
      </c>
      <c r="AA2" s="6" t="s">
        <v>9</v>
      </c>
      <c r="AB2" s="7" t="s">
        <v>10</v>
      </c>
      <c r="AC2" s="6" t="s">
        <v>7</v>
      </c>
      <c r="AD2" s="7" t="s">
        <v>8</v>
      </c>
      <c r="AE2" s="6" t="s">
        <v>9</v>
      </c>
      <c r="AF2" s="7" t="s">
        <v>10</v>
      </c>
      <c r="AG2" s="6" t="s">
        <v>7</v>
      </c>
      <c r="AH2" s="7" t="s">
        <v>8</v>
      </c>
      <c r="AI2" s="6" t="s">
        <v>9</v>
      </c>
      <c r="AJ2" s="7" t="s">
        <v>10</v>
      </c>
      <c r="AK2" s="6" t="s">
        <v>7</v>
      </c>
      <c r="AL2" s="7" t="s">
        <v>8</v>
      </c>
      <c r="AM2" s="6" t="s">
        <v>9</v>
      </c>
      <c r="AN2" s="7" t="s">
        <v>10</v>
      </c>
      <c r="AO2" s="6" t="s">
        <v>7</v>
      </c>
      <c r="AP2" s="7" t="s">
        <v>8</v>
      </c>
      <c r="AQ2" s="6" t="s">
        <v>9</v>
      </c>
      <c r="AR2" s="7" t="s">
        <v>10</v>
      </c>
      <c r="AS2" s="6" t="s">
        <v>7</v>
      </c>
      <c r="AT2" s="7" t="s">
        <v>8</v>
      </c>
      <c r="AU2" s="6" t="s">
        <v>9</v>
      </c>
      <c r="AV2" s="7" t="s">
        <v>10</v>
      </c>
      <c r="AW2" s="6" t="s">
        <v>7</v>
      </c>
      <c r="AX2" s="7" t="s">
        <v>8</v>
      </c>
      <c r="AY2" s="6" t="s">
        <v>9</v>
      </c>
      <c r="AZ2" s="7" t="s">
        <v>10</v>
      </c>
      <c r="BA2" s="6" t="s">
        <v>7</v>
      </c>
      <c r="BB2" s="7" t="s">
        <v>8</v>
      </c>
      <c r="BC2" s="6" t="s">
        <v>9</v>
      </c>
      <c r="BD2" s="7" t="s">
        <v>10</v>
      </c>
      <c r="BE2" s="6" t="s">
        <v>7</v>
      </c>
      <c r="BF2" s="7" t="s">
        <v>8</v>
      </c>
      <c r="BG2" s="6" t="s">
        <v>9</v>
      </c>
      <c r="BH2" s="7" t="s">
        <v>10</v>
      </c>
      <c r="BI2" s="6" t="s">
        <v>7</v>
      </c>
      <c r="BJ2" s="7" t="s">
        <v>8</v>
      </c>
      <c r="BK2" s="6" t="s">
        <v>9</v>
      </c>
      <c r="BL2" s="7" t="s">
        <v>10</v>
      </c>
      <c r="BM2" s="6" t="s">
        <v>7</v>
      </c>
      <c r="BN2" s="7" t="s">
        <v>8</v>
      </c>
      <c r="BO2" s="6" t="s">
        <v>9</v>
      </c>
      <c r="BP2" s="7" t="s">
        <v>10</v>
      </c>
      <c r="BQ2" s="6" t="s">
        <v>7</v>
      </c>
      <c r="BR2" s="7" t="s">
        <v>8</v>
      </c>
      <c r="BS2" s="6" t="s">
        <v>9</v>
      </c>
      <c r="BT2" s="7" t="s">
        <v>10</v>
      </c>
      <c r="BU2" s="6" t="s">
        <v>7</v>
      </c>
      <c r="BV2" s="7" t="s">
        <v>8</v>
      </c>
      <c r="BW2" s="6" t="s">
        <v>9</v>
      </c>
      <c r="BX2" s="7" t="s">
        <v>10</v>
      </c>
      <c r="BY2" s="6" t="s">
        <v>7</v>
      </c>
      <c r="BZ2" s="7" t="s">
        <v>8</v>
      </c>
      <c r="CA2" s="6" t="s">
        <v>9</v>
      </c>
      <c r="CB2" s="7" t="s">
        <v>10</v>
      </c>
      <c r="CC2" s="6" t="s">
        <v>7</v>
      </c>
      <c r="CD2" s="7" t="s">
        <v>8</v>
      </c>
      <c r="CE2" s="6" t="s">
        <v>9</v>
      </c>
      <c r="CF2" s="7" t="s">
        <v>10</v>
      </c>
      <c r="CG2" s="6" t="s">
        <v>7</v>
      </c>
      <c r="CH2" s="7" t="s">
        <v>8</v>
      </c>
      <c r="CI2" s="6" t="s">
        <v>9</v>
      </c>
      <c r="CJ2" s="7" t="s">
        <v>10</v>
      </c>
      <c r="CK2" s="6" t="s">
        <v>7</v>
      </c>
      <c r="CL2" s="7" t="s">
        <v>8</v>
      </c>
      <c r="CM2" s="6" t="s">
        <v>9</v>
      </c>
      <c r="CN2" s="7" t="s">
        <v>10</v>
      </c>
      <c r="CO2" s="6" t="s">
        <v>7</v>
      </c>
      <c r="CP2" s="7" t="s">
        <v>8</v>
      </c>
      <c r="CQ2" s="6" t="s">
        <v>9</v>
      </c>
      <c r="CR2" s="7" t="s">
        <v>10</v>
      </c>
      <c r="CS2" s="6" t="s">
        <v>7</v>
      </c>
      <c r="CT2" s="7" t="s">
        <v>8</v>
      </c>
      <c r="CU2" s="6" t="s">
        <v>9</v>
      </c>
      <c r="CV2" s="7" t="s">
        <v>10</v>
      </c>
      <c r="CW2" s="6" t="s">
        <v>7</v>
      </c>
      <c r="CX2" s="7" t="s">
        <v>8</v>
      </c>
      <c r="CY2" s="6" t="s">
        <v>9</v>
      </c>
      <c r="CZ2" s="7" t="s">
        <v>10</v>
      </c>
      <c r="DA2" s="6" t="s">
        <v>7</v>
      </c>
      <c r="DB2" s="7" t="s">
        <v>8</v>
      </c>
      <c r="DC2" s="6" t="s">
        <v>9</v>
      </c>
      <c r="DD2" s="7" t="s">
        <v>10</v>
      </c>
      <c r="DE2" s="6" t="s">
        <v>7</v>
      </c>
      <c r="DF2" s="7" t="s">
        <v>8</v>
      </c>
      <c r="DG2" s="6" t="s">
        <v>9</v>
      </c>
      <c r="DH2" s="7" t="s">
        <v>10</v>
      </c>
      <c r="DI2" s="6" t="s">
        <v>7</v>
      </c>
      <c r="DJ2" s="7" t="s">
        <v>8</v>
      </c>
      <c r="DK2" s="6" t="s">
        <v>9</v>
      </c>
      <c r="DL2" s="7" t="s">
        <v>10</v>
      </c>
      <c r="DM2" s="6" t="s">
        <v>7</v>
      </c>
      <c r="DN2" s="7" t="s">
        <v>8</v>
      </c>
      <c r="DO2" s="6" t="s">
        <v>9</v>
      </c>
      <c r="DP2" s="7" t="s">
        <v>10</v>
      </c>
      <c r="DQ2" s="6" t="s">
        <v>7</v>
      </c>
      <c r="DR2" s="7" t="s">
        <v>8</v>
      </c>
      <c r="DS2" s="6" t="s">
        <v>9</v>
      </c>
      <c r="DT2" s="7" t="s">
        <v>10</v>
      </c>
      <c r="DU2" s="6" t="s">
        <v>7</v>
      </c>
      <c r="DV2" s="7" t="s">
        <v>8</v>
      </c>
      <c r="DW2" s="6" t="s">
        <v>9</v>
      </c>
      <c r="DX2" s="7" t="s">
        <v>10</v>
      </c>
      <c r="DY2" s="6" t="s">
        <v>7</v>
      </c>
      <c r="DZ2" s="7" t="s">
        <v>8</v>
      </c>
      <c r="EA2" s="6" t="s">
        <v>9</v>
      </c>
      <c r="EB2" s="7" t="s">
        <v>10</v>
      </c>
      <c r="EC2" s="6" t="s">
        <v>7</v>
      </c>
      <c r="ED2" s="7" t="s">
        <v>8</v>
      </c>
      <c r="EE2" s="6" t="s">
        <v>9</v>
      </c>
      <c r="EF2" s="7" t="s">
        <v>10</v>
      </c>
      <c r="EG2" s="6" t="s">
        <v>7</v>
      </c>
      <c r="EH2" s="7" t="s">
        <v>8</v>
      </c>
      <c r="EI2" s="6" t="s">
        <v>9</v>
      </c>
      <c r="EJ2" s="7" t="s">
        <v>10</v>
      </c>
    </row>
    <row r="3" spans="1:140" x14ac:dyDescent="0.25">
      <c r="A3" t="s">
        <v>62</v>
      </c>
      <c r="C3" s="1">
        <v>45651</v>
      </c>
      <c r="D3" s="1">
        <v>3909652</v>
      </c>
      <c r="E3" s="1">
        <v>1989400</v>
      </c>
      <c r="F3" s="1">
        <v>1920252</v>
      </c>
      <c r="G3" s="1">
        <v>0.97</v>
      </c>
      <c r="H3" s="1">
        <v>4.8899999999999997</v>
      </c>
      <c r="I3" s="1">
        <v>22.9</v>
      </c>
      <c r="J3" s="1">
        <v>69.900000000000006</v>
      </c>
      <c r="K3" s="1">
        <v>7.2</v>
      </c>
      <c r="L3" s="2">
        <v>1420520</v>
      </c>
      <c r="M3" s="2">
        <v>1388904</v>
      </c>
      <c r="N3" s="3">
        <v>86</v>
      </c>
      <c r="O3" s="3">
        <v>568875</v>
      </c>
      <c r="P3" s="3">
        <v>531345</v>
      </c>
      <c r="Q3" s="3">
        <v>84.7</v>
      </c>
      <c r="R3" s="3">
        <f t="shared" ref="R3:R33" si="0">(S3/D3 )*10000</f>
        <v>2.0794689655242973</v>
      </c>
      <c r="S3" s="5">
        <v>813</v>
      </c>
      <c r="T3" s="4">
        <f>MAX(AB3,AF3,AJ3,AN3,AR3,AV3,AZ3,BD3,BH3,BL3,BP3,BT3,BX3,CB3,CF3,CJ3,CN3,CR3,CV3,CZ3,DD3,DH3,DL3,DP3,DT3,DX3,EB3,EF3,EJ3)</f>
        <v>4628</v>
      </c>
      <c r="U3" s="4">
        <f>MAX(Z3,AD3,AH3,AL3,AP3,AT3,AX3,BB3,BF3,BJ3,BN3,BR3,BV3,BZ3,CD3,CH3,CL3,CP3,CT3,CX3,DB3,DF3,DJ3,DN3,DR3,DV3,DZ3,ED3,EH3)</f>
        <v>362</v>
      </c>
      <c r="V3" s="4">
        <f>MAX(AA3,AE3,AI3,AM3,AQ3,AU3,AY3,BC3,BG3,BK3,BO3,BS3,BW3,CA3,CE3,CI3,CM3,CQ3,CU3,CY3,DC3,DG3,DK3,DO3,DS3,DW3,EA3,EE3,EI3)</f>
        <v>3485</v>
      </c>
      <c r="W3" s="5">
        <v>0.73419999999999996</v>
      </c>
      <c r="X3" s="5">
        <v>9</v>
      </c>
      <c r="Y3">
        <v>82</v>
      </c>
      <c r="AB3" s="8">
        <v>1897</v>
      </c>
      <c r="AC3">
        <v>79</v>
      </c>
      <c r="AD3" s="8">
        <v>195</v>
      </c>
      <c r="AE3">
        <v>1125</v>
      </c>
      <c r="AF3" s="8">
        <v>1976</v>
      </c>
      <c r="AK3">
        <v>222</v>
      </c>
      <c r="AM3">
        <v>2282</v>
      </c>
      <c r="AO3">
        <v>222</v>
      </c>
      <c r="AQ3">
        <v>2282</v>
      </c>
      <c r="AS3">
        <v>229</v>
      </c>
      <c r="AT3" s="8">
        <v>241</v>
      </c>
      <c r="AU3">
        <v>1367</v>
      </c>
      <c r="AV3" s="8">
        <v>2421</v>
      </c>
      <c r="AX3" s="8">
        <v>248</v>
      </c>
      <c r="AY3">
        <v>1877</v>
      </c>
      <c r="AZ3" s="8">
        <v>2591</v>
      </c>
      <c r="BE3">
        <v>268</v>
      </c>
      <c r="BF3" s="8">
        <v>266</v>
      </c>
      <c r="BH3" s="8">
        <v>2859</v>
      </c>
      <c r="BM3">
        <v>331</v>
      </c>
      <c r="BN3" s="8">
        <v>266</v>
      </c>
      <c r="BO3">
        <v>2265</v>
      </c>
      <c r="BP3" s="8">
        <v>3190</v>
      </c>
      <c r="CC3">
        <v>253</v>
      </c>
      <c r="CD3" s="8">
        <v>303</v>
      </c>
      <c r="CE3">
        <v>2559</v>
      </c>
      <c r="CF3" s="8">
        <v>3690</v>
      </c>
      <c r="CH3" s="8">
        <v>303</v>
      </c>
      <c r="CK3">
        <v>81</v>
      </c>
      <c r="CL3" s="8">
        <v>149</v>
      </c>
      <c r="CM3">
        <v>1266</v>
      </c>
      <c r="CN3" s="8">
        <v>2024</v>
      </c>
      <c r="CP3" s="8">
        <v>320</v>
      </c>
      <c r="CR3" s="8">
        <v>4073</v>
      </c>
      <c r="CX3" s="8">
        <v>320</v>
      </c>
      <c r="DA3">
        <v>300</v>
      </c>
      <c r="DB3" s="8">
        <v>320</v>
      </c>
      <c r="DC3">
        <v>3485</v>
      </c>
      <c r="DD3" s="8">
        <v>4411</v>
      </c>
      <c r="DF3" s="8">
        <v>320</v>
      </c>
      <c r="DR3" s="8">
        <v>362</v>
      </c>
      <c r="DT3" s="8">
        <v>4628</v>
      </c>
      <c r="DV3" s="8">
        <v>362</v>
      </c>
      <c r="DZ3" s="8">
        <v>362</v>
      </c>
    </row>
    <row r="4" spans="1:140" x14ac:dyDescent="0.25">
      <c r="A4" t="s">
        <v>73</v>
      </c>
      <c r="B4" s="1">
        <v>324</v>
      </c>
      <c r="C4" s="1">
        <v>37411</v>
      </c>
      <c r="D4" s="1">
        <v>3265219</v>
      </c>
      <c r="E4" s="1">
        <v>1658319</v>
      </c>
      <c r="F4" s="1">
        <v>1606900</v>
      </c>
      <c r="G4" s="1">
        <v>1.17</v>
      </c>
      <c r="H4" s="1">
        <v>4.09</v>
      </c>
      <c r="I4" s="1">
        <v>25.7</v>
      </c>
      <c r="J4" s="1">
        <v>68.7</v>
      </c>
      <c r="K4" s="1">
        <v>5.6</v>
      </c>
      <c r="L4" s="2">
        <v>1076565</v>
      </c>
      <c r="M4" s="2">
        <v>1059638</v>
      </c>
      <c r="N4" s="3">
        <v>87</v>
      </c>
      <c r="O4" s="3">
        <v>581738</v>
      </c>
      <c r="P4" s="3">
        <v>547262</v>
      </c>
      <c r="Q4" s="3">
        <v>82</v>
      </c>
      <c r="R4" s="5">
        <f t="shared" si="0"/>
        <v>1.2097197768357957</v>
      </c>
      <c r="S4" s="5">
        <v>395</v>
      </c>
      <c r="T4" s="5">
        <f t="shared" ref="T4:T33" si="1">MAX(AB4,AF4,AJ4,AN4,AR4,AV4,AZ4,BD4,BH4,BL4,BP4,BT4,BX4,CB4,CF4,CJ4,CN4,CR4,CV4,CZ4,DD4,DH4,DL4,DP4,DT4,DX4,EB4,EF4,EJ4)</f>
        <v>2796</v>
      </c>
      <c r="U4" s="4">
        <f t="shared" ref="U4:U33" si="2">MAX(Z4,AD4,AH4,AL4,AP4,AT4,AX4,BB4,BF4,BJ4,BN4,BR4,BV4,BZ4,CD4,CH4,CL4,CP4,CT4,CX4,DB4,DF4,DJ4,DN4,DR4,DV4,DZ4,ED4,EH4)</f>
        <v>162</v>
      </c>
      <c r="V4" s="5">
        <f t="shared" ref="V4:V33" si="3">MAX(AA4,AE4,AI4,AM4,AQ4,AU4,AY4,BC4,BG4,BK4,BO4,BS4,BW4,CA4,CE4,CI4,CM4,CQ4,CU4,CY4,DC4,DG4,DK4,DO4,DS4,DW4,EA4,EE4,EI4)</f>
        <v>1433</v>
      </c>
      <c r="W4" s="5">
        <v>0.81059999999999999</v>
      </c>
      <c r="X4" s="5">
        <v>13</v>
      </c>
      <c r="Z4" s="8">
        <v>73</v>
      </c>
      <c r="AA4">
        <v>456</v>
      </c>
      <c r="AB4" s="8">
        <v>957</v>
      </c>
      <c r="AC4">
        <v>75</v>
      </c>
      <c r="AD4" s="8">
        <v>76</v>
      </c>
      <c r="AE4">
        <v>500</v>
      </c>
      <c r="AF4" s="8">
        <v>1032</v>
      </c>
      <c r="AK4">
        <v>113</v>
      </c>
      <c r="AL4" s="8">
        <v>90</v>
      </c>
      <c r="AM4">
        <v>541</v>
      </c>
      <c r="AN4" s="8">
        <v>1195</v>
      </c>
      <c r="AO4">
        <v>113</v>
      </c>
      <c r="AP4" s="8">
        <v>90</v>
      </c>
      <c r="AQ4">
        <v>541</v>
      </c>
      <c r="AR4" s="8">
        <v>1195</v>
      </c>
      <c r="AS4">
        <v>78</v>
      </c>
      <c r="AT4" s="8">
        <v>96</v>
      </c>
      <c r="AV4" s="8">
        <v>1273</v>
      </c>
      <c r="AX4" s="8">
        <v>105</v>
      </c>
      <c r="AY4">
        <v>758</v>
      </c>
      <c r="AZ4" s="8">
        <v>1396</v>
      </c>
      <c r="BA4">
        <v>104</v>
      </c>
      <c r="BB4" s="8">
        <v>109</v>
      </c>
      <c r="BC4">
        <v>860</v>
      </c>
      <c r="BD4" s="8">
        <v>1505</v>
      </c>
      <c r="BE4">
        <v>45</v>
      </c>
      <c r="BF4" s="8">
        <v>111</v>
      </c>
      <c r="BG4">
        <v>902</v>
      </c>
      <c r="BH4" s="8">
        <v>1573</v>
      </c>
      <c r="BI4">
        <v>22</v>
      </c>
      <c r="BJ4" s="8">
        <v>116</v>
      </c>
      <c r="BK4">
        <v>1103</v>
      </c>
      <c r="BL4" s="8">
        <v>1595</v>
      </c>
      <c r="BQ4">
        <v>62</v>
      </c>
      <c r="BR4" s="8">
        <v>122</v>
      </c>
      <c r="BS4">
        <v>1150</v>
      </c>
      <c r="BT4" s="8">
        <v>1691</v>
      </c>
      <c r="BZ4" s="8">
        <v>134</v>
      </c>
      <c r="CA4">
        <v>1196</v>
      </c>
      <c r="CB4" s="8">
        <v>1805</v>
      </c>
      <c r="CC4">
        <v>47</v>
      </c>
      <c r="CD4" s="8">
        <v>137</v>
      </c>
      <c r="CE4">
        <v>1225</v>
      </c>
      <c r="CF4" s="8">
        <v>1852</v>
      </c>
      <c r="CG4">
        <v>52</v>
      </c>
      <c r="CH4" s="8">
        <v>141</v>
      </c>
      <c r="CI4">
        <v>1239</v>
      </c>
      <c r="CJ4" s="8">
        <v>1904</v>
      </c>
      <c r="CO4">
        <v>81</v>
      </c>
      <c r="CP4" s="8">
        <v>153</v>
      </c>
      <c r="CQ4">
        <v>1266</v>
      </c>
      <c r="CR4" s="8">
        <v>2106</v>
      </c>
      <c r="CW4">
        <v>89</v>
      </c>
      <c r="CX4" s="8">
        <v>157</v>
      </c>
      <c r="CY4">
        <v>1306</v>
      </c>
      <c r="CZ4" s="8">
        <v>2287</v>
      </c>
      <c r="DA4">
        <v>62</v>
      </c>
      <c r="DB4" s="8">
        <v>157</v>
      </c>
      <c r="DC4">
        <v>1307</v>
      </c>
      <c r="DD4" s="8">
        <v>2349</v>
      </c>
      <c r="DE4">
        <v>58</v>
      </c>
      <c r="DF4" s="8">
        <v>162</v>
      </c>
      <c r="DG4">
        <v>1345</v>
      </c>
      <c r="DH4" s="8">
        <v>2407</v>
      </c>
      <c r="DI4">
        <v>98</v>
      </c>
      <c r="DJ4" s="8">
        <v>162</v>
      </c>
      <c r="DK4">
        <v>1371</v>
      </c>
      <c r="DL4" s="8">
        <v>2505</v>
      </c>
      <c r="DM4">
        <v>82</v>
      </c>
      <c r="DN4" s="8">
        <v>162</v>
      </c>
      <c r="DO4" t="s">
        <v>38</v>
      </c>
      <c r="DP4" s="8">
        <v>2587</v>
      </c>
      <c r="DQ4">
        <v>68</v>
      </c>
      <c r="DR4" s="8">
        <v>162</v>
      </c>
      <c r="DS4">
        <v>1414</v>
      </c>
      <c r="DT4" s="8">
        <v>2655</v>
      </c>
      <c r="DV4" s="8">
        <v>162</v>
      </c>
      <c r="DY4">
        <v>62</v>
      </c>
      <c r="DZ4" s="8">
        <v>162</v>
      </c>
      <c r="EA4">
        <v>1433</v>
      </c>
      <c r="EB4" s="8">
        <v>2796</v>
      </c>
    </row>
    <row r="5" spans="1:140" x14ac:dyDescent="0.25">
      <c r="A5" t="s">
        <v>57</v>
      </c>
      <c r="C5" s="1">
        <v>17800</v>
      </c>
      <c r="D5" s="1">
        <v>1270420</v>
      </c>
      <c r="E5" s="1">
        <v>650255</v>
      </c>
      <c r="F5" s="1">
        <v>620165</v>
      </c>
      <c r="G5" s="1">
        <v>0.35</v>
      </c>
      <c r="H5" s="1">
        <v>1.59</v>
      </c>
      <c r="I5" s="1">
        <v>23.6</v>
      </c>
      <c r="J5" s="1">
        <v>70</v>
      </c>
      <c r="K5" s="1">
        <v>6.4</v>
      </c>
      <c r="L5" s="2">
        <v>441024</v>
      </c>
      <c r="M5" s="2">
        <v>425010</v>
      </c>
      <c r="N5" s="3">
        <v>71</v>
      </c>
      <c r="O5" s="3">
        <v>209151</v>
      </c>
      <c r="P5" s="3">
        <v>195085</v>
      </c>
      <c r="Q5" s="3">
        <v>83.1</v>
      </c>
      <c r="R5" s="5">
        <f t="shared" si="0"/>
        <v>2.2748382424709939</v>
      </c>
      <c r="S5" s="5">
        <v>289</v>
      </c>
      <c r="T5" s="5">
        <f t="shared" si="1"/>
        <v>809</v>
      </c>
      <c r="U5" s="4">
        <f t="shared" si="2"/>
        <v>125</v>
      </c>
      <c r="V5" s="5">
        <f t="shared" si="3"/>
        <v>1168</v>
      </c>
      <c r="W5" s="5">
        <v>0.92710000000000004</v>
      </c>
      <c r="X5" s="5">
        <v>15</v>
      </c>
      <c r="Y5">
        <v>35</v>
      </c>
      <c r="Z5" s="8">
        <v>94</v>
      </c>
      <c r="AB5" s="8">
        <v>550</v>
      </c>
      <c r="AC5">
        <v>38</v>
      </c>
      <c r="AD5" s="8">
        <v>101</v>
      </c>
      <c r="AE5">
        <v>1168</v>
      </c>
      <c r="AF5" s="8">
        <v>588</v>
      </c>
      <c r="AK5">
        <v>9</v>
      </c>
      <c r="AL5" s="8">
        <v>115</v>
      </c>
      <c r="AN5" s="8">
        <v>657</v>
      </c>
      <c r="AO5">
        <v>9</v>
      </c>
      <c r="AP5" s="8">
        <v>115</v>
      </c>
      <c r="AR5" s="8">
        <v>657</v>
      </c>
      <c r="AS5">
        <v>45</v>
      </c>
      <c r="AT5" s="8">
        <v>119</v>
      </c>
      <c r="AV5" s="8">
        <v>702</v>
      </c>
      <c r="AW5">
        <v>44</v>
      </c>
      <c r="AX5" s="8">
        <v>122</v>
      </c>
      <c r="AZ5" s="8">
        <v>746</v>
      </c>
      <c r="BA5">
        <v>51</v>
      </c>
      <c r="BB5" s="8">
        <v>124</v>
      </c>
      <c r="BD5" s="8">
        <v>796</v>
      </c>
      <c r="BE5">
        <v>13</v>
      </c>
      <c r="BF5" s="8">
        <v>125</v>
      </c>
      <c r="BH5" s="8">
        <v>809</v>
      </c>
      <c r="CK5">
        <v>139</v>
      </c>
    </row>
    <row r="6" spans="1:140" x14ac:dyDescent="0.25">
      <c r="A6" t="s">
        <v>72</v>
      </c>
      <c r="B6" s="1">
        <v>551</v>
      </c>
      <c r="C6" s="1">
        <v>107018</v>
      </c>
      <c r="D6" s="1">
        <v>5120850</v>
      </c>
      <c r="E6" s="1">
        <v>2599477</v>
      </c>
      <c r="F6" s="1">
        <v>2521373</v>
      </c>
      <c r="G6" s="1">
        <v>0.97</v>
      </c>
      <c r="H6" s="1">
        <v>6.41</v>
      </c>
      <c r="I6" s="1">
        <v>21.5</v>
      </c>
      <c r="J6" s="1">
        <v>71.400000000000006</v>
      </c>
      <c r="K6" s="1">
        <v>7.1</v>
      </c>
      <c r="L6" s="2">
        <v>2282289</v>
      </c>
      <c r="M6" s="2">
        <v>2225020</v>
      </c>
      <c r="N6" s="3">
        <v>48</v>
      </c>
      <c r="O6" s="3">
        <v>316951</v>
      </c>
      <c r="P6" s="3">
        <v>296122</v>
      </c>
      <c r="Q6" s="3">
        <v>89.9</v>
      </c>
      <c r="R6" s="5">
        <f t="shared" si="0"/>
        <v>3.8645927922122305</v>
      </c>
      <c r="S6" s="5">
        <v>1979</v>
      </c>
      <c r="T6" s="5">
        <f t="shared" si="1"/>
        <v>7620</v>
      </c>
      <c r="U6" s="4">
        <f t="shared" si="2"/>
        <v>800</v>
      </c>
      <c r="V6" s="5">
        <f t="shared" si="3"/>
        <v>6000</v>
      </c>
      <c r="W6" s="5">
        <v>0.49769999999999998</v>
      </c>
      <c r="X6" s="5">
        <v>4</v>
      </c>
      <c r="AC6">
        <v>150</v>
      </c>
      <c r="AD6" s="8">
        <v>450</v>
      </c>
      <c r="AF6" s="8">
        <v>6500</v>
      </c>
      <c r="AL6" s="8">
        <v>450</v>
      </c>
      <c r="AP6" s="8">
        <v>450</v>
      </c>
      <c r="AT6" s="8">
        <v>450</v>
      </c>
      <c r="BA6">
        <v>122</v>
      </c>
      <c r="BB6" s="8">
        <v>600</v>
      </c>
      <c r="BC6">
        <v>6000</v>
      </c>
      <c r="BD6" s="8">
        <v>7500</v>
      </c>
      <c r="BE6">
        <v>120</v>
      </c>
      <c r="BF6" s="8">
        <v>609</v>
      </c>
      <c r="BH6" s="8">
        <v>7620</v>
      </c>
      <c r="BM6">
        <v>130</v>
      </c>
      <c r="BQ6">
        <v>46</v>
      </c>
      <c r="BU6">
        <v>113</v>
      </c>
      <c r="CC6">
        <v>91</v>
      </c>
      <c r="CG6">
        <v>139</v>
      </c>
      <c r="CW6">
        <v>125</v>
      </c>
      <c r="DA6">
        <v>99</v>
      </c>
      <c r="DE6">
        <v>124</v>
      </c>
      <c r="DF6" s="8">
        <v>600</v>
      </c>
      <c r="DI6">
        <v>125</v>
      </c>
      <c r="DJ6" s="8">
        <v>800</v>
      </c>
      <c r="DQ6">
        <v>95</v>
      </c>
      <c r="DU6">
        <v>112</v>
      </c>
      <c r="DV6" s="8">
        <v>600</v>
      </c>
      <c r="DZ6" s="8">
        <v>600</v>
      </c>
    </row>
    <row r="7" spans="1:140" x14ac:dyDescent="0.25">
      <c r="A7" t="s">
        <v>74</v>
      </c>
      <c r="C7" s="1">
        <v>5833</v>
      </c>
      <c r="D7" s="1">
        <v>2712400</v>
      </c>
      <c r="E7" s="1">
        <v>1376335</v>
      </c>
      <c r="F7" s="1">
        <v>1336065</v>
      </c>
      <c r="G7" s="1">
        <v>2.37</v>
      </c>
      <c r="H7" s="1">
        <v>3.39</v>
      </c>
      <c r="I7" s="1">
        <v>21.4</v>
      </c>
      <c r="J7" s="1">
        <v>73</v>
      </c>
      <c r="K7" s="1">
        <v>5.6</v>
      </c>
      <c r="L7" s="2">
        <v>1271099</v>
      </c>
      <c r="M7" s="2">
        <v>1241638</v>
      </c>
      <c r="N7" s="3">
        <v>529</v>
      </c>
      <c r="O7" s="3">
        <v>105181</v>
      </c>
      <c r="P7" s="3">
        <v>94378</v>
      </c>
      <c r="Q7" s="3">
        <v>92.2</v>
      </c>
      <c r="R7" s="5">
        <f t="shared" si="0"/>
        <v>4.3393304822297596</v>
      </c>
      <c r="S7" s="5">
        <v>1177</v>
      </c>
      <c r="T7" s="5">
        <f t="shared" si="1"/>
        <v>4880</v>
      </c>
      <c r="U7" s="4">
        <f t="shared" si="2"/>
        <v>287</v>
      </c>
      <c r="V7" s="5">
        <f t="shared" si="3"/>
        <v>0</v>
      </c>
      <c r="W7" s="5">
        <v>0.87629999999999997</v>
      </c>
      <c r="X7" s="5">
        <v>18</v>
      </c>
      <c r="AC7" s="8"/>
      <c r="AE7" s="8"/>
      <c r="BZ7" s="8">
        <v>253</v>
      </c>
      <c r="CB7" s="8">
        <v>4880</v>
      </c>
      <c r="CD7" s="8">
        <v>253</v>
      </c>
      <c r="CF7" s="8">
        <v>4880</v>
      </c>
      <c r="CH7" s="8">
        <v>252</v>
      </c>
      <c r="CK7">
        <v>7</v>
      </c>
      <c r="CL7" s="8">
        <v>47</v>
      </c>
      <c r="CN7" s="8">
        <v>445</v>
      </c>
      <c r="DU7">
        <v>68</v>
      </c>
      <c r="DV7" s="8">
        <v>287</v>
      </c>
      <c r="DX7" s="8">
        <v>2487</v>
      </c>
      <c r="DZ7" s="8">
        <v>287</v>
      </c>
    </row>
    <row r="8" spans="1:140" x14ac:dyDescent="0.25">
      <c r="A8" t="s">
        <v>66</v>
      </c>
      <c r="C8" s="1">
        <v>20103</v>
      </c>
      <c r="D8" s="1">
        <v>580158</v>
      </c>
      <c r="E8" s="1">
        <v>295199</v>
      </c>
      <c r="F8" s="1">
        <v>284959</v>
      </c>
      <c r="G8" s="1">
        <v>0.8</v>
      </c>
      <c r="H8" s="1">
        <v>0.73</v>
      </c>
      <c r="I8" s="1">
        <v>23.2</v>
      </c>
      <c r="J8" s="1">
        <v>71.2</v>
      </c>
      <c r="K8" s="1">
        <v>5.6</v>
      </c>
      <c r="L8" s="2">
        <v>200419</v>
      </c>
      <c r="M8" s="2">
        <v>194844</v>
      </c>
      <c r="N8" s="3">
        <v>29</v>
      </c>
      <c r="O8" s="3">
        <v>94549</v>
      </c>
      <c r="P8" s="3">
        <v>89895</v>
      </c>
      <c r="Q8" s="3">
        <v>84.9</v>
      </c>
      <c r="R8" s="5">
        <f t="shared" si="0"/>
        <v>3.1543131353872567</v>
      </c>
      <c r="S8" s="5">
        <v>183</v>
      </c>
      <c r="T8" s="5">
        <f t="shared" si="1"/>
        <v>536</v>
      </c>
      <c r="U8" s="4">
        <f t="shared" si="2"/>
        <v>54</v>
      </c>
      <c r="V8" s="5">
        <f t="shared" si="3"/>
        <v>330</v>
      </c>
      <c r="W8" s="5">
        <v>0.91959999999999997</v>
      </c>
      <c r="X8" s="5">
        <v>22</v>
      </c>
      <c r="Y8">
        <v>2</v>
      </c>
      <c r="Z8" s="8">
        <v>32</v>
      </c>
      <c r="AB8" s="8">
        <v>309</v>
      </c>
      <c r="AC8">
        <v>10</v>
      </c>
      <c r="AD8" s="8">
        <v>33</v>
      </c>
      <c r="AF8" s="8">
        <v>319</v>
      </c>
      <c r="AG8">
        <v>5</v>
      </c>
      <c r="AH8" s="8">
        <v>33</v>
      </c>
      <c r="AJ8" s="8">
        <v>324</v>
      </c>
      <c r="AK8">
        <v>8</v>
      </c>
      <c r="AL8" s="8">
        <v>34</v>
      </c>
      <c r="AN8" s="8">
        <v>339</v>
      </c>
      <c r="AO8">
        <v>8</v>
      </c>
      <c r="AP8" s="8">
        <v>34</v>
      </c>
      <c r="AR8" s="8">
        <v>339</v>
      </c>
      <c r="AS8">
        <v>14</v>
      </c>
      <c r="AT8" s="8">
        <v>35</v>
      </c>
      <c r="AU8">
        <v>233</v>
      </c>
      <c r="AV8" s="8">
        <v>353</v>
      </c>
      <c r="AW8">
        <v>17</v>
      </c>
      <c r="AX8" s="8">
        <v>37</v>
      </c>
      <c r="AZ8" s="8">
        <v>370</v>
      </c>
      <c r="BA8">
        <v>14</v>
      </c>
      <c r="BB8" s="8">
        <v>40</v>
      </c>
      <c r="BC8">
        <v>154</v>
      </c>
      <c r="BD8" s="8">
        <v>384</v>
      </c>
      <c r="BE8">
        <v>7</v>
      </c>
      <c r="BF8" s="8">
        <v>41</v>
      </c>
      <c r="BH8" s="8">
        <v>391</v>
      </c>
      <c r="BI8">
        <v>12</v>
      </c>
      <c r="BJ8" s="8">
        <v>43</v>
      </c>
      <c r="BL8" s="8">
        <v>403</v>
      </c>
      <c r="BM8">
        <v>9</v>
      </c>
      <c r="BN8" s="8">
        <v>44</v>
      </c>
      <c r="BP8" s="8">
        <v>412</v>
      </c>
      <c r="BQ8">
        <v>3</v>
      </c>
      <c r="BR8" s="8">
        <v>44</v>
      </c>
      <c r="BT8" s="8">
        <v>415</v>
      </c>
      <c r="BU8">
        <v>3</v>
      </c>
      <c r="BV8" s="8">
        <v>44</v>
      </c>
      <c r="BX8" s="8">
        <v>418</v>
      </c>
      <c r="BY8">
        <v>8</v>
      </c>
      <c r="BZ8" s="8">
        <v>44</v>
      </c>
      <c r="CB8" s="8">
        <v>426</v>
      </c>
      <c r="CC8">
        <v>1</v>
      </c>
      <c r="CD8" s="8">
        <v>44</v>
      </c>
      <c r="CF8" s="8">
        <v>427</v>
      </c>
      <c r="CG8">
        <v>5</v>
      </c>
      <c r="CH8" s="8">
        <v>44</v>
      </c>
      <c r="CJ8" s="8">
        <v>432</v>
      </c>
      <c r="CK8">
        <v>2</v>
      </c>
      <c r="CL8" s="8">
        <v>11</v>
      </c>
      <c r="CM8">
        <v>108</v>
      </c>
      <c r="CN8" s="8">
        <v>169</v>
      </c>
      <c r="CO8">
        <v>4</v>
      </c>
      <c r="CP8" s="8">
        <v>47</v>
      </c>
      <c r="CR8" s="8">
        <v>449</v>
      </c>
      <c r="CS8">
        <v>3</v>
      </c>
      <c r="CT8" s="8">
        <v>48</v>
      </c>
      <c r="CV8" s="8">
        <v>452</v>
      </c>
      <c r="CW8">
        <v>1</v>
      </c>
      <c r="CX8" s="8">
        <v>48</v>
      </c>
      <c r="CY8">
        <v>330</v>
      </c>
      <c r="CZ8" s="8">
        <v>453</v>
      </c>
      <c r="DA8">
        <v>10</v>
      </c>
      <c r="DB8" s="8">
        <v>48</v>
      </c>
      <c r="DD8" s="8">
        <v>463</v>
      </c>
      <c r="DE8">
        <v>17</v>
      </c>
      <c r="DF8" s="8">
        <v>51</v>
      </c>
      <c r="DH8" s="8">
        <v>480</v>
      </c>
      <c r="DI8">
        <v>8</v>
      </c>
      <c r="DJ8" s="8">
        <v>51</v>
      </c>
      <c r="DL8" s="8">
        <v>488</v>
      </c>
      <c r="DM8">
        <v>12</v>
      </c>
      <c r="DN8" s="8">
        <v>52</v>
      </c>
      <c r="DP8" s="8">
        <v>500</v>
      </c>
      <c r="DQ8">
        <v>5</v>
      </c>
      <c r="DR8" s="8">
        <v>52</v>
      </c>
      <c r="DT8" s="8">
        <v>505</v>
      </c>
      <c r="DU8">
        <v>7</v>
      </c>
      <c r="DV8" s="8">
        <v>52</v>
      </c>
      <c r="DX8" s="8">
        <v>512</v>
      </c>
      <c r="DY8">
        <v>12</v>
      </c>
      <c r="DZ8" s="8">
        <v>53</v>
      </c>
      <c r="EB8" s="8">
        <v>524</v>
      </c>
      <c r="EC8">
        <v>6</v>
      </c>
      <c r="ED8" s="8">
        <v>54</v>
      </c>
      <c r="EF8" s="8">
        <v>536</v>
      </c>
      <c r="EG8">
        <v>6</v>
      </c>
      <c r="EH8" s="8">
        <v>54</v>
      </c>
      <c r="EJ8" s="8">
        <v>536</v>
      </c>
    </row>
    <row r="9" spans="1:140" x14ac:dyDescent="0.25">
      <c r="A9" s="9" t="s">
        <v>79</v>
      </c>
      <c r="C9" s="1">
        <v>23198</v>
      </c>
      <c r="D9" s="1">
        <v>1163400</v>
      </c>
      <c r="E9" s="1">
        <v>620772</v>
      </c>
      <c r="F9" s="1">
        <v>542678</v>
      </c>
      <c r="G9" s="1">
        <v>2.41</v>
      </c>
      <c r="H9" s="1">
        <v>1.46</v>
      </c>
      <c r="I9" s="1">
        <v>26.2</v>
      </c>
      <c r="J9" s="1">
        <v>69.5</v>
      </c>
      <c r="K9" s="1">
        <v>4.3</v>
      </c>
      <c r="L9" s="2">
        <v>437516</v>
      </c>
      <c r="M9" s="2">
        <v>398439</v>
      </c>
      <c r="N9" s="3">
        <v>51</v>
      </c>
      <c r="O9" s="3">
        <v>182221</v>
      </c>
      <c r="P9" s="3">
        <v>143274</v>
      </c>
      <c r="Q9" s="3">
        <v>89.2</v>
      </c>
      <c r="R9" s="5">
        <f t="shared" si="0"/>
        <v>0.47275227780642942</v>
      </c>
      <c r="S9" s="5">
        <v>55</v>
      </c>
      <c r="T9" s="5">
        <f t="shared" si="1"/>
        <v>267</v>
      </c>
      <c r="U9" s="4">
        <f t="shared" si="2"/>
        <v>11</v>
      </c>
      <c r="V9" s="5">
        <f t="shared" si="3"/>
        <v>146</v>
      </c>
      <c r="W9" s="5">
        <v>0.94640000000000002</v>
      </c>
      <c r="X9" s="5">
        <v>26</v>
      </c>
      <c r="Y9">
        <v>17</v>
      </c>
      <c r="Z9" s="8">
        <v>7</v>
      </c>
      <c r="AA9">
        <v>102</v>
      </c>
      <c r="AB9" s="8">
        <v>122</v>
      </c>
      <c r="AC9">
        <v>3</v>
      </c>
      <c r="AD9" s="8">
        <v>8</v>
      </c>
      <c r="AE9">
        <v>103</v>
      </c>
      <c r="AF9" s="8">
        <v>125</v>
      </c>
      <c r="AK9">
        <v>9</v>
      </c>
      <c r="AL9" s="8">
        <v>8</v>
      </c>
      <c r="AM9">
        <v>117</v>
      </c>
      <c r="AN9" s="8">
        <v>141</v>
      </c>
      <c r="AO9">
        <v>9</v>
      </c>
      <c r="AP9" s="8">
        <v>8</v>
      </c>
      <c r="AQ9">
        <v>117</v>
      </c>
      <c r="AR9" s="8">
        <v>141</v>
      </c>
      <c r="AS9">
        <v>11</v>
      </c>
      <c r="AT9" s="8">
        <v>8</v>
      </c>
      <c r="AV9" s="8">
        <v>152</v>
      </c>
      <c r="AW9">
        <v>5</v>
      </c>
      <c r="AX9" s="8">
        <v>9</v>
      </c>
      <c r="AY9">
        <v>135</v>
      </c>
      <c r="AZ9" s="8">
        <v>157</v>
      </c>
      <c r="BB9" s="8">
        <v>9</v>
      </c>
      <c r="BC9">
        <v>135</v>
      </c>
      <c r="BD9" s="8">
        <v>157</v>
      </c>
      <c r="BE9">
        <v>0</v>
      </c>
      <c r="BF9" s="8">
        <v>9</v>
      </c>
      <c r="BG9">
        <v>135</v>
      </c>
      <c r="BH9" s="8">
        <v>157</v>
      </c>
      <c r="BM9">
        <v>0</v>
      </c>
      <c r="BN9" s="8">
        <v>10</v>
      </c>
      <c r="BO9">
        <v>138</v>
      </c>
      <c r="BP9" s="8">
        <v>157</v>
      </c>
      <c r="BQ9">
        <v>0</v>
      </c>
      <c r="BR9" s="8">
        <v>11</v>
      </c>
      <c r="BS9">
        <v>142</v>
      </c>
      <c r="BT9" s="8">
        <v>157</v>
      </c>
      <c r="BY9">
        <v>3</v>
      </c>
      <c r="BZ9" s="8">
        <v>11</v>
      </c>
      <c r="CB9" s="8">
        <v>160</v>
      </c>
      <c r="CC9">
        <v>2</v>
      </c>
      <c r="CD9" s="8">
        <v>11</v>
      </c>
      <c r="CE9">
        <v>146</v>
      </c>
      <c r="CF9" s="8">
        <v>162</v>
      </c>
      <c r="CG9">
        <v>1</v>
      </c>
      <c r="CH9" s="8">
        <v>11</v>
      </c>
      <c r="CI9">
        <v>103</v>
      </c>
      <c r="CJ9" s="8">
        <v>163</v>
      </c>
      <c r="CO9">
        <v>9</v>
      </c>
      <c r="CP9" s="8">
        <v>11</v>
      </c>
      <c r="CQ9">
        <v>117</v>
      </c>
      <c r="CR9" s="8">
        <v>178</v>
      </c>
      <c r="CW9">
        <v>5</v>
      </c>
      <c r="CX9" s="8">
        <v>11</v>
      </c>
      <c r="CY9">
        <v>135</v>
      </c>
      <c r="CZ9" s="8">
        <v>186</v>
      </c>
      <c r="DA9">
        <v>1</v>
      </c>
      <c r="DB9" s="8">
        <v>11</v>
      </c>
      <c r="DC9">
        <v>135</v>
      </c>
      <c r="DD9" s="8">
        <v>187</v>
      </c>
      <c r="DE9">
        <v>36</v>
      </c>
      <c r="DF9" s="8">
        <v>11</v>
      </c>
      <c r="DG9">
        <v>135</v>
      </c>
      <c r="DH9" s="8">
        <v>223</v>
      </c>
      <c r="DI9">
        <v>3</v>
      </c>
      <c r="DJ9" s="8">
        <v>11</v>
      </c>
      <c r="DK9">
        <v>140</v>
      </c>
      <c r="DL9" s="8">
        <v>226</v>
      </c>
      <c r="DM9">
        <v>11</v>
      </c>
      <c r="DN9" s="8">
        <v>11</v>
      </c>
      <c r="DO9">
        <v>140</v>
      </c>
      <c r="DP9" s="8">
        <v>237</v>
      </c>
      <c r="DQ9">
        <v>5</v>
      </c>
      <c r="DR9" s="8">
        <v>11</v>
      </c>
      <c r="DS9">
        <v>142</v>
      </c>
      <c r="DT9" s="8">
        <v>242</v>
      </c>
      <c r="DU9">
        <v>7</v>
      </c>
      <c r="DV9" s="8">
        <v>11</v>
      </c>
      <c r="DW9">
        <v>145</v>
      </c>
      <c r="DX9" s="8">
        <v>249</v>
      </c>
      <c r="DY9">
        <v>8</v>
      </c>
      <c r="DZ9" s="8">
        <v>11</v>
      </c>
      <c r="EA9">
        <v>145</v>
      </c>
      <c r="EB9" s="8">
        <v>257</v>
      </c>
      <c r="EC9">
        <v>0</v>
      </c>
      <c r="ED9" s="8">
        <v>11</v>
      </c>
      <c r="EE9">
        <v>146</v>
      </c>
      <c r="EF9" s="8">
        <v>267</v>
      </c>
      <c r="EG9">
        <v>0</v>
      </c>
      <c r="EH9" s="8">
        <v>11</v>
      </c>
      <c r="EI9">
        <v>146</v>
      </c>
      <c r="EJ9" s="8">
        <v>267</v>
      </c>
    </row>
    <row r="10" spans="1:140" x14ac:dyDescent="0.25">
      <c r="A10" t="s">
        <v>71</v>
      </c>
      <c r="B10" s="1">
        <v>730</v>
      </c>
      <c r="C10" s="1">
        <v>12981</v>
      </c>
      <c r="D10" s="1">
        <v>13267370</v>
      </c>
      <c r="E10" s="1">
        <v>6673672</v>
      </c>
      <c r="F10" s="1">
        <v>6593965</v>
      </c>
      <c r="G10" s="1">
        <v>1.72</v>
      </c>
      <c r="H10" s="1">
        <v>16.600000000000001</v>
      </c>
      <c r="I10" s="1">
        <v>20.2</v>
      </c>
      <c r="J10" s="1">
        <v>73</v>
      </c>
      <c r="K10" s="1">
        <v>6.8</v>
      </c>
      <c r="L10" s="2">
        <v>6242180</v>
      </c>
      <c r="M10" s="2">
        <v>6210050</v>
      </c>
      <c r="N10" s="3">
        <v>969</v>
      </c>
      <c r="O10" s="3">
        <v>430991</v>
      </c>
      <c r="P10" s="3">
        <v>383787</v>
      </c>
      <c r="Q10" s="3">
        <v>92.9</v>
      </c>
      <c r="R10" s="5">
        <f t="shared" si="0"/>
        <v>3.8425098568894969</v>
      </c>
      <c r="S10" s="5">
        <v>5098</v>
      </c>
      <c r="T10" s="5">
        <f t="shared" si="1"/>
        <v>312</v>
      </c>
      <c r="U10" s="4">
        <f t="shared" si="2"/>
        <v>24</v>
      </c>
      <c r="V10" s="5">
        <f t="shared" si="3"/>
        <v>0</v>
      </c>
      <c r="W10" s="5">
        <v>0</v>
      </c>
      <c r="X10" s="5">
        <v>1</v>
      </c>
      <c r="BI10">
        <v>499</v>
      </c>
      <c r="BQ10">
        <v>399</v>
      </c>
      <c r="BY10">
        <v>440</v>
      </c>
      <c r="CC10">
        <v>328</v>
      </c>
      <c r="CG10">
        <v>479</v>
      </c>
      <c r="CK10">
        <v>12</v>
      </c>
      <c r="CL10" s="8">
        <v>24</v>
      </c>
      <c r="CN10" s="8">
        <v>312</v>
      </c>
      <c r="CO10" t="s">
        <v>20</v>
      </c>
      <c r="CW10">
        <v>274</v>
      </c>
      <c r="DA10" t="s">
        <v>24</v>
      </c>
      <c r="DE10" t="s">
        <v>29</v>
      </c>
      <c r="DI10">
        <v>354</v>
      </c>
      <c r="EC10">
        <v>210</v>
      </c>
      <c r="EG10">
        <v>210</v>
      </c>
    </row>
    <row r="11" spans="1:140" x14ac:dyDescent="0.25">
      <c r="A11" s="9" t="s">
        <v>89</v>
      </c>
      <c r="C11" s="1">
        <v>16328</v>
      </c>
      <c r="D11" s="1">
        <v>947763</v>
      </c>
      <c r="E11" s="1">
        <v>482356</v>
      </c>
      <c r="F11" s="1">
        <v>465407</v>
      </c>
      <c r="G11" s="1">
        <v>1.1499999999999999</v>
      </c>
      <c r="H11" s="1">
        <v>1.19</v>
      </c>
      <c r="I11" s="1">
        <v>26</v>
      </c>
      <c r="J11" s="1">
        <v>68.2</v>
      </c>
      <c r="K11" s="1">
        <v>5.8</v>
      </c>
      <c r="L11" s="2">
        <v>307798</v>
      </c>
      <c r="M11" s="2">
        <v>299646</v>
      </c>
      <c r="N11" s="3">
        <v>58</v>
      </c>
      <c r="O11" s="3">
        <v>174216</v>
      </c>
      <c r="P11" s="3">
        <v>165451</v>
      </c>
      <c r="Q11" s="3">
        <v>84.7</v>
      </c>
      <c r="R11" s="5">
        <f t="shared" si="0"/>
        <v>0.71747894779602073</v>
      </c>
      <c r="S11" s="5">
        <v>68</v>
      </c>
      <c r="T11" s="5">
        <f t="shared" si="1"/>
        <v>461</v>
      </c>
      <c r="U11" s="4">
        <f t="shared" si="2"/>
        <v>42</v>
      </c>
      <c r="V11" s="5">
        <f t="shared" si="3"/>
        <v>369</v>
      </c>
      <c r="W11" s="5">
        <v>0.9254</v>
      </c>
      <c r="X11" s="5">
        <v>24</v>
      </c>
      <c r="Y11" t="s">
        <v>4</v>
      </c>
      <c r="Z11" s="8">
        <v>18</v>
      </c>
      <c r="AA11">
        <v>91</v>
      </c>
      <c r="AB11" s="8">
        <v>137</v>
      </c>
      <c r="AC11">
        <v>11</v>
      </c>
      <c r="AD11" s="8">
        <v>18</v>
      </c>
      <c r="AE11">
        <v>102</v>
      </c>
      <c r="AF11" s="8">
        <v>148</v>
      </c>
      <c r="AG11">
        <v>6</v>
      </c>
      <c r="AH11" s="8">
        <v>18</v>
      </c>
      <c r="AI11">
        <v>111</v>
      </c>
      <c r="AJ11" s="8">
        <v>154</v>
      </c>
      <c r="AK11">
        <v>17</v>
      </c>
      <c r="AL11" s="8">
        <v>19</v>
      </c>
      <c r="AM11">
        <v>130</v>
      </c>
      <c r="AN11" s="8">
        <v>178</v>
      </c>
      <c r="AO11">
        <v>17</v>
      </c>
      <c r="AP11" s="8">
        <v>19</v>
      </c>
      <c r="AQ11">
        <v>130</v>
      </c>
      <c r="AR11" s="8">
        <v>178</v>
      </c>
      <c r="AS11">
        <v>11</v>
      </c>
      <c r="AT11" s="8">
        <v>20</v>
      </c>
      <c r="AU11">
        <v>138</v>
      </c>
      <c r="AV11" s="8">
        <v>189</v>
      </c>
      <c r="AW11">
        <v>7</v>
      </c>
      <c r="AX11" s="8">
        <v>21</v>
      </c>
      <c r="AY11">
        <v>145</v>
      </c>
      <c r="AZ11" s="8">
        <v>196</v>
      </c>
      <c r="BA11">
        <v>12</v>
      </c>
      <c r="BB11" s="8">
        <v>21</v>
      </c>
      <c r="BD11" s="8">
        <v>208</v>
      </c>
      <c r="BE11">
        <v>4</v>
      </c>
      <c r="BF11" s="8">
        <v>22</v>
      </c>
      <c r="BG11">
        <v>160</v>
      </c>
      <c r="BH11" s="8">
        <v>212</v>
      </c>
      <c r="BI11">
        <v>9</v>
      </c>
      <c r="BJ11" s="8">
        <v>22</v>
      </c>
      <c r="BK11">
        <v>175</v>
      </c>
      <c r="BL11" s="8">
        <v>221</v>
      </c>
      <c r="BM11">
        <v>6</v>
      </c>
      <c r="BN11" s="8">
        <v>23</v>
      </c>
      <c r="BO11">
        <v>175</v>
      </c>
      <c r="BP11" s="8">
        <v>227</v>
      </c>
      <c r="BQ11">
        <v>18</v>
      </c>
      <c r="BR11" s="8">
        <v>23</v>
      </c>
      <c r="BS11">
        <v>199</v>
      </c>
      <c r="BT11" s="8">
        <v>245</v>
      </c>
      <c r="BU11">
        <v>10</v>
      </c>
      <c r="BV11" s="8">
        <v>23</v>
      </c>
      <c r="BW11">
        <v>210</v>
      </c>
      <c r="BX11" s="8">
        <v>255</v>
      </c>
      <c r="BY11">
        <v>13</v>
      </c>
      <c r="BZ11" s="8">
        <v>23</v>
      </c>
      <c r="CA11">
        <v>222</v>
      </c>
      <c r="CB11" s="8">
        <v>268</v>
      </c>
      <c r="CC11">
        <v>12</v>
      </c>
      <c r="CD11" s="8">
        <v>24</v>
      </c>
      <c r="CE11">
        <v>230</v>
      </c>
      <c r="CF11" s="8">
        <v>280</v>
      </c>
      <c r="CG11">
        <v>10</v>
      </c>
      <c r="CH11" s="8">
        <v>24</v>
      </c>
      <c r="CI11">
        <v>245</v>
      </c>
      <c r="CJ11" s="8">
        <v>290</v>
      </c>
      <c r="CK11">
        <v>8</v>
      </c>
      <c r="CL11" s="8">
        <v>42</v>
      </c>
      <c r="CM11" t="s">
        <v>15</v>
      </c>
      <c r="CN11" s="8">
        <v>461</v>
      </c>
      <c r="CO11">
        <v>10</v>
      </c>
      <c r="CP11" s="8">
        <v>25</v>
      </c>
      <c r="CQ11">
        <v>282</v>
      </c>
      <c r="CR11" s="8">
        <v>322</v>
      </c>
      <c r="CS11">
        <v>10</v>
      </c>
      <c r="CT11" s="8">
        <v>25</v>
      </c>
      <c r="CU11">
        <v>291</v>
      </c>
      <c r="CV11" s="8">
        <v>332</v>
      </c>
      <c r="CW11">
        <v>7</v>
      </c>
      <c r="CX11" s="8">
        <v>25</v>
      </c>
      <c r="CY11">
        <v>294</v>
      </c>
      <c r="CZ11" s="8">
        <v>339</v>
      </c>
      <c r="DA11">
        <v>4</v>
      </c>
      <c r="DB11" s="8">
        <v>25</v>
      </c>
      <c r="DC11">
        <v>302</v>
      </c>
      <c r="DD11" s="8">
        <v>343</v>
      </c>
      <c r="DE11">
        <v>3</v>
      </c>
      <c r="DF11" s="8">
        <v>25</v>
      </c>
      <c r="DG11">
        <v>302</v>
      </c>
      <c r="DH11" s="8">
        <v>346</v>
      </c>
      <c r="DI11">
        <v>5</v>
      </c>
      <c r="DK11">
        <v>312</v>
      </c>
      <c r="DL11" s="8">
        <v>351</v>
      </c>
      <c r="DM11">
        <v>6</v>
      </c>
      <c r="DN11" s="8">
        <v>25</v>
      </c>
      <c r="DO11">
        <v>317</v>
      </c>
      <c r="DP11" s="8">
        <v>357</v>
      </c>
      <c r="DQ11">
        <v>12</v>
      </c>
      <c r="DR11" s="8">
        <v>25</v>
      </c>
      <c r="DS11">
        <v>326</v>
      </c>
      <c r="DT11" s="8">
        <v>369</v>
      </c>
      <c r="DU11">
        <v>13</v>
      </c>
      <c r="DV11" s="8">
        <v>26</v>
      </c>
      <c r="DW11">
        <v>340</v>
      </c>
      <c r="DX11" s="8">
        <v>382</v>
      </c>
      <c r="DY11">
        <v>18</v>
      </c>
      <c r="DZ11" s="8">
        <v>26</v>
      </c>
      <c r="EA11">
        <v>354</v>
      </c>
      <c r="EB11" s="8">
        <v>400</v>
      </c>
      <c r="EC11">
        <v>6</v>
      </c>
      <c r="ED11" s="8">
        <v>26</v>
      </c>
      <c r="EE11">
        <v>369</v>
      </c>
      <c r="EF11" s="8">
        <v>415</v>
      </c>
      <c r="EG11">
        <v>6</v>
      </c>
      <c r="EH11" s="8">
        <v>26</v>
      </c>
      <c r="EI11">
        <v>369</v>
      </c>
      <c r="EJ11" s="8">
        <v>415</v>
      </c>
    </row>
    <row r="12" spans="1:140" x14ac:dyDescent="0.25">
      <c r="A12" t="s">
        <v>70</v>
      </c>
      <c r="C12" s="1">
        <v>151193</v>
      </c>
      <c r="D12" s="1">
        <v>768898</v>
      </c>
      <c r="E12" s="1">
        <v>389917</v>
      </c>
      <c r="F12" s="1">
        <v>378981</v>
      </c>
      <c r="G12" s="1">
        <v>3.02</v>
      </c>
      <c r="H12" s="1">
        <v>0.96</v>
      </c>
      <c r="I12" s="1">
        <v>28.3</v>
      </c>
      <c r="J12" s="1">
        <v>64.8</v>
      </c>
      <c r="K12" s="1">
        <v>6.9</v>
      </c>
      <c r="L12" s="2">
        <v>230473</v>
      </c>
      <c r="M12" s="2">
        <v>223354</v>
      </c>
      <c r="N12" s="3">
        <v>5</v>
      </c>
      <c r="O12" s="3">
        <v>159443</v>
      </c>
      <c r="P12" s="3">
        <v>155627</v>
      </c>
      <c r="Q12" s="3">
        <v>86.7</v>
      </c>
      <c r="R12" s="5">
        <f t="shared" si="0"/>
        <v>2.3150014696357646</v>
      </c>
      <c r="S12" s="5">
        <v>178</v>
      </c>
      <c r="T12" s="5">
        <f t="shared" si="1"/>
        <v>566</v>
      </c>
      <c r="U12" s="4">
        <f t="shared" si="2"/>
        <v>42</v>
      </c>
      <c r="V12" s="5">
        <f t="shared" si="3"/>
        <v>516</v>
      </c>
      <c r="W12" s="5">
        <v>0.94799999999999995</v>
      </c>
      <c r="X12" s="5">
        <v>28</v>
      </c>
      <c r="Y12">
        <v>10</v>
      </c>
      <c r="Z12" s="8">
        <v>33</v>
      </c>
      <c r="AA12">
        <v>296</v>
      </c>
      <c r="AB12" s="8">
        <v>330</v>
      </c>
      <c r="AC12">
        <v>9</v>
      </c>
      <c r="AD12" s="8">
        <v>33</v>
      </c>
      <c r="AE12">
        <v>271</v>
      </c>
      <c r="AF12" s="8">
        <v>339</v>
      </c>
      <c r="AK12">
        <v>15</v>
      </c>
      <c r="AL12" s="8">
        <v>34</v>
      </c>
      <c r="AM12">
        <v>297</v>
      </c>
      <c r="AN12" s="8">
        <v>371</v>
      </c>
      <c r="AO12">
        <v>15</v>
      </c>
      <c r="AP12" s="8">
        <v>34</v>
      </c>
      <c r="AQ12">
        <v>297</v>
      </c>
      <c r="AR12" s="8">
        <v>371</v>
      </c>
      <c r="AS12">
        <v>25</v>
      </c>
      <c r="AT12" s="8">
        <v>35</v>
      </c>
      <c r="AU12">
        <v>318</v>
      </c>
      <c r="AV12" s="8">
        <v>397</v>
      </c>
      <c r="AW12">
        <v>11</v>
      </c>
      <c r="AX12" s="8">
        <v>37</v>
      </c>
      <c r="AY12">
        <v>325</v>
      </c>
      <c r="AZ12" s="8">
        <v>408</v>
      </c>
      <c r="BA12">
        <v>7</v>
      </c>
      <c r="BB12" s="8">
        <v>38</v>
      </c>
      <c r="BC12">
        <v>344</v>
      </c>
      <c r="BD12" s="8">
        <v>415</v>
      </c>
      <c r="BE12">
        <v>3</v>
      </c>
      <c r="BF12" s="8">
        <v>39</v>
      </c>
      <c r="BG12">
        <v>348</v>
      </c>
      <c r="BH12" s="8">
        <v>418</v>
      </c>
      <c r="BI12">
        <v>9</v>
      </c>
      <c r="BJ12" s="8">
        <v>40</v>
      </c>
      <c r="BK12">
        <v>363</v>
      </c>
      <c r="BL12" s="8">
        <v>427</v>
      </c>
      <c r="BM12">
        <v>5</v>
      </c>
      <c r="BN12" s="8">
        <v>42</v>
      </c>
      <c r="BO12">
        <v>373</v>
      </c>
      <c r="BP12" s="8">
        <v>432</v>
      </c>
      <c r="BQ12">
        <v>6</v>
      </c>
      <c r="BR12" s="8">
        <v>42</v>
      </c>
      <c r="BS12">
        <v>380</v>
      </c>
      <c r="BT12" s="8">
        <v>438</v>
      </c>
      <c r="BU12">
        <v>2</v>
      </c>
      <c r="BV12" s="8">
        <v>42</v>
      </c>
      <c r="BW12">
        <v>382</v>
      </c>
      <c r="BX12" s="8">
        <v>460</v>
      </c>
      <c r="BY12">
        <v>2</v>
      </c>
      <c r="BZ12" s="8">
        <v>42</v>
      </c>
      <c r="CA12">
        <v>385</v>
      </c>
      <c r="CB12" s="8">
        <v>442</v>
      </c>
      <c r="CC12">
        <v>3</v>
      </c>
      <c r="CD12" s="8">
        <v>42</v>
      </c>
      <c r="CE12">
        <v>390</v>
      </c>
      <c r="CF12" s="8">
        <v>445</v>
      </c>
      <c r="CG12">
        <v>5</v>
      </c>
      <c r="CH12" s="8">
        <v>42</v>
      </c>
      <c r="CI12">
        <v>395</v>
      </c>
      <c r="CJ12" s="8">
        <v>450</v>
      </c>
      <c r="CO12">
        <v>3</v>
      </c>
      <c r="CP12" s="8">
        <v>42</v>
      </c>
      <c r="CQ12">
        <v>407</v>
      </c>
      <c r="CR12" s="8">
        <v>464</v>
      </c>
      <c r="CS12">
        <v>14</v>
      </c>
      <c r="CT12" s="8">
        <v>42</v>
      </c>
      <c r="CV12" s="8">
        <v>478</v>
      </c>
      <c r="CX12" s="8">
        <v>42</v>
      </c>
      <c r="DA12">
        <v>5</v>
      </c>
      <c r="DB12" s="8">
        <v>42</v>
      </c>
      <c r="DC12">
        <v>428</v>
      </c>
      <c r="DD12" s="8">
        <v>495</v>
      </c>
      <c r="DE12">
        <v>19</v>
      </c>
      <c r="DF12" s="8">
        <v>42</v>
      </c>
      <c r="DG12">
        <v>447</v>
      </c>
      <c r="DH12" s="8">
        <v>514</v>
      </c>
      <c r="DI12">
        <v>15</v>
      </c>
      <c r="DJ12" s="8">
        <v>42</v>
      </c>
      <c r="DK12">
        <v>468</v>
      </c>
      <c r="DL12" s="8">
        <v>529</v>
      </c>
      <c r="DM12">
        <v>15</v>
      </c>
      <c r="DN12" s="8">
        <v>42</v>
      </c>
      <c r="DO12">
        <v>488</v>
      </c>
      <c r="DP12" s="8">
        <v>544</v>
      </c>
      <c r="DQ12">
        <v>3</v>
      </c>
      <c r="DR12" s="8">
        <v>42</v>
      </c>
      <c r="DS12">
        <v>493</v>
      </c>
      <c r="DT12" s="8">
        <v>547</v>
      </c>
      <c r="DU12">
        <v>4</v>
      </c>
      <c r="DV12" s="8">
        <v>25</v>
      </c>
      <c r="DW12">
        <v>498</v>
      </c>
      <c r="DX12" s="8" t="s">
        <v>43</v>
      </c>
      <c r="DY12">
        <v>2</v>
      </c>
      <c r="DZ12" s="8">
        <v>42</v>
      </c>
      <c r="EA12">
        <v>501</v>
      </c>
      <c r="EB12" s="8">
        <v>553</v>
      </c>
      <c r="EC12">
        <v>5</v>
      </c>
      <c r="ED12" s="8">
        <v>42</v>
      </c>
      <c r="EE12">
        <v>516</v>
      </c>
      <c r="EF12" s="8">
        <v>566</v>
      </c>
      <c r="EG12">
        <v>5</v>
      </c>
      <c r="EH12" s="8">
        <v>42</v>
      </c>
      <c r="EI12">
        <v>516</v>
      </c>
      <c r="EJ12" s="8">
        <v>566</v>
      </c>
    </row>
    <row r="13" spans="1:140" x14ac:dyDescent="0.25">
      <c r="A13" t="s">
        <v>69</v>
      </c>
      <c r="C13" s="1">
        <v>118018</v>
      </c>
      <c r="D13" s="1">
        <v>6434501</v>
      </c>
      <c r="E13" s="1">
        <v>3245185</v>
      </c>
      <c r="F13" s="1">
        <v>3189316</v>
      </c>
      <c r="G13" s="1">
        <v>1.43</v>
      </c>
      <c r="H13" s="1">
        <v>8.0500000000000007</v>
      </c>
      <c r="I13" s="1">
        <v>26.9</v>
      </c>
      <c r="J13" s="1">
        <v>67.5</v>
      </c>
      <c r="K13" s="1">
        <v>5.6</v>
      </c>
      <c r="L13" s="2">
        <v>2362097</v>
      </c>
      <c r="M13" s="2">
        <v>2338827</v>
      </c>
      <c r="N13" s="3">
        <v>54</v>
      </c>
      <c r="O13" s="3">
        <v>882815</v>
      </c>
      <c r="P13" s="3">
        <v>850306</v>
      </c>
      <c r="Q13" s="3">
        <v>89.1</v>
      </c>
      <c r="R13" s="5">
        <f t="shared" si="0"/>
        <v>1.3334367342549174</v>
      </c>
      <c r="S13" s="5">
        <v>858</v>
      </c>
      <c r="T13" s="5">
        <f t="shared" si="1"/>
        <v>2780</v>
      </c>
      <c r="U13" s="4">
        <f t="shared" si="2"/>
        <v>515</v>
      </c>
      <c r="V13" s="5">
        <f t="shared" si="3"/>
        <v>367</v>
      </c>
      <c r="W13" s="5">
        <v>0.436</v>
      </c>
      <c r="X13" s="5">
        <v>3</v>
      </c>
      <c r="Z13" s="8">
        <v>515</v>
      </c>
      <c r="AB13" s="8">
        <v>2780</v>
      </c>
      <c r="AJ13" s="8">
        <v>1857</v>
      </c>
      <c r="BF13" s="8">
        <v>406</v>
      </c>
      <c r="BH13" s="8">
        <v>2255</v>
      </c>
      <c r="CL13" s="8">
        <v>63</v>
      </c>
      <c r="CM13">
        <v>367</v>
      </c>
      <c r="CN13" s="8">
        <v>594</v>
      </c>
    </row>
    <row r="14" spans="1:140" x14ac:dyDescent="0.25">
      <c r="A14" t="s">
        <v>61</v>
      </c>
      <c r="C14" s="1">
        <v>28434</v>
      </c>
      <c r="D14" s="1">
        <v>863092</v>
      </c>
      <c r="E14" s="1">
        <v>433633</v>
      </c>
      <c r="F14" s="1">
        <v>429459</v>
      </c>
      <c r="G14" s="1">
        <v>-0.11</v>
      </c>
      <c r="H14" s="1">
        <v>1.08</v>
      </c>
      <c r="I14" s="1">
        <v>27.3</v>
      </c>
      <c r="J14" s="1">
        <v>67.2</v>
      </c>
      <c r="K14" s="1">
        <v>5.5</v>
      </c>
      <c r="L14" s="2">
        <v>243442</v>
      </c>
      <c r="M14" s="2">
        <v>240904</v>
      </c>
      <c r="N14" s="3">
        <v>30</v>
      </c>
      <c r="O14" s="3">
        <v>189581</v>
      </c>
      <c r="P14" s="3">
        <v>187952</v>
      </c>
      <c r="Q14" s="3">
        <v>83.3</v>
      </c>
      <c r="R14" s="5">
        <f t="shared" si="0"/>
        <v>1.9117313102195361</v>
      </c>
      <c r="S14" s="5">
        <v>165</v>
      </c>
      <c r="T14" s="5">
        <f t="shared" si="1"/>
        <v>980</v>
      </c>
      <c r="U14" s="4">
        <f t="shared" si="2"/>
        <v>169</v>
      </c>
      <c r="V14" s="5">
        <f t="shared" si="3"/>
        <v>1383</v>
      </c>
      <c r="W14" s="5">
        <v>0.98140000000000005</v>
      </c>
      <c r="X14" s="5">
        <v>30</v>
      </c>
      <c r="Z14" s="8">
        <v>46</v>
      </c>
      <c r="AA14">
        <v>219</v>
      </c>
      <c r="AB14" s="8">
        <v>441</v>
      </c>
      <c r="AC14">
        <v>14</v>
      </c>
      <c r="AD14" s="8">
        <v>46</v>
      </c>
      <c r="AF14" s="8">
        <v>455</v>
      </c>
      <c r="AG14">
        <v>14</v>
      </c>
      <c r="AH14" s="8">
        <v>46</v>
      </c>
      <c r="AJ14" s="8">
        <v>469</v>
      </c>
      <c r="AK14">
        <v>7</v>
      </c>
      <c r="AL14" s="8">
        <v>51</v>
      </c>
      <c r="AM14">
        <v>302</v>
      </c>
      <c r="AN14" s="8">
        <v>486</v>
      </c>
      <c r="AO14">
        <v>7</v>
      </c>
      <c r="AP14" s="8">
        <v>51</v>
      </c>
      <c r="AQ14">
        <v>302</v>
      </c>
      <c r="AR14" s="8">
        <v>486</v>
      </c>
      <c r="AS14">
        <v>3</v>
      </c>
      <c r="AT14" s="8">
        <v>52</v>
      </c>
      <c r="AU14">
        <v>302</v>
      </c>
      <c r="AV14" s="8">
        <v>489</v>
      </c>
      <c r="AX14" s="8">
        <v>52</v>
      </c>
      <c r="AY14">
        <v>305</v>
      </c>
      <c r="AZ14" s="8">
        <v>495</v>
      </c>
      <c r="BA14">
        <v>55</v>
      </c>
      <c r="BB14" s="8">
        <v>53</v>
      </c>
      <c r="BC14">
        <v>305</v>
      </c>
      <c r="BD14" s="8">
        <v>500</v>
      </c>
      <c r="BE14">
        <v>18</v>
      </c>
      <c r="BF14" s="8">
        <v>54</v>
      </c>
      <c r="BG14">
        <v>310</v>
      </c>
      <c r="BH14" s="8">
        <v>518</v>
      </c>
      <c r="BI14">
        <v>7</v>
      </c>
      <c r="BJ14" s="8">
        <v>55</v>
      </c>
      <c r="BK14">
        <v>373</v>
      </c>
      <c r="BL14" s="8">
        <v>525</v>
      </c>
      <c r="BM14">
        <v>8</v>
      </c>
      <c r="BN14" s="8">
        <v>57</v>
      </c>
      <c r="BP14" s="8">
        <v>533</v>
      </c>
      <c r="BQ14">
        <v>3</v>
      </c>
      <c r="BR14" s="8">
        <v>59</v>
      </c>
      <c r="BS14">
        <v>379</v>
      </c>
      <c r="BT14" s="8">
        <v>536</v>
      </c>
      <c r="BU14">
        <v>3</v>
      </c>
      <c r="BV14" s="8">
        <v>59</v>
      </c>
      <c r="BW14">
        <v>339</v>
      </c>
      <c r="BX14" s="8">
        <v>539</v>
      </c>
      <c r="BY14">
        <v>8</v>
      </c>
      <c r="BZ14" s="8">
        <v>60</v>
      </c>
      <c r="CA14">
        <v>339</v>
      </c>
      <c r="CB14" s="8">
        <v>547</v>
      </c>
      <c r="CC14">
        <v>22</v>
      </c>
      <c r="CD14" s="8">
        <v>60</v>
      </c>
      <c r="CE14">
        <v>339</v>
      </c>
      <c r="CF14" s="8">
        <v>569</v>
      </c>
      <c r="CG14">
        <v>7</v>
      </c>
      <c r="CH14" s="8">
        <v>62</v>
      </c>
      <c r="CI14">
        <v>357</v>
      </c>
      <c r="CJ14" s="8">
        <v>576</v>
      </c>
      <c r="CK14">
        <v>92</v>
      </c>
      <c r="CL14" s="8">
        <v>169</v>
      </c>
      <c r="CM14">
        <v>1383</v>
      </c>
      <c r="CN14" s="8" t="s">
        <v>16</v>
      </c>
      <c r="CO14">
        <v>5</v>
      </c>
      <c r="CP14" s="8">
        <v>66</v>
      </c>
      <c r="CQ14">
        <v>372</v>
      </c>
      <c r="CR14" s="8">
        <v>599</v>
      </c>
      <c r="CT14" s="8">
        <v>67</v>
      </c>
      <c r="CV14" s="8">
        <v>606</v>
      </c>
      <c r="CW14">
        <v>3</v>
      </c>
      <c r="CX14" s="8">
        <v>68</v>
      </c>
      <c r="CY14">
        <v>374</v>
      </c>
      <c r="CZ14" s="8">
        <v>609</v>
      </c>
      <c r="DB14" s="8">
        <v>68</v>
      </c>
      <c r="DF14" s="8">
        <v>72</v>
      </c>
      <c r="DG14">
        <v>388</v>
      </c>
      <c r="DH14" s="8">
        <v>626</v>
      </c>
      <c r="DI14">
        <v>3</v>
      </c>
      <c r="DJ14" s="8">
        <v>72</v>
      </c>
      <c r="DK14">
        <v>397</v>
      </c>
      <c r="DL14" s="8">
        <v>629</v>
      </c>
      <c r="DM14" t="s">
        <v>39</v>
      </c>
      <c r="DN14" s="8">
        <v>72</v>
      </c>
      <c r="DO14">
        <v>404</v>
      </c>
      <c r="DP14" s="8">
        <v>656</v>
      </c>
      <c r="DQ14">
        <v>44</v>
      </c>
      <c r="DS14">
        <v>77</v>
      </c>
      <c r="DT14" s="8">
        <v>700</v>
      </c>
      <c r="DU14">
        <v>49</v>
      </c>
      <c r="DV14" s="8">
        <v>79</v>
      </c>
      <c r="DW14">
        <v>448</v>
      </c>
      <c r="DX14" s="8">
        <v>749</v>
      </c>
      <c r="DY14" t="s">
        <v>45</v>
      </c>
      <c r="DZ14" s="8">
        <v>80</v>
      </c>
      <c r="EA14">
        <v>453</v>
      </c>
      <c r="EB14" s="8">
        <v>814</v>
      </c>
      <c r="ED14" s="8">
        <v>83</v>
      </c>
      <c r="EE14">
        <v>458</v>
      </c>
      <c r="EF14" s="8">
        <v>980</v>
      </c>
      <c r="EH14" s="8">
        <v>83</v>
      </c>
      <c r="EI14">
        <v>458</v>
      </c>
      <c r="EJ14" s="8">
        <v>980</v>
      </c>
    </row>
    <row r="15" spans="1:140" x14ac:dyDescent="0.25">
      <c r="A15" s="9" t="s">
        <v>86</v>
      </c>
      <c r="C15" s="1">
        <v>64055</v>
      </c>
      <c r="D15" s="1">
        <v>4710509</v>
      </c>
      <c r="E15" s="1">
        <v>2388674</v>
      </c>
      <c r="F15" s="1">
        <v>2321835</v>
      </c>
      <c r="G15" s="1">
        <v>0.78</v>
      </c>
      <c r="H15" s="1">
        <v>5.89</v>
      </c>
      <c r="I15" s="1">
        <v>27.3</v>
      </c>
      <c r="J15" s="1">
        <v>68.2</v>
      </c>
      <c r="K15" s="1">
        <v>4.5</v>
      </c>
      <c r="L15" s="2">
        <v>1795196</v>
      </c>
      <c r="M15" s="2">
        <v>1759009</v>
      </c>
      <c r="N15" s="3">
        <v>74</v>
      </c>
      <c r="O15" s="3">
        <v>590963</v>
      </c>
      <c r="P15" s="3">
        <v>560633</v>
      </c>
      <c r="Q15" s="3">
        <v>86.3</v>
      </c>
      <c r="R15" s="5">
        <f t="shared" si="0"/>
        <v>0.94257329728061234</v>
      </c>
      <c r="S15" s="5">
        <v>444</v>
      </c>
      <c r="T15" s="5">
        <f t="shared" si="1"/>
        <v>3206</v>
      </c>
      <c r="U15" s="4">
        <f t="shared" si="2"/>
        <v>226</v>
      </c>
      <c r="V15" s="5">
        <f t="shared" si="3"/>
        <v>2570</v>
      </c>
      <c r="W15" s="5">
        <v>0.65229999999999999</v>
      </c>
      <c r="X15" s="5">
        <v>6</v>
      </c>
      <c r="Y15">
        <v>41</v>
      </c>
      <c r="Z15" s="8">
        <v>102</v>
      </c>
      <c r="AA15">
        <v>573</v>
      </c>
      <c r="AB15" s="8">
        <v>853</v>
      </c>
      <c r="AC15">
        <v>36</v>
      </c>
      <c r="AD15" s="8">
        <v>107</v>
      </c>
      <c r="AE15">
        <v>594</v>
      </c>
      <c r="AF15" s="8">
        <v>889</v>
      </c>
      <c r="AG15">
        <v>39</v>
      </c>
      <c r="AH15" s="8">
        <v>112</v>
      </c>
      <c r="AI15">
        <v>658</v>
      </c>
      <c r="AJ15" s="8">
        <v>928</v>
      </c>
      <c r="AK15">
        <v>35</v>
      </c>
      <c r="AL15" s="8">
        <v>120</v>
      </c>
      <c r="AM15">
        <v>705</v>
      </c>
      <c r="AN15" s="8">
        <v>1000</v>
      </c>
      <c r="AO15">
        <v>35</v>
      </c>
      <c r="AP15" s="8">
        <v>120</v>
      </c>
      <c r="AQ15">
        <v>705</v>
      </c>
      <c r="AR15" s="8">
        <v>1000</v>
      </c>
      <c r="AS15">
        <v>39</v>
      </c>
      <c r="AT15" s="8">
        <v>121</v>
      </c>
      <c r="AU15">
        <v>743</v>
      </c>
      <c r="AV15" s="8">
        <v>1039</v>
      </c>
      <c r="AW15">
        <v>39</v>
      </c>
      <c r="AX15" s="8">
        <v>126</v>
      </c>
      <c r="AY15">
        <v>772</v>
      </c>
      <c r="AZ15" s="8">
        <v>1078</v>
      </c>
      <c r="BA15">
        <v>31</v>
      </c>
      <c r="BB15" s="8">
        <v>129</v>
      </c>
      <c r="BC15">
        <v>800</v>
      </c>
      <c r="BD15" s="8">
        <v>1109</v>
      </c>
      <c r="BE15">
        <v>37</v>
      </c>
      <c r="BF15" s="8">
        <v>131</v>
      </c>
      <c r="BG15">
        <v>831</v>
      </c>
      <c r="BH15" s="8">
        <v>1146</v>
      </c>
      <c r="BI15">
        <v>45</v>
      </c>
      <c r="BJ15" s="8">
        <v>137</v>
      </c>
      <c r="BK15">
        <v>877</v>
      </c>
      <c r="BL15" s="8">
        <v>1191</v>
      </c>
      <c r="BM15">
        <v>77</v>
      </c>
      <c r="BN15" s="8">
        <v>140</v>
      </c>
      <c r="BO15">
        <v>935</v>
      </c>
      <c r="BP15" s="8">
        <v>1268</v>
      </c>
      <c r="BQ15">
        <v>65</v>
      </c>
      <c r="BR15" s="8">
        <v>144</v>
      </c>
      <c r="BT15" s="8">
        <v>1333</v>
      </c>
      <c r="BU15">
        <v>63</v>
      </c>
      <c r="BV15" s="8">
        <v>147</v>
      </c>
      <c r="BW15">
        <v>1069</v>
      </c>
      <c r="BX15" s="8">
        <v>1396</v>
      </c>
      <c r="BY15">
        <v>64</v>
      </c>
      <c r="BZ15" s="8">
        <v>149</v>
      </c>
      <c r="CA15">
        <v>1124</v>
      </c>
      <c r="CB15" s="8">
        <v>1460</v>
      </c>
      <c r="CC15">
        <v>88</v>
      </c>
      <c r="CD15" s="8">
        <v>153</v>
      </c>
      <c r="CE15">
        <v>1200</v>
      </c>
      <c r="CF15" s="8">
        <v>1548</v>
      </c>
      <c r="CG15">
        <v>58</v>
      </c>
      <c r="CH15" s="8">
        <v>159</v>
      </c>
      <c r="CI15">
        <v>1233</v>
      </c>
      <c r="CJ15" s="8">
        <v>1606</v>
      </c>
      <c r="CK15">
        <v>10</v>
      </c>
      <c r="CL15" s="8">
        <v>93</v>
      </c>
      <c r="CM15">
        <v>713</v>
      </c>
      <c r="CN15" s="8" t="s">
        <v>17</v>
      </c>
      <c r="CO15">
        <v>52</v>
      </c>
      <c r="CP15" s="8">
        <v>175</v>
      </c>
      <c r="CQ15">
        <v>1142</v>
      </c>
      <c r="CR15" s="8">
        <v>1835</v>
      </c>
      <c r="CS15">
        <v>77</v>
      </c>
      <c r="CT15" s="8">
        <v>179</v>
      </c>
      <c r="CU15">
        <v>1472</v>
      </c>
      <c r="CV15" s="8">
        <v>1912</v>
      </c>
      <c r="CW15">
        <v>90</v>
      </c>
      <c r="CX15" s="8">
        <v>184</v>
      </c>
      <c r="CY15">
        <v>1527</v>
      </c>
      <c r="CZ15" s="8">
        <v>2002</v>
      </c>
      <c r="DA15">
        <v>109</v>
      </c>
      <c r="DB15" s="8">
        <v>187</v>
      </c>
      <c r="DC15">
        <v>1603</v>
      </c>
      <c r="DD15" s="8" t="s">
        <v>25</v>
      </c>
      <c r="DE15">
        <v>116</v>
      </c>
      <c r="DF15" s="8">
        <v>193</v>
      </c>
      <c r="DG15">
        <v>1687</v>
      </c>
      <c r="DH15" s="8">
        <v>2227</v>
      </c>
      <c r="DI15">
        <v>130</v>
      </c>
      <c r="DJ15" s="8">
        <v>197</v>
      </c>
      <c r="DK15">
        <v>1808</v>
      </c>
      <c r="DL15" s="8">
        <v>2357</v>
      </c>
      <c r="DM15">
        <v>83</v>
      </c>
      <c r="DN15" s="8">
        <v>203</v>
      </c>
      <c r="DO15">
        <v>1893</v>
      </c>
      <c r="DP15" s="8">
        <v>2440</v>
      </c>
      <c r="DQ15">
        <v>158</v>
      </c>
      <c r="DR15" s="8">
        <v>209</v>
      </c>
      <c r="DS15">
        <v>1999</v>
      </c>
      <c r="DT15" s="8">
        <v>2598</v>
      </c>
      <c r="DU15">
        <v>186</v>
      </c>
      <c r="DV15" s="8">
        <v>216</v>
      </c>
      <c r="DW15">
        <v>2264</v>
      </c>
      <c r="DX15" s="8">
        <v>2784</v>
      </c>
      <c r="DY15">
        <v>148</v>
      </c>
      <c r="DZ15" s="8">
        <v>219</v>
      </c>
      <c r="EA15">
        <v>1311</v>
      </c>
      <c r="EB15" s="8">
        <v>2932</v>
      </c>
      <c r="EC15">
        <v>165</v>
      </c>
      <c r="ED15" s="8">
        <v>226</v>
      </c>
      <c r="EE15">
        <v>2570</v>
      </c>
      <c r="EF15" s="8">
        <v>3206</v>
      </c>
      <c r="EG15">
        <v>165</v>
      </c>
      <c r="EH15" s="8">
        <v>226</v>
      </c>
      <c r="EI15">
        <v>2570</v>
      </c>
      <c r="EJ15" s="8">
        <v>3206</v>
      </c>
    </row>
    <row r="16" spans="1:140" x14ac:dyDescent="0.25">
      <c r="A16" t="s">
        <v>58</v>
      </c>
      <c r="C16" s="1">
        <v>19164</v>
      </c>
      <c r="D16" s="1">
        <v>1057461</v>
      </c>
      <c r="E16" s="1">
        <v>534849</v>
      </c>
      <c r="F16" s="1">
        <v>522612</v>
      </c>
      <c r="G16" s="1">
        <v>0.81</v>
      </c>
      <c r="H16" s="1">
        <v>1.32</v>
      </c>
      <c r="I16" s="1">
        <v>23.9</v>
      </c>
      <c r="J16" s="1">
        <v>69.400000000000006</v>
      </c>
      <c r="K16" s="1">
        <v>6.7</v>
      </c>
      <c r="L16" s="2">
        <v>359309</v>
      </c>
      <c r="M16" s="2">
        <v>351868</v>
      </c>
      <c r="N16" s="3">
        <v>49</v>
      </c>
      <c r="O16" s="3">
        <v>175539</v>
      </c>
      <c r="P16" s="3">
        <v>170744</v>
      </c>
      <c r="Q16" s="3">
        <v>84.8</v>
      </c>
      <c r="R16" s="5">
        <f t="shared" si="0"/>
        <v>3.7259057308023653</v>
      </c>
      <c r="S16" s="5">
        <v>394</v>
      </c>
      <c r="T16" s="5">
        <f t="shared" si="1"/>
        <v>856</v>
      </c>
      <c r="U16" s="4">
        <f t="shared" si="2"/>
        <v>105</v>
      </c>
      <c r="V16" s="5">
        <f t="shared" si="3"/>
        <v>794</v>
      </c>
      <c r="W16" s="5">
        <v>0.92149999999999999</v>
      </c>
      <c r="X16" s="5">
        <v>23</v>
      </c>
      <c r="Y16">
        <v>17</v>
      </c>
      <c r="Z16" s="8">
        <v>63</v>
      </c>
      <c r="AA16">
        <v>464</v>
      </c>
      <c r="AB16" s="8">
        <v>654</v>
      </c>
      <c r="AC16">
        <v>16</v>
      </c>
      <c r="AD16" s="8">
        <v>63</v>
      </c>
      <c r="AE16">
        <v>464</v>
      </c>
      <c r="AF16" s="8">
        <v>670</v>
      </c>
      <c r="AG16">
        <v>18</v>
      </c>
      <c r="AH16" s="8">
        <v>68</v>
      </c>
      <c r="AI16">
        <v>504</v>
      </c>
      <c r="AJ16" s="8" t="s">
        <v>5</v>
      </c>
      <c r="AK16">
        <v>23</v>
      </c>
      <c r="AL16" s="8">
        <v>74</v>
      </c>
      <c r="AM16">
        <v>562</v>
      </c>
      <c r="AN16" s="8" t="s">
        <v>2</v>
      </c>
      <c r="AO16">
        <v>23</v>
      </c>
      <c r="AP16" s="8">
        <v>74</v>
      </c>
      <c r="AQ16">
        <v>562</v>
      </c>
      <c r="AR16" s="8" t="s">
        <v>2</v>
      </c>
      <c r="AS16">
        <v>22</v>
      </c>
      <c r="AT16" s="8">
        <v>75</v>
      </c>
      <c r="AU16">
        <v>570</v>
      </c>
      <c r="AV16" s="8" t="s">
        <v>1</v>
      </c>
      <c r="AW16">
        <v>17</v>
      </c>
      <c r="AX16" s="8">
        <v>76</v>
      </c>
      <c r="AY16">
        <v>586</v>
      </c>
      <c r="AZ16" s="8" t="s">
        <v>0</v>
      </c>
      <c r="BA16">
        <v>19</v>
      </c>
      <c r="BB16" s="8">
        <v>78</v>
      </c>
      <c r="BC16">
        <v>600</v>
      </c>
      <c r="BD16" s="8">
        <v>798</v>
      </c>
      <c r="BE16">
        <v>16</v>
      </c>
      <c r="BF16" s="8">
        <v>81</v>
      </c>
      <c r="BG16">
        <v>606</v>
      </c>
      <c r="BH16" s="8">
        <v>805</v>
      </c>
      <c r="BI16">
        <v>15</v>
      </c>
      <c r="BJ16" s="8">
        <v>83</v>
      </c>
      <c r="BK16">
        <v>628</v>
      </c>
      <c r="BL16" s="8">
        <v>820</v>
      </c>
      <c r="BM16">
        <v>13</v>
      </c>
      <c r="BN16" s="8">
        <v>83</v>
      </c>
      <c r="BO16">
        <v>638</v>
      </c>
      <c r="BP16" s="8">
        <v>833</v>
      </c>
      <c r="BQ16">
        <v>13</v>
      </c>
      <c r="BR16" s="8">
        <v>84</v>
      </c>
      <c r="BS16">
        <v>653</v>
      </c>
      <c r="BT16" s="8">
        <v>846</v>
      </c>
      <c r="BU16">
        <v>10</v>
      </c>
      <c r="BV16" s="8">
        <v>87</v>
      </c>
      <c r="BX16" s="8">
        <v>856</v>
      </c>
      <c r="BY16">
        <v>9</v>
      </c>
      <c r="BZ16" s="8">
        <v>89</v>
      </c>
      <c r="CA16">
        <v>666</v>
      </c>
      <c r="CB16" s="8" t="s">
        <v>11</v>
      </c>
      <c r="CC16">
        <v>10</v>
      </c>
      <c r="CD16" s="8">
        <v>89</v>
      </c>
      <c r="CE16">
        <v>691</v>
      </c>
      <c r="CF16" s="8" t="s">
        <v>12</v>
      </c>
      <c r="CG16">
        <v>8</v>
      </c>
      <c r="CH16" s="8">
        <v>90</v>
      </c>
      <c r="CI16">
        <v>701</v>
      </c>
      <c r="CJ16" s="8" t="s">
        <v>13</v>
      </c>
      <c r="CK16">
        <v>25</v>
      </c>
      <c r="CN16" s="8" t="s">
        <v>18</v>
      </c>
      <c r="CO16">
        <v>11</v>
      </c>
      <c r="CP16" s="8">
        <v>95</v>
      </c>
      <c r="CQ16">
        <v>729</v>
      </c>
      <c r="CR16" s="8" t="s">
        <v>21</v>
      </c>
      <c r="CV16" s="8" t="s">
        <v>22</v>
      </c>
      <c r="CW16">
        <v>9</v>
      </c>
      <c r="CX16" s="8">
        <v>96</v>
      </c>
      <c r="CY16">
        <v>746</v>
      </c>
      <c r="CZ16" s="8" t="s">
        <v>23</v>
      </c>
      <c r="DA16">
        <v>9</v>
      </c>
      <c r="DB16" s="8">
        <v>96</v>
      </c>
      <c r="DC16">
        <v>751</v>
      </c>
      <c r="DD16" s="8" t="s">
        <v>26</v>
      </c>
      <c r="DE16">
        <v>8</v>
      </c>
      <c r="DF16" s="8">
        <v>100</v>
      </c>
      <c r="DG16">
        <v>758</v>
      </c>
      <c r="DH16" s="8" t="s">
        <v>30</v>
      </c>
      <c r="DI16">
        <v>10</v>
      </c>
      <c r="DJ16" s="8">
        <v>102</v>
      </c>
      <c r="DK16">
        <v>765</v>
      </c>
      <c r="DL16" s="8" t="s">
        <v>35</v>
      </c>
      <c r="DM16">
        <v>10</v>
      </c>
      <c r="DN16" s="8">
        <v>102</v>
      </c>
      <c r="DO16">
        <v>779</v>
      </c>
      <c r="DP16" s="8" t="s">
        <v>40</v>
      </c>
      <c r="DQ16">
        <v>8</v>
      </c>
      <c r="DR16" s="8">
        <v>103</v>
      </c>
      <c r="DS16">
        <v>782</v>
      </c>
      <c r="DT16" s="8" t="s">
        <v>42</v>
      </c>
      <c r="DU16">
        <v>12</v>
      </c>
      <c r="DV16" s="8">
        <v>104</v>
      </c>
      <c r="DW16">
        <v>786</v>
      </c>
      <c r="DX16" s="8" t="s">
        <v>44</v>
      </c>
      <c r="DY16">
        <v>11</v>
      </c>
      <c r="DZ16" s="8">
        <v>105</v>
      </c>
      <c r="EA16">
        <v>794</v>
      </c>
      <c r="EB16" s="8" t="s">
        <v>46</v>
      </c>
      <c r="EF16" s="8" t="s">
        <v>22</v>
      </c>
      <c r="EJ16" s="8" t="s">
        <v>22</v>
      </c>
    </row>
    <row r="17" spans="1:140" x14ac:dyDescent="0.25">
      <c r="A17" t="s">
        <v>78</v>
      </c>
      <c r="C17" s="1">
        <v>97491</v>
      </c>
      <c r="D17" s="1">
        <v>702360</v>
      </c>
      <c r="E17" s="1">
        <v>356656</v>
      </c>
      <c r="F17" s="1">
        <v>345704</v>
      </c>
      <c r="G17" s="1">
        <v>2.16</v>
      </c>
      <c r="H17" s="1">
        <v>0.88</v>
      </c>
      <c r="I17" s="1">
        <v>21.4</v>
      </c>
      <c r="J17" s="1">
        <v>71.900000000000006</v>
      </c>
      <c r="K17" s="1">
        <v>6.7</v>
      </c>
      <c r="L17" s="2">
        <v>282504</v>
      </c>
      <c r="M17" s="2">
        <v>277998</v>
      </c>
      <c r="N17" s="3">
        <v>7</v>
      </c>
      <c r="O17" s="3">
        <v>74152</v>
      </c>
      <c r="P17" s="3">
        <v>67706</v>
      </c>
      <c r="Q17" s="3">
        <v>91.5</v>
      </c>
      <c r="R17" s="5">
        <f t="shared" si="0"/>
        <v>9.1833247907056208</v>
      </c>
      <c r="S17" s="5">
        <v>645</v>
      </c>
      <c r="T17" s="5">
        <f t="shared" si="1"/>
        <v>1089</v>
      </c>
      <c r="U17" s="4">
        <f t="shared" si="2"/>
        <v>0</v>
      </c>
      <c r="V17" s="5">
        <f t="shared" si="3"/>
        <v>927</v>
      </c>
      <c r="W17" s="5">
        <v>0.85560000000000003</v>
      </c>
      <c r="X17" s="5">
        <v>15</v>
      </c>
      <c r="Y17">
        <v>26</v>
      </c>
      <c r="AA17">
        <v>686</v>
      </c>
      <c r="AB17" s="8">
        <v>857</v>
      </c>
      <c r="AC17">
        <v>12</v>
      </c>
      <c r="AE17">
        <v>691</v>
      </c>
      <c r="AF17" s="8">
        <v>869</v>
      </c>
      <c r="AG17">
        <v>9</v>
      </c>
      <c r="AI17">
        <v>699</v>
      </c>
      <c r="AJ17" s="8" t="s">
        <v>6</v>
      </c>
      <c r="AK17">
        <v>7</v>
      </c>
      <c r="AM17">
        <v>720</v>
      </c>
      <c r="AN17" s="8">
        <v>900</v>
      </c>
      <c r="AO17">
        <v>7</v>
      </c>
      <c r="AQ17">
        <v>720</v>
      </c>
      <c r="AR17" s="8">
        <v>900</v>
      </c>
      <c r="AS17">
        <v>6</v>
      </c>
      <c r="AU17">
        <v>722</v>
      </c>
      <c r="AV17" s="8">
        <v>906</v>
      </c>
      <c r="AW17">
        <v>6</v>
      </c>
      <c r="AY17">
        <v>722</v>
      </c>
      <c r="AZ17" s="8">
        <v>906</v>
      </c>
      <c r="BA17">
        <v>28</v>
      </c>
      <c r="BC17">
        <v>744</v>
      </c>
      <c r="BD17" s="8">
        <v>934</v>
      </c>
      <c r="BE17">
        <v>2</v>
      </c>
      <c r="BG17">
        <v>774</v>
      </c>
      <c r="BH17" s="8">
        <v>939</v>
      </c>
      <c r="BI17">
        <v>12</v>
      </c>
      <c r="BK17">
        <v>792</v>
      </c>
      <c r="BL17" s="8">
        <v>952</v>
      </c>
      <c r="BM17">
        <v>11</v>
      </c>
      <c r="BO17">
        <v>801</v>
      </c>
      <c r="BP17" s="8">
        <v>963</v>
      </c>
      <c r="BQ17">
        <v>7</v>
      </c>
      <c r="BS17">
        <v>812</v>
      </c>
      <c r="BT17" s="8">
        <v>970</v>
      </c>
      <c r="BU17">
        <v>10</v>
      </c>
      <c r="BW17">
        <v>822</v>
      </c>
      <c r="BX17" s="8">
        <v>980</v>
      </c>
      <c r="BY17">
        <v>11</v>
      </c>
      <c r="CA17">
        <v>839</v>
      </c>
      <c r="CB17" s="8">
        <v>991</v>
      </c>
      <c r="CC17">
        <v>11</v>
      </c>
      <c r="CE17">
        <v>849</v>
      </c>
      <c r="CF17" s="8">
        <v>1002</v>
      </c>
      <c r="CG17">
        <v>3</v>
      </c>
      <c r="CI17">
        <v>854</v>
      </c>
      <c r="CJ17" s="8" t="s">
        <v>14</v>
      </c>
      <c r="CN17" s="8">
        <v>500</v>
      </c>
      <c r="CQ17">
        <v>879</v>
      </c>
      <c r="CR17" s="8">
        <v>1040</v>
      </c>
      <c r="CW17">
        <v>13</v>
      </c>
      <c r="CY17">
        <v>904</v>
      </c>
      <c r="CZ17" s="8">
        <v>1060</v>
      </c>
      <c r="DA17">
        <v>3</v>
      </c>
      <c r="DC17" t="s">
        <v>27</v>
      </c>
      <c r="DD17" s="8" t="s">
        <v>28</v>
      </c>
      <c r="DE17" t="s">
        <v>31</v>
      </c>
      <c r="DG17" t="s">
        <v>32</v>
      </c>
      <c r="DH17" s="8" t="s">
        <v>33</v>
      </c>
      <c r="DI17">
        <v>6</v>
      </c>
      <c r="DK17" t="s">
        <v>36</v>
      </c>
      <c r="DL17" s="8" t="s">
        <v>37</v>
      </c>
      <c r="DM17">
        <v>8</v>
      </c>
      <c r="DO17">
        <v>927</v>
      </c>
      <c r="DP17" s="8">
        <v>1089</v>
      </c>
    </row>
    <row r="18" spans="1:140" x14ac:dyDescent="0.25">
      <c r="A18" s="9" t="s">
        <v>82</v>
      </c>
      <c r="C18" s="1">
        <v>180726</v>
      </c>
      <c r="D18" s="1">
        <v>2775014</v>
      </c>
      <c r="E18" s="1">
        <v>1401931</v>
      </c>
      <c r="F18" s="1">
        <v>1373083</v>
      </c>
      <c r="G18" s="1">
        <v>1.83</v>
      </c>
      <c r="H18" s="1">
        <v>3.47</v>
      </c>
      <c r="I18" s="1">
        <v>38.299999999999997</v>
      </c>
      <c r="J18" s="1">
        <v>58.5</v>
      </c>
      <c r="K18" s="1">
        <v>3.2</v>
      </c>
      <c r="L18" s="2">
        <v>685163</v>
      </c>
      <c r="M18" s="2">
        <v>660479</v>
      </c>
      <c r="N18" s="3">
        <v>15</v>
      </c>
      <c r="O18" s="3">
        <v>715618</v>
      </c>
      <c r="P18" s="3">
        <v>711714</v>
      </c>
      <c r="Q18" s="3">
        <v>76</v>
      </c>
      <c r="R18" s="5">
        <f t="shared" si="0"/>
        <v>0.48288044672927777</v>
      </c>
      <c r="S18" s="5">
        <v>134</v>
      </c>
      <c r="T18" s="5">
        <f t="shared" si="1"/>
        <v>2824</v>
      </c>
      <c r="U18" s="4">
        <f t="shared" si="2"/>
        <v>97</v>
      </c>
      <c r="V18" s="5">
        <f t="shared" si="3"/>
        <v>666</v>
      </c>
      <c r="W18" s="5">
        <v>0.7228</v>
      </c>
      <c r="X18" s="5">
        <v>7</v>
      </c>
      <c r="Z18" s="8">
        <v>23</v>
      </c>
      <c r="AB18" s="8">
        <v>271</v>
      </c>
      <c r="AC18">
        <v>12</v>
      </c>
      <c r="AD18" s="8">
        <v>23</v>
      </c>
      <c r="AE18">
        <v>204</v>
      </c>
      <c r="AF18" s="8">
        <v>283</v>
      </c>
      <c r="AK18">
        <v>29</v>
      </c>
      <c r="AL18" s="8">
        <v>28</v>
      </c>
      <c r="AN18" s="8">
        <v>342</v>
      </c>
      <c r="AO18">
        <v>29</v>
      </c>
      <c r="AP18" s="8">
        <v>28</v>
      </c>
      <c r="AR18" s="8">
        <v>342</v>
      </c>
      <c r="AS18">
        <v>29</v>
      </c>
      <c r="AT18" s="8">
        <v>30</v>
      </c>
      <c r="AU18">
        <v>221</v>
      </c>
      <c r="AV18" s="8">
        <v>371</v>
      </c>
      <c r="AW18">
        <v>5</v>
      </c>
      <c r="AX18" s="8">
        <v>31</v>
      </c>
      <c r="AY18">
        <v>222</v>
      </c>
      <c r="AZ18" s="8">
        <v>376</v>
      </c>
      <c r="BA18">
        <v>8</v>
      </c>
      <c r="BB18" s="8">
        <v>33</v>
      </c>
      <c r="BC18">
        <v>223</v>
      </c>
      <c r="BD18" s="8">
        <v>384</v>
      </c>
      <c r="BE18">
        <v>12</v>
      </c>
      <c r="BF18" s="8">
        <v>33</v>
      </c>
      <c r="BG18">
        <v>231</v>
      </c>
      <c r="BH18" s="8">
        <v>396</v>
      </c>
      <c r="BI18">
        <v>14</v>
      </c>
      <c r="BJ18" s="8">
        <v>37</v>
      </c>
      <c r="BL18" s="8">
        <v>410</v>
      </c>
      <c r="BM18">
        <v>18</v>
      </c>
      <c r="BN18" s="8">
        <v>39</v>
      </c>
      <c r="BO18">
        <v>237</v>
      </c>
      <c r="BP18" s="8">
        <v>428</v>
      </c>
      <c r="BQ18">
        <v>10</v>
      </c>
      <c r="BR18" s="8">
        <v>97</v>
      </c>
      <c r="BS18">
        <v>242</v>
      </c>
      <c r="BT18" s="8">
        <v>438</v>
      </c>
      <c r="BU18">
        <v>12</v>
      </c>
      <c r="BV18" s="8">
        <v>40</v>
      </c>
      <c r="BW18">
        <v>248</v>
      </c>
      <c r="BX18" s="8">
        <v>450</v>
      </c>
      <c r="CC18">
        <v>13</v>
      </c>
      <c r="CD18" s="8">
        <v>42</v>
      </c>
      <c r="CE18">
        <v>259</v>
      </c>
      <c r="CF18" s="8">
        <v>471</v>
      </c>
      <c r="CG18">
        <v>7</v>
      </c>
      <c r="CH18" s="8">
        <v>42</v>
      </c>
      <c r="CI18">
        <v>269</v>
      </c>
      <c r="CJ18" s="8">
        <v>478</v>
      </c>
      <c r="CK18">
        <v>95</v>
      </c>
      <c r="CL18" s="8">
        <v>71</v>
      </c>
      <c r="CM18">
        <v>666</v>
      </c>
      <c r="CN18" s="8">
        <v>2824</v>
      </c>
      <c r="CP18" s="8">
        <v>44</v>
      </c>
      <c r="CR18" s="8">
        <v>520</v>
      </c>
      <c r="CX18" s="8">
        <v>44</v>
      </c>
      <c r="DB18" s="8">
        <v>46</v>
      </c>
      <c r="DD18" s="8">
        <v>582</v>
      </c>
      <c r="DE18">
        <v>19</v>
      </c>
      <c r="DF18" s="8">
        <v>46</v>
      </c>
      <c r="DH18" s="8" t="s">
        <v>34</v>
      </c>
      <c r="DJ18" s="8">
        <v>49</v>
      </c>
      <c r="DL18" s="8">
        <v>611</v>
      </c>
      <c r="DM18" t="s">
        <v>41</v>
      </c>
      <c r="DN18" s="8">
        <v>49</v>
      </c>
      <c r="DP18" s="8">
        <v>627</v>
      </c>
      <c r="DU18">
        <v>21</v>
      </c>
      <c r="DX18" s="8">
        <v>664</v>
      </c>
      <c r="DZ18" s="8">
        <v>49</v>
      </c>
    </row>
    <row r="19" spans="1:140" x14ac:dyDescent="0.25">
      <c r="A19" s="9" t="s">
        <v>81</v>
      </c>
      <c r="B19" s="1">
        <v>240</v>
      </c>
      <c r="C19" s="1">
        <v>122608</v>
      </c>
      <c r="D19" s="1">
        <v>4851274</v>
      </c>
      <c r="E19" s="1">
        <v>2461251</v>
      </c>
      <c r="F19" s="1">
        <v>2390023</v>
      </c>
      <c r="G19" s="1">
        <v>1.08</v>
      </c>
      <c r="H19" s="1">
        <v>6.07</v>
      </c>
      <c r="I19" s="1">
        <v>23</v>
      </c>
      <c r="J19" s="1">
        <v>70.900000000000006</v>
      </c>
      <c r="K19" s="1">
        <v>6.1</v>
      </c>
      <c r="L19" s="2">
        <v>1717520</v>
      </c>
      <c r="M19" s="2">
        <v>1684155</v>
      </c>
      <c r="N19" s="3">
        <v>40</v>
      </c>
      <c r="O19" s="3">
        <v>734464</v>
      </c>
      <c r="P19" s="3">
        <v>697891</v>
      </c>
      <c r="Q19" s="3">
        <v>88.8</v>
      </c>
      <c r="R19" s="5">
        <f t="shared" si="0"/>
        <v>1.0409636726352707</v>
      </c>
      <c r="S19" s="5">
        <v>505</v>
      </c>
      <c r="T19" s="5">
        <f t="shared" si="1"/>
        <v>3736</v>
      </c>
      <c r="U19" s="4">
        <f t="shared" si="2"/>
        <v>87</v>
      </c>
      <c r="V19" s="5">
        <f t="shared" si="3"/>
        <v>3225</v>
      </c>
      <c r="W19" s="5">
        <v>0.41570000000000001</v>
      </c>
      <c r="X19" s="5">
        <v>2</v>
      </c>
      <c r="Y19">
        <v>111</v>
      </c>
      <c r="Z19" s="8">
        <v>36</v>
      </c>
      <c r="AA19">
        <v>348</v>
      </c>
      <c r="AB19" s="8">
        <v>1100</v>
      </c>
      <c r="AC19">
        <v>106</v>
      </c>
      <c r="AD19" s="8">
        <v>36</v>
      </c>
      <c r="AE19">
        <v>368</v>
      </c>
      <c r="AF19" s="8">
        <v>1206</v>
      </c>
      <c r="AG19">
        <v>77</v>
      </c>
      <c r="AH19" s="8">
        <v>36</v>
      </c>
      <c r="AI19">
        <v>392</v>
      </c>
      <c r="AJ19" s="8">
        <v>1283</v>
      </c>
      <c r="AK19">
        <v>119</v>
      </c>
      <c r="AL19" s="8">
        <v>42</v>
      </c>
      <c r="AM19">
        <v>437</v>
      </c>
      <c r="AN19" s="8">
        <v>1527</v>
      </c>
      <c r="AO19">
        <v>119</v>
      </c>
      <c r="AP19" s="8">
        <v>42</v>
      </c>
      <c r="AQ19">
        <v>437</v>
      </c>
      <c r="AR19" s="8">
        <v>1527</v>
      </c>
      <c r="AS19">
        <v>129</v>
      </c>
      <c r="AT19" s="8">
        <v>42</v>
      </c>
      <c r="AV19" s="8">
        <v>1656</v>
      </c>
      <c r="AW19">
        <v>106</v>
      </c>
      <c r="AX19" s="8">
        <v>43</v>
      </c>
      <c r="AY19">
        <v>465</v>
      </c>
      <c r="AZ19" s="8">
        <v>1762</v>
      </c>
      <c r="BA19">
        <v>90</v>
      </c>
      <c r="BB19" s="8">
        <v>47</v>
      </c>
      <c r="BC19">
        <v>482</v>
      </c>
      <c r="BD19" s="8">
        <v>1852</v>
      </c>
      <c r="BE19">
        <v>104</v>
      </c>
      <c r="BF19" s="8">
        <v>50</v>
      </c>
      <c r="BG19">
        <v>503</v>
      </c>
      <c r="BH19" s="8">
        <v>1956</v>
      </c>
      <c r="BI19">
        <v>55</v>
      </c>
      <c r="BJ19" s="8">
        <v>55</v>
      </c>
      <c r="BK19">
        <v>517</v>
      </c>
      <c r="BL19" s="8">
        <v>2011</v>
      </c>
      <c r="BM19">
        <v>95</v>
      </c>
      <c r="BN19" s="8">
        <v>56</v>
      </c>
      <c r="BO19">
        <v>132</v>
      </c>
      <c r="BP19" s="8">
        <v>2106</v>
      </c>
      <c r="BQ19">
        <v>120</v>
      </c>
      <c r="BR19" s="8">
        <v>61</v>
      </c>
      <c r="BS19">
        <v>551</v>
      </c>
      <c r="BT19" s="8">
        <v>2226</v>
      </c>
      <c r="BU19">
        <v>101</v>
      </c>
      <c r="BV19" s="8">
        <v>64</v>
      </c>
      <c r="BW19">
        <v>570</v>
      </c>
      <c r="BX19" s="8">
        <v>2327</v>
      </c>
      <c r="BY19">
        <v>148</v>
      </c>
      <c r="BZ19" s="8">
        <v>64</v>
      </c>
      <c r="CA19">
        <v>584</v>
      </c>
      <c r="CB19" s="8">
        <v>2475</v>
      </c>
      <c r="CC19">
        <v>39</v>
      </c>
      <c r="CD19" s="8">
        <v>66</v>
      </c>
      <c r="CE19">
        <v>594</v>
      </c>
      <c r="CF19" s="8">
        <v>2514</v>
      </c>
      <c r="CG19">
        <v>123</v>
      </c>
      <c r="CH19" s="8">
        <v>67</v>
      </c>
      <c r="CI19">
        <v>621</v>
      </c>
      <c r="CJ19" s="8">
        <v>2637</v>
      </c>
      <c r="CO19">
        <v>135</v>
      </c>
      <c r="CP19" s="8">
        <v>71</v>
      </c>
      <c r="CQ19">
        <v>684</v>
      </c>
      <c r="CR19" s="8">
        <v>2959</v>
      </c>
      <c r="CS19">
        <v>95</v>
      </c>
      <c r="CT19" s="8">
        <v>75</v>
      </c>
      <c r="CU19">
        <v>706</v>
      </c>
      <c r="CV19" s="8">
        <v>3054</v>
      </c>
      <c r="CW19">
        <v>122</v>
      </c>
      <c r="CX19" s="8">
        <v>76</v>
      </c>
      <c r="CY19">
        <v>726</v>
      </c>
      <c r="CZ19" s="8">
        <v>3176</v>
      </c>
      <c r="DA19">
        <v>105</v>
      </c>
      <c r="DB19" s="8">
        <v>77</v>
      </c>
      <c r="DC19">
        <v>736</v>
      </c>
      <c r="DD19" s="8">
        <v>3281</v>
      </c>
      <c r="DE19">
        <v>80</v>
      </c>
      <c r="DF19" s="8">
        <v>79</v>
      </c>
      <c r="DG19">
        <v>754</v>
      </c>
      <c r="DH19" s="8">
        <v>3361</v>
      </c>
      <c r="DI19">
        <v>78</v>
      </c>
      <c r="DJ19" s="8">
        <v>82</v>
      </c>
      <c r="DK19">
        <v>776</v>
      </c>
      <c r="DL19" s="8">
        <v>3439</v>
      </c>
      <c r="DM19">
        <v>49</v>
      </c>
      <c r="DN19" s="8">
        <v>83</v>
      </c>
      <c r="DO19">
        <v>804</v>
      </c>
      <c r="DP19" s="8">
        <v>3488</v>
      </c>
      <c r="DQ19">
        <v>59</v>
      </c>
      <c r="DR19" s="8">
        <v>85</v>
      </c>
      <c r="DS19">
        <v>814</v>
      </c>
      <c r="DT19" s="8">
        <v>3547</v>
      </c>
      <c r="DU19">
        <v>51</v>
      </c>
      <c r="DV19" s="8">
        <v>86</v>
      </c>
      <c r="DW19">
        <v>832</v>
      </c>
      <c r="DX19" s="8">
        <v>3598</v>
      </c>
      <c r="DY19">
        <v>54</v>
      </c>
      <c r="DZ19" s="8">
        <v>87</v>
      </c>
      <c r="EA19">
        <v>854</v>
      </c>
      <c r="EB19" s="8">
        <v>3652</v>
      </c>
      <c r="EC19">
        <v>34</v>
      </c>
      <c r="ED19" s="8">
        <v>87</v>
      </c>
      <c r="EE19">
        <v>3225</v>
      </c>
      <c r="EF19" s="8">
        <v>3736</v>
      </c>
      <c r="EG19">
        <v>34</v>
      </c>
      <c r="EH19" s="8">
        <v>87</v>
      </c>
      <c r="EI19">
        <v>3225</v>
      </c>
      <c r="EJ19" s="8">
        <v>3736</v>
      </c>
    </row>
    <row r="20" spans="1:140" x14ac:dyDescent="0.25">
      <c r="A20" t="s">
        <v>63</v>
      </c>
      <c r="C20" s="1">
        <v>15567</v>
      </c>
      <c r="D20" s="1">
        <v>1273761</v>
      </c>
      <c r="E20" s="1">
        <v>650499</v>
      </c>
      <c r="F20" s="1">
        <v>623262</v>
      </c>
      <c r="G20" s="1">
        <v>1.17</v>
      </c>
      <c r="H20" s="1">
        <v>1.59</v>
      </c>
      <c r="I20" s="1">
        <v>23.3</v>
      </c>
      <c r="J20" s="1">
        <v>70.7</v>
      </c>
      <c r="K20" s="1">
        <v>6</v>
      </c>
      <c r="L20" s="2">
        <v>484027</v>
      </c>
      <c r="M20" s="2">
        <v>468122</v>
      </c>
      <c r="N20" s="3">
        <v>82</v>
      </c>
      <c r="O20" s="3">
        <v>166470</v>
      </c>
      <c r="P20" s="3">
        <v>155140</v>
      </c>
      <c r="Q20" s="3">
        <v>88.6</v>
      </c>
      <c r="R20" s="5">
        <f t="shared" si="0"/>
        <v>5.2521626898609703</v>
      </c>
      <c r="S20" s="5">
        <v>669</v>
      </c>
      <c r="T20" s="5">
        <f t="shared" si="1"/>
        <v>1125</v>
      </c>
      <c r="U20" s="4">
        <f t="shared" si="2"/>
        <v>173</v>
      </c>
      <c r="V20" s="5">
        <f t="shared" si="3"/>
        <v>723</v>
      </c>
      <c r="W20" s="5">
        <v>0.90190000000000003</v>
      </c>
      <c r="X20" s="5">
        <v>11</v>
      </c>
      <c r="Y20">
        <v>18</v>
      </c>
      <c r="Z20" s="8">
        <v>157</v>
      </c>
      <c r="AB20" s="8">
        <v>1057</v>
      </c>
      <c r="AC20">
        <v>18</v>
      </c>
      <c r="AD20" s="8">
        <v>160</v>
      </c>
      <c r="AE20">
        <v>723</v>
      </c>
      <c r="AF20" s="8">
        <v>1075</v>
      </c>
      <c r="AL20" s="8">
        <v>173</v>
      </c>
      <c r="AN20" s="8">
        <v>1125</v>
      </c>
      <c r="AP20" s="8">
        <v>173</v>
      </c>
      <c r="AR20" s="8">
        <v>1125</v>
      </c>
      <c r="AT20" s="8">
        <v>173</v>
      </c>
      <c r="AV20" s="8">
        <v>1125</v>
      </c>
      <c r="CK20">
        <v>77</v>
      </c>
    </row>
    <row r="21" spans="1:140" x14ac:dyDescent="0.25">
      <c r="A21" t="s">
        <v>65</v>
      </c>
      <c r="C21" s="1">
        <v>11240</v>
      </c>
      <c r="D21" s="1">
        <v>1292283</v>
      </c>
      <c r="E21" s="1">
        <v>658540</v>
      </c>
      <c r="F21" s="1">
        <v>633743</v>
      </c>
      <c r="G21" s="1">
        <v>2.33</v>
      </c>
      <c r="H21" s="1">
        <v>1.62</v>
      </c>
      <c r="I21" s="1">
        <v>25.9</v>
      </c>
      <c r="J21" s="1">
        <v>69.3</v>
      </c>
      <c r="K21" s="1">
        <v>4.8</v>
      </c>
      <c r="L21" s="2">
        <v>624509</v>
      </c>
      <c r="M21" s="2">
        <v>605455</v>
      </c>
      <c r="N21" s="3">
        <v>112</v>
      </c>
      <c r="O21" s="3">
        <v>34029</v>
      </c>
      <c r="P21" s="3">
        <v>28288</v>
      </c>
      <c r="Q21" s="3">
        <v>88.7</v>
      </c>
      <c r="R21" s="5">
        <f t="shared" si="0"/>
        <v>9.1156503645099409</v>
      </c>
      <c r="S21" s="5">
        <v>1178</v>
      </c>
      <c r="T21" s="5">
        <f t="shared" si="1"/>
        <v>1015</v>
      </c>
      <c r="U21" s="4">
        <f t="shared" si="2"/>
        <v>0</v>
      </c>
      <c r="V21" s="5">
        <f t="shared" si="3"/>
        <v>561</v>
      </c>
      <c r="W21" s="5">
        <v>0.94650000000000001</v>
      </c>
      <c r="X21" s="5">
        <v>27</v>
      </c>
      <c r="Y21">
        <v>35</v>
      </c>
      <c r="AK21">
        <v>88</v>
      </c>
      <c r="AO21">
        <v>88</v>
      </c>
      <c r="AW21">
        <v>74</v>
      </c>
      <c r="BE21">
        <v>89</v>
      </c>
      <c r="BI21">
        <v>87</v>
      </c>
      <c r="BM21">
        <v>52</v>
      </c>
      <c r="BY21">
        <v>82</v>
      </c>
      <c r="CG21">
        <v>73</v>
      </c>
      <c r="CK21">
        <v>39</v>
      </c>
      <c r="CL21" s="8" t="s">
        <v>19</v>
      </c>
      <c r="CM21">
        <v>561</v>
      </c>
      <c r="CN21" s="8">
        <v>1015</v>
      </c>
      <c r="CO21">
        <v>90</v>
      </c>
      <c r="CW21">
        <v>69</v>
      </c>
      <c r="DA21">
        <v>76</v>
      </c>
      <c r="DE21">
        <v>39</v>
      </c>
      <c r="DI21">
        <v>46</v>
      </c>
      <c r="DM21">
        <v>34</v>
      </c>
      <c r="DQ21">
        <v>64</v>
      </c>
      <c r="DU21">
        <v>39</v>
      </c>
      <c r="DY21">
        <v>47</v>
      </c>
      <c r="EC21">
        <v>48</v>
      </c>
      <c r="EG21">
        <v>48</v>
      </c>
    </row>
    <row r="22" spans="1:140" x14ac:dyDescent="0.25">
      <c r="A22" t="s">
        <v>64</v>
      </c>
      <c r="C22" s="1">
        <v>29137</v>
      </c>
      <c r="D22" s="1">
        <v>1603011</v>
      </c>
      <c r="E22" s="1">
        <v>812776</v>
      </c>
      <c r="F22" s="1">
        <v>790235</v>
      </c>
      <c r="G22" s="1">
        <v>1.42</v>
      </c>
      <c r="H22" s="1">
        <v>2.0099999999999998</v>
      </c>
      <c r="I22" s="1">
        <v>23.9</v>
      </c>
      <c r="J22" s="1">
        <v>70</v>
      </c>
      <c r="K22" s="1">
        <v>6.1</v>
      </c>
      <c r="L22" s="2">
        <v>573147</v>
      </c>
      <c r="M22" s="2">
        <v>561082</v>
      </c>
      <c r="N22" s="3">
        <v>55</v>
      </c>
      <c r="O22" s="3">
        <v>239625</v>
      </c>
      <c r="P22" s="3">
        <v>229153</v>
      </c>
      <c r="Q22" s="3">
        <v>81.5</v>
      </c>
      <c r="R22" s="5">
        <f t="shared" si="0"/>
        <v>1.4847059689546735</v>
      </c>
      <c r="S22" s="5">
        <v>238</v>
      </c>
      <c r="T22" s="5">
        <f t="shared" si="1"/>
        <v>1338</v>
      </c>
      <c r="U22" s="4">
        <f t="shared" si="2"/>
        <v>120</v>
      </c>
      <c r="V22" s="5">
        <f t="shared" si="3"/>
        <v>776</v>
      </c>
      <c r="W22" s="5">
        <v>0.95230000000000004</v>
      </c>
      <c r="X22" s="5">
        <v>29</v>
      </c>
      <c r="Y22">
        <v>24</v>
      </c>
      <c r="Z22" s="8">
        <v>73</v>
      </c>
      <c r="AA22">
        <v>176</v>
      </c>
      <c r="AB22" s="8">
        <v>611</v>
      </c>
      <c r="AC22">
        <v>19</v>
      </c>
      <c r="AD22" s="8">
        <v>75</v>
      </c>
      <c r="AE22">
        <v>188</v>
      </c>
      <c r="AF22" s="8">
        <v>630</v>
      </c>
      <c r="AG22">
        <v>17</v>
      </c>
      <c r="AH22" s="8">
        <v>76</v>
      </c>
      <c r="AJ22" s="8">
        <v>647</v>
      </c>
      <c r="AK22">
        <v>23</v>
      </c>
      <c r="AL22" s="8">
        <v>82</v>
      </c>
      <c r="AM22">
        <v>222</v>
      </c>
      <c r="AN22" s="8">
        <v>682</v>
      </c>
      <c r="AO22">
        <v>23</v>
      </c>
      <c r="AP22" s="8">
        <v>82</v>
      </c>
      <c r="AQ22">
        <v>222</v>
      </c>
      <c r="AR22" s="8">
        <v>682</v>
      </c>
      <c r="AT22" s="8">
        <v>82</v>
      </c>
      <c r="AV22" s="8">
        <v>682</v>
      </c>
      <c r="AX22" s="8">
        <v>86</v>
      </c>
      <c r="AY22">
        <v>249</v>
      </c>
      <c r="AZ22" s="8">
        <v>712</v>
      </c>
      <c r="BA22">
        <v>61</v>
      </c>
      <c r="BB22" s="8">
        <v>88</v>
      </c>
      <c r="BC22">
        <v>285</v>
      </c>
      <c r="BD22" s="8">
        <v>773</v>
      </c>
      <c r="BE22">
        <v>36</v>
      </c>
      <c r="BF22" s="8">
        <v>95</v>
      </c>
      <c r="BG22">
        <v>313</v>
      </c>
      <c r="BH22" s="8">
        <v>809</v>
      </c>
      <c r="BN22" s="8">
        <v>96</v>
      </c>
      <c r="BO22">
        <v>386</v>
      </c>
      <c r="BP22" s="8">
        <v>856</v>
      </c>
      <c r="BQ22">
        <v>33</v>
      </c>
      <c r="BR22" s="8">
        <v>97</v>
      </c>
      <c r="BS22">
        <v>422</v>
      </c>
      <c r="BT22" s="8">
        <v>889</v>
      </c>
      <c r="BU22">
        <v>17</v>
      </c>
      <c r="BV22" s="8">
        <v>99</v>
      </c>
      <c r="BW22">
        <v>455</v>
      </c>
      <c r="BX22" s="8">
        <v>906</v>
      </c>
      <c r="BY22">
        <v>25</v>
      </c>
      <c r="BZ22" s="8">
        <v>104</v>
      </c>
      <c r="CB22" s="8">
        <v>931</v>
      </c>
      <c r="CC22">
        <v>22</v>
      </c>
      <c r="CD22" s="8">
        <v>106</v>
      </c>
      <c r="CE22">
        <v>502</v>
      </c>
      <c r="CF22" s="8">
        <v>953</v>
      </c>
      <c r="CG22">
        <v>3</v>
      </c>
      <c r="CH22" s="8">
        <v>106</v>
      </c>
      <c r="CI22">
        <v>521</v>
      </c>
      <c r="CJ22" s="8">
        <v>956</v>
      </c>
      <c r="CK22">
        <v>12</v>
      </c>
      <c r="CL22" s="8">
        <v>48</v>
      </c>
      <c r="CM22">
        <v>309</v>
      </c>
      <c r="CN22" s="8">
        <v>573</v>
      </c>
      <c r="CO22">
        <v>18</v>
      </c>
      <c r="CP22" s="8">
        <v>110</v>
      </c>
      <c r="CQ22">
        <v>583</v>
      </c>
      <c r="CR22" s="8">
        <v>1033</v>
      </c>
      <c r="CS22">
        <v>21</v>
      </c>
      <c r="CT22" s="8">
        <v>110</v>
      </c>
      <c r="CU22">
        <v>603</v>
      </c>
      <c r="CV22" s="8">
        <v>1054</v>
      </c>
      <c r="CW22">
        <v>29</v>
      </c>
      <c r="CX22" s="8">
        <v>112</v>
      </c>
      <c r="CY22">
        <v>617</v>
      </c>
      <c r="CZ22" s="8">
        <v>1083</v>
      </c>
      <c r="DA22">
        <v>10</v>
      </c>
      <c r="DB22" s="8">
        <v>114</v>
      </c>
      <c r="DC22">
        <v>623</v>
      </c>
      <c r="DD22" s="8">
        <v>1093</v>
      </c>
      <c r="DE22">
        <v>18</v>
      </c>
      <c r="DF22" s="8">
        <v>115</v>
      </c>
      <c r="DG22">
        <v>643</v>
      </c>
      <c r="DH22" s="8">
        <v>1113</v>
      </c>
      <c r="DI22">
        <v>38</v>
      </c>
      <c r="DJ22" s="8">
        <v>116</v>
      </c>
      <c r="DK22">
        <v>669</v>
      </c>
      <c r="DL22" s="8">
        <v>1151</v>
      </c>
      <c r="DM22">
        <v>26</v>
      </c>
      <c r="DN22" s="8">
        <v>116</v>
      </c>
      <c r="DO22">
        <v>705</v>
      </c>
      <c r="DP22" s="8">
        <v>1177</v>
      </c>
      <c r="DQ22">
        <v>64</v>
      </c>
      <c r="DR22" s="8">
        <v>119</v>
      </c>
      <c r="DS22">
        <v>720</v>
      </c>
      <c r="DT22" s="8">
        <v>1241</v>
      </c>
      <c r="DU22">
        <v>47</v>
      </c>
      <c r="DV22" s="8">
        <v>119</v>
      </c>
      <c r="DW22">
        <v>750</v>
      </c>
      <c r="DX22" s="8">
        <v>1288</v>
      </c>
      <c r="DY22">
        <v>50</v>
      </c>
      <c r="DZ22" s="8">
        <v>120</v>
      </c>
      <c r="EA22">
        <v>776</v>
      </c>
      <c r="EB22" s="8">
        <v>1338</v>
      </c>
    </row>
    <row r="23" spans="1:140" x14ac:dyDescent="0.25">
      <c r="A23" t="s">
        <v>85</v>
      </c>
      <c r="C23" s="1">
        <v>183285</v>
      </c>
      <c r="D23" s="1">
        <v>3164718</v>
      </c>
      <c r="E23" s="1">
        <v>1617688</v>
      </c>
      <c r="F23" s="1">
        <v>1547030</v>
      </c>
      <c r="G23" s="1">
        <v>1.49</v>
      </c>
      <c r="H23" s="1">
        <v>3.96</v>
      </c>
      <c r="I23" s="1">
        <v>27.1</v>
      </c>
      <c r="J23" s="1">
        <v>67.8</v>
      </c>
      <c r="K23" s="1">
        <v>5.0999999999999996</v>
      </c>
      <c r="L23" s="2">
        <v>948571</v>
      </c>
      <c r="M23" s="2">
        <v>910016</v>
      </c>
      <c r="N23" s="3">
        <v>17</v>
      </c>
      <c r="O23" s="3">
        <v>667240</v>
      </c>
      <c r="P23" s="3">
        <v>635317</v>
      </c>
      <c r="Q23" s="3">
        <v>85.4</v>
      </c>
      <c r="R23" s="5">
        <f t="shared" si="0"/>
        <v>0.53401282515535353</v>
      </c>
      <c r="S23" s="5">
        <v>169</v>
      </c>
      <c r="T23" s="5">
        <f t="shared" si="1"/>
        <v>890</v>
      </c>
      <c r="U23" s="4">
        <f t="shared" si="2"/>
        <v>61</v>
      </c>
      <c r="V23" s="5">
        <f t="shared" si="3"/>
        <v>368</v>
      </c>
      <c r="W23" s="5">
        <v>0.73099999999999998</v>
      </c>
      <c r="X23" s="5">
        <v>8</v>
      </c>
      <c r="Y23">
        <v>13</v>
      </c>
      <c r="Z23" s="8">
        <v>36</v>
      </c>
      <c r="AA23">
        <v>190</v>
      </c>
      <c r="AB23" s="8">
        <v>311</v>
      </c>
      <c r="AC23">
        <v>16</v>
      </c>
      <c r="AD23" s="8">
        <v>37</v>
      </c>
      <c r="AE23">
        <v>205</v>
      </c>
      <c r="AF23" s="8">
        <v>325</v>
      </c>
      <c r="AG23">
        <v>39</v>
      </c>
      <c r="AH23" s="8">
        <v>37</v>
      </c>
      <c r="AI23">
        <v>216</v>
      </c>
      <c r="AJ23" s="8">
        <v>366</v>
      </c>
      <c r="AK23">
        <v>15</v>
      </c>
      <c r="AL23" s="8">
        <v>42</v>
      </c>
      <c r="AM23">
        <v>229</v>
      </c>
      <c r="AN23" s="8">
        <v>394</v>
      </c>
      <c r="AO23">
        <v>15</v>
      </c>
      <c r="AP23" s="8">
        <v>42</v>
      </c>
      <c r="AQ23">
        <v>229</v>
      </c>
      <c r="AR23" s="8">
        <v>394</v>
      </c>
      <c r="AS23">
        <v>18</v>
      </c>
      <c r="AT23" s="8">
        <v>42</v>
      </c>
      <c r="AU23">
        <v>238</v>
      </c>
      <c r="AV23" s="8">
        <v>412</v>
      </c>
      <c r="AW23">
        <v>15</v>
      </c>
      <c r="AX23" s="8">
        <v>46</v>
      </c>
      <c r="AY23">
        <v>249</v>
      </c>
      <c r="AZ23" s="8">
        <v>427</v>
      </c>
      <c r="BA23">
        <v>15</v>
      </c>
      <c r="BB23" s="8">
        <v>46</v>
      </c>
      <c r="BC23">
        <v>257</v>
      </c>
      <c r="BD23" s="8">
        <v>442</v>
      </c>
      <c r="BE23">
        <v>16</v>
      </c>
      <c r="BF23" s="8">
        <v>47</v>
      </c>
      <c r="BG23">
        <v>266</v>
      </c>
      <c r="BH23" s="8">
        <v>458</v>
      </c>
      <c r="BI23">
        <v>21</v>
      </c>
      <c r="BK23">
        <v>270</v>
      </c>
      <c r="BL23" s="8">
        <v>479</v>
      </c>
      <c r="BM23">
        <v>22</v>
      </c>
      <c r="BN23" s="8">
        <v>47</v>
      </c>
      <c r="BO23">
        <v>280</v>
      </c>
      <c r="BP23" s="8">
        <v>501</v>
      </c>
      <c r="BQ23">
        <v>10</v>
      </c>
      <c r="BR23" s="8">
        <v>48</v>
      </c>
      <c r="BS23">
        <v>283</v>
      </c>
      <c r="BT23" s="8">
        <v>511</v>
      </c>
      <c r="BU23">
        <v>15</v>
      </c>
      <c r="BV23" s="8">
        <v>48</v>
      </c>
      <c r="BW23">
        <v>288</v>
      </c>
      <c r="BX23" s="8">
        <v>526</v>
      </c>
      <c r="BY23">
        <v>8</v>
      </c>
      <c r="BZ23" s="8">
        <v>48</v>
      </c>
      <c r="CA23">
        <v>291</v>
      </c>
      <c r="CB23" s="8">
        <v>541</v>
      </c>
      <c r="CC23">
        <v>11</v>
      </c>
      <c r="CD23" s="8">
        <v>48</v>
      </c>
      <c r="CE23">
        <v>294</v>
      </c>
      <c r="CF23" s="8">
        <v>552</v>
      </c>
      <c r="CG23">
        <v>7</v>
      </c>
      <c r="CH23" s="8">
        <v>48</v>
      </c>
      <c r="CI23">
        <v>299</v>
      </c>
      <c r="CJ23" s="8">
        <v>559</v>
      </c>
      <c r="CK23">
        <v>39</v>
      </c>
      <c r="CL23" s="8">
        <v>61</v>
      </c>
      <c r="CN23" s="8">
        <v>890</v>
      </c>
      <c r="CO23">
        <v>20</v>
      </c>
      <c r="CP23" s="8">
        <v>48</v>
      </c>
      <c r="CR23" s="8">
        <v>593</v>
      </c>
      <c r="CW23">
        <v>7</v>
      </c>
      <c r="CX23" s="8">
        <v>48</v>
      </c>
      <c r="CY23">
        <v>320</v>
      </c>
      <c r="CZ23" s="8">
        <v>609</v>
      </c>
      <c r="DA23">
        <v>15</v>
      </c>
      <c r="DB23" s="8">
        <v>48</v>
      </c>
      <c r="DC23">
        <v>329</v>
      </c>
      <c r="DD23" s="8">
        <v>624</v>
      </c>
      <c r="DE23">
        <v>7</v>
      </c>
      <c r="DF23" s="8">
        <v>48</v>
      </c>
      <c r="DG23">
        <v>331</v>
      </c>
      <c r="DH23" s="8">
        <v>631</v>
      </c>
      <c r="DI23">
        <v>15</v>
      </c>
      <c r="DJ23" s="8">
        <v>50</v>
      </c>
      <c r="DK23">
        <v>339</v>
      </c>
      <c r="DL23" s="8">
        <v>646</v>
      </c>
      <c r="DM23">
        <v>23</v>
      </c>
      <c r="DN23" s="8">
        <v>50</v>
      </c>
      <c r="DO23">
        <v>339</v>
      </c>
      <c r="DP23" s="8">
        <v>669</v>
      </c>
      <c r="DQ23">
        <v>28</v>
      </c>
      <c r="DR23" s="8">
        <v>50</v>
      </c>
      <c r="DS23">
        <v>345</v>
      </c>
      <c r="DT23" s="8">
        <v>697</v>
      </c>
      <c r="DU23">
        <v>28</v>
      </c>
      <c r="DV23" s="8">
        <v>50</v>
      </c>
      <c r="DW23">
        <v>359</v>
      </c>
      <c r="DX23" s="8">
        <v>725</v>
      </c>
      <c r="DY23">
        <v>29</v>
      </c>
      <c r="DZ23" s="8">
        <v>51</v>
      </c>
      <c r="EA23">
        <v>359</v>
      </c>
      <c r="EB23" s="8">
        <v>754</v>
      </c>
      <c r="EC23">
        <v>24</v>
      </c>
      <c r="ED23" s="8">
        <v>51</v>
      </c>
      <c r="EE23">
        <v>368</v>
      </c>
      <c r="EF23" s="8">
        <v>794</v>
      </c>
      <c r="EG23">
        <v>24</v>
      </c>
      <c r="EH23" s="8">
        <v>51</v>
      </c>
      <c r="EI23">
        <v>368</v>
      </c>
      <c r="EJ23" s="8">
        <v>794</v>
      </c>
    </row>
    <row r="24" spans="1:140" x14ac:dyDescent="0.25">
      <c r="A24" t="s">
        <v>68</v>
      </c>
      <c r="C24" s="1">
        <v>24998</v>
      </c>
      <c r="D24" s="1">
        <v>1952434</v>
      </c>
      <c r="E24" s="1">
        <v>988015</v>
      </c>
      <c r="F24" s="1">
        <v>964419</v>
      </c>
      <c r="G24" s="1">
        <v>7.0000000000000007E-2</v>
      </c>
      <c r="H24" s="1">
        <v>2.44</v>
      </c>
      <c r="I24" s="1">
        <v>21.8</v>
      </c>
      <c r="J24" s="1">
        <v>71.7</v>
      </c>
      <c r="K24" s="1">
        <v>6.5</v>
      </c>
      <c r="L24" s="2">
        <v>737322</v>
      </c>
      <c r="M24" s="2">
        <v>731293</v>
      </c>
      <c r="N24" s="3">
        <v>78</v>
      </c>
      <c r="O24" s="3">
        <v>247804</v>
      </c>
      <c r="P24" s="3">
        <v>230640</v>
      </c>
      <c r="Q24" s="3">
        <v>84.5</v>
      </c>
      <c r="R24" s="5">
        <f t="shared" si="0"/>
        <v>2.2740845529221474</v>
      </c>
      <c r="S24" s="5">
        <v>444</v>
      </c>
      <c r="T24" s="5">
        <f t="shared" si="1"/>
        <v>1363</v>
      </c>
      <c r="U24" s="4">
        <f t="shared" si="2"/>
        <v>77</v>
      </c>
      <c r="V24" s="5">
        <f t="shared" si="3"/>
        <v>194</v>
      </c>
      <c r="W24" s="5">
        <v>0.80069999999999997</v>
      </c>
      <c r="X24" s="5">
        <v>12</v>
      </c>
      <c r="Y24">
        <v>13</v>
      </c>
      <c r="Z24" s="8">
        <v>33</v>
      </c>
      <c r="AB24" s="8">
        <v>281</v>
      </c>
      <c r="AC24">
        <v>33</v>
      </c>
      <c r="AD24" s="8">
        <v>35</v>
      </c>
      <c r="AE24">
        <v>194</v>
      </c>
      <c r="AF24" s="8">
        <v>314</v>
      </c>
      <c r="AG24">
        <v>4</v>
      </c>
      <c r="AH24" s="8">
        <v>36</v>
      </c>
      <c r="AJ24" s="8">
        <v>318</v>
      </c>
      <c r="AK24">
        <v>48</v>
      </c>
      <c r="AL24" s="8">
        <v>42</v>
      </c>
      <c r="AN24" s="8">
        <v>372</v>
      </c>
      <c r="AO24">
        <v>48</v>
      </c>
      <c r="AP24" s="8">
        <v>42</v>
      </c>
      <c r="AR24" s="8">
        <v>372</v>
      </c>
      <c r="AT24" s="8">
        <v>42</v>
      </c>
      <c r="AV24" s="8">
        <v>372</v>
      </c>
      <c r="AW24">
        <v>26</v>
      </c>
      <c r="AX24" s="8">
        <v>44</v>
      </c>
      <c r="AZ24" s="8">
        <v>430</v>
      </c>
      <c r="BA24">
        <v>59</v>
      </c>
      <c r="BB24" s="8">
        <v>44</v>
      </c>
      <c r="BD24" s="8">
        <v>489</v>
      </c>
      <c r="BE24">
        <v>52</v>
      </c>
      <c r="BF24" s="8">
        <v>46</v>
      </c>
      <c r="BH24" s="8">
        <v>541</v>
      </c>
      <c r="BN24" s="8">
        <v>52</v>
      </c>
      <c r="BP24" s="8">
        <v>637</v>
      </c>
      <c r="BQ24">
        <v>68</v>
      </c>
      <c r="BR24" s="8">
        <v>52</v>
      </c>
      <c r="BT24" s="8">
        <v>705</v>
      </c>
      <c r="BU24">
        <v>42</v>
      </c>
      <c r="BV24" s="8">
        <v>55</v>
      </c>
      <c r="BX24" s="8">
        <v>747</v>
      </c>
      <c r="BY24">
        <v>29</v>
      </c>
      <c r="BZ24" s="8">
        <v>55</v>
      </c>
      <c r="CB24" s="8">
        <v>776</v>
      </c>
      <c r="CC24">
        <v>31</v>
      </c>
      <c r="CD24" s="8">
        <v>56</v>
      </c>
      <c r="CF24" s="8">
        <v>807</v>
      </c>
      <c r="CG24">
        <v>21</v>
      </c>
      <c r="CH24" s="8">
        <v>58</v>
      </c>
      <c r="CJ24" s="8">
        <v>828</v>
      </c>
      <c r="CO24">
        <v>40</v>
      </c>
      <c r="CP24" s="8">
        <v>63</v>
      </c>
      <c r="CR24" s="8">
        <v>930</v>
      </c>
      <c r="CW24">
        <v>60</v>
      </c>
      <c r="CX24" s="8">
        <v>68</v>
      </c>
      <c r="CZ24" s="8">
        <v>1023</v>
      </c>
      <c r="DA24">
        <v>22</v>
      </c>
      <c r="DB24" s="8">
        <v>72</v>
      </c>
      <c r="DD24" s="8">
        <v>1055</v>
      </c>
      <c r="DE24">
        <v>52</v>
      </c>
      <c r="DF24" s="8">
        <v>74</v>
      </c>
      <c r="DH24" s="8">
        <v>1107</v>
      </c>
      <c r="DI24">
        <v>75</v>
      </c>
      <c r="DJ24" s="8">
        <v>75</v>
      </c>
      <c r="DL24" s="8">
        <v>1130</v>
      </c>
      <c r="DM24">
        <v>49</v>
      </c>
      <c r="DN24" s="8">
        <v>76</v>
      </c>
      <c r="DP24" s="8">
        <v>1179</v>
      </c>
      <c r="DQ24">
        <v>47</v>
      </c>
      <c r="DR24" s="8">
        <v>76</v>
      </c>
      <c r="DT24" s="8">
        <v>1179</v>
      </c>
      <c r="DU24">
        <v>73</v>
      </c>
      <c r="DV24" s="8">
        <v>76</v>
      </c>
      <c r="DX24" s="8">
        <v>1299</v>
      </c>
      <c r="DY24">
        <v>64</v>
      </c>
      <c r="DZ24" s="8">
        <v>77</v>
      </c>
      <c r="EB24" s="8">
        <v>1363</v>
      </c>
    </row>
    <row r="25" spans="1:140" x14ac:dyDescent="0.25">
      <c r="A25" s="9" t="s">
        <v>77</v>
      </c>
      <c r="C25" s="1">
        <v>15504</v>
      </c>
      <c r="D25" s="1">
        <v>713052</v>
      </c>
      <c r="E25" s="1">
        <v>361386</v>
      </c>
      <c r="F25" s="1">
        <v>351666</v>
      </c>
      <c r="G25" s="1">
        <v>1.6</v>
      </c>
      <c r="H25" s="1">
        <v>0.89</v>
      </c>
      <c r="I25" s="1">
        <v>27.4</v>
      </c>
      <c r="J25" s="1">
        <v>68</v>
      </c>
      <c r="K25" s="1">
        <v>4.5999999999999996</v>
      </c>
      <c r="L25" s="2">
        <v>201681</v>
      </c>
      <c r="M25" s="2">
        <v>195780</v>
      </c>
      <c r="N25" s="3">
        <v>46</v>
      </c>
      <c r="O25" s="3">
        <v>158861</v>
      </c>
      <c r="P25" s="3">
        <v>155148</v>
      </c>
      <c r="Q25" s="3">
        <v>84.4</v>
      </c>
      <c r="R25" s="5">
        <f t="shared" si="0"/>
        <v>1.0237682525257625</v>
      </c>
      <c r="S25" s="5">
        <v>73</v>
      </c>
      <c r="T25" s="5">
        <f t="shared" si="1"/>
        <v>508</v>
      </c>
      <c r="U25" s="4">
        <f t="shared" si="2"/>
        <v>9</v>
      </c>
      <c r="V25" s="5">
        <f t="shared" si="3"/>
        <v>79</v>
      </c>
      <c r="W25" s="5">
        <v>0.9879</v>
      </c>
      <c r="X25" s="5">
        <v>31</v>
      </c>
      <c r="Y25">
        <v>5</v>
      </c>
      <c r="Z25" s="8">
        <v>8</v>
      </c>
      <c r="AA25">
        <v>51</v>
      </c>
      <c r="AB25" s="8">
        <v>181</v>
      </c>
      <c r="AC25">
        <v>7</v>
      </c>
      <c r="AD25" s="8">
        <v>8</v>
      </c>
      <c r="AE25">
        <v>57</v>
      </c>
      <c r="AF25" s="8">
        <v>192</v>
      </c>
      <c r="AK25">
        <v>10</v>
      </c>
      <c r="AL25" s="8">
        <v>8</v>
      </c>
      <c r="AM25">
        <v>51</v>
      </c>
      <c r="AN25" s="8">
        <v>205</v>
      </c>
      <c r="AO25">
        <v>10</v>
      </c>
      <c r="AP25" s="8">
        <v>8</v>
      </c>
      <c r="AQ25">
        <v>51</v>
      </c>
      <c r="AR25" s="8">
        <v>205</v>
      </c>
      <c r="AS25">
        <v>5</v>
      </c>
      <c r="AT25" s="8">
        <v>8</v>
      </c>
      <c r="AU25">
        <v>79</v>
      </c>
      <c r="AV25" s="8">
        <v>210</v>
      </c>
      <c r="AW25">
        <v>5</v>
      </c>
      <c r="AX25" s="8">
        <v>8</v>
      </c>
      <c r="AY25">
        <v>79</v>
      </c>
      <c r="AZ25" s="8">
        <v>210</v>
      </c>
      <c r="BA25">
        <v>6</v>
      </c>
      <c r="BB25" s="8">
        <v>8</v>
      </c>
      <c r="BD25" s="8">
        <v>223</v>
      </c>
      <c r="BE25">
        <v>50</v>
      </c>
      <c r="BF25" s="8">
        <v>8</v>
      </c>
      <c r="BH25" s="8">
        <v>273</v>
      </c>
      <c r="BI25">
        <v>20</v>
      </c>
      <c r="BJ25" s="8">
        <v>8</v>
      </c>
      <c r="BL25" s="8">
        <v>299</v>
      </c>
      <c r="BM25">
        <v>10</v>
      </c>
      <c r="BN25" s="8">
        <v>8</v>
      </c>
      <c r="BP25" s="8">
        <v>309</v>
      </c>
      <c r="BQ25">
        <v>4</v>
      </c>
      <c r="BR25" s="8">
        <v>8</v>
      </c>
      <c r="BT25" s="8">
        <v>313</v>
      </c>
      <c r="BU25">
        <v>12</v>
      </c>
      <c r="BV25" s="8">
        <v>8</v>
      </c>
      <c r="BX25" s="8">
        <v>325</v>
      </c>
      <c r="BY25">
        <v>1</v>
      </c>
      <c r="BZ25" s="8">
        <v>8</v>
      </c>
      <c r="CB25" s="8">
        <v>326</v>
      </c>
      <c r="CD25" s="8">
        <v>8</v>
      </c>
      <c r="CH25" s="8">
        <v>8</v>
      </c>
      <c r="CP25" s="8">
        <v>8</v>
      </c>
      <c r="CX25" s="8">
        <v>8</v>
      </c>
      <c r="DB25" s="8">
        <v>8</v>
      </c>
      <c r="DE25">
        <v>13</v>
      </c>
      <c r="DF25" s="8">
        <v>8</v>
      </c>
      <c r="DH25" s="8">
        <v>467</v>
      </c>
      <c r="DI25">
        <v>5</v>
      </c>
      <c r="DJ25" s="8">
        <v>8</v>
      </c>
      <c r="DL25" s="8">
        <v>472</v>
      </c>
      <c r="DM25">
        <v>9</v>
      </c>
      <c r="DN25" s="8">
        <v>8</v>
      </c>
      <c r="DP25" s="8">
        <v>481</v>
      </c>
      <c r="DQ25">
        <v>6</v>
      </c>
      <c r="DR25" s="8">
        <v>8</v>
      </c>
      <c r="DT25" s="8">
        <v>487</v>
      </c>
      <c r="DU25">
        <v>0</v>
      </c>
      <c r="DV25" s="8">
        <v>9</v>
      </c>
      <c r="DX25" s="8">
        <v>487</v>
      </c>
      <c r="DY25">
        <v>15</v>
      </c>
      <c r="DZ25" s="8">
        <v>9</v>
      </c>
      <c r="EB25" s="8">
        <v>502</v>
      </c>
      <c r="EC25">
        <v>0</v>
      </c>
      <c r="ED25" s="8">
        <v>9</v>
      </c>
      <c r="EF25" s="8">
        <v>508</v>
      </c>
      <c r="EG25">
        <v>0</v>
      </c>
      <c r="EH25" s="8">
        <v>9</v>
      </c>
      <c r="EJ25" s="8">
        <v>508</v>
      </c>
    </row>
    <row r="26" spans="1:140" x14ac:dyDescent="0.25">
      <c r="A26" s="9" t="s">
        <v>84</v>
      </c>
      <c r="C26" s="1">
        <v>20117</v>
      </c>
      <c r="D26" s="1">
        <v>1868819</v>
      </c>
      <c r="E26" s="1">
        <v>938327</v>
      </c>
      <c r="F26" s="1">
        <v>930492</v>
      </c>
      <c r="G26" s="1">
        <v>1.01</v>
      </c>
      <c r="H26" s="1">
        <v>2.34</v>
      </c>
      <c r="I26" s="1">
        <v>26.8</v>
      </c>
      <c r="J26" s="1">
        <v>68.2</v>
      </c>
      <c r="K26" s="1">
        <v>5</v>
      </c>
      <c r="L26" s="2">
        <v>498014</v>
      </c>
      <c r="M26" s="2">
        <v>497601</v>
      </c>
      <c r="N26" s="3">
        <v>92</v>
      </c>
      <c r="O26" s="3">
        <v>439373</v>
      </c>
      <c r="P26" s="3">
        <v>432173</v>
      </c>
      <c r="Q26" s="3">
        <v>86.1</v>
      </c>
      <c r="R26" s="5">
        <f t="shared" si="0"/>
        <v>2.0922304407221888</v>
      </c>
      <c r="S26" s="5">
        <v>391</v>
      </c>
      <c r="T26" s="5">
        <f t="shared" si="1"/>
        <v>0</v>
      </c>
      <c r="U26" s="4">
        <f t="shared" si="2"/>
        <v>0</v>
      </c>
      <c r="V26" s="5">
        <f t="shared" si="3"/>
        <v>0</v>
      </c>
      <c r="W26" s="5">
        <v>0.88639999999999997</v>
      </c>
      <c r="X26" s="5">
        <v>19</v>
      </c>
    </row>
    <row r="27" spans="1:140" x14ac:dyDescent="0.25">
      <c r="A27" t="s">
        <v>67</v>
      </c>
      <c r="C27" s="1">
        <v>14042</v>
      </c>
      <c r="D27" s="1">
        <v>2530696</v>
      </c>
      <c r="E27" s="1">
        <v>1267597</v>
      </c>
      <c r="F27" s="1">
        <v>1263099</v>
      </c>
      <c r="G27" s="1">
        <v>0.4</v>
      </c>
      <c r="H27" s="1">
        <v>3.17</v>
      </c>
      <c r="I27" s="1">
        <v>17.8</v>
      </c>
      <c r="J27" s="1">
        <v>73.3</v>
      </c>
      <c r="K27" s="1">
        <v>8.9</v>
      </c>
      <c r="L27" s="2">
        <v>797470</v>
      </c>
      <c r="M27" s="2">
        <v>805556</v>
      </c>
      <c r="N27" s="3">
        <v>180</v>
      </c>
      <c r="O27" s="3">
        <v>470117</v>
      </c>
      <c r="P27" s="3">
        <v>457543</v>
      </c>
      <c r="Q27" s="3">
        <v>87.3</v>
      </c>
      <c r="R27" s="5">
        <f t="shared" si="0"/>
        <v>7.8674009047313467</v>
      </c>
      <c r="S27" s="5">
        <v>1991</v>
      </c>
      <c r="T27" s="5">
        <f t="shared" si="1"/>
        <v>0</v>
      </c>
      <c r="U27" s="4">
        <f t="shared" si="2"/>
        <v>0</v>
      </c>
      <c r="V27" s="5">
        <f t="shared" si="3"/>
        <v>0</v>
      </c>
      <c r="W27" s="5">
        <v>0.82430000000000003</v>
      </c>
      <c r="X27" s="5">
        <v>14</v>
      </c>
    </row>
    <row r="28" spans="1:140" x14ac:dyDescent="0.25">
      <c r="A28" t="s">
        <v>75</v>
      </c>
      <c r="C28" s="1">
        <v>28294</v>
      </c>
      <c r="D28" s="1">
        <v>1760649</v>
      </c>
      <c r="E28" s="1">
        <v>892889</v>
      </c>
      <c r="F28" s="1">
        <v>867760</v>
      </c>
      <c r="G28" s="1">
        <v>7.0000000000000007E-2</v>
      </c>
      <c r="H28" s="1">
        <v>2.2000000000000002</v>
      </c>
      <c r="I28" s="1">
        <v>24.6</v>
      </c>
      <c r="J28" s="1">
        <v>69.599999999999994</v>
      </c>
      <c r="K28" s="1">
        <v>5.8</v>
      </c>
      <c r="L28" s="2">
        <v>570113</v>
      </c>
      <c r="M28" s="2">
        <v>564795</v>
      </c>
      <c r="N28" s="3">
        <v>62</v>
      </c>
      <c r="O28" s="3">
        <v>321786</v>
      </c>
      <c r="P28" s="3">
        <v>302110</v>
      </c>
      <c r="Q28" s="3">
        <v>83</v>
      </c>
      <c r="R28" s="5">
        <f t="shared" si="0"/>
        <v>2.703548521028325</v>
      </c>
      <c r="S28" s="5">
        <v>476</v>
      </c>
      <c r="T28" s="5">
        <f t="shared" si="1"/>
        <v>1160</v>
      </c>
      <c r="U28" s="4">
        <f t="shared" si="2"/>
        <v>113</v>
      </c>
      <c r="V28" s="5">
        <f t="shared" si="3"/>
        <v>967</v>
      </c>
      <c r="W28" s="5">
        <v>0.87229999999999996</v>
      </c>
      <c r="X28" s="5">
        <v>17</v>
      </c>
      <c r="Y28">
        <v>19</v>
      </c>
      <c r="Z28" s="8">
        <v>70</v>
      </c>
      <c r="AB28" s="8">
        <v>819</v>
      </c>
      <c r="AC28">
        <v>37</v>
      </c>
      <c r="AD28" s="8">
        <v>73</v>
      </c>
      <c r="AF28" s="8">
        <v>856</v>
      </c>
      <c r="AG28">
        <v>33</v>
      </c>
      <c r="AH28" s="8">
        <v>77</v>
      </c>
      <c r="AI28">
        <v>772</v>
      </c>
      <c r="AJ28" s="8">
        <v>889</v>
      </c>
      <c r="AK28">
        <v>59</v>
      </c>
      <c r="AL28" s="8">
        <v>84</v>
      </c>
      <c r="AM28" t="s">
        <v>3</v>
      </c>
      <c r="AN28" s="8">
        <v>982</v>
      </c>
      <c r="AO28">
        <v>59</v>
      </c>
      <c r="AP28" s="8">
        <v>84</v>
      </c>
      <c r="AQ28" t="s">
        <v>3</v>
      </c>
      <c r="AR28" s="8">
        <v>982</v>
      </c>
      <c r="AS28">
        <v>19</v>
      </c>
      <c r="AT28" s="8">
        <v>88</v>
      </c>
      <c r="AU28">
        <v>823</v>
      </c>
      <c r="AV28" s="8">
        <v>1001</v>
      </c>
      <c r="AW28">
        <v>19</v>
      </c>
      <c r="AX28" s="8">
        <v>91</v>
      </c>
      <c r="AY28">
        <v>851</v>
      </c>
      <c r="AZ28" s="8">
        <v>1020</v>
      </c>
      <c r="BA28">
        <v>94</v>
      </c>
      <c r="BB28" s="8">
        <v>91</v>
      </c>
      <c r="BC28">
        <v>883</v>
      </c>
      <c r="BD28" s="8">
        <v>1059</v>
      </c>
      <c r="BE28">
        <v>57</v>
      </c>
      <c r="BF28" s="8">
        <v>97</v>
      </c>
      <c r="BG28">
        <v>930</v>
      </c>
      <c r="BH28" s="8">
        <v>116</v>
      </c>
      <c r="BI28">
        <v>44</v>
      </c>
      <c r="BJ28" s="8">
        <v>100</v>
      </c>
      <c r="BK28">
        <v>967</v>
      </c>
      <c r="BL28" s="8">
        <v>1160</v>
      </c>
      <c r="CK28">
        <v>90</v>
      </c>
      <c r="CX28" s="8">
        <v>113</v>
      </c>
      <c r="DB28" s="8">
        <v>113</v>
      </c>
      <c r="DF28" s="8">
        <v>113</v>
      </c>
      <c r="DV28" s="8">
        <v>113</v>
      </c>
      <c r="DZ28" s="8">
        <v>113</v>
      </c>
    </row>
    <row r="29" spans="1:140" x14ac:dyDescent="0.25">
      <c r="A29" t="s">
        <v>76</v>
      </c>
      <c r="C29" s="1">
        <v>23756</v>
      </c>
      <c r="D29" s="1">
        <v>3283582</v>
      </c>
      <c r="E29" s="1">
        <v>1653998</v>
      </c>
      <c r="F29" s="1">
        <v>1629584</v>
      </c>
      <c r="G29" s="1">
        <v>1.33</v>
      </c>
      <c r="H29" s="1">
        <v>4.1100000000000003</v>
      </c>
      <c r="I29" s="1">
        <v>19.5</v>
      </c>
      <c r="J29" s="1">
        <v>72.900000000000006</v>
      </c>
      <c r="K29" s="1">
        <v>7.6</v>
      </c>
      <c r="L29" s="2">
        <v>949576</v>
      </c>
      <c r="M29" s="2">
        <v>947662</v>
      </c>
      <c r="N29" s="3">
        <v>138</v>
      </c>
      <c r="O29" s="3">
        <v>704417</v>
      </c>
      <c r="P29" s="3">
        <v>681920</v>
      </c>
      <c r="Q29" s="3">
        <v>88.7</v>
      </c>
      <c r="R29" s="5">
        <f t="shared" si="0"/>
        <v>5.1772728684710785</v>
      </c>
      <c r="S29" s="5">
        <v>1700</v>
      </c>
      <c r="T29" s="5">
        <f t="shared" si="1"/>
        <v>1586</v>
      </c>
      <c r="U29" s="4">
        <f t="shared" si="2"/>
        <v>147</v>
      </c>
      <c r="V29" s="5">
        <f t="shared" si="3"/>
        <v>1171</v>
      </c>
      <c r="W29" s="5">
        <v>0.63639999999999997</v>
      </c>
      <c r="X29" s="5">
        <v>5</v>
      </c>
      <c r="AC29">
        <v>150</v>
      </c>
      <c r="AE29">
        <v>186</v>
      </c>
      <c r="AK29">
        <v>106</v>
      </c>
      <c r="AO29">
        <v>106</v>
      </c>
      <c r="AS29">
        <v>127</v>
      </c>
      <c r="AW29">
        <v>116</v>
      </c>
      <c r="BA29">
        <v>101</v>
      </c>
      <c r="BE29">
        <v>106</v>
      </c>
      <c r="BI29">
        <v>95</v>
      </c>
      <c r="BM29">
        <v>95</v>
      </c>
      <c r="BQ29">
        <v>116</v>
      </c>
      <c r="CC29">
        <v>72</v>
      </c>
      <c r="CG29">
        <v>92</v>
      </c>
      <c r="CK29">
        <v>19</v>
      </c>
      <c r="CL29" s="8">
        <v>147</v>
      </c>
      <c r="CM29">
        <v>1171</v>
      </c>
      <c r="CN29" s="8">
        <v>1586</v>
      </c>
      <c r="CO29">
        <v>80</v>
      </c>
      <c r="DA29">
        <v>69</v>
      </c>
      <c r="DE29">
        <v>68</v>
      </c>
      <c r="DI29">
        <v>84</v>
      </c>
      <c r="DM29">
        <v>86</v>
      </c>
      <c r="DQ29">
        <v>83</v>
      </c>
      <c r="DU29">
        <v>117</v>
      </c>
      <c r="DY29">
        <v>51</v>
      </c>
    </row>
    <row r="30" spans="1:140" x14ac:dyDescent="0.25">
      <c r="A30" t="s">
        <v>60</v>
      </c>
      <c r="C30" s="1">
        <v>29127</v>
      </c>
      <c r="D30" s="1">
        <v>1429475</v>
      </c>
      <c r="E30" s="1">
        <v>725751</v>
      </c>
      <c r="F30" s="1">
        <v>703724</v>
      </c>
      <c r="G30" s="1">
        <v>0.22</v>
      </c>
      <c r="H30" s="1">
        <v>1.79</v>
      </c>
      <c r="I30" s="1">
        <v>21.8</v>
      </c>
      <c r="J30" s="1">
        <v>70.599999999999994</v>
      </c>
      <c r="K30" s="1">
        <v>7.6</v>
      </c>
      <c r="L30" s="2">
        <v>557130</v>
      </c>
      <c r="M30" s="2">
        <v>542634</v>
      </c>
      <c r="N30" s="3">
        <v>49</v>
      </c>
      <c r="O30" s="3">
        <v>168601</v>
      </c>
      <c r="P30" s="3">
        <v>161089</v>
      </c>
      <c r="Q30" s="3">
        <v>87</v>
      </c>
      <c r="R30" s="5">
        <f t="shared" si="0"/>
        <v>6.1700974133860331</v>
      </c>
      <c r="S30" s="5">
        <v>882</v>
      </c>
      <c r="T30" s="5">
        <f t="shared" si="1"/>
        <v>1650</v>
      </c>
      <c r="U30" s="4">
        <f t="shared" si="2"/>
        <v>157</v>
      </c>
      <c r="V30" s="5">
        <f t="shared" si="3"/>
        <v>1242</v>
      </c>
      <c r="W30" s="5">
        <v>0.86419999999999997</v>
      </c>
      <c r="X30" s="5">
        <v>16</v>
      </c>
      <c r="Y30">
        <v>30</v>
      </c>
      <c r="Z30" s="8">
        <v>112</v>
      </c>
      <c r="AB30" s="8">
        <v>1244</v>
      </c>
      <c r="AC30">
        <v>33</v>
      </c>
      <c r="AD30" s="8">
        <v>115</v>
      </c>
      <c r="AE30">
        <v>870</v>
      </c>
      <c r="AF30" s="8">
        <v>1277</v>
      </c>
      <c r="AK30">
        <v>16</v>
      </c>
      <c r="AL30" s="8">
        <v>125</v>
      </c>
      <c r="AN30" s="8">
        <v>1350</v>
      </c>
      <c r="AO30">
        <v>16</v>
      </c>
      <c r="AP30" s="8">
        <v>125</v>
      </c>
      <c r="AR30" s="8">
        <v>1350</v>
      </c>
      <c r="AS30">
        <v>24</v>
      </c>
      <c r="AT30" s="8">
        <v>130</v>
      </c>
      <c r="AU30">
        <v>970</v>
      </c>
      <c r="AV30" s="8">
        <v>1374</v>
      </c>
      <c r="AW30">
        <v>16</v>
      </c>
      <c r="AX30" s="8">
        <v>134</v>
      </c>
      <c r="AY30">
        <v>980</v>
      </c>
      <c r="AZ30" s="8">
        <v>1390</v>
      </c>
      <c r="BA30">
        <v>18</v>
      </c>
      <c r="BB30" s="8">
        <v>135</v>
      </c>
      <c r="BC30">
        <v>1005</v>
      </c>
      <c r="BD30" s="8">
        <v>1408</v>
      </c>
      <c r="BE30">
        <v>15</v>
      </c>
      <c r="BF30" s="8">
        <v>138</v>
      </c>
      <c r="BG30">
        <v>1022</v>
      </c>
      <c r="BH30" s="8">
        <v>1423</v>
      </c>
      <c r="BI30">
        <v>22</v>
      </c>
      <c r="BJ30" s="8">
        <v>138</v>
      </c>
      <c r="BK30">
        <v>1050</v>
      </c>
      <c r="BL30" s="8">
        <v>1445</v>
      </c>
      <c r="BM30">
        <v>23</v>
      </c>
      <c r="BN30" s="8">
        <v>139</v>
      </c>
      <c r="BO30">
        <v>165</v>
      </c>
      <c r="BP30" s="8">
        <v>1468</v>
      </c>
      <c r="BQ30">
        <v>21</v>
      </c>
      <c r="BR30" s="8">
        <v>139</v>
      </c>
      <c r="BS30">
        <v>1101</v>
      </c>
      <c r="BT30" s="8">
        <v>1489</v>
      </c>
      <c r="BU30">
        <v>22</v>
      </c>
      <c r="BV30" s="8">
        <v>142</v>
      </c>
      <c r="BW30">
        <v>1117</v>
      </c>
      <c r="BX30" s="8">
        <v>1511</v>
      </c>
      <c r="CC30">
        <v>24</v>
      </c>
      <c r="CD30" s="8">
        <v>144</v>
      </c>
      <c r="CE30">
        <v>1146</v>
      </c>
      <c r="CF30" s="8">
        <v>1535</v>
      </c>
      <c r="CG30">
        <v>21</v>
      </c>
      <c r="CH30" s="8">
        <v>146</v>
      </c>
      <c r="CI30">
        <v>1155</v>
      </c>
      <c r="CJ30" s="8">
        <v>1556</v>
      </c>
      <c r="CK30">
        <v>19</v>
      </c>
      <c r="CL30" s="8">
        <v>21</v>
      </c>
      <c r="CM30">
        <v>442</v>
      </c>
      <c r="CN30" s="8">
        <v>483</v>
      </c>
      <c r="CO30">
        <v>9</v>
      </c>
      <c r="CP30" s="8">
        <v>149</v>
      </c>
      <c r="CQ30">
        <v>1181</v>
      </c>
      <c r="CR30" s="8">
        <v>1595</v>
      </c>
      <c r="CW30">
        <v>12</v>
      </c>
      <c r="CX30" s="8">
        <v>151</v>
      </c>
      <c r="CY30">
        <v>1197</v>
      </c>
      <c r="CZ30" s="8">
        <v>1618</v>
      </c>
      <c r="DB30" s="8">
        <v>151</v>
      </c>
      <c r="DF30" s="8">
        <v>151</v>
      </c>
      <c r="DI30">
        <v>24</v>
      </c>
      <c r="DJ30" s="8">
        <v>155</v>
      </c>
      <c r="DK30">
        <v>1226</v>
      </c>
      <c r="DL30" s="8">
        <v>1642</v>
      </c>
      <c r="DM30">
        <v>8</v>
      </c>
      <c r="DN30" s="8">
        <v>157</v>
      </c>
      <c r="DO30">
        <v>1242</v>
      </c>
      <c r="DP30" s="8">
        <v>1650</v>
      </c>
      <c r="DV30" s="8">
        <v>157</v>
      </c>
      <c r="DZ30" s="8">
        <v>157</v>
      </c>
    </row>
    <row r="31" spans="1:140" x14ac:dyDescent="0.25">
      <c r="A31" s="9" t="s">
        <v>80</v>
      </c>
      <c r="C31" s="1">
        <v>70697</v>
      </c>
      <c r="D31" s="1">
        <v>1776415</v>
      </c>
      <c r="E31" s="1">
        <v>906814</v>
      </c>
      <c r="F31" s="1">
        <v>869601</v>
      </c>
      <c r="G31" s="1">
        <v>2.39</v>
      </c>
      <c r="H31" s="1">
        <v>2.2200000000000002</v>
      </c>
      <c r="I31" s="1">
        <v>29.8</v>
      </c>
      <c r="J31" s="1">
        <v>66.3</v>
      </c>
      <c r="K31" s="1">
        <v>3.9</v>
      </c>
      <c r="L31" s="2">
        <v>497899</v>
      </c>
      <c r="M31" s="2">
        <v>473923</v>
      </c>
      <c r="N31" s="3">
        <v>25</v>
      </c>
      <c r="O31" s="3">
        <v>407739</v>
      </c>
      <c r="P31" s="3">
        <v>394773</v>
      </c>
      <c r="Q31" s="3">
        <v>87.8</v>
      </c>
      <c r="R31" s="5">
        <f t="shared" si="0"/>
        <v>0.83313865284857413</v>
      </c>
      <c r="S31" s="5">
        <v>148</v>
      </c>
      <c r="T31" s="5">
        <f t="shared" si="1"/>
        <v>886</v>
      </c>
      <c r="U31" s="4">
        <f t="shared" si="2"/>
        <v>26</v>
      </c>
      <c r="V31" s="5">
        <f t="shared" si="3"/>
        <v>440</v>
      </c>
      <c r="W31" s="5">
        <v>0.89449999999999996</v>
      </c>
      <c r="X31" s="5">
        <v>20</v>
      </c>
      <c r="Y31">
        <v>13</v>
      </c>
      <c r="Z31" s="8">
        <v>17</v>
      </c>
      <c r="AB31" s="8">
        <v>234</v>
      </c>
      <c r="AC31">
        <v>7</v>
      </c>
      <c r="AD31" s="8">
        <v>18</v>
      </c>
      <c r="AE31">
        <v>205</v>
      </c>
      <c r="AF31" s="8">
        <v>241</v>
      </c>
      <c r="AK31">
        <v>20</v>
      </c>
      <c r="AL31" s="8">
        <v>18</v>
      </c>
      <c r="AM31">
        <v>218</v>
      </c>
      <c r="AN31" s="8">
        <v>285</v>
      </c>
      <c r="AO31">
        <v>20</v>
      </c>
      <c r="AP31" s="8">
        <v>18</v>
      </c>
      <c r="AQ31">
        <v>218</v>
      </c>
      <c r="AR31" s="8">
        <v>285</v>
      </c>
      <c r="AS31">
        <v>8</v>
      </c>
      <c r="AT31" s="8">
        <v>18</v>
      </c>
      <c r="AU31">
        <v>235</v>
      </c>
      <c r="AV31" s="8">
        <v>293</v>
      </c>
      <c r="AW31">
        <v>14</v>
      </c>
      <c r="AX31" s="8">
        <v>19</v>
      </c>
      <c r="AY31">
        <v>256</v>
      </c>
      <c r="AZ31" s="8">
        <v>307</v>
      </c>
      <c r="BA31">
        <v>16</v>
      </c>
      <c r="BB31" s="8">
        <v>19</v>
      </c>
      <c r="BC31">
        <v>265</v>
      </c>
      <c r="BD31" s="8">
        <v>323</v>
      </c>
      <c r="BE31">
        <v>7</v>
      </c>
      <c r="BF31" s="8">
        <v>19</v>
      </c>
      <c r="BG31">
        <v>269</v>
      </c>
      <c r="BH31" s="8">
        <v>330</v>
      </c>
      <c r="BI31">
        <v>9</v>
      </c>
      <c r="BJ31" s="8">
        <v>19</v>
      </c>
      <c r="BK31">
        <v>283</v>
      </c>
      <c r="BL31" s="8">
        <v>339</v>
      </c>
      <c r="BM31">
        <v>22</v>
      </c>
      <c r="BN31" s="8">
        <v>19</v>
      </c>
      <c r="BP31" s="8">
        <v>361</v>
      </c>
      <c r="BQ31">
        <v>23</v>
      </c>
      <c r="BR31" s="8">
        <v>19</v>
      </c>
      <c r="BS31">
        <v>329</v>
      </c>
      <c r="BT31" s="8">
        <v>384</v>
      </c>
      <c r="BU31">
        <v>17</v>
      </c>
      <c r="BV31" s="8">
        <v>20</v>
      </c>
      <c r="BX31" s="8">
        <v>401</v>
      </c>
      <c r="BY31">
        <v>15</v>
      </c>
      <c r="BZ31" s="8">
        <v>20</v>
      </c>
      <c r="CB31" s="8">
        <v>416</v>
      </c>
      <c r="CC31">
        <v>17</v>
      </c>
      <c r="CD31" s="8">
        <v>21</v>
      </c>
      <c r="CF31" s="8">
        <v>433</v>
      </c>
      <c r="CG31">
        <v>21</v>
      </c>
      <c r="CH31" s="8">
        <v>21</v>
      </c>
      <c r="CJ31" s="8">
        <v>454</v>
      </c>
      <c r="CO31">
        <v>36</v>
      </c>
      <c r="CP31" s="8">
        <v>22</v>
      </c>
      <c r="CR31" s="8">
        <v>519</v>
      </c>
      <c r="CW31">
        <v>33</v>
      </c>
      <c r="CX31" s="8">
        <v>22</v>
      </c>
      <c r="CZ31" s="8">
        <v>627</v>
      </c>
      <c r="DA31">
        <v>54</v>
      </c>
      <c r="DB31" s="8">
        <v>22</v>
      </c>
      <c r="DD31" s="8">
        <v>681</v>
      </c>
      <c r="DE31">
        <v>23</v>
      </c>
      <c r="DF31" s="8">
        <v>24</v>
      </c>
      <c r="DH31" s="8">
        <v>704</v>
      </c>
      <c r="DI31">
        <v>30</v>
      </c>
      <c r="DJ31" s="8">
        <v>24</v>
      </c>
      <c r="DL31" s="8">
        <v>734</v>
      </c>
      <c r="DM31">
        <v>56</v>
      </c>
      <c r="DN31" s="8">
        <v>24</v>
      </c>
      <c r="DO31">
        <v>440</v>
      </c>
      <c r="DP31" s="8">
        <v>790</v>
      </c>
      <c r="DQ31">
        <v>27</v>
      </c>
      <c r="DR31" s="8">
        <v>24</v>
      </c>
      <c r="DS31">
        <v>268</v>
      </c>
      <c r="DT31" s="8">
        <v>817</v>
      </c>
      <c r="DU31">
        <v>33</v>
      </c>
      <c r="DV31" s="8">
        <v>26</v>
      </c>
      <c r="DW31">
        <v>342</v>
      </c>
      <c r="DX31" s="8">
        <v>851</v>
      </c>
      <c r="DY31">
        <v>36</v>
      </c>
      <c r="DZ31" s="8">
        <v>26</v>
      </c>
      <c r="EA31">
        <v>349</v>
      </c>
      <c r="EB31" s="8">
        <v>886</v>
      </c>
    </row>
    <row r="32" spans="1:140" x14ac:dyDescent="0.25">
      <c r="A32" t="s">
        <v>59</v>
      </c>
      <c r="C32" s="1">
        <v>20173</v>
      </c>
      <c r="D32" s="1">
        <v>1738234</v>
      </c>
      <c r="E32" s="1">
        <v>880318</v>
      </c>
      <c r="F32" s="1">
        <v>857916</v>
      </c>
      <c r="G32" s="1">
        <v>-0.23</v>
      </c>
      <c r="H32" s="1">
        <v>2.17</v>
      </c>
      <c r="I32" s="1">
        <v>22.6</v>
      </c>
      <c r="J32" s="1">
        <v>70.099999999999994</v>
      </c>
      <c r="K32" s="1">
        <v>7.3</v>
      </c>
      <c r="L32" s="2">
        <v>550587</v>
      </c>
      <c r="M32" s="2">
        <v>546630</v>
      </c>
      <c r="N32" s="3">
        <v>90</v>
      </c>
      <c r="O32" s="3">
        <v>328663</v>
      </c>
      <c r="P32" s="3">
        <v>310342</v>
      </c>
      <c r="Q32" s="3">
        <v>85</v>
      </c>
      <c r="R32" s="5">
        <f t="shared" si="0"/>
        <v>1.006768939049633</v>
      </c>
      <c r="S32" s="5">
        <v>175</v>
      </c>
      <c r="T32" s="5">
        <f t="shared" si="1"/>
        <v>749</v>
      </c>
      <c r="U32" s="4">
        <f t="shared" si="2"/>
        <v>82</v>
      </c>
      <c r="V32" s="5">
        <f t="shared" si="3"/>
        <v>593</v>
      </c>
      <c r="W32" s="5">
        <v>0.77680000000000005</v>
      </c>
      <c r="X32" s="5">
        <v>11</v>
      </c>
      <c r="AD32" s="8">
        <v>49</v>
      </c>
      <c r="AE32">
        <v>347</v>
      </c>
      <c r="AF32" s="8">
        <v>499</v>
      </c>
      <c r="AL32" s="8">
        <v>52</v>
      </c>
      <c r="AM32">
        <v>405</v>
      </c>
      <c r="AN32" s="8">
        <v>558</v>
      </c>
      <c r="AP32" s="8">
        <v>52</v>
      </c>
      <c r="AQ32">
        <v>405</v>
      </c>
      <c r="AR32" s="8">
        <v>558</v>
      </c>
      <c r="AT32" s="8">
        <v>52</v>
      </c>
      <c r="AV32" s="8">
        <v>558</v>
      </c>
      <c r="BC32">
        <v>449</v>
      </c>
      <c r="BD32" s="8">
        <v>607</v>
      </c>
      <c r="CH32" s="8">
        <v>82</v>
      </c>
      <c r="CI32">
        <v>561</v>
      </c>
      <c r="CJ32" s="8">
        <v>700</v>
      </c>
      <c r="CP32" s="8">
        <v>82</v>
      </c>
      <c r="CQ32">
        <v>593</v>
      </c>
      <c r="CR32" s="8">
        <v>749</v>
      </c>
      <c r="CX32" s="8">
        <v>82</v>
      </c>
      <c r="DB32" s="8">
        <v>82</v>
      </c>
      <c r="DF32" s="8">
        <v>82</v>
      </c>
      <c r="DV32" s="8">
        <v>82</v>
      </c>
      <c r="DZ32" s="8">
        <v>82</v>
      </c>
    </row>
    <row r="33" spans="1:130" x14ac:dyDescent="0.25">
      <c r="A33" s="9" t="s">
        <v>83</v>
      </c>
      <c r="C33" s="1">
        <v>73477</v>
      </c>
      <c r="D33" s="1">
        <v>1138533</v>
      </c>
      <c r="E33" s="1">
        <v>586013</v>
      </c>
      <c r="F33" s="1">
        <v>552520</v>
      </c>
      <c r="G33" s="1">
        <v>1.17</v>
      </c>
      <c r="H33" s="1">
        <v>1.42</v>
      </c>
      <c r="I33" s="1">
        <v>27</v>
      </c>
      <c r="J33" s="1">
        <v>67.099999999999994</v>
      </c>
      <c r="K33" s="1">
        <v>5.9</v>
      </c>
      <c r="L33" s="2">
        <v>496254</v>
      </c>
      <c r="M33" s="2">
        <v>475101</v>
      </c>
      <c r="N33" s="3">
        <v>15</v>
      </c>
      <c r="O33" s="3">
        <v>89456</v>
      </c>
      <c r="P33" s="3">
        <v>77268</v>
      </c>
      <c r="Q33" s="3">
        <v>90.9</v>
      </c>
      <c r="R33" s="5">
        <f t="shared" si="0"/>
        <v>6.3678435319837021</v>
      </c>
      <c r="S33" s="5">
        <v>725</v>
      </c>
      <c r="T33" s="5">
        <f t="shared" si="1"/>
        <v>4371</v>
      </c>
      <c r="U33" s="4">
        <f t="shared" si="2"/>
        <v>193</v>
      </c>
      <c r="V33" s="5">
        <f t="shared" si="3"/>
        <v>3794</v>
      </c>
      <c r="W33" s="5">
        <v>0.77149999999999996</v>
      </c>
      <c r="X33" s="5">
        <v>10</v>
      </c>
      <c r="Z33" s="8">
        <v>155</v>
      </c>
      <c r="AB33" s="8">
        <v>1164</v>
      </c>
      <c r="AD33" s="8">
        <v>155</v>
      </c>
      <c r="AL33" s="8">
        <v>18</v>
      </c>
      <c r="AN33" s="8">
        <v>1208</v>
      </c>
      <c r="AP33" s="8">
        <v>167</v>
      </c>
      <c r="AR33" s="8">
        <v>1208</v>
      </c>
      <c r="AT33" s="8">
        <v>172</v>
      </c>
      <c r="AV33" s="8">
        <v>1274</v>
      </c>
      <c r="BB33" s="8">
        <v>178</v>
      </c>
      <c r="BD33" s="8">
        <v>1310</v>
      </c>
      <c r="BJ33" s="8">
        <v>185</v>
      </c>
      <c r="BL33" s="8">
        <v>1328</v>
      </c>
      <c r="BN33" s="8">
        <v>185</v>
      </c>
      <c r="BO33">
        <v>3794</v>
      </c>
      <c r="BP33" s="8">
        <v>4371</v>
      </c>
      <c r="CH33" s="8">
        <v>193</v>
      </c>
      <c r="CP33" s="8">
        <v>193</v>
      </c>
      <c r="CX33" s="8">
        <v>193</v>
      </c>
      <c r="DB33" s="8">
        <v>193</v>
      </c>
      <c r="DF33" s="8">
        <v>193</v>
      </c>
      <c r="DV33" s="8">
        <v>193</v>
      </c>
      <c r="DZ33" s="8">
        <v>193</v>
      </c>
    </row>
    <row r="34" spans="1:130" x14ac:dyDescent="0.25">
      <c r="U34" s="4">
        <f>MAX(Z34,AD34,AH34,AL34,AP34,AT34,AX34,EH3,BF34,BJ34,BN34,BR34,BV34,BZ34,CD34,CH34,CL34,CP34,CT34,CX34,DB34,DF34,DJ34,DN34,DR34,DV34,DZ34,ED34,EH34)</f>
        <v>0</v>
      </c>
    </row>
  </sheetData>
  <mergeCells count="1">
    <mergeCell ref="W1:X1"/>
  </mergeCells>
  <conditionalFormatting sqref="AW2:AZ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AV2 BA2:EJ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D7" zoomScale="145" zoomScaleNormal="145" workbookViewId="0">
      <selection activeCell="AB20" sqref="AB20"/>
    </sheetView>
  </sheetViews>
  <sheetFormatPr defaultRowHeight="15" x14ac:dyDescent="0.25"/>
  <cols>
    <col min="1" max="1" width="23.28515625" style="12" bestFit="1" customWidth="1"/>
    <col min="2" max="4" width="5.85546875" style="8" bestFit="1" customWidth="1"/>
    <col min="5" max="25" width="6.85546875" style="8" bestFit="1" customWidth="1"/>
    <col min="26" max="30" width="6.42578125" style="8" bestFit="1" customWidth="1"/>
  </cols>
  <sheetData>
    <row r="1" spans="1:30" x14ac:dyDescent="0.25">
      <c r="A1" s="12" t="s">
        <v>87</v>
      </c>
      <c r="B1" s="10">
        <v>43928</v>
      </c>
      <c r="C1" s="10">
        <v>43929</v>
      </c>
      <c r="D1" s="10">
        <v>43930</v>
      </c>
      <c r="E1" s="10">
        <v>43931</v>
      </c>
      <c r="F1" s="10">
        <v>43932</v>
      </c>
      <c r="G1" s="10">
        <v>43933</v>
      </c>
      <c r="H1" s="10">
        <v>43934</v>
      </c>
      <c r="I1" s="10">
        <v>43935</v>
      </c>
      <c r="J1" s="10">
        <v>43936</v>
      </c>
      <c r="K1" s="10">
        <v>43937</v>
      </c>
      <c r="L1" s="10">
        <v>43938</v>
      </c>
      <c r="M1" s="10">
        <v>43939</v>
      </c>
      <c r="N1" s="10">
        <v>43940</v>
      </c>
      <c r="O1" s="10">
        <v>43941</v>
      </c>
      <c r="P1" s="10">
        <v>43942</v>
      </c>
      <c r="Q1" s="10">
        <v>43943</v>
      </c>
      <c r="R1" s="10">
        <v>43944</v>
      </c>
      <c r="S1" s="10">
        <v>43945</v>
      </c>
      <c r="T1" s="10">
        <v>43946</v>
      </c>
      <c r="U1" s="10">
        <v>43947</v>
      </c>
      <c r="V1" s="10">
        <v>43948</v>
      </c>
      <c r="W1" s="10">
        <v>43949</v>
      </c>
      <c r="X1" s="10">
        <v>43950</v>
      </c>
      <c r="Y1" s="10">
        <v>43951</v>
      </c>
      <c r="Z1" s="10">
        <v>43952</v>
      </c>
      <c r="AA1" s="10">
        <v>43953</v>
      </c>
      <c r="AB1" s="10">
        <v>43954</v>
      </c>
      <c r="AC1" s="10">
        <v>43955</v>
      </c>
      <c r="AD1" s="10">
        <v>43956</v>
      </c>
    </row>
    <row r="2" spans="1:30" x14ac:dyDescent="0.25">
      <c r="A2" s="12" t="s">
        <v>62</v>
      </c>
      <c r="B2" s="21">
        <v>1897</v>
      </c>
      <c r="C2" s="21">
        <v>1976</v>
      </c>
      <c r="D2" s="21"/>
      <c r="E2" s="21"/>
      <c r="F2" s="21"/>
      <c r="G2" s="21">
        <v>2421</v>
      </c>
      <c r="H2" s="21">
        <v>2591</v>
      </c>
      <c r="I2" s="21"/>
      <c r="J2" s="21">
        <v>2859</v>
      </c>
      <c r="K2" s="21"/>
      <c r="L2" s="21">
        <v>3190</v>
      </c>
      <c r="M2" s="21"/>
      <c r="N2" s="21"/>
      <c r="O2" s="21"/>
      <c r="P2" s="21">
        <v>3690</v>
      </c>
      <c r="Q2" s="21"/>
      <c r="R2" s="21">
        <v>2024</v>
      </c>
      <c r="S2" s="21">
        <v>4073</v>
      </c>
      <c r="T2" s="21"/>
      <c r="U2" s="21"/>
      <c r="V2" s="21">
        <v>4411</v>
      </c>
      <c r="W2" s="21"/>
      <c r="X2" s="21"/>
      <c r="Y2" s="21"/>
      <c r="Z2" s="21">
        <v>4628</v>
      </c>
      <c r="AA2" s="21"/>
      <c r="AB2" s="21"/>
      <c r="AC2" s="21"/>
      <c r="AD2" s="21"/>
    </row>
    <row r="3" spans="1:30" x14ac:dyDescent="0.25">
      <c r="A3" s="12" t="s">
        <v>73</v>
      </c>
      <c r="B3" s="21">
        <v>957</v>
      </c>
      <c r="C3" s="21">
        <v>1032</v>
      </c>
      <c r="D3" s="21"/>
      <c r="E3" s="21">
        <v>1195</v>
      </c>
      <c r="F3" s="21">
        <v>1195</v>
      </c>
      <c r="G3" s="21">
        <v>1273</v>
      </c>
      <c r="H3" s="21">
        <v>1396</v>
      </c>
      <c r="I3" s="21">
        <v>1505</v>
      </c>
      <c r="J3" s="21">
        <v>1573</v>
      </c>
      <c r="K3" s="21">
        <v>1595</v>
      </c>
      <c r="L3" s="21"/>
      <c r="M3" s="21">
        <v>1691</v>
      </c>
      <c r="N3" s="21"/>
      <c r="O3" s="21">
        <v>1805</v>
      </c>
      <c r="P3" s="21">
        <v>1852</v>
      </c>
      <c r="Q3" s="21">
        <v>1904</v>
      </c>
      <c r="R3" s="21"/>
      <c r="S3" s="21">
        <v>2106</v>
      </c>
      <c r="T3" s="21"/>
      <c r="U3" s="21">
        <v>2287</v>
      </c>
      <c r="V3" s="21">
        <v>2349</v>
      </c>
      <c r="W3" s="21">
        <v>2407</v>
      </c>
      <c r="X3" s="21">
        <v>2505</v>
      </c>
      <c r="Y3" s="21">
        <v>2587</v>
      </c>
      <c r="Z3" s="21">
        <v>2655</v>
      </c>
      <c r="AA3" s="21"/>
      <c r="AB3" s="21">
        <v>2796</v>
      </c>
      <c r="AC3" s="21"/>
      <c r="AD3" s="21"/>
    </row>
    <row r="4" spans="1:30" x14ac:dyDescent="0.25">
      <c r="A4" s="12" t="s">
        <v>57</v>
      </c>
      <c r="B4" s="21">
        <v>550</v>
      </c>
      <c r="C4" s="21">
        <v>588</v>
      </c>
      <c r="D4" s="21"/>
      <c r="E4" s="21">
        <v>657</v>
      </c>
      <c r="F4" s="21">
        <v>657</v>
      </c>
      <c r="G4" s="21">
        <v>702</v>
      </c>
      <c r="H4" s="21">
        <v>746</v>
      </c>
      <c r="I4" s="21">
        <v>796</v>
      </c>
      <c r="J4" s="21">
        <v>809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x14ac:dyDescent="0.25">
      <c r="A5" s="12" t="s">
        <v>72</v>
      </c>
      <c r="B5" s="21"/>
      <c r="C5" s="21">
        <v>6500</v>
      </c>
      <c r="D5" s="21"/>
      <c r="E5" s="21"/>
      <c r="F5" s="21"/>
      <c r="G5" s="21"/>
      <c r="H5" s="21"/>
      <c r="I5" s="21">
        <v>7500</v>
      </c>
      <c r="J5" s="21">
        <v>7620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25">
      <c r="A6" s="12" t="s">
        <v>74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>
        <v>4880</v>
      </c>
      <c r="P6" s="21">
        <v>4880</v>
      </c>
      <c r="Q6" s="21"/>
      <c r="R6" s="21">
        <v>445</v>
      </c>
      <c r="S6" s="21"/>
      <c r="T6" s="21"/>
      <c r="U6" s="21"/>
      <c r="V6" s="21"/>
      <c r="W6" s="21"/>
      <c r="X6" s="21"/>
      <c r="Y6" s="21"/>
      <c r="Z6" s="21"/>
      <c r="AA6" s="21">
        <v>2487</v>
      </c>
      <c r="AB6" s="21"/>
      <c r="AC6" s="21"/>
      <c r="AD6" s="21"/>
    </row>
    <row r="7" spans="1:30" x14ac:dyDescent="0.25">
      <c r="A7" s="12" t="s">
        <v>66</v>
      </c>
      <c r="B7" s="21">
        <v>309</v>
      </c>
      <c r="C7" s="21">
        <v>319</v>
      </c>
      <c r="D7" s="21">
        <v>324</v>
      </c>
      <c r="E7" s="21">
        <v>339</v>
      </c>
      <c r="F7" s="21">
        <v>339</v>
      </c>
      <c r="G7" s="21">
        <v>353</v>
      </c>
      <c r="H7" s="21">
        <v>370</v>
      </c>
      <c r="I7" s="21">
        <v>384</v>
      </c>
      <c r="J7" s="21">
        <v>391</v>
      </c>
      <c r="K7" s="21">
        <v>403</v>
      </c>
      <c r="L7" s="21">
        <v>412</v>
      </c>
      <c r="M7" s="21">
        <v>415</v>
      </c>
      <c r="N7" s="21">
        <v>418</v>
      </c>
      <c r="O7" s="21">
        <v>426</v>
      </c>
      <c r="P7" s="21">
        <v>427</v>
      </c>
      <c r="Q7" s="21">
        <v>432</v>
      </c>
      <c r="R7" s="21">
        <v>169</v>
      </c>
      <c r="S7" s="21">
        <v>449</v>
      </c>
      <c r="T7" s="21">
        <v>452</v>
      </c>
      <c r="U7" s="21">
        <v>453</v>
      </c>
      <c r="V7" s="21">
        <v>463</v>
      </c>
      <c r="W7" s="21">
        <v>480</v>
      </c>
      <c r="X7" s="21">
        <v>488</v>
      </c>
      <c r="Y7" s="21">
        <v>500</v>
      </c>
      <c r="Z7" s="21">
        <v>505</v>
      </c>
      <c r="AA7" s="21">
        <v>512</v>
      </c>
      <c r="AB7" s="21">
        <v>524</v>
      </c>
      <c r="AC7" s="21">
        <v>536</v>
      </c>
      <c r="AD7" s="21">
        <v>536</v>
      </c>
    </row>
    <row r="8" spans="1:30" x14ac:dyDescent="0.25">
      <c r="A8" s="9" t="s">
        <v>79</v>
      </c>
      <c r="B8" s="21">
        <v>122</v>
      </c>
      <c r="C8" s="21">
        <v>125</v>
      </c>
      <c r="D8" s="21"/>
      <c r="E8" s="21">
        <v>141</v>
      </c>
      <c r="F8" s="21">
        <v>141</v>
      </c>
      <c r="G8" s="21">
        <v>152</v>
      </c>
      <c r="H8" s="21">
        <v>157</v>
      </c>
      <c r="I8" s="21">
        <v>157</v>
      </c>
      <c r="J8" s="21">
        <v>157</v>
      </c>
      <c r="K8" s="21"/>
      <c r="L8" s="21">
        <v>157</v>
      </c>
      <c r="M8" s="21">
        <v>157</v>
      </c>
      <c r="N8" s="21"/>
      <c r="O8" s="21">
        <v>160</v>
      </c>
      <c r="P8" s="21">
        <v>162</v>
      </c>
      <c r="Q8" s="21">
        <v>163</v>
      </c>
      <c r="R8" s="21"/>
      <c r="S8" s="21">
        <v>178</v>
      </c>
      <c r="T8" s="21"/>
      <c r="U8" s="21">
        <v>186</v>
      </c>
      <c r="V8" s="21">
        <v>187</v>
      </c>
      <c r="W8" s="21">
        <v>223</v>
      </c>
      <c r="X8" s="21">
        <v>226</v>
      </c>
      <c r="Y8" s="21">
        <v>237</v>
      </c>
      <c r="Z8" s="21">
        <v>242</v>
      </c>
      <c r="AA8" s="21">
        <v>249</v>
      </c>
      <c r="AB8" s="21">
        <v>257</v>
      </c>
      <c r="AC8" s="21">
        <v>267</v>
      </c>
      <c r="AD8" s="21">
        <v>267</v>
      </c>
    </row>
    <row r="9" spans="1:30" x14ac:dyDescent="0.25">
      <c r="A9" s="12" t="s">
        <v>71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v>312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9" t="s">
        <v>89</v>
      </c>
      <c r="B10" s="21">
        <v>137</v>
      </c>
      <c r="C10" s="21">
        <v>148</v>
      </c>
      <c r="D10" s="21">
        <v>154</v>
      </c>
      <c r="E10" s="21">
        <v>178</v>
      </c>
      <c r="F10" s="21">
        <v>178</v>
      </c>
      <c r="G10" s="21">
        <v>189</v>
      </c>
      <c r="H10" s="21">
        <v>196</v>
      </c>
      <c r="I10" s="21">
        <v>208</v>
      </c>
      <c r="J10" s="21">
        <v>212</v>
      </c>
      <c r="K10" s="21">
        <v>221</v>
      </c>
      <c r="L10" s="21">
        <v>227</v>
      </c>
      <c r="M10" s="21">
        <v>245</v>
      </c>
      <c r="N10" s="21">
        <v>255</v>
      </c>
      <c r="O10" s="21">
        <v>268</v>
      </c>
      <c r="P10" s="21">
        <v>280</v>
      </c>
      <c r="Q10" s="21">
        <v>290</v>
      </c>
      <c r="R10" s="21">
        <v>461</v>
      </c>
      <c r="S10" s="21">
        <v>322</v>
      </c>
      <c r="T10" s="21">
        <v>332</v>
      </c>
      <c r="U10" s="21">
        <v>339</v>
      </c>
      <c r="V10" s="21">
        <v>343</v>
      </c>
      <c r="W10" s="21">
        <v>346</v>
      </c>
      <c r="X10" s="21">
        <v>351</v>
      </c>
      <c r="Y10" s="21">
        <v>357</v>
      </c>
      <c r="Z10" s="21">
        <v>369</v>
      </c>
      <c r="AA10" s="21">
        <v>382</v>
      </c>
      <c r="AB10" s="21">
        <v>400</v>
      </c>
      <c r="AC10" s="21">
        <v>415</v>
      </c>
      <c r="AD10" s="21">
        <v>415</v>
      </c>
    </row>
    <row r="11" spans="1:30" x14ac:dyDescent="0.25">
      <c r="A11" s="12" t="s">
        <v>70</v>
      </c>
      <c r="B11" s="21">
        <v>330</v>
      </c>
      <c r="C11" s="21">
        <v>339</v>
      </c>
      <c r="D11" s="21"/>
      <c r="E11" s="21">
        <v>371</v>
      </c>
      <c r="F11" s="21">
        <v>371</v>
      </c>
      <c r="G11" s="21">
        <v>397</v>
      </c>
      <c r="H11" s="21">
        <v>408</v>
      </c>
      <c r="I11" s="21">
        <v>415</v>
      </c>
      <c r="J11" s="21">
        <v>418</v>
      </c>
      <c r="K11" s="21">
        <v>427</v>
      </c>
      <c r="L11" s="21">
        <v>432</v>
      </c>
      <c r="M11" s="21">
        <v>438</v>
      </c>
      <c r="N11" s="21">
        <v>460</v>
      </c>
      <c r="O11" s="21">
        <v>442</v>
      </c>
      <c r="P11" s="21">
        <v>445</v>
      </c>
      <c r="Q11" s="21">
        <v>450</v>
      </c>
      <c r="R11" s="21"/>
      <c r="S11" s="21">
        <v>464</v>
      </c>
      <c r="T11" s="21">
        <v>478</v>
      </c>
      <c r="U11" s="21"/>
      <c r="V11" s="21">
        <v>495</v>
      </c>
      <c r="W11" s="21">
        <v>514</v>
      </c>
      <c r="X11" s="21">
        <v>529</v>
      </c>
      <c r="Y11" s="21">
        <v>544</v>
      </c>
      <c r="Z11" s="21">
        <v>547</v>
      </c>
      <c r="AA11" s="21">
        <v>551</v>
      </c>
      <c r="AB11" s="21">
        <v>553</v>
      </c>
      <c r="AC11" s="21">
        <v>566</v>
      </c>
      <c r="AD11" s="21">
        <v>566</v>
      </c>
    </row>
    <row r="12" spans="1:30" x14ac:dyDescent="0.25">
      <c r="A12" s="12" t="s">
        <v>69</v>
      </c>
      <c r="B12" s="21">
        <v>2780</v>
      </c>
      <c r="C12" s="21"/>
      <c r="D12" s="21">
        <v>1857</v>
      </c>
      <c r="E12" s="21"/>
      <c r="F12" s="21"/>
      <c r="G12" s="21"/>
      <c r="H12" s="21"/>
      <c r="I12" s="21"/>
      <c r="J12" s="21">
        <v>2255</v>
      </c>
      <c r="K12" s="21"/>
      <c r="L12" s="21"/>
      <c r="M12" s="21"/>
      <c r="N12" s="21"/>
      <c r="O12" s="21"/>
      <c r="P12" s="21"/>
      <c r="Q12" s="21"/>
      <c r="R12" s="21">
        <v>594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5">
      <c r="A13" s="12" t="s">
        <v>61</v>
      </c>
      <c r="B13" s="21">
        <v>441</v>
      </c>
      <c r="C13" s="21">
        <v>455</v>
      </c>
      <c r="D13" s="21">
        <v>469</v>
      </c>
      <c r="E13" s="21">
        <v>486</v>
      </c>
      <c r="F13" s="21">
        <v>486</v>
      </c>
      <c r="G13" s="21">
        <v>489</v>
      </c>
      <c r="H13" s="21">
        <v>495</v>
      </c>
      <c r="I13" s="21">
        <v>500</v>
      </c>
      <c r="J13" s="21">
        <v>518</v>
      </c>
      <c r="K13" s="21">
        <v>525</v>
      </c>
      <c r="L13" s="21">
        <v>533</v>
      </c>
      <c r="M13" s="21">
        <v>536</v>
      </c>
      <c r="N13" s="21">
        <v>539</v>
      </c>
      <c r="O13" s="21">
        <v>547</v>
      </c>
      <c r="P13" s="21">
        <v>569</v>
      </c>
      <c r="Q13" s="21">
        <v>576</v>
      </c>
      <c r="R13" s="21">
        <v>1783</v>
      </c>
      <c r="S13" s="21">
        <v>599</v>
      </c>
      <c r="T13" s="21">
        <v>606</v>
      </c>
      <c r="U13" s="21">
        <v>609</v>
      </c>
      <c r="V13" s="21"/>
      <c r="W13" s="21">
        <v>626</v>
      </c>
      <c r="X13" s="21">
        <v>629</v>
      </c>
      <c r="Y13" s="21">
        <v>656</v>
      </c>
      <c r="Z13" s="21">
        <v>700</v>
      </c>
      <c r="AA13" s="21">
        <v>749</v>
      </c>
      <c r="AB13" s="21">
        <v>814</v>
      </c>
      <c r="AC13" s="21">
        <v>980</v>
      </c>
      <c r="AD13" s="21">
        <v>980</v>
      </c>
    </row>
    <row r="14" spans="1:30" x14ac:dyDescent="0.25">
      <c r="A14" s="9" t="s">
        <v>86</v>
      </c>
      <c r="B14" s="21">
        <v>853</v>
      </c>
      <c r="C14" s="21">
        <v>889</v>
      </c>
      <c r="D14" s="21">
        <v>928</v>
      </c>
      <c r="E14" s="21">
        <v>1000</v>
      </c>
      <c r="F14" s="21">
        <v>1000</v>
      </c>
      <c r="G14" s="21">
        <v>1039</v>
      </c>
      <c r="H14" s="21">
        <v>1078</v>
      </c>
      <c r="I14" s="21">
        <v>1109</v>
      </c>
      <c r="J14" s="21">
        <v>1146</v>
      </c>
      <c r="K14" s="21">
        <v>1191</v>
      </c>
      <c r="L14" s="21">
        <v>1268</v>
      </c>
      <c r="M14" s="21">
        <v>1333</v>
      </c>
      <c r="N14" s="21">
        <v>1396</v>
      </c>
      <c r="O14" s="21">
        <v>1460</v>
      </c>
      <c r="P14" s="21">
        <v>1548</v>
      </c>
      <c r="Q14" s="21">
        <v>1606</v>
      </c>
      <c r="R14" s="21">
        <v>903</v>
      </c>
      <c r="S14" s="21">
        <v>1835</v>
      </c>
      <c r="T14" s="21">
        <v>1912</v>
      </c>
      <c r="U14" s="21">
        <v>2002</v>
      </c>
      <c r="V14" s="21">
        <v>2111</v>
      </c>
      <c r="W14" s="21">
        <v>2227</v>
      </c>
      <c r="X14" s="21">
        <v>2357</v>
      </c>
      <c r="Y14" s="21">
        <v>2440</v>
      </c>
      <c r="Z14" s="21">
        <v>2598</v>
      </c>
      <c r="AA14" s="21">
        <v>2784</v>
      </c>
      <c r="AB14" s="21">
        <v>2932</v>
      </c>
      <c r="AC14" s="21">
        <v>3206</v>
      </c>
      <c r="AD14" s="21">
        <v>3206</v>
      </c>
    </row>
    <row r="15" spans="1:30" x14ac:dyDescent="0.25">
      <c r="A15" s="12" t="s">
        <v>58</v>
      </c>
      <c r="B15" s="21">
        <v>654</v>
      </c>
      <c r="C15" s="21">
        <v>670</v>
      </c>
      <c r="D15" s="21">
        <v>668</v>
      </c>
      <c r="E15" s="21">
        <v>731</v>
      </c>
      <c r="F15" s="21">
        <v>732</v>
      </c>
      <c r="G15" s="21">
        <v>753</v>
      </c>
      <c r="H15" s="21">
        <v>2130</v>
      </c>
      <c r="I15" s="21">
        <v>798</v>
      </c>
      <c r="J15" s="21">
        <v>805</v>
      </c>
      <c r="K15" s="21">
        <v>820</v>
      </c>
      <c r="L15" s="21">
        <v>833</v>
      </c>
      <c r="M15" s="21">
        <v>846</v>
      </c>
      <c r="N15" s="21">
        <v>856</v>
      </c>
      <c r="O15" s="21">
        <v>865</v>
      </c>
      <c r="P15" s="21">
        <v>875</v>
      </c>
      <c r="Q15" s="21">
        <v>883</v>
      </c>
      <c r="R15" s="21">
        <v>1033</v>
      </c>
      <c r="S15" s="21">
        <v>914</v>
      </c>
      <c r="T15" s="21"/>
      <c r="U15" s="21">
        <v>935</v>
      </c>
      <c r="V15" s="21">
        <v>944</v>
      </c>
      <c r="W15" s="21">
        <v>952</v>
      </c>
      <c r="X15" s="21">
        <v>962</v>
      </c>
      <c r="Y15" s="21">
        <v>972</v>
      </c>
      <c r="Z15" s="21">
        <v>980</v>
      </c>
      <c r="AA15" s="21">
        <v>992</v>
      </c>
      <c r="AB15" s="21">
        <v>1003</v>
      </c>
      <c r="AC15" s="21"/>
      <c r="AD15" s="21"/>
    </row>
    <row r="16" spans="1:30" x14ac:dyDescent="0.25">
      <c r="A16" s="12" t="s">
        <v>78</v>
      </c>
      <c r="B16" s="21">
        <v>857</v>
      </c>
      <c r="C16" s="21">
        <v>869</v>
      </c>
      <c r="D16" s="21">
        <v>878</v>
      </c>
      <c r="E16" s="21">
        <v>900</v>
      </c>
      <c r="F16" s="21">
        <v>900</v>
      </c>
      <c r="G16" s="21">
        <v>906</v>
      </c>
      <c r="H16" s="21">
        <v>906</v>
      </c>
      <c r="I16" s="21">
        <v>934</v>
      </c>
      <c r="J16" s="21">
        <v>939</v>
      </c>
      <c r="K16" s="21">
        <v>952</v>
      </c>
      <c r="L16" s="21">
        <v>963</v>
      </c>
      <c r="M16" s="21">
        <v>970</v>
      </c>
      <c r="N16" s="21">
        <v>980</v>
      </c>
      <c r="O16" s="21">
        <v>991</v>
      </c>
      <c r="P16" s="21">
        <v>1002</v>
      </c>
      <c r="Q16" s="21">
        <v>1005</v>
      </c>
      <c r="R16" s="21">
        <v>500</v>
      </c>
      <c r="S16" s="21">
        <v>1040</v>
      </c>
      <c r="T16" s="21"/>
      <c r="U16" s="21">
        <v>1060</v>
      </c>
      <c r="V16" s="21">
        <v>1063</v>
      </c>
      <c r="W16" s="21">
        <v>1075</v>
      </c>
      <c r="X16" s="21">
        <v>1081</v>
      </c>
      <c r="Y16" s="21">
        <v>1089</v>
      </c>
      <c r="Z16" s="21"/>
      <c r="AA16" s="21"/>
      <c r="AB16" s="21"/>
      <c r="AC16" s="21"/>
      <c r="AD16" s="21"/>
    </row>
    <row r="17" spans="1:30" x14ac:dyDescent="0.25">
      <c r="A17" s="9" t="s">
        <v>82</v>
      </c>
      <c r="B17" s="21">
        <v>271</v>
      </c>
      <c r="C17" s="21">
        <v>283</v>
      </c>
      <c r="D17" s="21"/>
      <c r="E17" s="21">
        <v>342</v>
      </c>
      <c r="F17" s="21">
        <v>342</v>
      </c>
      <c r="G17" s="21">
        <v>371</v>
      </c>
      <c r="H17" s="21">
        <v>376</v>
      </c>
      <c r="I17" s="21">
        <v>384</v>
      </c>
      <c r="J17" s="21">
        <v>396</v>
      </c>
      <c r="K17" s="21">
        <v>410</v>
      </c>
      <c r="L17" s="21">
        <v>428</v>
      </c>
      <c r="M17" s="21">
        <v>438</v>
      </c>
      <c r="N17" s="21">
        <v>450</v>
      </c>
      <c r="O17" s="21"/>
      <c r="P17" s="21">
        <v>471</v>
      </c>
      <c r="Q17" s="21">
        <v>478</v>
      </c>
      <c r="R17" s="21">
        <v>2824</v>
      </c>
      <c r="S17" s="21">
        <v>520</v>
      </c>
      <c r="T17" s="21"/>
      <c r="U17" s="21"/>
      <c r="V17" s="21">
        <v>582</v>
      </c>
      <c r="W17" s="21">
        <v>601</v>
      </c>
      <c r="X17" s="21">
        <v>611</v>
      </c>
      <c r="Y17" s="21">
        <v>627</v>
      </c>
      <c r="Z17" s="21"/>
      <c r="AA17" s="21">
        <v>664</v>
      </c>
      <c r="AB17" s="21"/>
      <c r="AC17" s="21"/>
      <c r="AD17" s="21"/>
    </row>
    <row r="18" spans="1:30" x14ac:dyDescent="0.25">
      <c r="A18" s="9" t="s">
        <v>81</v>
      </c>
      <c r="B18" s="21">
        <v>1100</v>
      </c>
      <c r="C18" s="21">
        <v>1206</v>
      </c>
      <c r="D18" s="21">
        <v>1283</v>
      </c>
      <c r="E18" s="21">
        <v>1527</v>
      </c>
      <c r="F18" s="21">
        <v>1527</v>
      </c>
      <c r="G18" s="21">
        <v>1656</v>
      </c>
      <c r="H18" s="21">
        <v>1762</v>
      </c>
      <c r="I18" s="21">
        <v>1852</v>
      </c>
      <c r="J18" s="21">
        <v>1956</v>
      </c>
      <c r="K18" s="21">
        <v>2011</v>
      </c>
      <c r="L18" s="21">
        <v>2106</v>
      </c>
      <c r="M18" s="21">
        <v>2226</v>
      </c>
      <c r="N18" s="21">
        <v>2327</v>
      </c>
      <c r="O18" s="21">
        <v>2475</v>
      </c>
      <c r="P18" s="21">
        <v>2514</v>
      </c>
      <c r="Q18" s="21">
        <v>2637</v>
      </c>
      <c r="R18" s="21"/>
      <c r="S18" s="21">
        <v>2959</v>
      </c>
      <c r="T18" s="21">
        <v>3054</v>
      </c>
      <c r="U18" s="21">
        <v>3176</v>
      </c>
      <c r="V18" s="21">
        <v>3281</v>
      </c>
      <c r="W18" s="21">
        <v>3361</v>
      </c>
      <c r="X18" s="21">
        <v>3439</v>
      </c>
      <c r="Y18" s="21">
        <v>3488</v>
      </c>
      <c r="Z18" s="21">
        <v>3547</v>
      </c>
      <c r="AA18" s="21">
        <v>3598</v>
      </c>
      <c r="AB18" s="21">
        <v>3652</v>
      </c>
      <c r="AC18" s="21">
        <v>3736</v>
      </c>
      <c r="AD18" s="21">
        <v>3736</v>
      </c>
    </row>
    <row r="19" spans="1:30" x14ac:dyDescent="0.25">
      <c r="A19" s="12" t="s">
        <v>63</v>
      </c>
      <c r="B19" s="21">
        <v>1057</v>
      </c>
      <c r="C19" s="21">
        <v>1075</v>
      </c>
      <c r="D19" s="21"/>
      <c r="E19" s="21">
        <v>1125</v>
      </c>
      <c r="F19" s="21">
        <v>1125</v>
      </c>
      <c r="G19" s="21">
        <v>1125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5">
      <c r="A20" s="12" t="s">
        <v>65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>
        <v>1015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5">
      <c r="A21" s="12" t="s">
        <v>64</v>
      </c>
      <c r="B21" s="21">
        <v>611</v>
      </c>
      <c r="C21" s="21">
        <v>630</v>
      </c>
      <c r="D21" s="21">
        <v>647</v>
      </c>
      <c r="E21" s="21">
        <v>682</v>
      </c>
      <c r="F21" s="21">
        <v>682</v>
      </c>
      <c r="G21" s="21">
        <v>682</v>
      </c>
      <c r="H21" s="21">
        <v>712</v>
      </c>
      <c r="I21" s="21">
        <v>773</v>
      </c>
      <c r="J21" s="21">
        <v>809</v>
      </c>
      <c r="K21" s="21"/>
      <c r="L21" s="21">
        <v>856</v>
      </c>
      <c r="M21" s="21">
        <v>889</v>
      </c>
      <c r="N21" s="21">
        <v>906</v>
      </c>
      <c r="O21" s="21">
        <v>931</v>
      </c>
      <c r="P21" s="21">
        <v>953</v>
      </c>
      <c r="Q21" s="21">
        <v>956</v>
      </c>
      <c r="R21" s="21">
        <v>573</v>
      </c>
      <c r="S21" s="21">
        <v>1033</v>
      </c>
      <c r="T21" s="21">
        <v>1054</v>
      </c>
      <c r="U21" s="21">
        <v>1083</v>
      </c>
      <c r="V21" s="21">
        <v>1093</v>
      </c>
      <c r="W21" s="21">
        <v>1113</v>
      </c>
      <c r="X21" s="21">
        <v>1151</v>
      </c>
      <c r="Y21" s="21">
        <v>1177</v>
      </c>
      <c r="Z21" s="21">
        <v>1241</v>
      </c>
      <c r="AA21" s="21">
        <v>1288</v>
      </c>
      <c r="AB21" s="21">
        <v>1338</v>
      </c>
      <c r="AC21" s="21"/>
      <c r="AD21" s="21"/>
    </row>
    <row r="22" spans="1:30" x14ac:dyDescent="0.25">
      <c r="A22" s="12" t="s">
        <v>85</v>
      </c>
      <c r="B22" s="21">
        <v>311</v>
      </c>
      <c r="C22" s="21">
        <v>325</v>
      </c>
      <c r="D22" s="21">
        <v>366</v>
      </c>
      <c r="E22" s="21">
        <v>394</v>
      </c>
      <c r="F22" s="21">
        <v>394</v>
      </c>
      <c r="G22" s="21">
        <v>412</v>
      </c>
      <c r="H22" s="21">
        <v>427</v>
      </c>
      <c r="I22" s="21">
        <v>442</v>
      </c>
      <c r="J22" s="21">
        <v>458</v>
      </c>
      <c r="K22" s="21">
        <v>479</v>
      </c>
      <c r="L22" s="21">
        <v>501</v>
      </c>
      <c r="M22" s="21">
        <v>511</v>
      </c>
      <c r="N22" s="21">
        <v>526</v>
      </c>
      <c r="O22" s="21">
        <v>541</v>
      </c>
      <c r="P22" s="21">
        <v>552</v>
      </c>
      <c r="Q22" s="21">
        <v>559</v>
      </c>
      <c r="R22" s="21">
        <v>890</v>
      </c>
      <c r="S22" s="21">
        <v>593</v>
      </c>
      <c r="T22" s="21"/>
      <c r="U22" s="21">
        <v>609</v>
      </c>
      <c r="V22" s="21">
        <v>624</v>
      </c>
      <c r="W22" s="21">
        <v>631</v>
      </c>
      <c r="X22" s="21">
        <v>646</v>
      </c>
      <c r="Y22" s="21">
        <v>669</v>
      </c>
      <c r="Z22" s="21">
        <v>697</v>
      </c>
      <c r="AA22" s="21">
        <v>725</v>
      </c>
      <c r="AB22" s="21">
        <v>754</v>
      </c>
      <c r="AC22" s="21">
        <v>794</v>
      </c>
      <c r="AD22" s="21">
        <v>794</v>
      </c>
    </row>
    <row r="23" spans="1:30" x14ac:dyDescent="0.25">
      <c r="A23" s="12" t="s">
        <v>68</v>
      </c>
      <c r="B23" s="21">
        <v>281</v>
      </c>
      <c r="C23" s="21">
        <v>314</v>
      </c>
      <c r="D23" s="21">
        <v>318</v>
      </c>
      <c r="E23" s="21">
        <v>372</v>
      </c>
      <c r="F23" s="21">
        <v>372</v>
      </c>
      <c r="G23" s="21">
        <v>372</v>
      </c>
      <c r="H23" s="21">
        <v>430</v>
      </c>
      <c r="I23" s="21">
        <v>489</v>
      </c>
      <c r="J23" s="21">
        <v>541</v>
      </c>
      <c r="K23" s="21"/>
      <c r="L23" s="21">
        <v>637</v>
      </c>
      <c r="M23" s="21">
        <v>705</v>
      </c>
      <c r="N23" s="21">
        <v>747</v>
      </c>
      <c r="O23" s="21">
        <v>776</v>
      </c>
      <c r="P23" s="21">
        <v>807</v>
      </c>
      <c r="Q23" s="21">
        <v>828</v>
      </c>
      <c r="R23" s="21"/>
      <c r="S23" s="21">
        <v>930</v>
      </c>
      <c r="T23" s="21"/>
      <c r="U23" s="21">
        <v>1023</v>
      </c>
      <c r="V23" s="21">
        <v>1055</v>
      </c>
      <c r="W23" s="21">
        <v>1107</v>
      </c>
      <c r="X23" s="21">
        <v>1130</v>
      </c>
      <c r="Y23" s="21">
        <v>1179</v>
      </c>
      <c r="Z23" s="21">
        <v>1179</v>
      </c>
      <c r="AA23" s="21">
        <v>1299</v>
      </c>
      <c r="AB23" s="21">
        <v>1363</v>
      </c>
      <c r="AC23" s="21"/>
      <c r="AD23" s="21"/>
    </row>
    <row r="24" spans="1:30" x14ac:dyDescent="0.25">
      <c r="A24" s="9" t="s">
        <v>77</v>
      </c>
      <c r="B24" s="21">
        <v>181</v>
      </c>
      <c r="C24" s="21">
        <v>192</v>
      </c>
      <c r="D24" s="21"/>
      <c r="E24" s="21">
        <v>205</v>
      </c>
      <c r="F24" s="21">
        <v>205</v>
      </c>
      <c r="G24" s="21">
        <v>210</v>
      </c>
      <c r="H24" s="21">
        <v>210</v>
      </c>
      <c r="I24" s="21">
        <v>223</v>
      </c>
      <c r="J24" s="21">
        <v>273</v>
      </c>
      <c r="K24" s="21">
        <v>299</v>
      </c>
      <c r="L24" s="21">
        <v>309</v>
      </c>
      <c r="M24" s="21">
        <v>313</v>
      </c>
      <c r="N24" s="21">
        <v>325</v>
      </c>
      <c r="O24" s="21">
        <v>326</v>
      </c>
      <c r="P24" s="21"/>
      <c r="Q24" s="21"/>
      <c r="R24" s="21"/>
      <c r="S24" s="21"/>
      <c r="T24" s="21"/>
      <c r="U24" s="21"/>
      <c r="V24" s="21"/>
      <c r="W24" s="21">
        <v>467</v>
      </c>
      <c r="X24" s="21">
        <v>472</v>
      </c>
      <c r="Y24" s="21">
        <v>481</v>
      </c>
      <c r="Z24" s="21">
        <v>487</v>
      </c>
      <c r="AA24" s="21">
        <v>487</v>
      </c>
      <c r="AB24" s="21">
        <v>502</v>
      </c>
      <c r="AC24" s="21">
        <v>508</v>
      </c>
      <c r="AD24" s="21">
        <v>508</v>
      </c>
    </row>
    <row r="25" spans="1:30" x14ac:dyDescent="0.25">
      <c r="A25" s="9" t="s">
        <v>84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5">
      <c r="A26" s="12" t="s">
        <v>67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5">
      <c r="A27" s="12" t="s">
        <v>75</v>
      </c>
      <c r="B27" s="21">
        <v>819</v>
      </c>
      <c r="C27" s="21">
        <v>856</v>
      </c>
      <c r="D27" s="21">
        <v>889</v>
      </c>
      <c r="E27" s="21">
        <v>982</v>
      </c>
      <c r="F27" s="21">
        <v>982</v>
      </c>
      <c r="G27" s="21">
        <v>1001</v>
      </c>
      <c r="H27" s="21">
        <v>1020</v>
      </c>
      <c r="I27" s="21">
        <v>1059</v>
      </c>
      <c r="J27" s="21">
        <v>116</v>
      </c>
      <c r="K27" s="21">
        <v>1160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25">
      <c r="A28" s="12" t="s">
        <v>76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v>1586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5">
      <c r="A29" s="12" t="s">
        <v>60</v>
      </c>
      <c r="B29" s="21">
        <v>1244</v>
      </c>
      <c r="C29" s="21">
        <v>1277</v>
      </c>
      <c r="D29" s="21"/>
      <c r="E29" s="21">
        <v>1350</v>
      </c>
      <c r="F29" s="21">
        <v>1350</v>
      </c>
      <c r="G29" s="21">
        <v>1374</v>
      </c>
      <c r="H29" s="21">
        <v>1390</v>
      </c>
      <c r="I29" s="21">
        <v>1408</v>
      </c>
      <c r="J29" s="21">
        <v>1423</v>
      </c>
      <c r="K29" s="21">
        <v>1445</v>
      </c>
      <c r="L29" s="21">
        <v>1468</v>
      </c>
      <c r="M29" s="21">
        <v>1489</v>
      </c>
      <c r="N29" s="21">
        <v>1511</v>
      </c>
      <c r="O29" s="21"/>
      <c r="P29" s="21">
        <v>1535</v>
      </c>
      <c r="Q29" s="21">
        <v>1556</v>
      </c>
      <c r="R29" s="21">
        <v>483</v>
      </c>
      <c r="S29" s="21">
        <v>1595</v>
      </c>
      <c r="T29" s="21"/>
      <c r="U29" s="21">
        <v>1618</v>
      </c>
      <c r="V29" s="21"/>
      <c r="W29" s="21"/>
      <c r="X29" s="21">
        <v>1642</v>
      </c>
      <c r="Y29" s="21">
        <v>1650</v>
      </c>
      <c r="Z29" s="21"/>
      <c r="AA29" s="21"/>
      <c r="AB29" s="21"/>
      <c r="AC29" s="21"/>
      <c r="AD29" s="21"/>
    </row>
    <row r="30" spans="1:30" x14ac:dyDescent="0.25">
      <c r="A30" s="9" t="s">
        <v>80</v>
      </c>
      <c r="B30" s="21">
        <v>234</v>
      </c>
      <c r="C30" s="21">
        <v>241</v>
      </c>
      <c r="D30" s="21"/>
      <c r="E30" s="21">
        <v>285</v>
      </c>
      <c r="F30" s="21">
        <v>285</v>
      </c>
      <c r="G30" s="21">
        <v>293</v>
      </c>
      <c r="H30" s="21">
        <v>307</v>
      </c>
      <c r="I30" s="21">
        <v>323</v>
      </c>
      <c r="J30" s="21">
        <v>330</v>
      </c>
      <c r="K30" s="21">
        <v>339</v>
      </c>
      <c r="L30" s="21">
        <v>361</v>
      </c>
      <c r="M30" s="21">
        <v>384</v>
      </c>
      <c r="N30" s="21">
        <v>401</v>
      </c>
      <c r="O30" s="21">
        <v>416</v>
      </c>
      <c r="P30" s="21">
        <v>433</v>
      </c>
      <c r="Q30" s="21">
        <v>454</v>
      </c>
      <c r="R30" s="21"/>
      <c r="S30" s="21">
        <v>519</v>
      </c>
      <c r="T30" s="21"/>
      <c r="U30" s="21">
        <v>627</v>
      </c>
      <c r="V30" s="21">
        <v>681</v>
      </c>
      <c r="W30" s="21">
        <v>704</v>
      </c>
      <c r="X30" s="21">
        <v>734</v>
      </c>
      <c r="Y30" s="21">
        <v>790</v>
      </c>
      <c r="Z30" s="21">
        <v>817</v>
      </c>
      <c r="AA30" s="21">
        <v>851</v>
      </c>
      <c r="AB30" s="21">
        <v>886</v>
      </c>
      <c r="AC30" s="21"/>
      <c r="AD30" s="21"/>
    </row>
    <row r="31" spans="1:30" x14ac:dyDescent="0.25">
      <c r="A31" s="12" t="s">
        <v>59</v>
      </c>
      <c r="B31" s="21"/>
      <c r="C31" s="21">
        <v>499</v>
      </c>
      <c r="D31" s="21"/>
      <c r="E31" s="21">
        <v>558</v>
      </c>
      <c r="F31" s="21">
        <v>558</v>
      </c>
      <c r="G31" s="21">
        <v>558</v>
      </c>
      <c r="H31" s="21"/>
      <c r="I31" s="21">
        <v>607</v>
      </c>
      <c r="J31" s="21"/>
      <c r="K31" s="21"/>
      <c r="L31" s="21"/>
      <c r="M31" s="21"/>
      <c r="N31" s="21"/>
      <c r="O31" s="21"/>
      <c r="P31" s="21"/>
      <c r="Q31" s="21">
        <v>700</v>
      </c>
      <c r="R31" s="21"/>
      <c r="S31" s="21">
        <v>749</v>
      </c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25">
      <c r="A32" s="9" t="s">
        <v>83</v>
      </c>
      <c r="B32" s="21">
        <v>1164</v>
      </c>
      <c r="C32" s="21"/>
      <c r="D32" s="21"/>
      <c r="E32" s="21">
        <v>1208</v>
      </c>
      <c r="F32" s="21">
        <v>1208</v>
      </c>
      <c r="G32" s="21">
        <v>1274</v>
      </c>
      <c r="H32" s="21"/>
      <c r="I32" s="21">
        <v>1310</v>
      </c>
      <c r="J32" s="21"/>
      <c r="K32" s="21">
        <v>1328</v>
      </c>
      <c r="L32" s="21">
        <v>4371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27.5703125" customWidth="1"/>
    <col min="2" max="2" width="17.7109375" style="12" customWidth="1"/>
    <col min="3" max="3" width="17.7109375" style="13" customWidth="1"/>
    <col min="4" max="4" width="12" style="13" customWidth="1"/>
    <col min="5" max="5" width="12.85546875" style="13" customWidth="1"/>
    <col min="7" max="7" width="15.140625" customWidth="1"/>
    <col min="9" max="9" width="16.5703125" customWidth="1"/>
    <col min="10" max="10" width="17.85546875" customWidth="1"/>
    <col min="11" max="11" width="15.28515625" customWidth="1"/>
    <col min="12" max="12" width="39.5703125" customWidth="1"/>
    <col min="13" max="13" width="12.85546875" customWidth="1"/>
    <col min="14" max="14" width="26" customWidth="1"/>
    <col min="15" max="15" width="28" customWidth="1"/>
    <col min="16" max="16" width="36.7109375" customWidth="1"/>
    <col min="17" max="17" width="33.140625" customWidth="1"/>
    <col min="18" max="18" width="23" customWidth="1"/>
    <col min="23" max="23" width="12.42578125" customWidth="1"/>
    <col min="24" max="24" width="12.7109375" customWidth="1"/>
    <col min="25" max="25" width="14" customWidth="1"/>
    <col min="26" max="26" width="16" customWidth="1"/>
    <col min="27" max="27" width="17.85546875" customWidth="1"/>
    <col min="28" max="28" width="17.42578125" customWidth="1"/>
  </cols>
  <sheetData>
    <row r="1" spans="1:28" x14ac:dyDescent="0.25">
      <c r="A1" t="s">
        <v>122</v>
      </c>
      <c r="B1" s="14" t="s">
        <v>123</v>
      </c>
      <c r="C1" s="15" t="s">
        <v>130</v>
      </c>
      <c r="D1" s="15" t="s">
        <v>125</v>
      </c>
      <c r="E1" s="15" t="s">
        <v>124</v>
      </c>
      <c r="F1" t="s">
        <v>129</v>
      </c>
      <c r="G1" t="s">
        <v>90</v>
      </c>
      <c r="H1" t="s">
        <v>47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126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127</v>
      </c>
      <c r="V1" t="s">
        <v>56</v>
      </c>
      <c r="W1" t="s">
        <v>103</v>
      </c>
      <c r="X1" t="s">
        <v>51</v>
      </c>
      <c r="Y1" t="s">
        <v>52</v>
      </c>
      <c r="Z1" t="s">
        <v>53</v>
      </c>
      <c r="AA1" t="s">
        <v>104</v>
      </c>
      <c r="AB1" t="s">
        <v>105</v>
      </c>
    </row>
    <row r="2" spans="1:28" x14ac:dyDescent="0.25">
      <c r="A2" t="s">
        <v>62</v>
      </c>
      <c r="B2" t="s">
        <v>106</v>
      </c>
      <c r="C2" s="13" t="s">
        <v>131</v>
      </c>
      <c r="D2" s="16">
        <v>657</v>
      </c>
      <c r="E2" s="16">
        <v>1345</v>
      </c>
      <c r="G2">
        <v>45651</v>
      </c>
      <c r="H2">
        <v>3909652</v>
      </c>
      <c r="I2">
        <v>1989400</v>
      </c>
      <c r="J2">
        <v>1920252</v>
      </c>
      <c r="K2">
        <v>0.97</v>
      </c>
      <c r="L2">
        <v>4.8899999999999997</v>
      </c>
      <c r="M2">
        <v>22.9</v>
      </c>
      <c r="N2">
        <v>69.900000000000006</v>
      </c>
      <c r="O2">
        <v>7.2</v>
      </c>
      <c r="P2">
        <v>1420520</v>
      </c>
      <c r="Q2">
        <v>1388904</v>
      </c>
      <c r="R2">
        <v>86</v>
      </c>
      <c r="S2">
        <v>568875</v>
      </c>
      <c r="T2">
        <v>531345</v>
      </c>
      <c r="U2">
        <v>84.7</v>
      </c>
      <c r="V2">
        <v>2.0794689655242973</v>
      </c>
      <c r="W2">
        <v>813</v>
      </c>
      <c r="X2">
        <v>4628</v>
      </c>
      <c r="Y2">
        <v>362</v>
      </c>
      <c r="Z2">
        <v>3485</v>
      </c>
      <c r="AA2">
        <v>0.73419999999999996</v>
      </c>
      <c r="AB2">
        <v>9</v>
      </c>
    </row>
    <row r="3" spans="1:28" x14ac:dyDescent="0.25">
      <c r="A3" t="s">
        <v>73</v>
      </c>
      <c r="B3" t="s">
        <v>107</v>
      </c>
      <c r="C3" s="13" t="s">
        <v>132</v>
      </c>
      <c r="D3" s="16">
        <v>796</v>
      </c>
      <c r="E3" s="16">
        <v>1363</v>
      </c>
      <c r="F3">
        <v>324</v>
      </c>
      <c r="G3">
        <v>37411</v>
      </c>
      <c r="H3">
        <v>3265219</v>
      </c>
      <c r="I3">
        <v>1658319</v>
      </c>
      <c r="J3">
        <v>1606900</v>
      </c>
      <c r="K3">
        <v>1.17</v>
      </c>
      <c r="L3">
        <v>4.09</v>
      </c>
      <c r="M3">
        <v>25.7</v>
      </c>
      <c r="N3">
        <v>68.7</v>
      </c>
      <c r="O3">
        <v>5.6</v>
      </c>
      <c r="P3">
        <v>1076565</v>
      </c>
      <c r="Q3">
        <v>1059638</v>
      </c>
      <c r="R3">
        <v>87</v>
      </c>
      <c r="S3">
        <v>581738</v>
      </c>
      <c r="T3">
        <v>547262</v>
      </c>
      <c r="U3">
        <v>82</v>
      </c>
      <c r="V3">
        <v>1.2097197768357957</v>
      </c>
      <c r="W3">
        <v>395</v>
      </c>
      <c r="X3">
        <v>2796</v>
      </c>
      <c r="Y3">
        <v>162</v>
      </c>
      <c r="Z3">
        <v>1433</v>
      </c>
      <c r="AA3">
        <v>0.81059999999999999</v>
      </c>
      <c r="AB3">
        <v>13</v>
      </c>
    </row>
    <row r="4" spans="1:28" x14ac:dyDescent="0.25">
      <c r="A4" t="s">
        <v>57</v>
      </c>
      <c r="B4" t="s">
        <v>57</v>
      </c>
      <c r="C4" s="13" t="s">
        <v>133</v>
      </c>
      <c r="D4" s="16">
        <v>623</v>
      </c>
      <c r="E4" s="16">
        <v>1338</v>
      </c>
      <c r="G4">
        <v>17800</v>
      </c>
      <c r="H4">
        <v>1270420</v>
      </c>
      <c r="I4">
        <v>650255</v>
      </c>
      <c r="J4">
        <v>620165</v>
      </c>
      <c r="K4">
        <v>0.35</v>
      </c>
      <c r="L4">
        <v>1.59</v>
      </c>
      <c r="M4">
        <v>23.6</v>
      </c>
      <c r="N4">
        <v>70</v>
      </c>
      <c r="O4">
        <v>6.4</v>
      </c>
      <c r="P4">
        <v>441024</v>
      </c>
      <c r="Q4">
        <v>425010</v>
      </c>
      <c r="R4">
        <v>71</v>
      </c>
      <c r="S4">
        <v>209151</v>
      </c>
      <c r="T4">
        <v>195085</v>
      </c>
      <c r="U4">
        <v>83.1</v>
      </c>
      <c r="V4">
        <v>2.2748382424709939</v>
      </c>
      <c r="W4">
        <v>289</v>
      </c>
      <c r="X4">
        <v>809</v>
      </c>
      <c r="Y4">
        <v>125</v>
      </c>
      <c r="Z4">
        <v>1168</v>
      </c>
      <c r="AA4">
        <v>0.92710000000000004</v>
      </c>
      <c r="AB4">
        <v>15</v>
      </c>
    </row>
    <row r="5" spans="1:28" x14ac:dyDescent="0.25">
      <c r="A5" t="s">
        <v>72</v>
      </c>
      <c r="B5" t="s">
        <v>72</v>
      </c>
      <c r="C5" s="13" t="s">
        <v>134</v>
      </c>
      <c r="D5" s="16">
        <v>281</v>
      </c>
      <c r="E5" s="16">
        <v>1571</v>
      </c>
      <c r="F5">
        <v>551</v>
      </c>
      <c r="G5">
        <v>107018</v>
      </c>
      <c r="H5">
        <v>5120850</v>
      </c>
      <c r="I5">
        <v>2599477</v>
      </c>
      <c r="J5">
        <v>2521373</v>
      </c>
      <c r="K5">
        <v>0.97</v>
      </c>
      <c r="L5">
        <v>6.41</v>
      </c>
      <c r="M5">
        <v>21.5</v>
      </c>
      <c r="N5">
        <v>71.400000000000006</v>
      </c>
      <c r="O5">
        <v>7.1</v>
      </c>
      <c r="P5">
        <v>2282289</v>
      </c>
      <c r="Q5">
        <v>2225020</v>
      </c>
      <c r="R5">
        <v>48</v>
      </c>
      <c r="S5">
        <v>316951</v>
      </c>
      <c r="T5">
        <v>296122</v>
      </c>
      <c r="U5">
        <v>89.9</v>
      </c>
      <c r="V5">
        <v>3.8645927922122305</v>
      </c>
      <c r="W5">
        <v>1979</v>
      </c>
      <c r="X5">
        <v>7620</v>
      </c>
      <c r="Y5">
        <v>800</v>
      </c>
      <c r="Z5">
        <v>6000</v>
      </c>
      <c r="AA5">
        <v>0.49769999999999998</v>
      </c>
      <c r="AB5">
        <v>4</v>
      </c>
    </row>
    <row r="6" spans="1:28" x14ac:dyDescent="0.25">
      <c r="A6" t="s">
        <v>74</v>
      </c>
      <c r="B6" t="s">
        <v>108</v>
      </c>
      <c r="C6" s="13" t="s">
        <v>135</v>
      </c>
      <c r="D6" s="16">
        <v>182</v>
      </c>
      <c r="E6" s="16">
        <v>1380</v>
      </c>
      <c r="G6">
        <v>5833</v>
      </c>
      <c r="H6">
        <v>2712400</v>
      </c>
      <c r="I6">
        <v>1376335</v>
      </c>
      <c r="J6">
        <v>1336065</v>
      </c>
      <c r="K6">
        <v>2.37</v>
      </c>
      <c r="L6">
        <v>3.39</v>
      </c>
      <c r="M6">
        <v>21.4</v>
      </c>
      <c r="N6">
        <v>73</v>
      </c>
      <c r="O6">
        <v>5.6</v>
      </c>
      <c r="P6">
        <v>1271099</v>
      </c>
      <c r="Q6">
        <v>1241638</v>
      </c>
      <c r="R6">
        <v>529</v>
      </c>
      <c r="S6">
        <v>105181</v>
      </c>
      <c r="T6">
        <v>94378</v>
      </c>
      <c r="U6">
        <v>92.2</v>
      </c>
      <c r="V6">
        <v>4.3393304822297596</v>
      </c>
      <c r="W6">
        <v>1177</v>
      </c>
      <c r="X6">
        <v>4880</v>
      </c>
      <c r="Y6">
        <v>287</v>
      </c>
      <c r="Z6">
        <v>0</v>
      </c>
      <c r="AA6">
        <v>0.87629999999999997</v>
      </c>
      <c r="AB6">
        <v>18</v>
      </c>
    </row>
    <row r="7" spans="1:28" x14ac:dyDescent="0.25">
      <c r="A7" t="s">
        <v>66</v>
      </c>
      <c r="B7" t="s">
        <v>66</v>
      </c>
      <c r="C7" s="13" t="s">
        <v>136</v>
      </c>
      <c r="D7" s="16">
        <v>596</v>
      </c>
      <c r="E7" s="16">
        <v>1427</v>
      </c>
      <c r="G7">
        <v>20103</v>
      </c>
      <c r="H7">
        <v>580158</v>
      </c>
      <c r="I7">
        <v>295199</v>
      </c>
      <c r="J7">
        <v>284959</v>
      </c>
      <c r="K7">
        <v>0.8</v>
      </c>
      <c r="L7">
        <v>0.73</v>
      </c>
      <c r="M7">
        <v>23.2</v>
      </c>
      <c r="N7">
        <v>71.2</v>
      </c>
      <c r="O7">
        <v>5.6</v>
      </c>
      <c r="P7">
        <v>200419</v>
      </c>
      <c r="Q7">
        <v>194844</v>
      </c>
      <c r="R7">
        <v>29</v>
      </c>
      <c r="S7">
        <v>94549</v>
      </c>
      <c r="T7">
        <v>89895</v>
      </c>
      <c r="U7">
        <v>84.9</v>
      </c>
      <c r="V7">
        <v>3.1543131353872567</v>
      </c>
      <c r="W7">
        <v>183</v>
      </c>
      <c r="X7">
        <v>536</v>
      </c>
      <c r="Y7">
        <v>54</v>
      </c>
      <c r="Z7">
        <v>330</v>
      </c>
      <c r="AA7">
        <v>0.91959999999999997</v>
      </c>
      <c r="AB7">
        <v>22</v>
      </c>
    </row>
    <row r="8" spans="1:28" x14ac:dyDescent="0.25">
      <c r="A8" t="s">
        <v>79</v>
      </c>
      <c r="B8" t="s">
        <v>79</v>
      </c>
      <c r="C8" s="13" t="s">
        <v>137</v>
      </c>
      <c r="D8" s="16">
        <v>897</v>
      </c>
      <c r="E8" s="16">
        <v>4</v>
      </c>
      <c r="G8">
        <v>23198</v>
      </c>
      <c r="H8">
        <v>1163400</v>
      </c>
      <c r="I8">
        <v>620772</v>
      </c>
      <c r="J8">
        <v>542678</v>
      </c>
      <c r="K8">
        <v>2.41</v>
      </c>
      <c r="L8">
        <v>1.46</v>
      </c>
      <c r="M8">
        <v>26.2</v>
      </c>
      <c r="N8">
        <v>69.5</v>
      </c>
      <c r="O8">
        <v>4.3</v>
      </c>
      <c r="P8">
        <v>437516</v>
      </c>
      <c r="Q8">
        <v>398439</v>
      </c>
      <c r="R8">
        <v>51</v>
      </c>
      <c r="S8">
        <v>182221</v>
      </c>
      <c r="T8">
        <v>143274</v>
      </c>
      <c r="U8">
        <v>89.2</v>
      </c>
      <c r="V8">
        <v>0.47275227780642942</v>
      </c>
      <c r="W8">
        <v>55</v>
      </c>
      <c r="X8">
        <v>267</v>
      </c>
      <c r="Y8">
        <v>11</v>
      </c>
      <c r="Z8">
        <v>146</v>
      </c>
      <c r="AA8">
        <v>0.94640000000000002</v>
      </c>
      <c r="AB8">
        <v>26</v>
      </c>
    </row>
    <row r="9" spans="1:28" x14ac:dyDescent="0.25">
      <c r="A9" t="s">
        <v>71</v>
      </c>
      <c r="B9" t="s">
        <v>71</v>
      </c>
      <c r="C9" s="13" t="s">
        <v>138</v>
      </c>
      <c r="D9" s="16">
        <v>1027</v>
      </c>
      <c r="E9" s="16">
        <v>1368</v>
      </c>
      <c r="F9">
        <v>730</v>
      </c>
      <c r="G9">
        <v>12981</v>
      </c>
      <c r="H9">
        <v>13267370</v>
      </c>
      <c r="I9">
        <v>6673672</v>
      </c>
      <c r="J9">
        <v>6593965</v>
      </c>
      <c r="K9">
        <v>1.72</v>
      </c>
      <c r="L9">
        <v>16.600000000000001</v>
      </c>
      <c r="M9">
        <v>20.2</v>
      </c>
      <c r="N9">
        <v>73</v>
      </c>
      <c r="O9">
        <v>6.8</v>
      </c>
      <c r="P9">
        <v>6242180</v>
      </c>
      <c r="Q9">
        <v>6210050</v>
      </c>
      <c r="R9">
        <v>969</v>
      </c>
      <c r="S9">
        <v>430991</v>
      </c>
      <c r="T9">
        <v>383787</v>
      </c>
      <c r="U9">
        <v>92.9</v>
      </c>
      <c r="V9">
        <v>3.8425098568894969</v>
      </c>
      <c r="W9">
        <v>5098</v>
      </c>
      <c r="X9">
        <v>312</v>
      </c>
      <c r="Y9">
        <v>24</v>
      </c>
      <c r="Z9">
        <v>0</v>
      </c>
      <c r="AA9">
        <v>0</v>
      </c>
      <c r="AB9">
        <v>1</v>
      </c>
    </row>
    <row r="10" spans="1:28" x14ac:dyDescent="0.25">
      <c r="A10" t="s">
        <v>89</v>
      </c>
      <c r="B10" t="s">
        <v>109</v>
      </c>
      <c r="C10" s="13" t="s">
        <v>139</v>
      </c>
      <c r="D10" s="16">
        <v>384</v>
      </c>
      <c r="E10" s="16">
        <v>2060</v>
      </c>
      <c r="G10">
        <v>16328</v>
      </c>
      <c r="H10">
        <v>947763</v>
      </c>
      <c r="I10">
        <v>482356</v>
      </c>
      <c r="J10">
        <v>465407</v>
      </c>
      <c r="K10">
        <v>1.1499999999999999</v>
      </c>
      <c r="L10">
        <v>1.19</v>
      </c>
      <c r="M10">
        <v>26</v>
      </c>
      <c r="N10">
        <v>68.2</v>
      </c>
      <c r="O10">
        <v>5.8</v>
      </c>
      <c r="P10">
        <v>307798</v>
      </c>
      <c r="Q10">
        <v>299646</v>
      </c>
      <c r="R10">
        <v>58</v>
      </c>
      <c r="S10">
        <v>174216</v>
      </c>
      <c r="T10">
        <v>165451</v>
      </c>
      <c r="U10">
        <v>84.7</v>
      </c>
      <c r="V10">
        <v>0.71747894779602073</v>
      </c>
      <c r="W10">
        <v>68</v>
      </c>
      <c r="X10">
        <v>461</v>
      </c>
      <c r="Y10">
        <v>42</v>
      </c>
      <c r="Z10">
        <v>369</v>
      </c>
      <c r="AA10">
        <v>0.9254</v>
      </c>
      <c r="AB10">
        <v>24</v>
      </c>
    </row>
    <row r="11" spans="1:28" x14ac:dyDescent="0.25">
      <c r="A11" t="s">
        <v>70</v>
      </c>
      <c r="B11" t="s">
        <v>110</v>
      </c>
      <c r="C11" s="13" t="s">
        <v>140</v>
      </c>
      <c r="D11" s="16">
        <v>1027</v>
      </c>
      <c r="E11" s="16">
        <v>1444</v>
      </c>
      <c r="G11">
        <v>151193</v>
      </c>
      <c r="H11">
        <v>768898</v>
      </c>
      <c r="I11">
        <v>389917</v>
      </c>
      <c r="J11">
        <v>378981</v>
      </c>
      <c r="K11">
        <v>3.02</v>
      </c>
      <c r="L11">
        <v>0.96</v>
      </c>
      <c r="M11">
        <v>28.3</v>
      </c>
      <c r="N11">
        <v>64.8</v>
      </c>
      <c r="O11">
        <v>6.9</v>
      </c>
      <c r="P11">
        <v>230473</v>
      </c>
      <c r="Q11">
        <v>223354</v>
      </c>
      <c r="R11">
        <v>5</v>
      </c>
      <c r="S11">
        <v>159443</v>
      </c>
      <c r="T11">
        <v>155627</v>
      </c>
      <c r="U11">
        <v>86.7</v>
      </c>
      <c r="V11">
        <v>2.3150014696357646</v>
      </c>
      <c r="W11">
        <v>178</v>
      </c>
      <c r="X11">
        <v>566</v>
      </c>
      <c r="Y11">
        <v>42</v>
      </c>
      <c r="Z11">
        <v>516</v>
      </c>
      <c r="AA11">
        <v>0.94799999999999995</v>
      </c>
      <c r="AB11">
        <v>28</v>
      </c>
    </row>
    <row r="12" spans="1:28" x14ac:dyDescent="0.25">
      <c r="A12" t="s">
        <v>69</v>
      </c>
      <c r="B12" t="s">
        <v>111</v>
      </c>
      <c r="C12" s="13" t="s">
        <v>141</v>
      </c>
      <c r="D12" s="16">
        <v>954</v>
      </c>
      <c r="E12" s="16">
        <v>1065</v>
      </c>
      <c r="G12">
        <v>118018</v>
      </c>
      <c r="H12">
        <v>6434501</v>
      </c>
      <c r="I12">
        <v>3245185</v>
      </c>
      <c r="J12">
        <v>3189316</v>
      </c>
      <c r="K12">
        <v>1.43</v>
      </c>
      <c r="L12">
        <v>8.0500000000000007</v>
      </c>
      <c r="M12">
        <v>26.9</v>
      </c>
      <c r="N12">
        <v>67.5</v>
      </c>
      <c r="O12">
        <v>5.6</v>
      </c>
      <c r="P12">
        <v>2362097</v>
      </c>
      <c r="Q12">
        <v>2338827</v>
      </c>
      <c r="R12">
        <v>54</v>
      </c>
      <c r="S12">
        <v>882815</v>
      </c>
      <c r="T12">
        <v>850306</v>
      </c>
      <c r="U12">
        <v>89.1</v>
      </c>
      <c r="V12">
        <v>1.3334367342549174</v>
      </c>
      <c r="W12">
        <v>858</v>
      </c>
      <c r="X12">
        <v>2780</v>
      </c>
      <c r="Y12">
        <v>515</v>
      </c>
      <c r="Z12">
        <v>367</v>
      </c>
      <c r="AA12">
        <v>0.436</v>
      </c>
      <c r="AB12">
        <v>3</v>
      </c>
    </row>
    <row r="13" spans="1:28" x14ac:dyDescent="0.25">
      <c r="A13" t="s">
        <v>61</v>
      </c>
      <c r="B13" t="s">
        <v>112</v>
      </c>
      <c r="C13" s="13" t="s">
        <v>142</v>
      </c>
      <c r="D13" s="16">
        <v>827</v>
      </c>
      <c r="E13" s="16">
        <v>1086</v>
      </c>
      <c r="G13">
        <v>28434</v>
      </c>
      <c r="H13">
        <v>863092</v>
      </c>
      <c r="I13">
        <v>433633</v>
      </c>
      <c r="J13">
        <v>429459</v>
      </c>
      <c r="K13">
        <v>-0.11</v>
      </c>
      <c r="L13">
        <v>1.08</v>
      </c>
      <c r="M13">
        <v>27.3</v>
      </c>
      <c r="N13">
        <v>67.2</v>
      </c>
      <c r="O13">
        <v>5.5</v>
      </c>
      <c r="P13">
        <v>243442</v>
      </c>
      <c r="Q13">
        <v>240904</v>
      </c>
      <c r="R13">
        <v>30</v>
      </c>
      <c r="S13">
        <v>189581</v>
      </c>
      <c r="T13">
        <v>187952</v>
      </c>
      <c r="U13">
        <v>83.3</v>
      </c>
      <c r="V13">
        <v>1.9117313102195361</v>
      </c>
      <c r="W13">
        <v>165</v>
      </c>
      <c r="X13">
        <v>980</v>
      </c>
      <c r="Y13">
        <v>169</v>
      </c>
      <c r="Z13">
        <v>1383</v>
      </c>
      <c r="AA13">
        <v>0.98140000000000005</v>
      </c>
      <c r="AB13">
        <v>30</v>
      </c>
    </row>
    <row r="14" spans="1:28" x14ac:dyDescent="0.25">
      <c r="A14" t="s">
        <v>86</v>
      </c>
      <c r="B14" t="s">
        <v>113</v>
      </c>
      <c r="C14" s="13" t="s">
        <v>143</v>
      </c>
      <c r="D14" s="16">
        <v>666</v>
      </c>
      <c r="E14" s="16">
        <v>10</v>
      </c>
      <c r="G14">
        <v>64055</v>
      </c>
      <c r="H14">
        <v>4710509</v>
      </c>
      <c r="I14">
        <v>2388674</v>
      </c>
      <c r="J14">
        <v>2321835</v>
      </c>
      <c r="K14">
        <v>0.78</v>
      </c>
      <c r="L14">
        <v>5.89</v>
      </c>
      <c r="M14">
        <v>27.3</v>
      </c>
      <c r="N14">
        <v>68.2</v>
      </c>
      <c r="O14">
        <v>4.5</v>
      </c>
      <c r="P14">
        <v>1795196</v>
      </c>
      <c r="Q14">
        <v>1759009</v>
      </c>
      <c r="R14">
        <v>74</v>
      </c>
      <c r="S14">
        <v>590963</v>
      </c>
      <c r="T14">
        <v>560633</v>
      </c>
      <c r="U14">
        <v>86.3</v>
      </c>
      <c r="V14">
        <v>0.94257329728061234</v>
      </c>
      <c r="W14">
        <v>444</v>
      </c>
      <c r="X14">
        <v>3206</v>
      </c>
      <c r="Y14">
        <v>226</v>
      </c>
      <c r="Z14">
        <v>2570</v>
      </c>
      <c r="AA14">
        <v>0.65229999999999999</v>
      </c>
      <c r="AB14">
        <v>6</v>
      </c>
    </row>
    <row r="15" spans="1:28" x14ac:dyDescent="0.25">
      <c r="A15" t="s">
        <v>58</v>
      </c>
      <c r="B15" t="s">
        <v>58</v>
      </c>
      <c r="C15" s="13" t="s">
        <v>144</v>
      </c>
      <c r="D15" s="16">
        <v>369</v>
      </c>
      <c r="E15" s="16">
        <v>1638</v>
      </c>
      <c r="G15">
        <v>19164</v>
      </c>
      <c r="H15">
        <v>1057461</v>
      </c>
      <c r="I15">
        <v>534849</v>
      </c>
      <c r="J15">
        <v>522612</v>
      </c>
      <c r="K15">
        <v>0.81</v>
      </c>
      <c r="L15">
        <v>1.32</v>
      </c>
      <c r="M15">
        <v>23.9</v>
      </c>
      <c r="N15">
        <v>69.400000000000006</v>
      </c>
      <c r="O15">
        <v>6.7</v>
      </c>
      <c r="P15">
        <v>359309</v>
      </c>
      <c r="Q15">
        <v>351868</v>
      </c>
      <c r="R15">
        <v>49</v>
      </c>
      <c r="S15">
        <v>175539</v>
      </c>
      <c r="T15">
        <v>170744</v>
      </c>
      <c r="U15">
        <v>84.8</v>
      </c>
      <c r="V15">
        <v>3.7259057308023653</v>
      </c>
      <c r="W15">
        <v>394</v>
      </c>
      <c r="X15">
        <v>856</v>
      </c>
      <c r="Y15">
        <v>105</v>
      </c>
      <c r="Z15">
        <v>794</v>
      </c>
      <c r="AA15">
        <v>0.92149999999999999</v>
      </c>
      <c r="AB15">
        <v>23</v>
      </c>
    </row>
    <row r="16" spans="1:28" x14ac:dyDescent="0.25">
      <c r="A16" t="s">
        <v>78</v>
      </c>
      <c r="B16" t="s">
        <v>78</v>
      </c>
      <c r="C16" s="13" t="s">
        <v>145</v>
      </c>
      <c r="D16" s="16">
        <v>283</v>
      </c>
      <c r="E16" s="16">
        <v>1130</v>
      </c>
      <c r="G16">
        <v>97491</v>
      </c>
      <c r="H16">
        <v>702360</v>
      </c>
      <c r="I16">
        <v>356656</v>
      </c>
      <c r="J16">
        <v>345704</v>
      </c>
      <c r="K16">
        <v>2.16</v>
      </c>
      <c r="L16">
        <v>0.88</v>
      </c>
      <c r="M16">
        <v>21.4</v>
      </c>
      <c r="N16">
        <v>71.900000000000006</v>
      </c>
      <c r="O16">
        <v>6.7</v>
      </c>
      <c r="P16">
        <v>282504</v>
      </c>
      <c r="Q16">
        <v>277998</v>
      </c>
      <c r="R16">
        <v>7</v>
      </c>
      <c r="S16">
        <v>74152</v>
      </c>
      <c r="T16">
        <v>67706</v>
      </c>
      <c r="U16">
        <v>91.5</v>
      </c>
      <c r="V16">
        <v>9.1833247907056208</v>
      </c>
      <c r="W16">
        <v>645</v>
      </c>
      <c r="X16">
        <v>1089</v>
      </c>
      <c r="Y16">
        <v>0</v>
      </c>
      <c r="Z16">
        <v>927</v>
      </c>
      <c r="AA16">
        <v>0.85560000000000003</v>
      </c>
      <c r="AB16">
        <v>15</v>
      </c>
    </row>
    <row r="17" spans="1:28" x14ac:dyDescent="0.25">
      <c r="A17" t="s">
        <v>82</v>
      </c>
      <c r="B17" t="s">
        <v>114</v>
      </c>
      <c r="C17" s="13" t="s">
        <v>146</v>
      </c>
      <c r="D17" s="16">
        <v>1344</v>
      </c>
      <c r="E17" s="16">
        <v>1344</v>
      </c>
      <c r="G17">
        <v>180726</v>
      </c>
      <c r="H17">
        <v>2775014</v>
      </c>
      <c r="I17">
        <v>1401931</v>
      </c>
      <c r="J17">
        <v>1373083</v>
      </c>
      <c r="K17">
        <v>1.83</v>
      </c>
      <c r="L17">
        <v>3.47</v>
      </c>
      <c r="M17">
        <v>38.299999999999997</v>
      </c>
      <c r="N17">
        <v>58.5</v>
      </c>
      <c r="O17">
        <v>3.2</v>
      </c>
      <c r="P17">
        <v>685163</v>
      </c>
      <c r="Q17">
        <v>660479</v>
      </c>
      <c r="R17">
        <v>15</v>
      </c>
      <c r="S17">
        <v>715618</v>
      </c>
      <c r="T17">
        <v>711714</v>
      </c>
      <c r="U17">
        <v>76</v>
      </c>
      <c r="V17">
        <v>0.48288044672927777</v>
      </c>
      <c r="W17">
        <v>134</v>
      </c>
      <c r="X17">
        <v>2824</v>
      </c>
      <c r="Y17">
        <v>97</v>
      </c>
      <c r="Z17">
        <v>666</v>
      </c>
      <c r="AA17">
        <v>0.7228</v>
      </c>
      <c r="AB17">
        <v>7</v>
      </c>
    </row>
    <row r="18" spans="1:28" x14ac:dyDescent="0.25">
      <c r="A18" t="s">
        <v>81</v>
      </c>
      <c r="B18" t="s">
        <v>115</v>
      </c>
      <c r="C18" s="13" t="s">
        <v>147</v>
      </c>
      <c r="D18" s="16">
        <v>760</v>
      </c>
      <c r="E18" s="16">
        <v>1519</v>
      </c>
      <c r="F18">
        <v>240</v>
      </c>
      <c r="G18">
        <v>122608</v>
      </c>
      <c r="H18">
        <v>4851274</v>
      </c>
      <c r="I18">
        <v>2461251</v>
      </c>
      <c r="J18">
        <v>2390023</v>
      </c>
      <c r="K18">
        <v>1.08</v>
      </c>
      <c r="L18">
        <v>6.07</v>
      </c>
      <c r="M18">
        <v>23</v>
      </c>
      <c r="N18">
        <v>70.900000000000006</v>
      </c>
      <c r="O18">
        <v>6.1</v>
      </c>
      <c r="P18">
        <v>1717520</v>
      </c>
      <c r="Q18">
        <v>1684155</v>
      </c>
      <c r="R18">
        <v>40</v>
      </c>
      <c r="S18">
        <v>734464</v>
      </c>
      <c r="T18">
        <v>697891</v>
      </c>
      <c r="U18">
        <v>88.8</v>
      </c>
      <c r="V18">
        <v>1.0409636726352707</v>
      </c>
      <c r="W18">
        <v>505</v>
      </c>
      <c r="X18">
        <v>3736</v>
      </c>
      <c r="Y18">
        <v>87</v>
      </c>
      <c r="Z18">
        <v>3225</v>
      </c>
      <c r="AA18">
        <v>0.41570000000000001</v>
      </c>
      <c r="AB18">
        <v>2</v>
      </c>
    </row>
    <row r="19" spans="1:28" x14ac:dyDescent="0.25">
      <c r="A19" t="s">
        <v>63</v>
      </c>
      <c r="B19" t="s">
        <v>63</v>
      </c>
      <c r="C19" s="13" t="s">
        <v>148</v>
      </c>
      <c r="D19" s="16">
        <v>230</v>
      </c>
      <c r="E19" s="16">
        <v>1297</v>
      </c>
      <c r="G19">
        <v>15567</v>
      </c>
      <c r="H19">
        <v>1273761</v>
      </c>
      <c r="I19">
        <v>650499</v>
      </c>
      <c r="J19">
        <v>623262</v>
      </c>
      <c r="K19">
        <v>1.17</v>
      </c>
      <c r="L19">
        <v>1.59</v>
      </c>
      <c r="M19">
        <v>23.3</v>
      </c>
      <c r="N19">
        <v>70.7</v>
      </c>
      <c r="O19">
        <v>6</v>
      </c>
      <c r="P19">
        <v>484027</v>
      </c>
      <c r="Q19">
        <v>468122</v>
      </c>
      <c r="R19">
        <v>82</v>
      </c>
      <c r="S19">
        <v>166470</v>
      </c>
      <c r="T19">
        <v>155140</v>
      </c>
      <c r="U19">
        <v>88.6</v>
      </c>
      <c r="V19">
        <v>5.2521626898609703</v>
      </c>
      <c r="W19">
        <v>669</v>
      </c>
      <c r="X19">
        <v>1125</v>
      </c>
      <c r="Y19">
        <v>173</v>
      </c>
      <c r="Z19">
        <v>723</v>
      </c>
      <c r="AA19">
        <v>0.90190000000000003</v>
      </c>
      <c r="AB19">
        <v>11</v>
      </c>
    </row>
    <row r="20" spans="1:28" x14ac:dyDescent="0.25">
      <c r="A20" t="s">
        <v>65</v>
      </c>
      <c r="B20" t="s">
        <v>65</v>
      </c>
      <c r="C20" s="13" t="s">
        <v>149</v>
      </c>
      <c r="D20" s="16">
        <v>0</v>
      </c>
      <c r="E20" s="16">
        <v>932</v>
      </c>
      <c r="G20">
        <v>11240</v>
      </c>
      <c r="H20">
        <v>1292283</v>
      </c>
      <c r="I20">
        <v>658540</v>
      </c>
      <c r="J20">
        <v>633743</v>
      </c>
      <c r="K20">
        <v>2.33</v>
      </c>
      <c r="L20">
        <v>1.62</v>
      </c>
      <c r="M20">
        <v>25.9</v>
      </c>
      <c r="N20">
        <v>69.3</v>
      </c>
      <c r="O20">
        <v>4.8</v>
      </c>
      <c r="P20">
        <v>624509</v>
      </c>
      <c r="Q20">
        <v>605455</v>
      </c>
      <c r="R20">
        <v>112</v>
      </c>
      <c r="S20">
        <v>34029</v>
      </c>
      <c r="T20">
        <v>28288</v>
      </c>
      <c r="U20">
        <v>88.7</v>
      </c>
      <c r="V20">
        <v>9.1156503645099409</v>
      </c>
      <c r="W20">
        <v>1178</v>
      </c>
      <c r="X20">
        <v>1015</v>
      </c>
      <c r="Y20">
        <v>0</v>
      </c>
      <c r="Z20">
        <v>561</v>
      </c>
      <c r="AA20">
        <v>0.94650000000000001</v>
      </c>
      <c r="AB20">
        <v>27</v>
      </c>
    </row>
    <row r="21" spans="1:28" x14ac:dyDescent="0.25">
      <c r="A21" t="s">
        <v>64</v>
      </c>
      <c r="B21" t="s">
        <v>64</v>
      </c>
      <c r="C21" s="13" t="s">
        <v>150</v>
      </c>
      <c r="D21" s="16">
        <v>1154</v>
      </c>
      <c r="E21" s="16">
        <v>1500</v>
      </c>
      <c r="G21">
        <v>29137</v>
      </c>
      <c r="H21">
        <v>1603011</v>
      </c>
      <c r="I21">
        <v>812776</v>
      </c>
      <c r="J21">
        <v>790235</v>
      </c>
      <c r="K21">
        <v>1.42</v>
      </c>
      <c r="L21">
        <v>2.0099999999999998</v>
      </c>
      <c r="M21">
        <v>23.9</v>
      </c>
      <c r="N21">
        <v>70</v>
      </c>
      <c r="O21">
        <v>6.1</v>
      </c>
      <c r="P21">
        <v>573147</v>
      </c>
      <c r="Q21">
        <v>561082</v>
      </c>
      <c r="R21">
        <v>55</v>
      </c>
      <c r="S21">
        <v>239625</v>
      </c>
      <c r="T21">
        <v>229153</v>
      </c>
      <c r="U21">
        <v>81.5</v>
      </c>
      <c r="V21">
        <v>1.4847059689546735</v>
      </c>
      <c r="W21">
        <v>238</v>
      </c>
      <c r="X21">
        <v>1338</v>
      </c>
      <c r="Y21">
        <v>120</v>
      </c>
      <c r="Z21">
        <v>776</v>
      </c>
      <c r="AA21">
        <v>0.95230000000000004</v>
      </c>
      <c r="AB21">
        <v>29</v>
      </c>
    </row>
    <row r="22" spans="1:28" x14ac:dyDescent="0.25">
      <c r="A22" t="s">
        <v>85</v>
      </c>
      <c r="B22" t="s">
        <v>85</v>
      </c>
      <c r="C22" s="13" t="s">
        <v>151</v>
      </c>
      <c r="D22" s="16">
        <v>847</v>
      </c>
      <c r="E22" s="16">
        <v>1760</v>
      </c>
      <c r="G22">
        <v>183285</v>
      </c>
      <c r="H22">
        <v>3164718</v>
      </c>
      <c r="I22">
        <v>1617688</v>
      </c>
      <c r="J22">
        <v>1547030</v>
      </c>
      <c r="K22">
        <v>1.49</v>
      </c>
      <c r="L22">
        <v>3.96</v>
      </c>
      <c r="M22">
        <v>27.1</v>
      </c>
      <c r="N22">
        <v>67.8</v>
      </c>
      <c r="O22">
        <v>5.0999999999999996</v>
      </c>
      <c r="P22">
        <v>948571</v>
      </c>
      <c r="Q22">
        <v>910016</v>
      </c>
      <c r="R22">
        <v>17</v>
      </c>
      <c r="S22">
        <v>667240</v>
      </c>
      <c r="T22">
        <v>635317</v>
      </c>
      <c r="U22">
        <v>85.4</v>
      </c>
      <c r="V22">
        <v>0.53401282515535353</v>
      </c>
      <c r="W22">
        <v>169</v>
      </c>
      <c r="X22">
        <v>890</v>
      </c>
      <c r="Y22">
        <v>61</v>
      </c>
      <c r="Z22">
        <v>368</v>
      </c>
      <c r="AA22">
        <v>0.73099999999999998</v>
      </c>
      <c r="AB22">
        <v>8</v>
      </c>
    </row>
    <row r="23" spans="1:28" x14ac:dyDescent="0.25">
      <c r="A23" t="s">
        <v>68</v>
      </c>
      <c r="B23" t="s">
        <v>68</v>
      </c>
      <c r="C23" s="13" t="s">
        <v>152</v>
      </c>
      <c r="D23" s="16">
        <v>425</v>
      </c>
      <c r="E23" s="16">
        <v>1374</v>
      </c>
      <c r="G23">
        <v>24998</v>
      </c>
      <c r="H23">
        <v>1952434</v>
      </c>
      <c r="I23">
        <v>988015</v>
      </c>
      <c r="J23">
        <v>964419</v>
      </c>
      <c r="K23">
        <v>7.0000000000000007E-2</v>
      </c>
      <c r="L23">
        <v>2.44</v>
      </c>
      <c r="M23">
        <v>21.8</v>
      </c>
      <c r="N23">
        <v>71.7</v>
      </c>
      <c r="O23">
        <v>6.5</v>
      </c>
      <c r="P23">
        <v>737322</v>
      </c>
      <c r="Q23">
        <v>731293</v>
      </c>
      <c r="R23">
        <v>78</v>
      </c>
      <c r="S23">
        <v>247804</v>
      </c>
      <c r="T23">
        <v>230640</v>
      </c>
      <c r="U23">
        <v>84.5</v>
      </c>
      <c r="V23">
        <v>2.2740845529221474</v>
      </c>
      <c r="W23">
        <v>444</v>
      </c>
      <c r="X23">
        <v>1363</v>
      </c>
      <c r="Y23">
        <v>77</v>
      </c>
      <c r="Z23">
        <v>194</v>
      </c>
      <c r="AA23">
        <v>0.80069999999999997</v>
      </c>
      <c r="AB23">
        <v>12</v>
      </c>
    </row>
    <row r="24" spans="1:28" x14ac:dyDescent="0.25">
      <c r="A24" t="s">
        <v>77</v>
      </c>
      <c r="B24" t="s">
        <v>116</v>
      </c>
      <c r="C24" s="13" t="s">
        <v>153</v>
      </c>
      <c r="D24" s="16">
        <v>611</v>
      </c>
      <c r="E24" s="16">
        <v>1864</v>
      </c>
      <c r="G24">
        <v>15504</v>
      </c>
      <c r="H24">
        <v>713052</v>
      </c>
      <c r="I24">
        <v>361386</v>
      </c>
      <c r="J24">
        <v>351666</v>
      </c>
      <c r="K24">
        <v>1.6</v>
      </c>
      <c r="L24">
        <v>0.89</v>
      </c>
      <c r="M24">
        <v>27.4</v>
      </c>
      <c r="N24">
        <v>68</v>
      </c>
      <c r="O24">
        <v>4.5999999999999996</v>
      </c>
      <c r="P24">
        <v>201681</v>
      </c>
      <c r="Q24">
        <v>195780</v>
      </c>
      <c r="R24">
        <v>46</v>
      </c>
      <c r="S24">
        <v>158861</v>
      </c>
      <c r="T24">
        <v>155148</v>
      </c>
      <c r="U24">
        <v>84.4</v>
      </c>
      <c r="V24">
        <v>1.0237682525257625</v>
      </c>
      <c r="W24">
        <v>73</v>
      </c>
      <c r="X24">
        <v>508</v>
      </c>
      <c r="Y24">
        <v>9</v>
      </c>
      <c r="Z24">
        <v>79</v>
      </c>
      <c r="AA24">
        <v>0.9879</v>
      </c>
      <c r="AB24">
        <v>31</v>
      </c>
    </row>
    <row r="25" spans="1:28" x14ac:dyDescent="0.25">
      <c r="A25" t="s">
        <v>84</v>
      </c>
      <c r="B25" t="s">
        <v>128</v>
      </c>
      <c r="C25" s="13" t="s">
        <v>154</v>
      </c>
      <c r="D25" s="16">
        <v>523</v>
      </c>
      <c r="E25" s="16">
        <v>174</v>
      </c>
      <c r="G25">
        <v>20117</v>
      </c>
      <c r="H25">
        <v>1868819</v>
      </c>
      <c r="I25">
        <v>938327</v>
      </c>
      <c r="J25">
        <v>930492</v>
      </c>
      <c r="K25">
        <v>1.01</v>
      </c>
      <c r="L25">
        <v>2.34</v>
      </c>
      <c r="M25">
        <v>26.8</v>
      </c>
      <c r="N25">
        <v>68.2</v>
      </c>
      <c r="O25">
        <v>5</v>
      </c>
      <c r="P25">
        <v>498014</v>
      </c>
      <c r="Q25">
        <v>497601</v>
      </c>
      <c r="R25">
        <v>92</v>
      </c>
      <c r="S25">
        <v>439373</v>
      </c>
      <c r="T25">
        <v>432173</v>
      </c>
      <c r="U25">
        <v>86.1</v>
      </c>
      <c r="V25">
        <v>2.0922304407221888</v>
      </c>
      <c r="W25">
        <v>391</v>
      </c>
      <c r="X25">
        <v>0</v>
      </c>
      <c r="Y25">
        <v>0</v>
      </c>
      <c r="Z25">
        <v>0</v>
      </c>
      <c r="AA25">
        <v>0.88639999999999997</v>
      </c>
      <c r="AB25">
        <v>19</v>
      </c>
    </row>
    <row r="26" spans="1:28" x14ac:dyDescent="0.25">
      <c r="A26" t="s">
        <v>67</v>
      </c>
      <c r="B26" t="s">
        <v>117</v>
      </c>
      <c r="C26" s="13" t="s">
        <v>155</v>
      </c>
      <c r="D26" s="16">
        <v>401</v>
      </c>
      <c r="E26" s="16">
        <v>-8</v>
      </c>
      <c r="G26">
        <v>14042</v>
      </c>
      <c r="H26">
        <v>2530696</v>
      </c>
      <c r="I26">
        <v>1267597</v>
      </c>
      <c r="J26">
        <v>1263099</v>
      </c>
      <c r="K26">
        <v>0.4</v>
      </c>
      <c r="L26">
        <v>3.17</v>
      </c>
      <c r="M26">
        <v>17.8</v>
      </c>
      <c r="N26">
        <v>73.3</v>
      </c>
      <c r="O26">
        <v>8.9</v>
      </c>
      <c r="P26">
        <v>797470</v>
      </c>
      <c r="Q26">
        <v>805556</v>
      </c>
      <c r="R26">
        <v>180</v>
      </c>
      <c r="S26">
        <v>470117</v>
      </c>
      <c r="T26">
        <v>457543</v>
      </c>
      <c r="U26">
        <v>87.3</v>
      </c>
      <c r="V26">
        <v>7.8674009047313467</v>
      </c>
      <c r="W26">
        <v>1991</v>
      </c>
      <c r="X26">
        <v>0</v>
      </c>
      <c r="Y26">
        <v>0</v>
      </c>
      <c r="Z26">
        <v>0</v>
      </c>
      <c r="AA26">
        <v>0.82430000000000003</v>
      </c>
      <c r="AB26">
        <v>14</v>
      </c>
    </row>
    <row r="27" spans="1:28" x14ac:dyDescent="0.25">
      <c r="A27" t="s">
        <v>75</v>
      </c>
      <c r="B27" t="s">
        <v>118</v>
      </c>
      <c r="C27" s="13" t="s">
        <v>156</v>
      </c>
      <c r="D27" s="16">
        <v>337</v>
      </c>
      <c r="E27" s="16">
        <v>1347</v>
      </c>
      <c r="G27">
        <v>28294</v>
      </c>
      <c r="H27">
        <v>1760649</v>
      </c>
      <c r="I27">
        <v>892889</v>
      </c>
      <c r="J27">
        <v>867760</v>
      </c>
      <c r="K27">
        <v>7.0000000000000007E-2</v>
      </c>
      <c r="L27">
        <v>2.2000000000000002</v>
      </c>
      <c r="M27">
        <v>24.6</v>
      </c>
      <c r="N27">
        <v>69.599999999999994</v>
      </c>
      <c r="O27">
        <v>5.8</v>
      </c>
      <c r="P27">
        <v>570113</v>
      </c>
      <c r="Q27">
        <v>564795</v>
      </c>
      <c r="R27">
        <v>62</v>
      </c>
      <c r="S27">
        <v>321786</v>
      </c>
      <c r="T27">
        <v>302110</v>
      </c>
      <c r="U27">
        <v>83</v>
      </c>
      <c r="V27">
        <v>2.703548521028325</v>
      </c>
      <c r="W27">
        <v>476</v>
      </c>
      <c r="X27">
        <v>1160</v>
      </c>
      <c r="Y27">
        <v>113</v>
      </c>
      <c r="Z27">
        <v>967</v>
      </c>
      <c r="AA27">
        <v>0.87229999999999996</v>
      </c>
      <c r="AB27">
        <v>17</v>
      </c>
    </row>
    <row r="28" spans="1:28" x14ac:dyDescent="0.25">
      <c r="A28" t="s">
        <v>76</v>
      </c>
      <c r="B28" t="s">
        <v>119</v>
      </c>
      <c r="C28" s="13" t="s">
        <v>157</v>
      </c>
      <c r="D28" s="16">
        <v>389</v>
      </c>
      <c r="E28" s="16">
        <v>54</v>
      </c>
      <c r="G28">
        <v>23756</v>
      </c>
      <c r="H28">
        <v>3283582</v>
      </c>
      <c r="I28">
        <v>1653998</v>
      </c>
      <c r="J28">
        <v>1629584</v>
      </c>
      <c r="K28">
        <v>1.33</v>
      </c>
      <c r="L28">
        <v>4.1100000000000003</v>
      </c>
      <c r="M28">
        <v>19.5</v>
      </c>
      <c r="N28">
        <v>72.900000000000006</v>
      </c>
      <c r="O28">
        <v>7.6</v>
      </c>
      <c r="P28">
        <v>949576</v>
      </c>
      <c r="Q28">
        <v>947662</v>
      </c>
      <c r="R28">
        <v>138</v>
      </c>
      <c r="S28">
        <v>704417</v>
      </c>
      <c r="T28">
        <v>681920</v>
      </c>
      <c r="U28">
        <v>88.7</v>
      </c>
      <c r="V28">
        <v>5.1772728684710785</v>
      </c>
      <c r="W28">
        <v>1700</v>
      </c>
      <c r="X28">
        <v>1586</v>
      </c>
      <c r="Y28">
        <v>147</v>
      </c>
      <c r="Z28">
        <v>1171</v>
      </c>
      <c r="AA28">
        <v>0.63639999999999997</v>
      </c>
      <c r="AB28">
        <v>5</v>
      </c>
    </row>
    <row r="29" spans="1:28" x14ac:dyDescent="0.25">
      <c r="A29" t="s">
        <v>60</v>
      </c>
      <c r="B29" t="s">
        <v>120</v>
      </c>
      <c r="C29" s="13" t="s">
        <v>158</v>
      </c>
      <c r="D29" s="16">
        <v>133</v>
      </c>
      <c r="E29" s="16">
        <v>1708</v>
      </c>
      <c r="G29">
        <v>29127</v>
      </c>
      <c r="H29">
        <v>1429475</v>
      </c>
      <c r="I29">
        <v>725751</v>
      </c>
      <c r="J29">
        <v>703724</v>
      </c>
      <c r="K29">
        <v>0.22</v>
      </c>
      <c r="L29">
        <v>1.79</v>
      </c>
      <c r="M29">
        <v>21.8</v>
      </c>
      <c r="N29">
        <v>70.599999999999994</v>
      </c>
      <c r="O29">
        <v>7.6</v>
      </c>
      <c r="P29">
        <v>557130</v>
      </c>
      <c r="Q29">
        <v>542634</v>
      </c>
      <c r="R29">
        <v>49</v>
      </c>
      <c r="S29">
        <v>168601</v>
      </c>
      <c r="T29">
        <v>161089</v>
      </c>
      <c r="U29">
        <v>87</v>
      </c>
      <c r="V29">
        <v>6.1700974133860331</v>
      </c>
      <c r="W29">
        <v>882</v>
      </c>
      <c r="X29">
        <v>1650</v>
      </c>
      <c r="Y29">
        <v>157</v>
      </c>
      <c r="Z29">
        <v>1242</v>
      </c>
      <c r="AA29">
        <v>0.86419999999999997</v>
      </c>
      <c r="AB29">
        <v>16</v>
      </c>
    </row>
    <row r="30" spans="1:28" x14ac:dyDescent="0.25">
      <c r="A30" t="s">
        <v>80</v>
      </c>
      <c r="B30" t="s">
        <v>121</v>
      </c>
      <c r="C30" s="13" t="s">
        <v>159</v>
      </c>
      <c r="D30" s="16">
        <v>1141</v>
      </c>
      <c r="E30" s="16">
        <v>9</v>
      </c>
      <c r="G30">
        <v>70697</v>
      </c>
      <c r="H30">
        <v>1776415</v>
      </c>
      <c r="I30">
        <v>906814</v>
      </c>
      <c r="J30">
        <v>869601</v>
      </c>
      <c r="K30">
        <v>2.39</v>
      </c>
      <c r="L30">
        <v>2.2200000000000002</v>
      </c>
      <c r="M30">
        <v>29.8</v>
      </c>
      <c r="N30">
        <v>66.3</v>
      </c>
      <c r="O30">
        <v>3.9</v>
      </c>
      <c r="P30">
        <v>497899</v>
      </c>
      <c r="Q30">
        <v>473923</v>
      </c>
      <c r="R30">
        <v>25</v>
      </c>
      <c r="S30">
        <v>407739</v>
      </c>
      <c r="T30">
        <v>394773</v>
      </c>
      <c r="U30">
        <v>87.8</v>
      </c>
      <c r="V30">
        <v>0.83313865284857413</v>
      </c>
      <c r="W30">
        <v>148</v>
      </c>
      <c r="X30">
        <v>886</v>
      </c>
      <c r="Y30">
        <v>26</v>
      </c>
      <c r="Z30">
        <v>440</v>
      </c>
      <c r="AA30">
        <v>0.89449999999999996</v>
      </c>
      <c r="AB30">
        <v>20</v>
      </c>
    </row>
    <row r="31" spans="1:28" x14ac:dyDescent="0.25">
      <c r="A31" t="s">
        <v>59</v>
      </c>
      <c r="B31" t="s">
        <v>59</v>
      </c>
      <c r="C31" s="13" t="s">
        <v>160</v>
      </c>
      <c r="D31" s="16">
        <v>274</v>
      </c>
      <c r="E31" s="16">
        <v>1803</v>
      </c>
      <c r="G31">
        <v>20173</v>
      </c>
      <c r="H31">
        <v>1738234</v>
      </c>
      <c r="I31">
        <v>880318</v>
      </c>
      <c r="J31">
        <v>857916</v>
      </c>
      <c r="K31">
        <v>-0.23</v>
      </c>
      <c r="L31">
        <v>2.17</v>
      </c>
      <c r="M31">
        <v>22.6</v>
      </c>
      <c r="N31">
        <v>70.099999999999994</v>
      </c>
      <c r="O31">
        <v>7.3</v>
      </c>
      <c r="P31">
        <v>550587</v>
      </c>
      <c r="Q31">
        <v>546630</v>
      </c>
      <c r="R31">
        <v>90</v>
      </c>
      <c r="S31">
        <v>328663</v>
      </c>
      <c r="T31">
        <v>310342</v>
      </c>
      <c r="U31">
        <v>85</v>
      </c>
      <c r="V31">
        <v>1.006768939049633</v>
      </c>
      <c r="W31">
        <v>175</v>
      </c>
      <c r="X31">
        <v>749</v>
      </c>
      <c r="Y31">
        <v>82</v>
      </c>
      <c r="Z31">
        <v>593</v>
      </c>
      <c r="AA31">
        <v>0.77680000000000005</v>
      </c>
      <c r="AB31">
        <v>11</v>
      </c>
    </row>
    <row r="32" spans="1:28" x14ac:dyDescent="0.25">
      <c r="A32" t="s">
        <v>83</v>
      </c>
      <c r="B32" t="s">
        <v>83</v>
      </c>
      <c r="C32" s="13" t="s">
        <v>161</v>
      </c>
      <c r="D32" s="16">
        <v>486</v>
      </c>
      <c r="E32" s="16">
        <v>1230</v>
      </c>
      <c r="G32">
        <v>73477</v>
      </c>
      <c r="H32">
        <v>1138533</v>
      </c>
      <c r="I32">
        <v>586013</v>
      </c>
      <c r="J32">
        <v>552520</v>
      </c>
      <c r="K32">
        <v>1.17</v>
      </c>
      <c r="L32">
        <v>1.42</v>
      </c>
      <c r="M32">
        <v>27</v>
      </c>
      <c r="N32">
        <v>67.099999999999994</v>
      </c>
      <c r="O32">
        <v>5.9</v>
      </c>
      <c r="P32">
        <v>496254</v>
      </c>
      <c r="Q32">
        <v>475101</v>
      </c>
      <c r="R32">
        <v>15</v>
      </c>
      <c r="S32">
        <v>89456</v>
      </c>
      <c r="T32">
        <v>77268</v>
      </c>
      <c r="U32">
        <v>90.9</v>
      </c>
      <c r="V32">
        <v>6.3678435319837021</v>
      </c>
      <c r="W32">
        <v>725</v>
      </c>
      <c r="X32">
        <v>4371</v>
      </c>
      <c r="Y32">
        <v>193</v>
      </c>
      <c r="Z32">
        <v>3794</v>
      </c>
      <c r="AA32">
        <v>0.77149999999999996</v>
      </c>
      <c r="AB3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zoomScaleNormal="100" workbookViewId="0">
      <selection activeCell="F28" sqref="F28"/>
    </sheetView>
  </sheetViews>
  <sheetFormatPr defaultRowHeight="15" x14ac:dyDescent="0.25"/>
  <cols>
    <col min="1" max="1" width="23.28515625" style="12" bestFit="1" customWidth="1"/>
    <col min="2" max="5" width="5.85546875" style="12" bestFit="1" customWidth="1"/>
    <col min="6" max="26" width="6.85546875" style="12" bestFit="1" customWidth="1"/>
    <col min="27" max="30" width="6.42578125" style="12" bestFit="1" customWidth="1"/>
  </cols>
  <sheetData>
    <row r="1" spans="1:30" x14ac:dyDescent="0.25">
      <c r="A1" s="12" t="s">
        <v>87</v>
      </c>
      <c r="B1" s="10">
        <v>43927</v>
      </c>
      <c r="C1" s="10">
        <v>43928</v>
      </c>
      <c r="D1" s="10">
        <v>43929</v>
      </c>
      <c r="E1" s="10">
        <v>43930</v>
      </c>
      <c r="F1" s="10">
        <v>43931</v>
      </c>
      <c r="G1" s="10">
        <v>43932</v>
      </c>
      <c r="H1" s="10">
        <v>43933</v>
      </c>
      <c r="I1" s="10">
        <v>43934</v>
      </c>
      <c r="J1" s="10">
        <v>43935</v>
      </c>
      <c r="K1" s="10">
        <v>43936</v>
      </c>
      <c r="L1" s="10">
        <v>43937</v>
      </c>
      <c r="M1" s="10">
        <v>43938</v>
      </c>
      <c r="N1" s="10">
        <v>43939</v>
      </c>
      <c r="O1" s="10">
        <v>43940</v>
      </c>
      <c r="P1" s="10">
        <v>43941</v>
      </c>
      <c r="Q1" s="10">
        <v>43942</v>
      </c>
      <c r="R1" s="10">
        <v>43943</v>
      </c>
      <c r="S1" s="10">
        <v>43944</v>
      </c>
      <c r="T1" s="10">
        <v>43945</v>
      </c>
      <c r="U1" s="10">
        <v>43946</v>
      </c>
      <c r="V1" s="10">
        <v>43947</v>
      </c>
      <c r="W1" s="10">
        <v>43948</v>
      </c>
      <c r="X1" s="10">
        <v>43949</v>
      </c>
      <c r="Y1" s="10">
        <v>43950</v>
      </c>
      <c r="Z1" s="10">
        <v>43951</v>
      </c>
      <c r="AA1" s="10">
        <v>43952</v>
      </c>
      <c r="AB1" s="10">
        <v>43953</v>
      </c>
      <c r="AC1" s="10">
        <v>43954</v>
      </c>
      <c r="AD1" s="10">
        <v>43955</v>
      </c>
    </row>
    <row r="2" spans="1:30" x14ac:dyDescent="0.25">
      <c r="A2" s="12" t="s">
        <v>62</v>
      </c>
      <c r="B2" s="17"/>
      <c r="C2" s="17">
        <v>1125</v>
      </c>
      <c r="D2" s="17"/>
      <c r="E2" s="17">
        <v>2282</v>
      </c>
      <c r="F2" s="17">
        <v>2282</v>
      </c>
      <c r="G2" s="17">
        <v>1367</v>
      </c>
      <c r="H2" s="17">
        <v>1877</v>
      </c>
      <c r="I2" s="17"/>
      <c r="J2" s="17"/>
      <c r="K2" s="17"/>
      <c r="L2" s="17">
        <v>2265</v>
      </c>
      <c r="M2" s="17"/>
      <c r="N2" s="17"/>
      <c r="O2" s="17"/>
      <c r="P2" s="17">
        <v>2559</v>
      </c>
      <c r="Q2" s="17"/>
      <c r="R2" s="17">
        <v>1266</v>
      </c>
      <c r="S2" s="17"/>
      <c r="T2" s="17"/>
      <c r="U2" s="17"/>
      <c r="V2" s="17">
        <v>3485</v>
      </c>
      <c r="W2" s="17"/>
      <c r="X2" s="17"/>
      <c r="Y2" s="17"/>
      <c r="Z2" s="17"/>
      <c r="AA2" s="17"/>
      <c r="AB2" s="17"/>
      <c r="AC2" s="17"/>
      <c r="AD2" s="17"/>
    </row>
    <row r="3" spans="1:30" x14ac:dyDescent="0.25">
      <c r="A3" s="12" t="s">
        <v>73</v>
      </c>
      <c r="B3" s="17">
        <v>456</v>
      </c>
      <c r="C3" s="17">
        <v>500</v>
      </c>
      <c r="D3" s="17"/>
      <c r="E3" s="17">
        <v>541</v>
      </c>
      <c r="F3" s="17">
        <v>541</v>
      </c>
      <c r="G3" s="17"/>
      <c r="H3" s="17">
        <v>758</v>
      </c>
      <c r="I3" s="17">
        <v>860</v>
      </c>
      <c r="J3" s="17">
        <v>902</v>
      </c>
      <c r="K3" s="17">
        <v>1103</v>
      </c>
      <c r="L3" s="17"/>
      <c r="M3" s="17">
        <v>1150</v>
      </c>
      <c r="N3" s="17"/>
      <c r="O3" s="17">
        <v>1196</v>
      </c>
      <c r="P3" s="17">
        <v>1225</v>
      </c>
      <c r="Q3" s="17">
        <v>1239</v>
      </c>
      <c r="R3" s="17"/>
      <c r="S3" s="17">
        <v>1266</v>
      </c>
      <c r="T3" s="17"/>
      <c r="U3" s="17">
        <v>1306</v>
      </c>
      <c r="V3" s="17">
        <v>1307</v>
      </c>
      <c r="W3" s="17">
        <v>1345</v>
      </c>
      <c r="X3" s="17">
        <v>1371</v>
      </c>
      <c r="Y3" s="17" t="s">
        <v>38</v>
      </c>
      <c r="Z3" s="17">
        <v>1414</v>
      </c>
      <c r="AA3" s="17"/>
      <c r="AB3" s="17">
        <v>1433</v>
      </c>
      <c r="AC3" s="17"/>
      <c r="AD3" s="17"/>
    </row>
    <row r="4" spans="1:30" x14ac:dyDescent="0.25">
      <c r="A4" s="12" t="s">
        <v>57</v>
      </c>
      <c r="B4" s="17"/>
      <c r="C4" s="17">
        <v>1168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25">
      <c r="A5" s="12" t="s">
        <v>72</v>
      </c>
      <c r="B5" s="17"/>
      <c r="C5" s="17"/>
      <c r="D5" s="17"/>
      <c r="E5" s="17"/>
      <c r="F5" s="17"/>
      <c r="G5" s="17"/>
      <c r="H5" s="17"/>
      <c r="I5" s="17">
        <v>6000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x14ac:dyDescent="0.25">
      <c r="A6" s="12" t="s">
        <v>74</v>
      </c>
      <c r="B6" s="17"/>
      <c r="C6" s="21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x14ac:dyDescent="0.25">
      <c r="A7" s="12" t="s">
        <v>66</v>
      </c>
      <c r="B7" s="17"/>
      <c r="C7" s="17"/>
      <c r="D7" s="17"/>
      <c r="E7" s="17"/>
      <c r="F7" s="17"/>
      <c r="G7" s="17">
        <v>233</v>
      </c>
      <c r="H7" s="17"/>
      <c r="I7" s="17">
        <v>154</v>
      </c>
      <c r="J7" s="17"/>
      <c r="K7" s="17"/>
      <c r="L7" s="17"/>
      <c r="M7" s="17"/>
      <c r="N7" s="17"/>
      <c r="O7" s="17"/>
      <c r="P7" s="17"/>
      <c r="Q7" s="17"/>
      <c r="R7" s="17">
        <v>108</v>
      </c>
      <c r="S7" s="17"/>
      <c r="T7" s="17"/>
      <c r="U7" s="17">
        <v>330</v>
      </c>
      <c r="V7" s="17"/>
      <c r="W7" s="17"/>
      <c r="X7" s="17"/>
      <c r="Y7" s="17"/>
      <c r="Z7" s="17"/>
      <c r="AA7" s="17"/>
      <c r="AB7" s="17"/>
      <c r="AC7" s="17"/>
      <c r="AD7" s="17"/>
    </row>
    <row r="8" spans="1:30" x14ac:dyDescent="0.25">
      <c r="A8" s="9" t="s">
        <v>79</v>
      </c>
      <c r="B8" s="17">
        <v>102</v>
      </c>
      <c r="C8" s="17">
        <v>103</v>
      </c>
      <c r="D8" s="17"/>
      <c r="E8" s="17">
        <v>117</v>
      </c>
      <c r="F8" s="17">
        <v>117</v>
      </c>
      <c r="G8" s="17"/>
      <c r="H8" s="17">
        <v>135</v>
      </c>
      <c r="I8" s="17">
        <v>135</v>
      </c>
      <c r="J8" s="17">
        <v>135</v>
      </c>
      <c r="K8" s="17"/>
      <c r="L8" s="17">
        <v>138</v>
      </c>
      <c r="M8" s="17">
        <v>142</v>
      </c>
      <c r="N8" s="17"/>
      <c r="O8" s="17"/>
      <c r="P8" s="17">
        <v>146</v>
      </c>
      <c r="Q8" s="17">
        <v>103</v>
      </c>
      <c r="R8" s="17"/>
      <c r="S8" s="17">
        <v>117</v>
      </c>
      <c r="T8" s="17"/>
      <c r="U8" s="17">
        <v>135</v>
      </c>
      <c r="V8" s="17">
        <v>135</v>
      </c>
      <c r="W8" s="17">
        <v>135</v>
      </c>
      <c r="X8" s="17">
        <v>140</v>
      </c>
      <c r="Y8" s="17">
        <v>140</v>
      </c>
      <c r="Z8" s="17">
        <v>142</v>
      </c>
      <c r="AA8" s="17">
        <v>145</v>
      </c>
      <c r="AB8" s="17">
        <v>145</v>
      </c>
      <c r="AC8" s="17">
        <v>146</v>
      </c>
      <c r="AD8" s="17">
        <v>146</v>
      </c>
    </row>
    <row r="9" spans="1:30" x14ac:dyDescent="0.25">
      <c r="A9" s="12" t="s">
        <v>71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x14ac:dyDescent="0.25">
      <c r="A10" s="9" t="s">
        <v>89</v>
      </c>
      <c r="B10" s="17">
        <v>91</v>
      </c>
      <c r="C10" s="17">
        <v>102</v>
      </c>
      <c r="D10" s="17">
        <v>111</v>
      </c>
      <c r="E10" s="17">
        <v>130</v>
      </c>
      <c r="F10" s="17">
        <v>130</v>
      </c>
      <c r="G10" s="17">
        <v>138</v>
      </c>
      <c r="H10" s="17">
        <v>145</v>
      </c>
      <c r="I10" s="17"/>
      <c r="J10" s="17">
        <v>160</v>
      </c>
      <c r="K10" s="17">
        <v>175</v>
      </c>
      <c r="L10" s="17">
        <v>175</v>
      </c>
      <c r="M10" s="17">
        <v>199</v>
      </c>
      <c r="N10" s="17">
        <v>210</v>
      </c>
      <c r="O10" s="17">
        <v>222</v>
      </c>
      <c r="P10" s="17">
        <v>230</v>
      </c>
      <c r="Q10" s="17">
        <v>245</v>
      </c>
      <c r="R10" s="17">
        <v>405</v>
      </c>
      <c r="S10" s="17">
        <v>282</v>
      </c>
      <c r="T10" s="17">
        <v>291</v>
      </c>
      <c r="U10" s="17">
        <v>294</v>
      </c>
      <c r="V10" s="17">
        <v>302</v>
      </c>
      <c r="W10" s="17">
        <v>302</v>
      </c>
      <c r="X10" s="17">
        <v>312</v>
      </c>
      <c r="Y10" s="17">
        <v>317</v>
      </c>
      <c r="Z10" s="17">
        <v>326</v>
      </c>
      <c r="AA10" s="17">
        <v>340</v>
      </c>
      <c r="AB10" s="17">
        <v>354</v>
      </c>
      <c r="AC10" s="17">
        <v>369</v>
      </c>
      <c r="AD10" s="17">
        <v>369</v>
      </c>
    </row>
    <row r="11" spans="1:30" x14ac:dyDescent="0.25">
      <c r="A11" s="12" t="s">
        <v>70</v>
      </c>
      <c r="B11" s="17">
        <v>296</v>
      </c>
      <c r="C11" s="17">
        <v>271</v>
      </c>
      <c r="D11" s="17"/>
      <c r="E11" s="17">
        <v>297</v>
      </c>
      <c r="F11" s="17">
        <v>297</v>
      </c>
      <c r="G11" s="17">
        <v>318</v>
      </c>
      <c r="H11" s="17">
        <v>325</v>
      </c>
      <c r="I11" s="17">
        <v>344</v>
      </c>
      <c r="J11" s="17">
        <v>348</v>
      </c>
      <c r="K11" s="17">
        <v>363</v>
      </c>
      <c r="L11" s="17">
        <v>373</v>
      </c>
      <c r="M11" s="17">
        <v>380</v>
      </c>
      <c r="N11" s="17">
        <v>382</v>
      </c>
      <c r="O11" s="17">
        <v>385</v>
      </c>
      <c r="P11" s="17">
        <v>390</v>
      </c>
      <c r="Q11" s="17">
        <v>395</v>
      </c>
      <c r="R11" s="17"/>
      <c r="S11" s="17">
        <v>407</v>
      </c>
      <c r="T11" s="17"/>
      <c r="U11" s="17"/>
      <c r="V11" s="17">
        <v>428</v>
      </c>
      <c r="W11" s="17">
        <v>447</v>
      </c>
      <c r="X11" s="17">
        <v>468</v>
      </c>
      <c r="Y11" s="17">
        <v>488</v>
      </c>
      <c r="Z11" s="17">
        <v>493</v>
      </c>
      <c r="AA11" s="17">
        <v>498</v>
      </c>
      <c r="AB11" s="17">
        <v>501</v>
      </c>
      <c r="AC11" s="17">
        <v>516</v>
      </c>
      <c r="AD11" s="17">
        <v>516</v>
      </c>
    </row>
    <row r="12" spans="1:30" x14ac:dyDescent="0.25">
      <c r="A12" s="12" t="s">
        <v>69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>
        <v>367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x14ac:dyDescent="0.25">
      <c r="A13" s="12" t="s">
        <v>61</v>
      </c>
      <c r="B13" s="17">
        <v>219</v>
      </c>
      <c r="C13" s="17"/>
      <c r="D13" s="17"/>
      <c r="E13" s="17">
        <v>302</v>
      </c>
      <c r="F13" s="17">
        <v>302</v>
      </c>
      <c r="G13" s="17">
        <v>302</v>
      </c>
      <c r="H13" s="17">
        <v>305</v>
      </c>
      <c r="I13" s="17">
        <v>305</v>
      </c>
      <c r="J13" s="17">
        <v>310</v>
      </c>
      <c r="K13" s="17">
        <v>373</v>
      </c>
      <c r="L13" s="17"/>
      <c r="M13" s="17">
        <v>379</v>
      </c>
      <c r="N13" s="17">
        <v>339</v>
      </c>
      <c r="O13" s="17">
        <v>339</v>
      </c>
      <c r="P13" s="17">
        <v>339</v>
      </c>
      <c r="Q13" s="17">
        <v>357</v>
      </c>
      <c r="R13" s="17">
        <v>1383</v>
      </c>
      <c r="S13" s="17">
        <v>372</v>
      </c>
      <c r="T13" s="17"/>
      <c r="U13" s="17">
        <v>374</v>
      </c>
      <c r="V13" s="17"/>
      <c r="W13" s="17">
        <v>388</v>
      </c>
      <c r="X13" s="17">
        <v>397</v>
      </c>
      <c r="Y13" s="17">
        <v>404</v>
      </c>
      <c r="Z13" s="17">
        <v>77</v>
      </c>
      <c r="AA13" s="17">
        <v>448</v>
      </c>
      <c r="AB13" s="17">
        <v>453</v>
      </c>
      <c r="AC13" s="17">
        <v>458</v>
      </c>
      <c r="AD13" s="17">
        <v>458</v>
      </c>
    </row>
    <row r="14" spans="1:30" x14ac:dyDescent="0.25">
      <c r="A14" s="9" t="s">
        <v>86</v>
      </c>
      <c r="B14" s="17">
        <v>573</v>
      </c>
      <c r="C14" s="17">
        <v>594</v>
      </c>
      <c r="D14" s="17">
        <v>658</v>
      </c>
      <c r="E14" s="17">
        <v>705</v>
      </c>
      <c r="F14" s="17">
        <v>705</v>
      </c>
      <c r="G14" s="17">
        <v>743</v>
      </c>
      <c r="H14" s="17">
        <v>772</v>
      </c>
      <c r="I14" s="17">
        <v>800</v>
      </c>
      <c r="J14" s="17">
        <v>831</v>
      </c>
      <c r="K14" s="17">
        <v>877</v>
      </c>
      <c r="L14" s="17">
        <v>935</v>
      </c>
      <c r="M14" s="17"/>
      <c r="N14" s="17">
        <v>1069</v>
      </c>
      <c r="O14" s="17">
        <v>1124</v>
      </c>
      <c r="P14" s="17">
        <v>1200</v>
      </c>
      <c r="Q14" s="17">
        <v>1233</v>
      </c>
      <c r="R14" s="17">
        <v>713</v>
      </c>
      <c r="S14" s="17">
        <v>1142</v>
      </c>
      <c r="T14" s="17">
        <v>1472</v>
      </c>
      <c r="U14" s="17">
        <v>1527</v>
      </c>
      <c r="V14" s="17">
        <v>1603</v>
      </c>
      <c r="W14" s="17">
        <v>1687</v>
      </c>
      <c r="X14" s="17">
        <v>1808</v>
      </c>
      <c r="Y14" s="17">
        <v>1893</v>
      </c>
      <c r="Z14" s="17">
        <v>1999</v>
      </c>
      <c r="AA14" s="17">
        <v>2264</v>
      </c>
      <c r="AB14" s="17">
        <v>1311</v>
      </c>
      <c r="AC14" s="17">
        <v>2570</v>
      </c>
      <c r="AD14" s="17">
        <v>2570</v>
      </c>
    </row>
    <row r="15" spans="1:30" x14ac:dyDescent="0.25">
      <c r="A15" s="12" t="s">
        <v>58</v>
      </c>
      <c r="B15" s="17">
        <v>464</v>
      </c>
      <c r="C15" s="17">
        <v>464</v>
      </c>
      <c r="D15" s="17">
        <v>504</v>
      </c>
      <c r="E15" s="17">
        <v>562</v>
      </c>
      <c r="F15" s="17">
        <v>562</v>
      </c>
      <c r="G15" s="17">
        <v>570</v>
      </c>
      <c r="H15" s="17">
        <v>586</v>
      </c>
      <c r="I15" s="17">
        <v>600</v>
      </c>
      <c r="J15" s="17">
        <v>606</v>
      </c>
      <c r="K15" s="17">
        <v>628</v>
      </c>
      <c r="L15" s="17">
        <v>638</v>
      </c>
      <c r="M15" s="17">
        <v>653</v>
      </c>
      <c r="N15" s="17"/>
      <c r="O15" s="17">
        <v>666</v>
      </c>
      <c r="P15" s="17">
        <v>691</v>
      </c>
      <c r="Q15" s="17">
        <v>701</v>
      </c>
      <c r="R15" s="17"/>
      <c r="S15" s="17">
        <v>729</v>
      </c>
      <c r="T15" s="17"/>
      <c r="U15" s="17">
        <v>746</v>
      </c>
      <c r="V15" s="17">
        <v>751</v>
      </c>
      <c r="W15" s="17">
        <v>758</v>
      </c>
      <c r="X15" s="17">
        <v>765</v>
      </c>
      <c r="Y15" s="17">
        <v>779</v>
      </c>
      <c r="Z15" s="17">
        <v>782</v>
      </c>
      <c r="AA15" s="17">
        <v>786</v>
      </c>
      <c r="AB15" s="17">
        <v>794</v>
      </c>
      <c r="AC15" s="17"/>
      <c r="AD15" s="17"/>
    </row>
    <row r="16" spans="1:30" x14ac:dyDescent="0.25">
      <c r="A16" s="12" t="s">
        <v>78</v>
      </c>
      <c r="B16" s="17">
        <v>686</v>
      </c>
      <c r="C16" s="17">
        <v>691</v>
      </c>
      <c r="D16" s="17">
        <v>699</v>
      </c>
      <c r="E16" s="17">
        <v>720</v>
      </c>
      <c r="F16" s="17">
        <v>720</v>
      </c>
      <c r="G16" s="17">
        <v>722</v>
      </c>
      <c r="H16" s="17">
        <v>722</v>
      </c>
      <c r="I16" s="17">
        <v>744</v>
      </c>
      <c r="J16" s="17">
        <v>774</v>
      </c>
      <c r="K16" s="17">
        <v>792</v>
      </c>
      <c r="L16" s="17">
        <v>801</v>
      </c>
      <c r="M16" s="17">
        <v>812</v>
      </c>
      <c r="N16" s="17">
        <v>822</v>
      </c>
      <c r="O16" s="17">
        <v>839</v>
      </c>
      <c r="P16" s="17">
        <v>849</v>
      </c>
      <c r="Q16" s="17">
        <v>854</v>
      </c>
      <c r="R16" s="17"/>
      <c r="S16" s="17">
        <v>879</v>
      </c>
      <c r="T16" s="17"/>
      <c r="U16" s="17">
        <v>904</v>
      </c>
      <c r="V16" s="17">
        <v>906</v>
      </c>
      <c r="W16" s="17">
        <v>920</v>
      </c>
      <c r="X16" s="17">
        <v>923</v>
      </c>
      <c r="Y16" s="17">
        <v>927</v>
      </c>
      <c r="Z16" s="17"/>
      <c r="AA16" s="17"/>
      <c r="AB16" s="17"/>
      <c r="AC16" s="17"/>
      <c r="AD16" s="17"/>
    </row>
    <row r="17" spans="1:30" x14ac:dyDescent="0.25">
      <c r="A17" s="9" t="s">
        <v>82</v>
      </c>
      <c r="B17" s="17"/>
      <c r="C17" s="17">
        <v>204</v>
      </c>
      <c r="D17" s="17"/>
      <c r="E17" s="17"/>
      <c r="F17" s="17"/>
      <c r="G17" s="17">
        <v>221</v>
      </c>
      <c r="H17" s="17">
        <v>222</v>
      </c>
      <c r="I17" s="17">
        <v>223</v>
      </c>
      <c r="J17" s="17">
        <v>231</v>
      </c>
      <c r="K17" s="17"/>
      <c r="L17" s="17">
        <v>237</v>
      </c>
      <c r="M17" s="17">
        <v>242</v>
      </c>
      <c r="N17" s="17">
        <v>248</v>
      </c>
      <c r="O17" s="17"/>
      <c r="P17" s="17">
        <v>259</v>
      </c>
      <c r="Q17" s="17">
        <v>269</v>
      </c>
      <c r="R17" s="17">
        <v>666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25">
      <c r="A18" s="9" t="s">
        <v>81</v>
      </c>
      <c r="B18" s="17">
        <v>348</v>
      </c>
      <c r="C18" s="17">
        <v>368</v>
      </c>
      <c r="D18" s="17">
        <v>392</v>
      </c>
      <c r="E18" s="17">
        <v>437</v>
      </c>
      <c r="F18" s="17">
        <v>437</v>
      </c>
      <c r="G18" s="17"/>
      <c r="H18" s="17">
        <v>465</v>
      </c>
      <c r="I18" s="17">
        <v>482</v>
      </c>
      <c r="J18" s="17">
        <v>503</v>
      </c>
      <c r="K18" s="17">
        <v>517</v>
      </c>
      <c r="L18" s="17">
        <v>132</v>
      </c>
      <c r="M18" s="17">
        <v>551</v>
      </c>
      <c r="N18" s="17">
        <v>570</v>
      </c>
      <c r="O18" s="17">
        <v>584</v>
      </c>
      <c r="P18" s="17">
        <v>594</v>
      </c>
      <c r="Q18" s="17">
        <v>621</v>
      </c>
      <c r="R18" s="17"/>
      <c r="S18" s="17">
        <v>684</v>
      </c>
      <c r="T18" s="17">
        <v>706</v>
      </c>
      <c r="U18" s="17">
        <v>726</v>
      </c>
      <c r="V18" s="17">
        <v>736</v>
      </c>
      <c r="W18" s="17">
        <v>754</v>
      </c>
      <c r="X18" s="17">
        <v>776</v>
      </c>
      <c r="Y18" s="17">
        <v>804</v>
      </c>
      <c r="Z18" s="17">
        <v>814</v>
      </c>
      <c r="AA18" s="17">
        <v>832</v>
      </c>
      <c r="AB18" s="17">
        <v>854</v>
      </c>
      <c r="AC18" s="17">
        <v>3225</v>
      </c>
      <c r="AD18" s="17">
        <v>3225</v>
      </c>
    </row>
    <row r="19" spans="1:30" x14ac:dyDescent="0.25">
      <c r="A19" s="12" t="s">
        <v>63</v>
      </c>
      <c r="B19" s="17"/>
      <c r="C19" s="17">
        <v>723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25">
      <c r="A20" s="12" t="s">
        <v>65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>
        <v>561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x14ac:dyDescent="0.25">
      <c r="A21" s="12" t="s">
        <v>64</v>
      </c>
      <c r="B21" s="17">
        <v>176</v>
      </c>
      <c r="C21" s="17">
        <v>188</v>
      </c>
      <c r="D21" s="17"/>
      <c r="E21" s="17">
        <v>222</v>
      </c>
      <c r="F21" s="17">
        <v>222</v>
      </c>
      <c r="G21" s="17"/>
      <c r="H21" s="17">
        <v>249</v>
      </c>
      <c r="I21" s="17">
        <v>285</v>
      </c>
      <c r="J21" s="17">
        <v>313</v>
      </c>
      <c r="K21" s="17"/>
      <c r="L21" s="17">
        <v>386</v>
      </c>
      <c r="M21" s="17">
        <v>422</v>
      </c>
      <c r="N21" s="17">
        <v>455</v>
      </c>
      <c r="O21" s="17"/>
      <c r="P21" s="17">
        <v>502</v>
      </c>
      <c r="Q21" s="17">
        <v>521</v>
      </c>
      <c r="R21" s="17">
        <v>309</v>
      </c>
      <c r="S21" s="17">
        <v>583</v>
      </c>
      <c r="T21" s="17">
        <v>603</v>
      </c>
      <c r="U21" s="17">
        <v>617</v>
      </c>
      <c r="V21" s="17">
        <v>623</v>
      </c>
      <c r="W21" s="17">
        <v>643</v>
      </c>
      <c r="X21" s="17">
        <v>669</v>
      </c>
      <c r="Y21" s="17">
        <v>705</v>
      </c>
      <c r="Z21" s="17">
        <v>720</v>
      </c>
      <c r="AA21" s="17">
        <v>750</v>
      </c>
      <c r="AB21" s="17">
        <v>776</v>
      </c>
      <c r="AC21" s="17"/>
      <c r="AD21" s="17"/>
    </row>
    <row r="22" spans="1:30" x14ac:dyDescent="0.25">
      <c r="A22" s="12" t="s">
        <v>85</v>
      </c>
      <c r="B22" s="17">
        <v>190</v>
      </c>
      <c r="C22" s="17">
        <v>205</v>
      </c>
      <c r="D22" s="17">
        <v>216</v>
      </c>
      <c r="E22" s="17">
        <v>229</v>
      </c>
      <c r="F22" s="17">
        <v>229</v>
      </c>
      <c r="G22" s="17">
        <v>238</v>
      </c>
      <c r="H22" s="17">
        <v>249</v>
      </c>
      <c r="I22" s="17">
        <v>257</v>
      </c>
      <c r="J22" s="17">
        <v>266</v>
      </c>
      <c r="K22" s="17">
        <v>270</v>
      </c>
      <c r="L22" s="17">
        <v>280</v>
      </c>
      <c r="M22" s="17">
        <v>283</v>
      </c>
      <c r="N22" s="17">
        <v>288</v>
      </c>
      <c r="O22" s="17">
        <v>291</v>
      </c>
      <c r="P22" s="17">
        <v>294</v>
      </c>
      <c r="Q22" s="17">
        <v>299</v>
      </c>
      <c r="R22" s="17"/>
      <c r="S22" s="17"/>
      <c r="T22" s="17"/>
      <c r="U22" s="17">
        <v>320</v>
      </c>
      <c r="V22" s="17">
        <v>329</v>
      </c>
      <c r="W22" s="17">
        <v>331</v>
      </c>
      <c r="X22" s="17">
        <v>339</v>
      </c>
      <c r="Y22" s="17">
        <v>339</v>
      </c>
      <c r="Z22" s="17">
        <v>345</v>
      </c>
      <c r="AA22" s="17">
        <v>359</v>
      </c>
      <c r="AB22" s="17">
        <v>359</v>
      </c>
      <c r="AC22" s="17">
        <v>368</v>
      </c>
      <c r="AD22" s="17">
        <v>368</v>
      </c>
    </row>
    <row r="23" spans="1:30" x14ac:dyDescent="0.25">
      <c r="A23" s="12" t="s">
        <v>68</v>
      </c>
      <c r="B23" s="17"/>
      <c r="C23" s="17">
        <v>194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x14ac:dyDescent="0.25">
      <c r="A24" s="9" t="s">
        <v>77</v>
      </c>
      <c r="B24" s="17">
        <v>51</v>
      </c>
      <c r="C24" s="17">
        <v>57</v>
      </c>
      <c r="D24" s="17"/>
      <c r="E24" s="17">
        <v>51</v>
      </c>
      <c r="F24" s="17">
        <v>51</v>
      </c>
      <c r="G24" s="17">
        <v>79</v>
      </c>
      <c r="H24" s="17">
        <v>79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x14ac:dyDescent="0.25">
      <c r="A25" s="9" t="s">
        <v>84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</row>
    <row r="26" spans="1:30" x14ac:dyDescent="0.25">
      <c r="A26" s="12" t="s">
        <v>67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x14ac:dyDescent="0.25">
      <c r="A27" s="12" t="s">
        <v>75</v>
      </c>
      <c r="B27" s="17"/>
      <c r="C27" s="17"/>
      <c r="D27" s="17">
        <v>772</v>
      </c>
      <c r="E27" s="17">
        <v>797</v>
      </c>
      <c r="F27" s="17">
        <v>797</v>
      </c>
      <c r="G27" s="17">
        <v>823</v>
      </c>
      <c r="H27" s="17">
        <v>851</v>
      </c>
      <c r="I27" s="17">
        <v>883</v>
      </c>
      <c r="J27" s="17">
        <v>930</v>
      </c>
      <c r="K27" s="17">
        <v>967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x14ac:dyDescent="0.25">
      <c r="A28" s="12" t="s">
        <v>76</v>
      </c>
      <c r="B28" s="17"/>
      <c r="C28" s="17">
        <v>186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>
        <v>1171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</row>
    <row r="29" spans="1:30" x14ac:dyDescent="0.25">
      <c r="A29" s="12" t="s">
        <v>60</v>
      </c>
      <c r="B29" s="17"/>
      <c r="C29" s="17">
        <v>870</v>
      </c>
      <c r="D29" s="17"/>
      <c r="E29" s="17"/>
      <c r="F29" s="17"/>
      <c r="G29" s="17">
        <v>970</v>
      </c>
      <c r="H29" s="17">
        <v>980</v>
      </c>
      <c r="I29" s="17">
        <v>1005</v>
      </c>
      <c r="J29" s="17">
        <v>1022</v>
      </c>
      <c r="K29" s="17">
        <v>1050</v>
      </c>
      <c r="L29" s="17">
        <v>165</v>
      </c>
      <c r="M29" s="17">
        <v>1101</v>
      </c>
      <c r="N29" s="17">
        <v>1117</v>
      </c>
      <c r="O29" s="17"/>
      <c r="P29" s="17">
        <v>1146</v>
      </c>
      <c r="Q29" s="17">
        <v>1155</v>
      </c>
      <c r="R29" s="17">
        <v>442</v>
      </c>
      <c r="S29" s="17">
        <v>1181</v>
      </c>
      <c r="T29" s="17"/>
      <c r="U29" s="17">
        <v>1197</v>
      </c>
      <c r="V29" s="17"/>
      <c r="W29" s="17"/>
      <c r="X29" s="17">
        <v>1226</v>
      </c>
      <c r="Y29" s="17">
        <v>1242</v>
      </c>
      <c r="Z29" s="17"/>
      <c r="AA29" s="17"/>
      <c r="AB29" s="17"/>
      <c r="AC29" s="17"/>
      <c r="AD29" s="17"/>
    </row>
    <row r="30" spans="1:30" x14ac:dyDescent="0.25">
      <c r="A30" s="9" t="s">
        <v>80</v>
      </c>
      <c r="B30" s="17"/>
      <c r="C30" s="17">
        <v>205</v>
      </c>
      <c r="D30" s="17"/>
      <c r="E30" s="17">
        <v>218</v>
      </c>
      <c r="F30" s="17">
        <v>218</v>
      </c>
      <c r="G30" s="17">
        <v>235</v>
      </c>
      <c r="H30" s="17">
        <v>256</v>
      </c>
      <c r="I30" s="17">
        <v>265</v>
      </c>
      <c r="J30" s="17">
        <v>269</v>
      </c>
      <c r="K30" s="17">
        <v>283</v>
      </c>
      <c r="L30" s="17"/>
      <c r="M30" s="17">
        <v>329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>
        <v>440</v>
      </c>
      <c r="Z30" s="17">
        <v>268</v>
      </c>
      <c r="AA30" s="17">
        <v>342</v>
      </c>
      <c r="AB30" s="17">
        <v>349</v>
      </c>
      <c r="AC30" s="17"/>
      <c r="AD30" s="17"/>
    </row>
    <row r="31" spans="1:30" x14ac:dyDescent="0.25">
      <c r="A31" s="12" t="s">
        <v>59</v>
      </c>
      <c r="B31" s="17"/>
      <c r="C31" s="17">
        <v>347</v>
      </c>
      <c r="D31" s="17"/>
      <c r="E31" s="17">
        <v>405</v>
      </c>
      <c r="F31" s="17">
        <v>405</v>
      </c>
      <c r="G31" s="17"/>
      <c r="H31" s="17"/>
      <c r="I31" s="17">
        <v>449</v>
      </c>
      <c r="J31" s="17"/>
      <c r="K31" s="17"/>
      <c r="L31" s="17"/>
      <c r="M31" s="17"/>
      <c r="N31" s="17"/>
      <c r="O31" s="17"/>
      <c r="P31" s="17"/>
      <c r="Q31" s="17">
        <v>561</v>
      </c>
      <c r="R31" s="17"/>
      <c r="S31" s="17">
        <v>593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x14ac:dyDescent="0.25">
      <c r="A32" s="9" t="s">
        <v>83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v>3794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T19" sqref="T19"/>
    </sheetView>
  </sheetViews>
  <sheetFormatPr defaultRowHeight="15" x14ac:dyDescent="0.25"/>
  <cols>
    <col min="1" max="1" width="35.7109375" style="12" customWidth="1"/>
    <col min="2" max="17" width="4.42578125" style="8" bestFit="1" customWidth="1"/>
    <col min="18" max="18" width="5" style="8" bestFit="1" customWidth="1"/>
    <col min="19" max="30" width="4.42578125" style="8" bestFit="1" customWidth="1"/>
  </cols>
  <sheetData>
    <row r="1" spans="1:30" x14ac:dyDescent="0.25">
      <c r="A1" s="12" t="s">
        <v>87</v>
      </c>
      <c r="B1" s="10">
        <v>43926</v>
      </c>
      <c r="C1" s="10">
        <v>43927</v>
      </c>
      <c r="D1" s="10">
        <v>43928</v>
      </c>
      <c r="E1" s="10">
        <v>43929</v>
      </c>
      <c r="F1" s="10">
        <v>43930</v>
      </c>
      <c r="G1" s="10">
        <v>43931</v>
      </c>
      <c r="H1" s="10">
        <v>43932</v>
      </c>
      <c r="I1" s="10">
        <v>43933</v>
      </c>
      <c r="J1" s="10">
        <v>43934</v>
      </c>
      <c r="K1" s="10">
        <v>43935</v>
      </c>
      <c r="L1" s="10">
        <v>43936</v>
      </c>
      <c r="M1" s="10">
        <v>43937</v>
      </c>
      <c r="N1" s="10">
        <v>43938</v>
      </c>
      <c r="O1" s="10">
        <v>43939</v>
      </c>
      <c r="P1" s="10">
        <v>43940</v>
      </c>
      <c r="Q1" s="10">
        <v>43941</v>
      </c>
      <c r="R1" s="10">
        <v>43942</v>
      </c>
      <c r="S1" s="10">
        <v>43943</v>
      </c>
      <c r="T1" s="10">
        <v>43944</v>
      </c>
      <c r="U1" s="10">
        <v>43945</v>
      </c>
      <c r="V1" s="10">
        <v>43946</v>
      </c>
      <c r="W1" s="10">
        <v>43947</v>
      </c>
      <c r="X1" s="10">
        <v>43948</v>
      </c>
      <c r="Y1" s="10">
        <v>43949</v>
      </c>
      <c r="Z1" s="10">
        <v>43950</v>
      </c>
      <c r="AA1" s="10">
        <v>43951</v>
      </c>
      <c r="AB1" s="10">
        <v>43952</v>
      </c>
      <c r="AC1" s="10">
        <v>43953</v>
      </c>
      <c r="AD1" s="10">
        <v>43954</v>
      </c>
    </row>
    <row r="2" spans="1:30" x14ac:dyDescent="0.25">
      <c r="A2" s="12" t="s">
        <v>62</v>
      </c>
      <c r="B2" s="21"/>
      <c r="C2" s="21">
        <v>195</v>
      </c>
      <c r="D2" s="21"/>
      <c r="E2" s="21"/>
      <c r="F2" s="21"/>
      <c r="G2" s="21">
        <v>241</v>
      </c>
      <c r="H2" s="21">
        <v>248</v>
      </c>
      <c r="I2" s="21"/>
      <c r="J2" s="21">
        <v>266</v>
      </c>
      <c r="K2" s="21"/>
      <c r="L2" s="21">
        <v>266</v>
      </c>
      <c r="M2" s="21"/>
      <c r="N2" s="21"/>
      <c r="O2" s="21"/>
      <c r="P2" s="21">
        <v>303</v>
      </c>
      <c r="Q2" s="21">
        <v>303</v>
      </c>
      <c r="R2" s="21">
        <v>149</v>
      </c>
      <c r="S2" s="21">
        <v>320</v>
      </c>
      <c r="T2" s="21"/>
      <c r="U2" s="21">
        <v>320</v>
      </c>
      <c r="V2" s="21">
        <v>320</v>
      </c>
      <c r="W2" s="21">
        <v>320</v>
      </c>
      <c r="X2" s="21"/>
      <c r="Y2" s="21"/>
      <c r="Z2" s="21">
        <v>362</v>
      </c>
      <c r="AA2" s="21">
        <v>362</v>
      </c>
      <c r="AB2" s="21">
        <v>362</v>
      </c>
      <c r="AC2" s="21"/>
      <c r="AD2" s="21"/>
    </row>
    <row r="3" spans="1:30" x14ac:dyDescent="0.25">
      <c r="A3" s="12" t="s">
        <v>73</v>
      </c>
      <c r="B3" s="21">
        <v>73</v>
      </c>
      <c r="C3" s="21">
        <v>76</v>
      </c>
      <c r="D3" s="21"/>
      <c r="E3" s="21">
        <v>90</v>
      </c>
      <c r="F3" s="21">
        <v>90</v>
      </c>
      <c r="G3" s="21">
        <v>96</v>
      </c>
      <c r="H3" s="21">
        <v>105</v>
      </c>
      <c r="I3" s="21">
        <v>109</v>
      </c>
      <c r="J3" s="21">
        <v>111</v>
      </c>
      <c r="K3" s="21">
        <v>116</v>
      </c>
      <c r="L3" s="21"/>
      <c r="M3" s="21">
        <v>122</v>
      </c>
      <c r="N3" s="21"/>
      <c r="O3" s="21">
        <v>134</v>
      </c>
      <c r="P3" s="21">
        <v>137</v>
      </c>
      <c r="Q3" s="21">
        <v>141</v>
      </c>
      <c r="R3" s="21"/>
      <c r="S3" s="21">
        <v>153</v>
      </c>
      <c r="T3" s="21"/>
      <c r="U3" s="21">
        <v>157</v>
      </c>
      <c r="V3" s="21">
        <v>157</v>
      </c>
      <c r="W3" s="21">
        <v>162</v>
      </c>
      <c r="X3" s="21">
        <v>162</v>
      </c>
      <c r="Y3" s="21">
        <v>162</v>
      </c>
      <c r="Z3" s="21">
        <v>162</v>
      </c>
      <c r="AA3" s="21">
        <v>162</v>
      </c>
      <c r="AB3" s="21">
        <v>162</v>
      </c>
      <c r="AC3" s="21"/>
      <c r="AD3" s="21"/>
    </row>
    <row r="4" spans="1:30" x14ac:dyDescent="0.25">
      <c r="A4" s="12" t="s">
        <v>57</v>
      </c>
      <c r="B4" s="21">
        <v>94</v>
      </c>
      <c r="C4" s="21">
        <v>101</v>
      </c>
      <c r="D4" s="21"/>
      <c r="E4" s="21">
        <v>115</v>
      </c>
      <c r="F4" s="21">
        <v>115</v>
      </c>
      <c r="G4" s="21">
        <v>119</v>
      </c>
      <c r="H4" s="21">
        <v>122</v>
      </c>
      <c r="I4" s="21">
        <v>124</v>
      </c>
      <c r="J4" s="21">
        <v>125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x14ac:dyDescent="0.25">
      <c r="A5" s="12" t="s">
        <v>72</v>
      </c>
      <c r="B5" s="21"/>
      <c r="C5" s="21">
        <v>450</v>
      </c>
      <c r="D5" s="21"/>
      <c r="E5" s="21">
        <v>450</v>
      </c>
      <c r="F5" s="21">
        <v>450</v>
      </c>
      <c r="G5" s="21">
        <v>450</v>
      </c>
      <c r="H5" s="21"/>
      <c r="I5" s="21">
        <v>600</v>
      </c>
      <c r="J5" s="21">
        <v>609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>
        <v>600</v>
      </c>
      <c r="X5" s="21">
        <v>800</v>
      </c>
      <c r="Y5" s="21"/>
      <c r="Z5" s="21"/>
      <c r="AA5" s="21">
        <v>600</v>
      </c>
      <c r="AB5" s="21">
        <v>600</v>
      </c>
      <c r="AC5" s="21"/>
      <c r="AD5" s="21"/>
    </row>
    <row r="6" spans="1:30" x14ac:dyDescent="0.25">
      <c r="A6" s="12" t="s">
        <v>74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>
        <v>253</v>
      </c>
      <c r="P6" s="21">
        <v>253</v>
      </c>
      <c r="Q6" s="21">
        <v>252</v>
      </c>
      <c r="R6" s="21">
        <v>47</v>
      </c>
      <c r="S6" s="21"/>
      <c r="T6" s="21"/>
      <c r="U6" s="21"/>
      <c r="V6" s="21"/>
      <c r="W6" s="21"/>
      <c r="X6" s="21"/>
      <c r="Y6" s="21"/>
      <c r="Z6" s="21"/>
      <c r="AA6" s="21">
        <v>287</v>
      </c>
      <c r="AB6" s="21">
        <v>287</v>
      </c>
      <c r="AC6" s="21"/>
      <c r="AD6" s="21"/>
    </row>
    <row r="7" spans="1:30" x14ac:dyDescent="0.25">
      <c r="A7" s="12" t="s">
        <v>66</v>
      </c>
      <c r="B7" s="21">
        <v>32</v>
      </c>
      <c r="C7" s="21">
        <v>33</v>
      </c>
      <c r="D7" s="21">
        <v>33</v>
      </c>
      <c r="E7" s="21">
        <v>34</v>
      </c>
      <c r="F7" s="21">
        <v>34</v>
      </c>
      <c r="G7" s="21">
        <v>35</v>
      </c>
      <c r="H7" s="21">
        <v>37</v>
      </c>
      <c r="I7" s="21">
        <v>40</v>
      </c>
      <c r="J7" s="21">
        <v>41</v>
      </c>
      <c r="K7" s="21">
        <v>43</v>
      </c>
      <c r="L7" s="21">
        <v>44</v>
      </c>
      <c r="M7" s="21">
        <v>44</v>
      </c>
      <c r="N7" s="21">
        <v>44</v>
      </c>
      <c r="O7" s="21">
        <v>44</v>
      </c>
      <c r="P7" s="21">
        <v>44</v>
      </c>
      <c r="Q7" s="21">
        <v>44</v>
      </c>
      <c r="R7" s="21">
        <v>11</v>
      </c>
      <c r="S7" s="21">
        <v>47</v>
      </c>
      <c r="T7" s="21">
        <v>48</v>
      </c>
      <c r="U7" s="21">
        <v>48</v>
      </c>
      <c r="V7" s="21">
        <v>48</v>
      </c>
      <c r="W7" s="21">
        <v>51</v>
      </c>
      <c r="X7" s="21">
        <v>51</v>
      </c>
      <c r="Y7" s="21">
        <v>52</v>
      </c>
      <c r="Z7" s="21">
        <v>52</v>
      </c>
      <c r="AA7" s="21">
        <v>52</v>
      </c>
      <c r="AB7" s="21">
        <v>53</v>
      </c>
      <c r="AC7" s="21">
        <v>54</v>
      </c>
      <c r="AD7" s="21">
        <v>54</v>
      </c>
    </row>
    <row r="8" spans="1:30" x14ac:dyDescent="0.25">
      <c r="A8" s="9" t="s">
        <v>79</v>
      </c>
      <c r="B8" s="21">
        <v>7</v>
      </c>
      <c r="C8" s="21">
        <v>8</v>
      </c>
      <c r="D8" s="21"/>
      <c r="E8" s="21">
        <v>8</v>
      </c>
      <c r="F8" s="21">
        <v>8</v>
      </c>
      <c r="G8" s="21">
        <v>8</v>
      </c>
      <c r="H8" s="21">
        <v>9</v>
      </c>
      <c r="I8" s="21">
        <v>9</v>
      </c>
      <c r="J8" s="21">
        <v>9</v>
      </c>
      <c r="K8" s="21"/>
      <c r="L8" s="21">
        <v>10</v>
      </c>
      <c r="M8" s="21">
        <v>11</v>
      </c>
      <c r="N8" s="21"/>
      <c r="O8" s="21">
        <v>11</v>
      </c>
      <c r="P8" s="21">
        <v>11</v>
      </c>
      <c r="Q8" s="21">
        <v>11</v>
      </c>
      <c r="R8" s="21"/>
      <c r="S8" s="21">
        <v>11</v>
      </c>
      <c r="T8" s="21"/>
      <c r="U8" s="21">
        <v>11</v>
      </c>
      <c r="V8" s="21">
        <v>11</v>
      </c>
      <c r="W8" s="21">
        <v>11</v>
      </c>
      <c r="X8" s="21">
        <v>11</v>
      </c>
      <c r="Y8" s="21">
        <v>11</v>
      </c>
      <c r="Z8" s="21">
        <v>11</v>
      </c>
      <c r="AA8" s="21">
        <v>11</v>
      </c>
      <c r="AB8" s="21">
        <v>11</v>
      </c>
      <c r="AC8" s="21">
        <v>11</v>
      </c>
      <c r="AD8" s="21">
        <v>11</v>
      </c>
    </row>
    <row r="9" spans="1:30" x14ac:dyDescent="0.25">
      <c r="A9" s="12" t="s">
        <v>71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>
        <v>24</v>
      </c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5">
      <c r="A10" s="9" t="s">
        <v>89</v>
      </c>
      <c r="B10" s="21">
        <v>18</v>
      </c>
      <c r="C10" s="21">
        <v>18</v>
      </c>
      <c r="D10" s="21">
        <v>18</v>
      </c>
      <c r="E10" s="21">
        <v>19</v>
      </c>
      <c r="F10" s="21">
        <v>19</v>
      </c>
      <c r="G10" s="21">
        <v>20</v>
      </c>
      <c r="H10" s="21">
        <v>21</v>
      </c>
      <c r="I10" s="21">
        <v>21</v>
      </c>
      <c r="J10" s="21">
        <v>22</v>
      </c>
      <c r="K10" s="21">
        <v>22</v>
      </c>
      <c r="L10" s="21">
        <v>23</v>
      </c>
      <c r="M10" s="21">
        <v>23</v>
      </c>
      <c r="N10" s="21">
        <v>23</v>
      </c>
      <c r="O10" s="21">
        <v>23</v>
      </c>
      <c r="P10" s="21">
        <v>24</v>
      </c>
      <c r="Q10" s="21">
        <v>24</v>
      </c>
      <c r="R10" s="21">
        <v>42</v>
      </c>
      <c r="S10" s="21">
        <v>25</v>
      </c>
      <c r="T10" s="21">
        <v>25</v>
      </c>
      <c r="U10" s="21">
        <v>25</v>
      </c>
      <c r="V10" s="21">
        <v>25</v>
      </c>
      <c r="W10" s="21">
        <v>25</v>
      </c>
      <c r="X10" s="21"/>
      <c r="Y10" s="21">
        <v>25</v>
      </c>
      <c r="Z10" s="21">
        <v>25</v>
      </c>
      <c r="AA10" s="21">
        <v>26</v>
      </c>
      <c r="AB10" s="21">
        <v>26</v>
      </c>
      <c r="AC10" s="21">
        <v>26</v>
      </c>
      <c r="AD10" s="21">
        <v>26</v>
      </c>
    </row>
    <row r="11" spans="1:30" x14ac:dyDescent="0.25">
      <c r="A11" s="12" t="s">
        <v>70</v>
      </c>
      <c r="B11" s="21">
        <v>33</v>
      </c>
      <c r="C11" s="21">
        <v>33</v>
      </c>
      <c r="D11" s="21"/>
      <c r="E11" s="21">
        <v>34</v>
      </c>
      <c r="F11" s="21">
        <v>34</v>
      </c>
      <c r="G11" s="21">
        <v>35</v>
      </c>
      <c r="H11" s="21">
        <v>37</v>
      </c>
      <c r="I11" s="21">
        <v>38</v>
      </c>
      <c r="J11" s="21">
        <v>39</v>
      </c>
      <c r="K11" s="21">
        <v>40</v>
      </c>
      <c r="L11" s="21">
        <v>42</v>
      </c>
      <c r="M11" s="21">
        <v>42</v>
      </c>
      <c r="N11" s="21">
        <v>42</v>
      </c>
      <c r="O11" s="21">
        <v>42</v>
      </c>
      <c r="P11" s="21">
        <v>42</v>
      </c>
      <c r="Q11" s="21">
        <v>42</v>
      </c>
      <c r="R11" s="21"/>
      <c r="S11" s="21">
        <v>42</v>
      </c>
      <c r="T11" s="21">
        <v>42</v>
      </c>
      <c r="U11" s="21">
        <v>42</v>
      </c>
      <c r="V11" s="21">
        <v>42</v>
      </c>
      <c r="W11" s="21">
        <v>42</v>
      </c>
      <c r="X11" s="21">
        <v>42</v>
      </c>
      <c r="Y11" s="21">
        <v>42</v>
      </c>
      <c r="Z11" s="21">
        <v>42</v>
      </c>
      <c r="AA11" s="21">
        <v>25</v>
      </c>
      <c r="AB11" s="21">
        <v>42</v>
      </c>
      <c r="AC11" s="21">
        <v>42</v>
      </c>
      <c r="AD11" s="21">
        <v>42</v>
      </c>
    </row>
    <row r="12" spans="1:30" x14ac:dyDescent="0.25">
      <c r="A12" s="12" t="s">
        <v>69</v>
      </c>
      <c r="B12" s="21">
        <v>515</v>
      </c>
      <c r="C12" s="21"/>
      <c r="D12" s="21"/>
      <c r="E12" s="21"/>
      <c r="F12" s="21"/>
      <c r="G12" s="21"/>
      <c r="H12" s="21"/>
      <c r="I12" s="21"/>
      <c r="J12" s="21">
        <v>406</v>
      </c>
      <c r="K12" s="21"/>
      <c r="L12" s="21"/>
      <c r="M12" s="21"/>
      <c r="N12" s="21"/>
      <c r="O12" s="21"/>
      <c r="P12" s="21"/>
      <c r="Q12" s="21"/>
      <c r="R12" s="21">
        <v>63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x14ac:dyDescent="0.25">
      <c r="A13" s="12" t="s">
        <v>61</v>
      </c>
      <c r="B13" s="21">
        <v>46</v>
      </c>
      <c r="C13" s="21">
        <v>46</v>
      </c>
      <c r="D13" s="21">
        <v>46</v>
      </c>
      <c r="E13" s="21">
        <v>51</v>
      </c>
      <c r="F13" s="21">
        <v>51</v>
      </c>
      <c r="G13" s="21">
        <v>52</v>
      </c>
      <c r="H13" s="21">
        <v>52</v>
      </c>
      <c r="I13" s="21">
        <v>53</v>
      </c>
      <c r="J13" s="21">
        <v>54</v>
      </c>
      <c r="K13" s="21">
        <v>55</v>
      </c>
      <c r="L13" s="21">
        <v>57</v>
      </c>
      <c r="M13" s="21">
        <v>59</v>
      </c>
      <c r="N13" s="21">
        <v>59</v>
      </c>
      <c r="O13" s="21">
        <v>60</v>
      </c>
      <c r="P13" s="21">
        <v>60</v>
      </c>
      <c r="Q13" s="21">
        <v>62</v>
      </c>
      <c r="R13" s="21">
        <v>169</v>
      </c>
      <c r="S13" s="21">
        <v>66</v>
      </c>
      <c r="T13" s="21">
        <v>67</v>
      </c>
      <c r="U13" s="21">
        <v>68</v>
      </c>
      <c r="V13" s="21">
        <v>68</v>
      </c>
      <c r="W13" s="21">
        <v>72</v>
      </c>
      <c r="X13" s="21">
        <v>72</v>
      </c>
      <c r="Y13" s="21">
        <v>72</v>
      </c>
      <c r="Z13" s="21"/>
      <c r="AA13" s="21">
        <v>79</v>
      </c>
      <c r="AB13" s="21">
        <v>80</v>
      </c>
      <c r="AC13" s="21">
        <v>83</v>
      </c>
      <c r="AD13" s="21">
        <v>83</v>
      </c>
    </row>
    <row r="14" spans="1:30" x14ac:dyDescent="0.25">
      <c r="A14" s="9" t="s">
        <v>86</v>
      </c>
      <c r="B14" s="21">
        <v>102</v>
      </c>
      <c r="C14" s="21">
        <v>107</v>
      </c>
      <c r="D14" s="21">
        <v>112</v>
      </c>
      <c r="E14" s="21">
        <v>120</v>
      </c>
      <c r="F14" s="21">
        <v>120</v>
      </c>
      <c r="G14" s="21">
        <v>121</v>
      </c>
      <c r="H14" s="21">
        <v>126</v>
      </c>
      <c r="I14" s="21">
        <v>129</v>
      </c>
      <c r="J14" s="21">
        <v>131</v>
      </c>
      <c r="K14" s="21">
        <v>137</v>
      </c>
      <c r="L14" s="21">
        <v>140</v>
      </c>
      <c r="M14" s="21">
        <v>144</v>
      </c>
      <c r="N14" s="21">
        <v>147</v>
      </c>
      <c r="O14" s="21">
        <v>149</v>
      </c>
      <c r="P14" s="21">
        <v>153</v>
      </c>
      <c r="Q14" s="21">
        <v>159</v>
      </c>
      <c r="R14" s="21">
        <v>93</v>
      </c>
      <c r="S14" s="21">
        <v>175</v>
      </c>
      <c r="T14" s="21">
        <v>179</v>
      </c>
      <c r="U14" s="21">
        <v>184</v>
      </c>
      <c r="V14" s="21">
        <v>187</v>
      </c>
      <c r="W14" s="21">
        <v>193</v>
      </c>
      <c r="X14" s="21">
        <v>197</v>
      </c>
      <c r="Y14" s="21">
        <v>203</v>
      </c>
      <c r="Z14" s="21">
        <v>209</v>
      </c>
      <c r="AA14" s="21">
        <v>216</v>
      </c>
      <c r="AB14" s="21">
        <v>219</v>
      </c>
      <c r="AC14" s="21">
        <v>226</v>
      </c>
      <c r="AD14" s="21">
        <v>226</v>
      </c>
    </row>
    <row r="15" spans="1:30" x14ac:dyDescent="0.25">
      <c r="A15" s="12" t="s">
        <v>58</v>
      </c>
      <c r="B15" s="21">
        <v>63</v>
      </c>
      <c r="C15" s="21">
        <v>63</v>
      </c>
      <c r="D15" s="21">
        <v>68</v>
      </c>
      <c r="E15" s="21">
        <v>74</v>
      </c>
      <c r="F15" s="21">
        <v>74</v>
      </c>
      <c r="G15" s="21">
        <v>75</v>
      </c>
      <c r="H15" s="21">
        <v>76</v>
      </c>
      <c r="I15" s="21">
        <v>78</v>
      </c>
      <c r="J15" s="21">
        <v>81</v>
      </c>
      <c r="K15" s="21">
        <v>83</v>
      </c>
      <c r="L15" s="21">
        <v>83</v>
      </c>
      <c r="M15" s="21">
        <v>84</v>
      </c>
      <c r="N15" s="21">
        <v>87</v>
      </c>
      <c r="O15" s="21">
        <v>89</v>
      </c>
      <c r="P15" s="21">
        <v>89</v>
      </c>
      <c r="Q15" s="21">
        <v>90</v>
      </c>
      <c r="R15" s="21"/>
      <c r="S15" s="21">
        <v>95</v>
      </c>
      <c r="T15" s="21"/>
      <c r="U15" s="21">
        <v>96</v>
      </c>
      <c r="V15" s="21">
        <v>96</v>
      </c>
      <c r="W15" s="21">
        <v>100</v>
      </c>
      <c r="X15" s="21">
        <v>102</v>
      </c>
      <c r="Y15" s="21">
        <v>102</v>
      </c>
      <c r="Z15" s="21">
        <v>103</v>
      </c>
      <c r="AA15" s="21">
        <v>104</v>
      </c>
      <c r="AB15" s="21">
        <v>105</v>
      </c>
      <c r="AC15" s="21"/>
      <c r="AD15" s="21"/>
    </row>
    <row r="16" spans="1:30" x14ac:dyDescent="0.25">
      <c r="A16" s="12" t="s">
        <v>78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x14ac:dyDescent="0.25">
      <c r="A17" s="9" t="s">
        <v>82</v>
      </c>
      <c r="B17" s="21">
        <v>23</v>
      </c>
      <c r="C17" s="21">
        <v>23</v>
      </c>
      <c r="D17" s="21"/>
      <c r="E17" s="21">
        <v>28</v>
      </c>
      <c r="F17" s="21">
        <v>28</v>
      </c>
      <c r="G17" s="21">
        <v>30</v>
      </c>
      <c r="H17" s="21">
        <v>31</v>
      </c>
      <c r="I17" s="21">
        <v>33</v>
      </c>
      <c r="J17" s="21">
        <v>33</v>
      </c>
      <c r="K17" s="21">
        <v>37</v>
      </c>
      <c r="L17" s="21">
        <v>39</v>
      </c>
      <c r="M17" s="21">
        <v>97</v>
      </c>
      <c r="N17" s="21">
        <v>40</v>
      </c>
      <c r="O17" s="21"/>
      <c r="P17" s="21">
        <v>42</v>
      </c>
      <c r="Q17" s="21">
        <v>42</v>
      </c>
      <c r="R17" s="21">
        <v>71</v>
      </c>
      <c r="S17" s="21">
        <v>44</v>
      </c>
      <c r="T17" s="21"/>
      <c r="U17" s="21">
        <v>44</v>
      </c>
      <c r="V17" s="21">
        <v>46</v>
      </c>
      <c r="W17" s="21">
        <v>46</v>
      </c>
      <c r="X17" s="21">
        <v>49</v>
      </c>
      <c r="Y17" s="21">
        <v>49</v>
      </c>
      <c r="Z17" s="21"/>
      <c r="AA17" s="21"/>
      <c r="AB17" s="21">
        <v>49</v>
      </c>
      <c r="AC17" s="21"/>
      <c r="AD17" s="21"/>
    </row>
    <row r="18" spans="1:30" x14ac:dyDescent="0.25">
      <c r="A18" s="9" t="s">
        <v>81</v>
      </c>
      <c r="B18" s="21">
        <v>36</v>
      </c>
      <c r="C18" s="21">
        <v>36</v>
      </c>
      <c r="D18" s="21">
        <v>36</v>
      </c>
      <c r="E18" s="21">
        <v>42</v>
      </c>
      <c r="F18" s="21">
        <v>42</v>
      </c>
      <c r="G18" s="21">
        <v>42</v>
      </c>
      <c r="H18" s="21">
        <v>43</v>
      </c>
      <c r="I18" s="21">
        <v>47</v>
      </c>
      <c r="J18" s="21">
        <v>50</v>
      </c>
      <c r="K18" s="21">
        <v>55</v>
      </c>
      <c r="L18" s="21">
        <v>56</v>
      </c>
      <c r="M18" s="21">
        <v>61</v>
      </c>
      <c r="N18" s="21">
        <v>64</v>
      </c>
      <c r="O18" s="21">
        <v>64</v>
      </c>
      <c r="P18" s="21">
        <v>66</v>
      </c>
      <c r="Q18" s="21">
        <v>67</v>
      </c>
      <c r="R18" s="21"/>
      <c r="S18" s="21">
        <v>71</v>
      </c>
      <c r="T18" s="21">
        <v>75</v>
      </c>
      <c r="U18" s="21">
        <v>76</v>
      </c>
      <c r="V18" s="21">
        <v>77</v>
      </c>
      <c r="W18" s="21">
        <v>79</v>
      </c>
      <c r="X18" s="21">
        <v>82</v>
      </c>
      <c r="Y18" s="21">
        <v>83</v>
      </c>
      <c r="Z18" s="21">
        <v>85</v>
      </c>
      <c r="AA18" s="21">
        <v>86</v>
      </c>
      <c r="AB18" s="21">
        <v>87</v>
      </c>
      <c r="AC18" s="21">
        <v>87</v>
      </c>
      <c r="AD18" s="21">
        <v>87</v>
      </c>
    </row>
    <row r="19" spans="1:30" x14ac:dyDescent="0.25">
      <c r="A19" s="12" t="s">
        <v>63</v>
      </c>
      <c r="B19" s="21">
        <v>157</v>
      </c>
      <c r="C19" s="21">
        <v>160</v>
      </c>
      <c r="D19" s="21"/>
      <c r="E19" s="21">
        <v>173</v>
      </c>
      <c r="F19" s="21">
        <v>173</v>
      </c>
      <c r="G19" s="21">
        <v>173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x14ac:dyDescent="0.25">
      <c r="A20" s="12" t="s">
        <v>65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>
        <v>108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x14ac:dyDescent="0.25">
      <c r="A21" s="12" t="s">
        <v>64</v>
      </c>
      <c r="B21" s="21">
        <v>73</v>
      </c>
      <c r="C21" s="21">
        <v>75</v>
      </c>
      <c r="D21" s="21">
        <v>76</v>
      </c>
      <c r="E21" s="21">
        <v>82</v>
      </c>
      <c r="F21" s="21">
        <v>82</v>
      </c>
      <c r="G21" s="21">
        <v>82</v>
      </c>
      <c r="H21" s="21">
        <v>86</v>
      </c>
      <c r="I21" s="21">
        <v>88</v>
      </c>
      <c r="J21" s="21">
        <v>95</v>
      </c>
      <c r="K21" s="21"/>
      <c r="L21" s="21">
        <v>96</v>
      </c>
      <c r="M21" s="21">
        <v>97</v>
      </c>
      <c r="N21" s="21">
        <v>99</v>
      </c>
      <c r="O21" s="21">
        <v>104</v>
      </c>
      <c r="P21" s="21">
        <v>106</v>
      </c>
      <c r="Q21" s="21">
        <v>106</v>
      </c>
      <c r="R21" s="21">
        <v>48</v>
      </c>
      <c r="S21" s="21">
        <v>110</v>
      </c>
      <c r="T21" s="21">
        <v>110</v>
      </c>
      <c r="U21" s="21">
        <v>112</v>
      </c>
      <c r="V21" s="21">
        <v>114</v>
      </c>
      <c r="W21" s="21">
        <v>115</v>
      </c>
      <c r="X21" s="21">
        <v>116</v>
      </c>
      <c r="Y21" s="21">
        <v>116</v>
      </c>
      <c r="Z21" s="21">
        <v>119</v>
      </c>
      <c r="AA21" s="21">
        <v>119</v>
      </c>
      <c r="AB21" s="21">
        <v>120</v>
      </c>
      <c r="AC21" s="21"/>
      <c r="AD21" s="21"/>
    </row>
    <row r="22" spans="1:30" x14ac:dyDescent="0.25">
      <c r="A22" s="12" t="s">
        <v>85</v>
      </c>
      <c r="B22" s="21">
        <v>36</v>
      </c>
      <c r="C22" s="21">
        <v>37</v>
      </c>
      <c r="D22" s="21">
        <v>37</v>
      </c>
      <c r="E22" s="21">
        <v>42</v>
      </c>
      <c r="F22" s="21">
        <v>42</v>
      </c>
      <c r="G22" s="21">
        <v>42</v>
      </c>
      <c r="H22" s="21">
        <v>46</v>
      </c>
      <c r="I22" s="21">
        <v>46</v>
      </c>
      <c r="J22" s="21">
        <v>47</v>
      </c>
      <c r="K22" s="21"/>
      <c r="L22" s="21">
        <v>47</v>
      </c>
      <c r="M22" s="21">
        <v>48</v>
      </c>
      <c r="N22" s="21">
        <v>48</v>
      </c>
      <c r="O22" s="21">
        <v>48</v>
      </c>
      <c r="P22" s="21">
        <v>48</v>
      </c>
      <c r="Q22" s="21">
        <v>48</v>
      </c>
      <c r="R22" s="21">
        <v>61</v>
      </c>
      <c r="S22" s="21">
        <v>48</v>
      </c>
      <c r="T22" s="21"/>
      <c r="U22" s="21">
        <v>48</v>
      </c>
      <c r="V22" s="21">
        <v>48</v>
      </c>
      <c r="W22" s="21">
        <v>48</v>
      </c>
      <c r="X22" s="21">
        <v>50</v>
      </c>
      <c r="Y22" s="21">
        <v>50</v>
      </c>
      <c r="Z22" s="21">
        <v>50</v>
      </c>
      <c r="AA22" s="21">
        <v>50</v>
      </c>
      <c r="AB22" s="21">
        <v>51</v>
      </c>
      <c r="AC22" s="21">
        <v>51</v>
      </c>
      <c r="AD22" s="21">
        <v>51</v>
      </c>
    </row>
    <row r="23" spans="1:30" x14ac:dyDescent="0.25">
      <c r="A23" s="12" t="s">
        <v>68</v>
      </c>
      <c r="B23" s="21">
        <v>33</v>
      </c>
      <c r="C23" s="21">
        <v>35</v>
      </c>
      <c r="D23" s="21">
        <v>36</v>
      </c>
      <c r="E23" s="21">
        <v>42</v>
      </c>
      <c r="F23" s="21">
        <v>42</v>
      </c>
      <c r="G23" s="21">
        <v>42</v>
      </c>
      <c r="H23" s="21">
        <v>44</v>
      </c>
      <c r="I23" s="21">
        <v>44</v>
      </c>
      <c r="J23" s="21">
        <v>46</v>
      </c>
      <c r="K23" s="21"/>
      <c r="L23" s="21">
        <v>52</v>
      </c>
      <c r="M23" s="21">
        <v>52</v>
      </c>
      <c r="N23" s="21">
        <v>55</v>
      </c>
      <c r="O23" s="21">
        <v>55</v>
      </c>
      <c r="P23" s="21">
        <v>56</v>
      </c>
      <c r="Q23" s="21">
        <v>58</v>
      </c>
      <c r="R23" s="21"/>
      <c r="S23" s="21">
        <v>63</v>
      </c>
      <c r="T23" s="21"/>
      <c r="U23" s="21">
        <v>68</v>
      </c>
      <c r="V23" s="21">
        <v>72</v>
      </c>
      <c r="W23" s="21">
        <v>74</v>
      </c>
      <c r="X23" s="21">
        <v>75</v>
      </c>
      <c r="Y23" s="21">
        <v>76</v>
      </c>
      <c r="Z23" s="21">
        <v>76</v>
      </c>
      <c r="AA23" s="21">
        <v>76</v>
      </c>
      <c r="AB23" s="21">
        <v>77</v>
      </c>
      <c r="AC23" s="21"/>
      <c r="AD23" s="21"/>
    </row>
    <row r="24" spans="1:30" x14ac:dyDescent="0.25">
      <c r="A24" s="9" t="s">
        <v>77</v>
      </c>
      <c r="B24" s="21">
        <v>8</v>
      </c>
      <c r="C24" s="21">
        <v>8</v>
      </c>
      <c r="D24" s="21"/>
      <c r="E24" s="21">
        <v>8</v>
      </c>
      <c r="F24" s="21">
        <v>8</v>
      </c>
      <c r="G24" s="21">
        <v>8</v>
      </c>
      <c r="H24" s="21">
        <v>8</v>
      </c>
      <c r="I24" s="21">
        <v>8</v>
      </c>
      <c r="J24" s="21">
        <v>8</v>
      </c>
      <c r="K24" s="21">
        <v>8</v>
      </c>
      <c r="L24" s="21">
        <v>8</v>
      </c>
      <c r="M24" s="21">
        <v>8</v>
      </c>
      <c r="N24" s="21">
        <v>8</v>
      </c>
      <c r="O24" s="21">
        <v>8</v>
      </c>
      <c r="P24" s="21">
        <v>8</v>
      </c>
      <c r="Q24" s="21">
        <v>8</v>
      </c>
      <c r="R24" s="21"/>
      <c r="S24" s="21">
        <v>8</v>
      </c>
      <c r="T24" s="21"/>
      <c r="U24" s="21">
        <v>8</v>
      </c>
      <c r="V24" s="21">
        <v>8</v>
      </c>
      <c r="W24" s="21">
        <v>8</v>
      </c>
      <c r="X24" s="21">
        <v>8</v>
      </c>
      <c r="Y24" s="21">
        <v>8</v>
      </c>
      <c r="Z24" s="21">
        <v>8</v>
      </c>
      <c r="AA24" s="21">
        <v>9</v>
      </c>
      <c r="AB24" s="21">
        <v>9</v>
      </c>
      <c r="AC24" s="21">
        <v>9</v>
      </c>
      <c r="AD24" s="21">
        <v>9</v>
      </c>
    </row>
    <row r="25" spans="1:30" x14ac:dyDescent="0.25">
      <c r="A25" s="9" t="s">
        <v>84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x14ac:dyDescent="0.25">
      <c r="A26" s="12" t="s">
        <v>67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25">
      <c r="A27" s="12" t="s">
        <v>75</v>
      </c>
      <c r="B27" s="21">
        <v>70</v>
      </c>
      <c r="C27" s="21">
        <v>73</v>
      </c>
      <c r="D27" s="21">
        <v>77</v>
      </c>
      <c r="E27" s="21">
        <v>84</v>
      </c>
      <c r="F27" s="21">
        <v>84</v>
      </c>
      <c r="G27" s="21">
        <v>88</v>
      </c>
      <c r="H27" s="21">
        <v>91</v>
      </c>
      <c r="I27" s="21">
        <v>91</v>
      </c>
      <c r="J27" s="21">
        <v>97</v>
      </c>
      <c r="K27" s="21">
        <v>100</v>
      </c>
      <c r="L27" s="21"/>
      <c r="M27" s="21"/>
      <c r="N27" s="21"/>
      <c r="O27" s="21"/>
      <c r="P27" s="21"/>
      <c r="Q27" s="21"/>
      <c r="R27" s="21"/>
      <c r="S27" s="21"/>
      <c r="T27" s="21"/>
      <c r="U27" s="21">
        <v>113</v>
      </c>
      <c r="V27" s="21">
        <v>113</v>
      </c>
      <c r="W27" s="21">
        <v>113</v>
      </c>
      <c r="X27" s="21"/>
      <c r="Y27" s="21"/>
      <c r="Z27" s="21"/>
      <c r="AA27" s="21">
        <v>113</v>
      </c>
      <c r="AB27" s="21">
        <v>113</v>
      </c>
      <c r="AC27" s="21"/>
      <c r="AD27" s="21"/>
    </row>
    <row r="28" spans="1:30" x14ac:dyDescent="0.25">
      <c r="A28" s="12" t="s">
        <v>76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>
        <v>147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25">
      <c r="A29" s="12" t="s">
        <v>60</v>
      </c>
      <c r="B29" s="21">
        <v>112</v>
      </c>
      <c r="C29" s="21">
        <v>115</v>
      </c>
      <c r="D29" s="21"/>
      <c r="E29" s="21">
        <v>125</v>
      </c>
      <c r="F29" s="21">
        <v>125</v>
      </c>
      <c r="G29" s="21">
        <v>130</v>
      </c>
      <c r="H29" s="21">
        <v>134</v>
      </c>
      <c r="I29" s="21">
        <v>135</v>
      </c>
      <c r="J29" s="21">
        <v>138</v>
      </c>
      <c r="K29" s="21">
        <v>138</v>
      </c>
      <c r="L29" s="21">
        <v>139</v>
      </c>
      <c r="M29" s="21">
        <v>139</v>
      </c>
      <c r="N29" s="21">
        <v>142</v>
      </c>
      <c r="O29" s="21"/>
      <c r="P29" s="21">
        <v>144</v>
      </c>
      <c r="Q29" s="21">
        <v>146</v>
      </c>
      <c r="R29" s="21">
        <v>21</v>
      </c>
      <c r="S29" s="21">
        <v>149</v>
      </c>
      <c r="T29" s="21"/>
      <c r="U29" s="21">
        <v>151</v>
      </c>
      <c r="V29" s="21">
        <v>151</v>
      </c>
      <c r="W29" s="21">
        <v>151</v>
      </c>
      <c r="X29" s="21">
        <v>155</v>
      </c>
      <c r="Y29" s="21">
        <v>157</v>
      </c>
      <c r="Z29" s="21"/>
      <c r="AA29" s="21">
        <v>157</v>
      </c>
      <c r="AB29" s="21">
        <v>157</v>
      </c>
      <c r="AC29" s="21"/>
      <c r="AD29" s="21"/>
    </row>
    <row r="30" spans="1:30" x14ac:dyDescent="0.25">
      <c r="A30" s="9" t="s">
        <v>80</v>
      </c>
      <c r="B30" s="21">
        <v>17</v>
      </c>
      <c r="C30" s="21">
        <v>18</v>
      </c>
      <c r="D30" s="21"/>
      <c r="E30" s="21">
        <v>18</v>
      </c>
      <c r="F30" s="21">
        <v>18</v>
      </c>
      <c r="G30" s="21">
        <v>18</v>
      </c>
      <c r="H30" s="21">
        <v>19</v>
      </c>
      <c r="I30" s="21">
        <v>19</v>
      </c>
      <c r="J30" s="21">
        <v>19</v>
      </c>
      <c r="K30" s="21">
        <v>19</v>
      </c>
      <c r="L30" s="21">
        <v>19</v>
      </c>
      <c r="M30" s="21">
        <v>19</v>
      </c>
      <c r="N30" s="21">
        <v>20</v>
      </c>
      <c r="O30" s="21">
        <v>20</v>
      </c>
      <c r="P30" s="21">
        <v>21</v>
      </c>
      <c r="Q30" s="21">
        <v>21</v>
      </c>
      <c r="R30" s="21"/>
      <c r="S30" s="21">
        <v>22</v>
      </c>
      <c r="T30" s="21"/>
      <c r="U30" s="21">
        <v>22</v>
      </c>
      <c r="V30" s="21">
        <v>22</v>
      </c>
      <c r="W30" s="21">
        <v>24</v>
      </c>
      <c r="X30" s="21">
        <v>24</v>
      </c>
      <c r="Y30" s="21">
        <v>24</v>
      </c>
      <c r="Z30" s="21">
        <v>24</v>
      </c>
      <c r="AA30" s="21">
        <v>26</v>
      </c>
      <c r="AB30" s="21">
        <v>26</v>
      </c>
      <c r="AC30" s="21"/>
      <c r="AD30" s="21"/>
    </row>
    <row r="31" spans="1:30" x14ac:dyDescent="0.25">
      <c r="A31" s="12" t="s">
        <v>59</v>
      </c>
      <c r="B31" s="21"/>
      <c r="C31" s="21">
        <v>49</v>
      </c>
      <c r="D31" s="21"/>
      <c r="E31" s="21">
        <v>52</v>
      </c>
      <c r="F31" s="21">
        <v>52</v>
      </c>
      <c r="G31" s="21">
        <v>52</v>
      </c>
      <c r="H31" s="21"/>
      <c r="I31" s="21"/>
      <c r="J31" s="21"/>
      <c r="K31" s="21"/>
      <c r="L31" s="21"/>
      <c r="M31" s="21"/>
      <c r="N31" s="21"/>
      <c r="O31" s="21"/>
      <c r="P31" s="21"/>
      <c r="Q31" s="21">
        <v>82</v>
      </c>
      <c r="R31" s="21"/>
      <c r="S31" s="21">
        <v>82</v>
      </c>
      <c r="T31" s="21"/>
      <c r="U31" s="21">
        <v>82</v>
      </c>
      <c r="V31" s="21">
        <v>82</v>
      </c>
      <c r="W31" s="21">
        <v>82</v>
      </c>
      <c r="X31" s="21"/>
      <c r="Y31" s="21"/>
      <c r="Z31" s="21"/>
      <c r="AA31" s="21">
        <v>82</v>
      </c>
      <c r="AB31" s="21">
        <v>82</v>
      </c>
      <c r="AC31" s="21"/>
      <c r="AD31" s="21"/>
    </row>
    <row r="32" spans="1:30" x14ac:dyDescent="0.25">
      <c r="A32" s="9" t="s">
        <v>83</v>
      </c>
      <c r="B32" s="21">
        <v>155</v>
      </c>
      <c r="C32" s="21">
        <v>155</v>
      </c>
      <c r="D32" s="21"/>
      <c r="E32" s="21">
        <v>18</v>
      </c>
      <c r="F32" s="21">
        <v>167</v>
      </c>
      <c r="G32" s="21">
        <v>172</v>
      </c>
      <c r="H32" s="21"/>
      <c r="I32" s="21">
        <v>178</v>
      </c>
      <c r="J32" s="21"/>
      <c r="K32" s="21">
        <v>185</v>
      </c>
      <c r="L32" s="21">
        <v>185</v>
      </c>
      <c r="M32" s="21"/>
      <c r="N32" s="21"/>
      <c r="O32" s="21"/>
      <c r="P32" s="21"/>
      <c r="Q32" s="21">
        <v>193</v>
      </c>
      <c r="R32" s="21"/>
      <c r="S32" s="21">
        <v>193</v>
      </c>
      <c r="T32" s="21"/>
      <c r="U32" s="21">
        <v>193</v>
      </c>
      <c r="V32" s="21">
        <v>193</v>
      </c>
      <c r="W32" s="21">
        <v>193</v>
      </c>
      <c r="X32" s="21"/>
      <c r="Y32" s="21"/>
      <c r="Z32" s="21"/>
      <c r="AA32" s="21">
        <v>193</v>
      </c>
      <c r="AB32" s="21">
        <v>193</v>
      </c>
      <c r="AC32" s="21"/>
      <c r="AD32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zoomScaleNormal="100" workbookViewId="0">
      <selection activeCell="A18" activeCellId="6" sqref="A32:XFD32 A31:XFD31 A26:XFD26 A25:XFD25 A12:XFD12 A6:XFD6 A18:XFD18"/>
    </sheetView>
  </sheetViews>
  <sheetFormatPr defaultRowHeight="15" x14ac:dyDescent="0.25"/>
  <cols>
    <col min="1" max="1" width="21.42578125" customWidth="1"/>
    <col min="3" max="3" width="5.85546875" bestFit="1" customWidth="1"/>
    <col min="4" max="4" width="10.42578125" customWidth="1"/>
    <col min="6" max="7" width="5.85546875" bestFit="1" customWidth="1"/>
    <col min="8" max="12" width="6.85546875" bestFit="1" customWidth="1"/>
    <col min="13" max="13" width="10" style="12" customWidth="1"/>
    <col min="14" max="19" width="5.85546875" style="12" bestFit="1" customWidth="1"/>
    <col min="20" max="40" width="6.85546875" style="12" bestFit="1" customWidth="1"/>
    <col min="41" max="42" width="6.42578125" style="12" bestFit="1" customWidth="1"/>
  </cols>
  <sheetData>
    <row r="1" spans="1:30" x14ac:dyDescent="0.25">
      <c r="A1" s="12" t="s">
        <v>87</v>
      </c>
      <c r="B1" s="10">
        <v>43925</v>
      </c>
      <c r="C1" s="10">
        <v>43926</v>
      </c>
      <c r="D1" s="10">
        <v>43927</v>
      </c>
      <c r="E1" s="10">
        <v>43928</v>
      </c>
      <c r="F1" s="10">
        <v>43929</v>
      </c>
      <c r="G1" s="10">
        <v>43930</v>
      </c>
      <c r="H1" s="10">
        <v>43931</v>
      </c>
      <c r="I1" s="10">
        <v>43932</v>
      </c>
      <c r="J1" s="10">
        <v>43933</v>
      </c>
      <c r="K1" s="10">
        <v>43934</v>
      </c>
      <c r="L1" s="10">
        <v>43935</v>
      </c>
      <c r="M1" s="10">
        <v>43936</v>
      </c>
      <c r="N1" s="10">
        <v>43937</v>
      </c>
      <c r="O1" s="10">
        <v>43938</v>
      </c>
      <c r="P1" s="10">
        <v>43939</v>
      </c>
      <c r="Q1" s="10">
        <v>43940</v>
      </c>
      <c r="R1" s="10">
        <v>43941</v>
      </c>
      <c r="S1" s="10">
        <v>43942</v>
      </c>
      <c r="T1" s="10">
        <v>43943</v>
      </c>
      <c r="U1" s="10">
        <v>43944</v>
      </c>
      <c r="V1" s="10">
        <v>43945</v>
      </c>
      <c r="W1" s="10">
        <v>43946</v>
      </c>
      <c r="X1" s="10">
        <v>43947</v>
      </c>
      <c r="Y1" s="10">
        <v>43948</v>
      </c>
      <c r="Z1" s="10">
        <v>43949</v>
      </c>
      <c r="AA1" s="10">
        <v>43950</v>
      </c>
      <c r="AB1" s="10">
        <v>43951</v>
      </c>
      <c r="AC1" s="10">
        <v>43952</v>
      </c>
      <c r="AD1" s="10">
        <v>43953</v>
      </c>
    </row>
    <row r="2" spans="1:30" x14ac:dyDescent="0.25">
      <c r="A2" s="12" t="s">
        <v>62</v>
      </c>
      <c r="B2" s="17">
        <v>82</v>
      </c>
      <c r="C2" s="17">
        <v>79</v>
      </c>
      <c r="D2" s="17"/>
      <c r="E2" s="17">
        <v>222</v>
      </c>
      <c r="F2" s="17">
        <v>222</v>
      </c>
      <c r="G2" s="17">
        <v>229</v>
      </c>
      <c r="H2" s="17"/>
      <c r="I2" s="17"/>
      <c r="J2" s="17">
        <v>268</v>
      </c>
      <c r="K2" s="17"/>
      <c r="L2" s="17">
        <v>331</v>
      </c>
      <c r="M2" s="17"/>
      <c r="N2" s="17"/>
      <c r="O2" s="17"/>
      <c r="P2" s="17">
        <v>253</v>
      </c>
      <c r="Q2" s="17"/>
      <c r="R2" s="17">
        <v>81</v>
      </c>
      <c r="S2" s="17"/>
      <c r="T2" s="17"/>
      <c r="U2" s="17"/>
      <c r="V2" s="17">
        <v>300</v>
      </c>
      <c r="W2" s="17"/>
      <c r="X2" s="17"/>
      <c r="Y2" s="17"/>
      <c r="Z2" s="17"/>
      <c r="AA2" s="17"/>
      <c r="AB2" s="17"/>
      <c r="AC2" s="17"/>
      <c r="AD2" s="17"/>
    </row>
    <row r="3" spans="1:30" x14ac:dyDescent="0.25">
      <c r="A3" s="12" t="s">
        <v>73</v>
      </c>
      <c r="B3" s="17"/>
      <c r="C3" s="17">
        <v>75</v>
      </c>
      <c r="D3" s="17"/>
      <c r="E3" s="17">
        <v>113</v>
      </c>
      <c r="F3" s="17">
        <v>113</v>
      </c>
      <c r="G3" s="17">
        <v>78</v>
      </c>
      <c r="H3" s="17"/>
      <c r="I3" s="17">
        <v>104</v>
      </c>
      <c r="J3" s="17">
        <v>45</v>
      </c>
      <c r="K3" s="17">
        <v>22</v>
      </c>
      <c r="L3" s="17"/>
      <c r="M3" s="17">
        <v>62</v>
      </c>
      <c r="N3" s="17"/>
      <c r="O3" s="17"/>
      <c r="P3" s="17">
        <v>47</v>
      </c>
      <c r="Q3" s="17">
        <v>52</v>
      </c>
      <c r="R3" s="17"/>
      <c r="S3" s="17">
        <v>81</v>
      </c>
      <c r="T3" s="17"/>
      <c r="U3" s="17">
        <v>89</v>
      </c>
      <c r="V3" s="17">
        <v>62</v>
      </c>
      <c r="W3" s="17">
        <v>58</v>
      </c>
      <c r="X3" s="17">
        <v>98</v>
      </c>
      <c r="Y3" s="17">
        <v>82</v>
      </c>
      <c r="Z3" s="17">
        <v>68</v>
      </c>
      <c r="AA3" s="17"/>
      <c r="AB3" s="17">
        <v>62</v>
      </c>
      <c r="AC3" s="17"/>
      <c r="AD3" s="17"/>
    </row>
    <row r="4" spans="1:30" x14ac:dyDescent="0.25">
      <c r="A4" s="12" t="s">
        <v>57</v>
      </c>
      <c r="B4" s="17">
        <v>35</v>
      </c>
      <c r="C4" s="17">
        <v>38</v>
      </c>
      <c r="D4" s="17"/>
      <c r="E4" s="17">
        <v>9</v>
      </c>
      <c r="F4" s="17">
        <v>9</v>
      </c>
      <c r="G4" s="17">
        <v>45</v>
      </c>
      <c r="H4" s="17">
        <v>44</v>
      </c>
      <c r="I4" s="17">
        <v>51</v>
      </c>
      <c r="J4" s="17">
        <v>13</v>
      </c>
      <c r="K4" s="17"/>
      <c r="L4" s="17"/>
      <c r="M4" s="17"/>
      <c r="N4" s="17"/>
      <c r="O4" s="17"/>
      <c r="P4" s="17"/>
      <c r="Q4" s="17"/>
      <c r="R4" s="17">
        <v>139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25">
      <c r="A5" s="12" t="s">
        <v>72</v>
      </c>
      <c r="B5" s="17"/>
      <c r="C5" s="17">
        <v>150</v>
      </c>
      <c r="D5" s="17"/>
      <c r="E5" s="17"/>
      <c r="F5" s="17"/>
      <c r="G5" s="17"/>
      <c r="H5" s="17"/>
      <c r="I5" s="17">
        <v>122</v>
      </c>
      <c r="J5" s="17">
        <v>120</v>
      </c>
      <c r="K5" s="17"/>
      <c r="L5" s="17">
        <v>130</v>
      </c>
      <c r="M5" s="17">
        <v>46</v>
      </c>
      <c r="N5" s="17">
        <v>113</v>
      </c>
      <c r="O5" s="17"/>
      <c r="P5" s="17">
        <v>91</v>
      </c>
      <c r="Q5" s="17">
        <v>139</v>
      </c>
      <c r="R5" s="17"/>
      <c r="S5" s="17"/>
      <c r="T5" s="17"/>
      <c r="U5" s="17">
        <v>125</v>
      </c>
      <c r="V5" s="17">
        <v>99</v>
      </c>
      <c r="W5" s="17">
        <v>124</v>
      </c>
      <c r="X5" s="17">
        <v>125</v>
      </c>
      <c r="Y5" s="17"/>
      <c r="Z5" s="17">
        <v>95</v>
      </c>
      <c r="AA5" s="17">
        <v>112</v>
      </c>
      <c r="AB5" s="17"/>
      <c r="AC5" s="17"/>
      <c r="AD5" s="17"/>
    </row>
    <row r="6" spans="1:30" s="18" customFormat="1" x14ac:dyDescent="0.25">
      <c r="A6" s="18" t="s">
        <v>74</v>
      </c>
      <c r="B6" s="19"/>
      <c r="C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>
        <v>7</v>
      </c>
      <c r="S6" s="19"/>
      <c r="T6" s="19"/>
      <c r="U6" s="19"/>
      <c r="V6" s="19"/>
      <c r="W6" s="19"/>
      <c r="X6" s="19"/>
      <c r="Y6" s="19"/>
      <c r="Z6" s="19"/>
      <c r="AA6" s="19">
        <v>68</v>
      </c>
      <c r="AB6" s="19"/>
      <c r="AC6" s="19"/>
      <c r="AD6" s="19"/>
    </row>
    <row r="7" spans="1:30" x14ac:dyDescent="0.25">
      <c r="A7" s="12" t="s">
        <v>66</v>
      </c>
      <c r="B7" s="17">
        <v>2</v>
      </c>
      <c r="C7" s="17">
        <v>10</v>
      </c>
      <c r="D7" s="17">
        <v>5</v>
      </c>
      <c r="E7" s="17">
        <v>8</v>
      </c>
      <c r="F7" s="17">
        <v>8</v>
      </c>
      <c r="G7" s="17">
        <v>14</v>
      </c>
      <c r="H7" s="17">
        <v>17</v>
      </c>
      <c r="I7" s="17">
        <v>14</v>
      </c>
      <c r="J7" s="17">
        <v>7</v>
      </c>
      <c r="K7" s="17">
        <v>12</v>
      </c>
      <c r="L7" s="17">
        <v>9</v>
      </c>
      <c r="M7" s="17">
        <v>3</v>
      </c>
      <c r="N7" s="17">
        <v>3</v>
      </c>
      <c r="O7" s="17">
        <v>8</v>
      </c>
      <c r="P7" s="17">
        <v>1</v>
      </c>
      <c r="Q7" s="17">
        <v>5</v>
      </c>
      <c r="R7" s="17">
        <v>2</v>
      </c>
      <c r="S7" s="17">
        <v>4</v>
      </c>
      <c r="T7" s="17">
        <v>3</v>
      </c>
      <c r="U7" s="17">
        <v>1</v>
      </c>
      <c r="V7" s="17">
        <v>10</v>
      </c>
      <c r="W7" s="17">
        <v>17</v>
      </c>
      <c r="X7" s="17">
        <v>8</v>
      </c>
      <c r="Y7" s="17">
        <v>12</v>
      </c>
      <c r="Z7" s="17">
        <v>5</v>
      </c>
      <c r="AA7" s="17">
        <v>7</v>
      </c>
      <c r="AB7" s="17">
        <v>12</v>
      </c>
      <c r="AC7" s="17">
        <v>6</v>
      </c>
      <c r="AD7" s="17">
        <v>6</v>
      </c>
    </row>
    <row r="8" spans="1:30" x14ac:dyDescent="0.25">
      <c r="A8" s="9" t="s">
        <v>79</v>
      </c>
      <c r="B8" s="17">
        <v>17</v>
      </c>
      <c r="C8" s="17">
        <v>3</v>
      </c>
      <c r="D8" s="17"/>
      <c r="E8" s="17">
        <v>9</v>
      </c>
      <c r="F8" s="17">
        <v>9</v>
      </c>
      <c r="G8" s="17">
        <v>11</v>
      </c>
      <c r="H8" s="17">
        <v>5</v>
      </c>
      <c r="I8" s="17"/>
      <c r="J8" s="17">
        <v>0</v>
      </c>
      <c r="K8" s="17"/>
      <c r="L8" s="17">
        <v>0</v>
      </c>
      <c r="M8" s="17">
        <v>0</v>
      </c>
      <c r="N8" s="17"/>
      <c r="O8" s="17">
        <v>3</v>
      </c>
      <c r="P8" s="17">
        <v>2</v>
      </c>
      <c r="Q8" s="17">
        <v>1</v>
      </c>
      <c r="R8" s="17"/>
      <c r="S8" s="17">
        <v>9</v>
      </c>
      <c r="T8" s="17"/>
      <c r="U8" s="17">
        <v>5</v>
      </c>
      <c r="V8" s="17">
        <v>1</v>
      </c>
      <c r="W8" s="17">
        <v>36</v>
      </c>
      <c r="X8" s="17">
        <v>3</v>
      </c>
      <c r="Y8" s="17">
        <v>11</v>
      </c>
      <c r="Z8" s="17">
        <v>5</v>
      </c>
      <c r="AA8" s="17">
        <v>7</v>
      </c>
      <c r="AB8" s="17">
        <v>8</v>
      </c>
      <c r="AC8" s="17">
        <v>0</v>
      </c>
      <c r="AD8" s="17">
        <v>0</v>
      </c>
    </row>
    <row r="9" spans="1:30" x14ac:dyDescent="0.25">
      <c r="A9" s="12" t="s">
        <v>71</v>
      </c>
      <c r="B9" s="17"/>
      <c r="C9" s="17"/>
      <c r="D9" s="17"/>
      <c r="E9" s="17"/>
      <c r="F9" s="17"/>
      <c r="G9" s="17"/>
      <c r="H9" s="17"/>
      <c r="I9" s="17"/>
      <c r="J9" s="17"/>
      <c r="K9" s="17">
        <v>499</v>
      </c>
      <c r="L9" s="17"/>
      <c r="M9" s="17">
        <v>399</v>
      </c>
      <c r="N9" s="17"/>
      <c r="O9" s="17">
        <v>440</v>
      </c>
      <c r="P9" s="17">
        <v>328</v>
      </c>
      <c r="Q9" s="17">
        <v>479</v>
      </c>
      <c r="R9" s="17">
        <v>12</v>
      </c>
      <c r="S9" s="17">
        <v>393</v>
      </c>
      <c r="T9" s="17"/>
      <c r="U9" s="17">
        <v>274</v>
      </c>
      <c r="V9" s="17">
        <v>326</v>
      </c>
      <c r="W9" s="17">
        <v>382</v>
      </c>
      <c r="X9" s="17">
        <v>354</v>
      </c>
      <c r="Y9" s="17"/>
      <c r="Z9" s="17"/>
      <c r="AA9" s="17"/>
      <c r="AB9" s="17"/>
      <c r="AC9" s="17">
        <v>210</v>
      </c>
      <c r="AD9" s="17">
        <v>210</v>
      </c>
    </row>
    <row r="10" spans="1:30" x14ac:dyDescent="0.25">
      <c r="A10" s="9" t="s">
        <v>89</v>
      </c>
      <c r="B10" s="17" t="s">
        <v>4</v>
      </c>
      <c r="C10" s="17">
        <v>11</v>
      </c>
      <c r="D10" s="17">
        <v>6</v>
      </c>
      <c r="E10" s="17">
        <v>17</v>
      </c>
      <c r="F10" s="17">
        <v>17</v>
      </c>
      <c r="G10" s="17">
        <v>11</v>
      </c>
      <c r="H10" s="17">
        <v>7</v>
      </c>
      <c r="I10" s="17">
        <v>12</v>
      </c>
      <c r="J10" s="17">
        <v>4</v>
      </c>
      <c r="K10" s="17">
        <v>9</v>
      </c>
      <c r="L10" s="17">
        <v>6</v>
      </c>
      <c r="M10" s="17">
        <v>18</v>
      </c>
      <c r="N10" s="17">
        <v>10</v>
      </c>
      <c r="O10" s="17">
        <v>13</v>
      </c>
      <c r="P10" s="17">
        <v>12</v>
      </c>
      <c r="Q10" s="17">
        <v>10</v>
      </c>
      <c r="R10" s="17">
        <v>8</v>
      </c>
      <c r="S10" s="17">
        <v>10</v>
      </c>
      <c r="T10" s="17">
        <v>10</v>
      </c>
      <c r="U10" s="17">
        <v>7</v>
      </c>
      <c r="V10" s="17">
        <v>4</v>
      </c>
      <c r="W10" s="17">
        <v>3</v>
      </c>
      <c r="X10" s="17">
        <v>5</v>
      </c>
      <c r="Y10" s="17">
        <v>6</v>
      </c>
      <c r="Z10" s="17">
        <v>12</v>
      </c>
      <c r="AA10" s="17">
        <v>13</v>
      </c>
      <c r="AB10" s="17">
        <v>18</v>
      </c>
      <c r="AC10" s="17">
        <v>6</v>
      </c>
      <c r="AD10" s="17">
        <v>6</v>
      </c>
    </row>
    <row r="11" spans="1:30" x14ac:dyDescent="0.25">
      <c r="A11" s="12" t="s">
        <v>70</v>
      </c>
      <c r="B11" s="17">
        <v>10</v>
      </c>
      <c r="C11" s="17">
        <v>9</v>
      </c>
      <c r="D11" s="17"/>
      <c r="E11" s="17">
        <v>15</v>
      </c>
      <c r="F11" s="17">
        <v>15</v>
      </c>
      <c r="G11" s="17">
        <v>25</v>
      </c>
      <c r="H11" s="17">
        <v>11</v>
      </c>
      <c r="I11" s="17">
        <v>7</v>
      </c>
      <c r="J11" s="17">
        <v>3</v>
      </c>
      <c r="K11" s="17">
        <v>9</v>
      </c>
      <c r="L11" s="17">
        <v>5</v>
      </c>
      <c r="M11" s="17">
        <v>6</v>
      </c>
      <c r="N11" s="17">
        <v>2</v>
      </c>
      <c r="O11" s="17">
        <v>2</v>
      </c>
      <c r="P11" s="17">
        <v>3</v>
      </c>
      <c r="Q11" s="17">
        <v>5</v>
      </c>
      <c r="R11" s="17"/>
      <c r="S11" s="17">
        <v>3</v>
      </c>
      <c r="T11" s="17">
        <v>14</v>
      </c>
      <c r="U11" s="17"/>
      <c r="V11" s="17">
        <v>5</v>
      </c>
      <c r="W11" s="17">
        <v>19</v>
      </c>
      <c r="X11" s="17">
        <v>15</v>
      </c>
      <c r="Y11" s="17">
        <v>15</v>
      </c>
      <c r="Z11" s="17">
        <v>3</v>
      </c>
      <c r="AA11" s="17">
        <v>4</v>
      </c>
      <c r="AB11" s="17">
        <v>2</v>
      </c>
      <c r="AC11" s="17">
        <v>5</v>
      </c>
      <c r="AD11" s="17">
        <v>5</v>
      </c>
    </row>
    <row r="12" spans="1:30" s="18" customFormat="1" x14ac:dyDescent="0.25">
      <c r="A12" s="18" t="s">
        <v>69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25">
      <c r="A13" s="12" t="s">
        <v>61</v>
      </c>
      <c r="B13" s="17"/>
      <c r="C13" s="17">
        <v>14</v>
      </c>
      <c r="D13" s="17">
        <v>14</v>
      </c>
      <c r="E13" s="17">
        <v>7</v>
      </c>
      <c r="F13" s="17">
        <v>7</v>
      </c>
      <c r="G13" s="17">
        <v>3</v>
      </c>
      <c r="H13" s="17"/>
      <c r="I13" s="17">
        <v>55</v>
      </c>
      <c r="J13" s="17">
        <v>18</v>
      </c>
      <c r="K13" s="17">
        <v>7</v>
      </c>
      <c r="L13" s="17">
        <v>8</v>
      </c>
      <c r="M13" s="17">
        <v>3</v>
      </c>
      <c r="N13" s="17">
        <v>3</v>
      </c>
      <c r="O13" s="17">
        <v>8</v>
      </c>
      <c r="P13" s="17">
        <v>22</v>
      </c>
      <c r="Q13" s="17">
        <v>7</v>
      </c>
      <c r="R13" s="17">
        <v>92</v>
      </c>
      <c r="S13" s="17">
        <v>5</v>
      </c>
      <c r="T13" s="17"/>
      <c r="U13" s="17">
        <v>3</v>
      </c>
      <c r="V13" s="17"/>
      <c r="W13" s="17"/>
      <c r="X13" s="17">
        <v>3</v>
      </c>
      <c r="Y13" s="17">
        <v>27</v>
      </c>
      <c r="Z13" s="17">
        <v>44</v>
      </c>
      <c r="AA13" s="17">
        <v>49</v>
      </c>
      <c r="AB13" s="17">
        <v>64</v>
      </c>
      <c r="AC13" s="17"/>
      <c r="AD13" s="17"/>
    </row>
    <row r="14" spans="1:30" x14ac:dyDescent="0.25">
      <c r="A14" s="9" t="s">
        <v>86</v>
      </c>
      <c r="B14" s="17">
        <v>41</v>
      </c>
      <c r="C14" s="17">
        <v>36</v>
      </c>
      <c r="D14" s="17">
        <v>39</v>
      </c>
      <c r="E14" s="17">
        <v>35</v>
      </c>
      <c r="F14" s="17">
        <v>35</v>
      </c>
      <c r="G14" s="17">
        <v>39</v>
      </c>
      <c r="H14" s="17">
        <v>39</v>
      </c>
      <c r="I14" s="17">
        <v>31</v>
      </c>
      <c r="J14" s="17">
        <v>37</v>
      </c>
      <c r="K14" s="17">
        <v>45</v>
      </c>
      <c r="L14" s="17">
        <v>77</v>
      </c>
      <c r="M14" s="17">
        <v>65</v>
      </c>
      <c r="N14" s="17">
        <v>63</v>
      </c>
      <c r="O14" s="17">
        <v>64</v>
      </c>
      <c r="P14" s="17">
        <v>88</v>
      </c>
      <c r="Q14" s="17">
        <v>58</v>
      </c>
      <c r="R14" s="17">
        <v>10</v>
      </c>
      <c r="S14" s="17">
        <v>52</v>
      </c>
      <c r="T14" s="17">
        <v>77</v>
      </c>
      <c r="U14" s="17">
        <v>90</v>
      </c>
      <c r="V14" s="17">
        <v>109</v>
      </c>
      <c r="W14" s="17">
        <v>116</v>
      </c>
      <c r="X14" s="17">
        <v>130</v>
      </c>
      <c r="Y14" s="17">
        <v>83</v>
      </c>
      <c r="Z14" s="17">
        <v>158</v>
      </c>
      <c r="AA14" s="17">
        <v>186</v>
      </c>
      <c r="AB14" s="17">
        <v>148</v>
      </c>
      <c r="AC14" s="17">
        <v>165</v>
      </c>
      <c r="AD14" s="17">
        <v>165</v>
      </c>
    </row>
    <row r="15" spans="1:30" x14ac:dyDescent="0.25">
      <c r="A15" s="12" t="s">
        <v>58</v>
      </c>
      <c r="B15" s="17">
        <v>17</v>
      </c>
      <c r="C15" s="17">
        <v>16</v>
      </c>
      <c r="D15" s="17">
        <v>18</v>
      </c>
      <c r="E15" s="17">
        <v>23</v>
      </c>
      <c r="F15" s="17">
        <v>23</v>
      </c>
      <c r="G15" s="17">
        <v>22</v>
      </c>
      <c r="H15" s="17">
        <v>17</v>
      </c>
      <c r="I15" s="17">
        <v>19</v>
      </c>
      <c r="J15" s="17">
        <v>16</v>
      </c>
      <c r="K15" s="17">
        <v>15</v>
      </c>
      <c r="L15" s="17">
        <v>13</v>
      </c>
      <c r="M15" s="17">
        <v>13</v>
      </c>
      <c r="N15" s="17">
        <v>10</v>
      </c>
      <c r="O15" s="17">
        <v>9</v>
      </c>
      <c r="P15" s="17">
        <v>10</v>
      </c>
      <c r="Q15" s="17">
        <v>8</v>
      </c>
      <c r="R15" s="17">
        <v>25</v>
      </c>
      <c r="S15" s="17">
        <v>11</v>
      </c>
      <c r="T15" s="17"/>
      <c r="U15" s="17">
        <v>9</v>
      </c>
      <c r="V15" s="17">
        <v>9</v>
      </c>
      <c r="W15" s="17">
        <v>8</v>
      </c>
      <c r="X15" s="17">
        <v>10</v>
      </c>
      <c r="Y15" s="17">
        <v>10</v>
      </c>
      <c r="Z15" s="17">
        <v>8</v>
      </c>
      <c r="AA15" s="17">
        <v>12</v>
      </c>
      <c r="AB15" s="17">
        <v>11</v>
      </c>
      <c r="AC15" s="17"/>
      <c r="AD15" s="17"/>
    </row>
    <row r="16" spans="1:30" x14ac:dyDescent="0.25">
      <c r="A16" s="12" t="s">
        <v>78</v>
      </c>
      <c r="B16" s="17">
        <v>26</v>
      </c>
      <c r="C16" s="17">
        <v>12</v>
      </c>
      <c r="D16" s="17">
        <v>9</v>
      </c>
      <c r="E16" s="17">
        <v>7</v>
      </c>
      <c r="F16" s="17">
        <v>7</v>
      </c>
      <c r="G16" s="17">
        <v>6</v>
      </c>
      <c r="H16" s="17">
        <v>6</v>
      </c>
      <c r="I16" s="17">
        <v>28</v>
      </c>
      <c r="J16" s="17">
        <v>2</v>
      </c>
      <c r="K16" s="17">
        <v>12</v>
      </c>
      <c r="L16" s="17">
        <v>11</v>
      </c>
      <c r="M16" s="17">
        <v>7</v>
      </c>
      <c r="N16" s="17">
        <v>10</v>
      </c>
      <c r="O16" s="17">
        <v>11</v>
      </c>
      <c r="P16" s="17">
        <v>11</v>
      </c>
      <c r="Q16" s="17">
        <v>3</v>
      </c>
      <c r="R16" s="17"/>
      <c r="S16" s="17"/>
      <c r="T16" s="17"/>
      <c r="U16" s="17">
        <v>13</v>
      </c>
      <c r="V16" s="17">
        <v>3</v>
      </c>
      <c r="W16" s="17">
        <v>12</v>
      </c>
      <c r="X16" s="17">
        <v>6</v>
      </c>
      <c r="Y16" s="17">
        <v>8</v>
      </c>
      <c r="Z16" s="17"/>
      <c r="AA16" s="17"/>
      <c r="AB16" s="17"/>
      <c r="AC16" s="17"/>
      <c r="AD16" s="17"/>
    </row>
    <row r="17" spans="1:30" x14ac:dyDescent="0.25">
      <c r="A17" s="9" t="s">
        <v>82</v>
      </c>
      <c r="B17" s="17"/>
      <c r="C17" s="17">
        <v>12</v>
      </c>
      <c r="D17" s="17"/>
      <c r="E17" s="17">
        <v>29</v>
      </c>
      <c r="F17" s="17">
        <v>29</v>
      </c>
      <c r="G17" s="17">
        <v>29</v>
      </c>
      <c r="H17" s="17">
        <v>5</v>
      </c>
      <c r="I17" s="17">
        <v>8</v>
      </c>
      <c r="J17" s="17">
        <v>12</v>
      </c>
      <c r="K17" s="17">
        <v>14</v>
      </c>
      <c r="L17" s="17">
        <v>18</v>
      </c>
      <c r="M17" s="17">
        <v>10</v>
      </c>
      <c r="N17" s="17">
        <v>12</v>
      </c>
      <c r="O17" s="17"/>
      <c r="P17" s="17">
        <v>13</v>
      </c>
      <c r="Q17" s="17">
        <v>7</v>
      </c>
      <c r="R17" s="17">
        <v>95</v>
      </c>
      <c r="S17" s="17"/>
      <c r="T17" s="17"/>
      <c r="U17" s="17"/>
      <c r="V17" s="17"/>
      <c r="W17" s="17">
        <v>19</v>
      </c>
      <c r="X17" s="17"/>
      <c r="Y17" s="17">
        <v>16</v>
      </c>
      <c r="Z17" s="17"/>
      <c r="AA17" s="17">
        <v>21</v>
      </c>
      <c r="AB17" s="17"/>
      <c r="AC17" s="17"/>
      <c r="AD17" s="17"/>
    </row>
    <row r="18" spans="1:30" s="18" customFormat="1" x14ac:dyDescent="0.25">
      <c r="A18" s="18" t="s">
        <v>81</v>
      </c>
      <c r="B18" s="19">
        <v>111</v>
      </c>
      <c r="C18" s="19">
        <v>106</v>
      </c>
      <c r="D18" s="19">
        <v>77</v>
      </c>
      <c r="E18" s="19">
        <v>119</v>
      </c>
      <c r="F18" s="19">
        <v>119</v>
      </c>
      <c r="G18" s="19">
        <v>129</v>
      </c>
      <c r="H18" s="19">
        <v>106</v>
      </c>
      <c r="I18" s="19">
        <v>90</v>
      </c>
      <c r="J18" s="19">
        <v>104</v>
      </c>
      <c r="K18" s="19">
        <v>55</v>
      </c>
      <c r="L18" s="19">
        <v>95</v>
      </c>
      <c r="M18" s="19">
        <v>120</v>
      </c>
      <c r="N18" s="19">
        <v>101</v>
      </c>
      <c r="O18" s="19">
        <v>148</v>
      </c>
      <c r="P18" s="19">
        <v>39</v>
      </c>
      <c r="Q18" s="19">
        <v>123</v>
      </c>
      <c r="R18" s="19"/>
      <c r="S18" s="19">
        <v>135</v>
      </c>
      <c r="T18" s="19">
        <v>95</v>
      </c>
      <c r="U18" s="19">
        <v>122</v>
      </c>
      <c r="V18" s="19">
        <v>105</v>
      </c>
      <c r="W18" s="19">
        <v>80</v>
      </c>
      <c r="X18" s="19">
        <v>78</v>
      </c>
      <c r="Y18" s="19">
        <v>49</v>
      </c>
      <c r="Z18" s="19">
        <v>59</v>
      </c>
      <c r="AA18" s="19">
        <v>51</v>
      </c>
      <c r="AB18" s="19">
        <v>54</v>
      </c>
      <c r="AC18" s="19">
        <v>34</v>
      </c>
      <c r="AD18" s="19">
        <v>34</v>
      </c>
    </row>
    <row r="19" spans="1:30" x14ac:dyDescent="0.25">
      <c r="A19" s="12" t="s">
        <v>63</v>
      </c>
      <c r="B19" s="17">
        <v>18</v>
      </c>
      <c r="C19" s="17">
        <v>18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>
        <v>77</v>
      </c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25">
      <c r="A20" s="12" t="s">
        <v>65</v>
      </c>
      <c r="B20" s="17">
        <v>35</v>
      </c>
      <c r="C20" s="17"/>
      <c r="D20" s="17"/>
      <c r="E20" s="17">
        <v>88</v>
      </c>
      <c r="F20" s="17">
        <v>88</v>
      </c>
      <c r="G20" s="17"/>
      <c r="H20" s="17">
        <v>74</v>
      </c>
      <c r="I20" s="17"/>
      <c r="J20" s="17">
        <v>89</v>
      </c>
      <c r="K20" s="17">
        <v>87</v>
      </c>
      <c r="L20" s="17">
        <v>52</v>
      </c>
      <c r="M20" s="17"/>
      <c r="N20" s="17"/>
      <c r="O20" s="17">
        <v>82</v>
      </c>
      <c r="P20" s="17"/>
      <c r="Q20" s="17">
        <v>73</v>
      </c>
      <c r="R20" s="17">
        <v>39</v>
      </c>
      <c r="S20" s="17">
        <v>90</v>
      </c>
      <c r="T20" s="17"/>
      <c r="U20" s="17">
        <v>69</v>
      </c>
      <c r="V20" s="17">
        <v>76</v>
      </c>
      <c r="W20" s="17">
        <v>39</v>
      </c>
      <c r="X20" s="17">
        <v>46</v>
      </c>
      <c r="Y20" s="17">
        <v>34</v>
      </c>
      <c r="Z20" s="17">
        <v>64</v>
      </c>
      <c r="AA20" s="17">
        <v>39</v>
      </c>
      <c r="AB20" s="17">
        <v>47</v>
      </c>
      <c r="AC20" s="17">
        <v>48</v>
      </c>
      <c r="AD20" s="17">
        <v>48</v>
      </c>
    </row>
    <row r="21" spans="1:30" x14ac:dyDescent="0.25">
      <c r="A21" s="12" t="s">
        <v>64</v>
      </c>
      <c r="B21" s="17">
        <v>24</v>
      </c>
      <c r="C21" s="17">
        <v>19</v>
      </c>
      <c r="D21" s="17">
        <v>17</v>
      </c>
      <c r="E21" s="17">
        <v>23</v>
      </c>
      <c r="F21" s="17">
        <v>23</v>
      </c>
      <c r="G21" s="17"/>
      <c r="H21" s="17"/>
      <c r="I21" s="17">
        <v>61</v>
      </c>
      <c r="J21" s="17">
        <v>36</v>
      </c>
      <c r="K21" s="17"/>
      <c r="L21" s="17"/>
      <c r="M21" s="17">
        <v>33</v>
      </c>
      <c r="N21" s="17">
        <v>17</v>
      </c>
      <c r="O21" s="17">
        <v>25</v>
      </c>
      <c r="P21" s="17">
        <v>22</v>
      </c>
      <c r="Q21" s="17">
        <v>3</v>
      </c>
      <c r="R21" s="17">
        <v>12</v>
      </c>
      <c r="S21" s="17">
        <v>18</v>
      </c>
      <c r="T21" s="17">
        <v>21</v>
      </c>
      <c r="U21" s="17">
        <v>29</v>
      </c>
      <c r="V21" s="17">
        <v>10</v>
      </c>
      <c r="W21" s="17">
        <v>18</v>
      </c>
      <c r="X21" s="17">
        <v>38</v>
      </c>
      <c r="Y21" s="17">
        <v>26</v>
      </c>
      <c r="Z21" s="17">
        <v>64</v>
      </c>
      <c r="AA21" s="17">
        <v>47</v>
      </c>
      <c r="AB21" s="17">
        <v>50</v>
      </c>
      <c r="AC21" s="17"/>
      <c r="AD21" s="17"/>
    </row>
    <row r="22" spans="1:30" x14ac:dyDescent="0.25">
      <c r="A22" s="12" t="s">
        <v>85</v>
      </c>
      <c r="B22" s="17">
        <v>13</v>
      </c>
      <c r="C22" s="17">
        <v>16</v>
      </c>
      <c r="D22" s="17">
        <v>39</v>
      </c>
      <c r="E22" s="17">
        <v>15</v>
      </c>
      <c r="F22" s="17">
        <v>15</v>
      </c>
      <c r="G22" s="17">
        <v>18</v>
      </c>
      <c r="H22" s="17">
        <v>15</v>
      </c>
      <c r="I22" s="17">
        <v>15</v>
      </c>
      <c r="J22" s="17">
        <v>16</v>
      </c>
      <c r="K22" s="17">
        <v>21</v>
      </c>
      <c r="L22" s="17">
        <v>22</v>
      </c>
      <c r="M22" s="17">
        <v>10</v>
      </c>
      <c r="N22" s="17">
        <v>15</v>
      </c>
      <c r="O22" s="17">
        <v>8</v>
      </c>
      <c r="P22" s="17">
        <v>11</v>
      </c>
      <c r="Q22" s="17">
        <v>7</v>
      </c>
      <c r="R22" s="17">
        <v>39</v>
      </c>
      <c r="S22" s="17">
        <v>20</v>
      </c>
      <c r="T22" s="17"/>
      <c r="U22" s="17">
        <v>7</v>
      </c>
      <c r="V22" s="17">
        <v>15</v>
      </c>
      <c r="W22" s="17">
        <v>7</v>
      </c>
      <c r="X22" s="17">
        <v>15</v>
      </c>
      <c r="Y22" s="17">
        <v>23</v>
      </c>
      <c r="Z22" s="17">
        <v>28</v>
      </c>
      <c r="AA22" s="17">
        <v>28</v>
      </c>
      <c r="AB22" s="17">
        <v>29</v>
      </c>
      <c r="AC22" s="17">
        <v>24</v>
      </c>
      <c r="AD22" s="17">
        <v>24</v>
      </c>
    </row>
    <row r="23" spans="1:30" x14ac:dyDescent="0.25">
      <c r="A23" s="12" t="s">
        <v>68</v>
      </c>
      <c r="B23" s="17">
        <v>13</v>
      </c>
      <c r="C23" s="17">
        <v>33</v>
      </c>
      <c r="D23" s="17">
        <v>4</v>
      </c>
      <c r="E23" s="17">
        <v>48</v>
      </c>
      <c r="F23" s="17">
        <v>48</v>
      </c>
      <c r="G23" s="17"/>
      <c r="H23" s="17">
        <v>26</v>
      </c>
      <c r="I23" s="17">
        <v>59</v>
      </c>
      <c r="J23" s="17">
        <v>52</v>
      </c>
      <c r="K23" s="17"/>
      <c r="L23" s="17"/>
      <c r="M23" s="17">
        <v>68</v>
      </c>
      <c r="N23" s="17">
        <v>42</v>
      </c>
      <c r="O23" s="17">
        <v>29</v>
      </c>
      <c r="P23" s="17">
        <v>31</v>
      </c>
      <c r="Q23" s="17">
        <v>21</v>
      </c>
      <c r="R23" s="17"/>
      <c r="S23" s="17">
        <v>40</v>
      </c>
      <c r="T23" s="17"/>
      <c r="U23" s="17">
        <v>60</v>
      </c>
      <c r="V23" s="17">
        <v>22</v>
      </c>
      <c r="W23" s="17">
        <v>52</v>
      </c>
      <c r="X23" s="17">
        <v>75</v>
      </c>
      <c r="Y23" s="17">
        <v>49</v>
      </c>
      <c r="Z23" s="17">
        <v>47</v>
      </c>
      <c r="AA23" s="17">
        <v>73</v>
      </c>
      <c r="AB23" s="17">
        <v>64</v>
      </c>
      <c r="AC23" s="17"/>
      <c r="AD23" s="17"/>
    </row>
    <row r="24" spans="1:30" x14ac:dyDescent="0.25">
      <c r="A24" s="9" t="s">
        <v>77</v>
      </c>
      <c r="B24" s="17">
        <v>5</v>
      </c>
      <c r="C24" s="17">
        <v>7</v>
      </c>
      <c r="D24" s="17"/>
      <c r="E24" s="17">
        <v>10</v>
      </c>
      <c r="F24" s="17">
        <v>10</v>
      </c>
      <c r="G24" s="17">
        <v>5</v>
      </c>
      <c r="H24" s="17">
        <v>5</v>
      </c>
      <c r="I24" s="17">
        <v>6</v>
      </c>
      <c r="J24" s="17">
        <v>50</v>
      </c>
      <c r="K24" s="17">
        <v>20</v>
      </c>
      <c r="L24" s="17">
        <v>10</v>
      </c>
      <c r="M24" s="17">
        <v>4</v>
      </c>
      <c r="N24" s="17">
        <v>12</v>
      </c>
      <c r="O24" s="17">
        <v>1</v>
      </c>
      <c r="P24" s="17"/>
      <c r="Q24" s="17"/>
      <c r="R24" s="17"/>
      <c r="S24" s="17"/>
      <c r="T24" s="17"/>
      <c r="U24" s="17"/>
      <c r="V24" s="17"/>
      <c r="W24" s="17">
        <v>13</v>
      </c>
      <c r="X24" s="17">
        <v>5</v>
      </c>
      <c r="Y24" s="17">
        <v>9</v>
      </c>
      <c r="Z24" s="17">
        <v>6</v>
      </c>
      <c r="AA24" s="17">
        <v>0</v>
      </c>
      <c r="AB24" s="17">
        <v>15</v>
      </c>
      <c r="AC24" s="17">
        <v>0</v>
      </c>
      <c r="AD24" s="17">
        <v>0</v>
      </c>
    </row>
    <row r="25" spans="1:30" s="18" customFormat="1" x14ac:dyDescent="0.25">
      <c r="A25" s="18" t="s">
        <v>84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spans="1:30" s="18" customFormat="1" x14ac:dyDescent="0.25">
      <c r="A26" s="18" t="s">
        <v>67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30" x14ac:dyDescent="0.25">
      <c r="A27" s="12" t="s">
        <v>75</v>
      </c>
      <c r="B27" s="17">
        <v>19</v>
      </c>
      <c r="C27" s="17">
        <v>37</v>
      </c>
      <c r="D27" s="17">
        <v>33</v>
      </c>
      <c r="E27" s="17">
        <v>59</v>
      </c>
      <c r="F27" s="17">
        <v>59</v>
      </c>
      <c r="G27" s="17">
        <v>19</v>
      </c>
      <c r="H27" s="17">
        <v>19</v>
      </c>
      <c r="I27" s="17">
        <v>94</v>
      </c>
      <c r="J27" s="17">
        <v>57</v>
      </c>
      <c r="K27" s="17">
        <v>44</v>
      </c>
      <c r="L27" s="17"/>
      <c r="M27" s="17"/>
      <c r="N27" s="17"/>
      <c r="O27" s="17"/>
      <c r="P27" s="17"/>
      <c r="Q27" s="17"/>
      <c r="R27" s="17">
        <v>90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x14ac:dyDescent="0.25">
      <c r="A28" s="12" t="s">
        <v>76</v>
      </c>
      <c r="B28" s="17"/>
      <c r="C28" s="17">
        <v>150</v>
      </c>
      <c r="D28" s="17"/>
      <c r="E28" s="17">
        <v>106</v>
      </c>
      <c r="F28" s="17">
        <v>106</v>
      </c>
      <c r="G28" s="17">
        <v>127</v>
      </c>
      <c r="H28" s="17">
        <v>116</v>
      </c>
      <c r="I28" s="17">
        <v>101</v>
      </c>
      <c r="J28" s="17">
        <v>106</v>
      </c>
      <c r="K28" s="17">
        <v>95</v>
      </c>
      <c r="L28" s="17">
        <v>95</v>
      </c>
      <c r="M28" s="17">
        <v>116</v>
      </c>
      <c r="N28" s="17"/>
      <c r="O28" s="17"/>
      <c r="P28" s="17">
        <v>72</v>
      </c>
      <c r="Q28" s="17">
        <v>92</v>
      </c>
      <c r="R28" s="17">
        <v>19</v>
      </c>
      <c r="S28" s="17">
        <v>80</v>
      </c>
      <c r="T28" s="17"/>
      <c r="U28" s="17"/>
      <c r="V28" s="17">
        <v>69</v>
      </c>
      <c r="W28" s="17">
        <v>68</v>
      </c>
      <c r="X28" s="17">
        <v>84</v>
      </c>
      <c r="Y28" s="17">
        <v>86</v>
      </c>
      <c r="Z28" s="17">
        <v>83</v>
      </c>
      <c r="AA28" s="17">
        <v>117</v>
      </c>
      <c r="AB28" s="17">
        <v>51</v>
      </c>
      <c r="AC28" s="17"/>
      <c r="AD28" s="17"/>
    </row>
    <row r="29" spans="1:30" x14ac:dyDescent="0.25">
      <c r="A29" s="12" t="s">
        <v>60</v>
      </c>
      <c r="B29" s="17">
        <v>30</v>
      </c>
      <c r="C29" s="17">
        <v>33</v>
      </c>
      <c r="D29" s="17"/>
      <c r="E29" s="17">
        <v>16</v>
      </c>
      <c r="F29" s="17">
        <v>16</v>
      </c>
      <c r="G29" s="17">
        <v>24</v>
      </c>
      <c r="H29" s="17">
        <v>16</v>
      </c>
      <c r="I29" s="17">
        <v>18</v>
      </c>
      <c r="J29" s="17">
        <v>15</v>
      </c>
      <c r="K29" s="17">
        <v>22</v>
      </c>
      <c r="L29" s="17">
        <v>23</v>
      </c>
      <c r="M29" s="17">
        <v>21</v>
      </c>
      <c r="N29" s="17">
        <v>22</v>
      </c>
      <c r="O29" s="17"/>
      <c r="P29" s="17">
        <v>24</v>
      </c>
      <c r="Q29" s="17">
        <v>21</v>
      </c>
      <c r="R29" s="17">
        <v>19</v>
      </c>
      <c r="S29" s="17">
        <v>9</v>
      </c>
      <c r="T29" s="17"/>
      <c r="U29" s="17">
        <v>12</v>
      </c>
      <c r="V29" s="17"/>
      <c r="W29" s="17"/>
      <c r="X29" s="17">
        <v>24</v>
      </c>
      <c r="Y29" s="17">
        <v>8</v>
      </c>
      <c r="Z29" s="17"/>
      <c r="AA29" s="17"/>
      <c r="AB29" s="17"/>
      <c r="AC29" s="17"/>
      <c r="AD29" s="17"/>
    </row>
    <row r="30" spans="1:30" x14ac:dyDescent="0.25">
      <c r="A30" s="9" t="s">
        <v>80</v>
      </c>
      <c r="B30" s="17">
        <v>13</v>
      </c>
      <c r="C30" s="17">
        <v>7</v>
      </c>
      <c r="D30" s="17"/>
      <c r="E30" s="17">
        <v>20</v>
      </c>
      <c r="F30" s="17">
        <v>20</v>
      </c>
      <c r="G30" s="17">
        <v>8</v>
      </c>
      <c r="H30" s="17">
        <v>14</v>
      </c>
      <c r="I30" s="17">
        <v>16</v>
      </c>
      <c r="J30" s="17">
        <v>7</v>
      </c>
      <c r="K30" s="17">
        <v>9</v>
      </c>
      <c r="L30" s="17">
        <v>22</v>
      </c>
      <c r="M30" s="17">
        <v>23</v>
      </c>
      <c r="N30" s="17">
        <v>17</v>
      </c>
      <c r="O30" s="17">
        <v>15</v>
      </c>
      <c r="P30" s="17">
        <v>17</v>
      </c>
      <c r="Q30" s="17">
        <v>21</v>
      </c>
      <c r="R30" s="17"/>
      <c r="S30" s="17">
        <v>36</v>
      </c>
      <c r="T30" s="17"/>
      <c r="U30" s="17">
        <v>33</v>
      </c>
      <c r="V30" s="17">
        <v>54</v>
      </c>
      <c r="W30" s="17">
        <v>23</v>
      </c>
      <c r="X30" s="17">
        <v>30</v>
      </c>
      <c r="Y30" s="17">
        <v>56</v>
      </c>
      <c r="Z30" s="17">
        <v>27</v>
      </c>
      <c r="AA30" s="17">
        <v>33</v>
      </c>
      <c r="AB30" s="17">
        <v>36</v>
      </c>
      <c r="AC30" s="17"/>
      <c r="AD30" s="17"/>
    </row>
    <row r="31" spans="1:30" s="18" customFormat="1" x14ac:dyDescent="0.25">
      <c r="A31" s="18" t="s">
        <v>59</v>
      </c>
    </row>
    <row r="32" spans="1:30" s="18" customFormat="1" x14ac:dyDescent="0.25">
      <c r="A32" s="18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</vt:lpstr>
      <vt:lpstr>TotalCase</vt:lpstr>
      <vt:lpstr>Variable</vt:lpstr>
      <vt:lpstr>Improved</vt:lpstr>
      <vt:lpstr>TotalDeath</vt:lpstr>
      <vt:lpstr>NewCase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</dc:creator>
  <cp:lastModifiedBy>karim</cp:lastModifiedBy>
  <dcterms:created xsi:type="dcterms:W3CDTF">2020-04-16T16:54:26Z</dcterms:created>
  <dcterms:modified xsi:type="dcterms:W3CDTF">2020-05-22T14:03:25Z</dcterms:modified>
</cp:coreProperties>
</file>