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ocuments\SP 24\Senior Design 2\"/>
    </mc:Choice>
  </mc:AlternateContent>
  <xr:revisionPtr revIDLastSave="0" documentId="13_ncr:1_{025A2097-ADC9-4B9C-8274-4ACBCD58BEBC}" xr6:coauthVersionLast="47" xr6:coauthVersionMax="47" xr10:uidLastSave="{00000000-0000-0000-0000-000000000000}"/>
  <bookViews>
    <workbookView xWindow="-108" yWindow="-108" windowWidth="23256" windowHeight="12576" xr2:uid="{701E4EDF-3284-4D04-8271-25A55F7DB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6" i="1" l="1"/>
  <c r="M22" i="1"/>
  <c r="M116" i="1"/>
  <c r="M115" i="1"/>
  <c r="M13" i="1"/>
  <c r="M33" i="1"/>
  <c r="M114" i="1"/>
  <c r="M9" i="1"/>
  <c r="M8" i="1"/>
  <c r="M113" i="1"/>
  <c r="M40" i="1"/>
  <c r="M112" i="1"/>
  <c r="M111" i="1"/>
  <c r="M47" i="1"/>
  <c r="M46" i="1"/>
  <c r="M57" i="1"/>
  <c r="M27" i="1"/>
  <c r="M85" i="1"/>
  <c r="M84" i="1"/>
  <c r="M7" i="1"/>
  <c r="M21" i="1"/>
  <c r="M20" i="1"/>
  <c r="M26" i="1"/>
  <c r="M83" i="1"/>
  <c r="M56" i="1"/>
  <c r="M82" i="1"/>
  <c r="M19" i="1"/>
  <c r="M81" i="1"/>
  <c r="M110" i="1"/>
  <c r="M80" i="1"/>
  <c r="M109" i="1"/>
  <c r="M32" i="1"/>
  <c r="M2" i="1"/>
  <c r="M108" i="1"/>
  <c r="M79" i="1"/>
  <c r="M39" i="1"/>
  <c r="M18" i="1"/>
  <c r="M55" i="1"/>
  <c r="M107" i="1"/>
  <c r="M45" i="1"/>
  <c r="M54" i="1"/>
  <c r="M106" i="1"/>
  <c r="M105" i="1"/>
  <c r="M12" i="1"/>
  <c r="M104" i="1"/>
  <c r="M78" i="1"/>
  <c r="M77" i="1"/>
  <c r="M25" i="1"/>
  <c r="M103" i="1"/>
  <c r="M102" i="1"/>
  <c r="M76" i="1"/>
  <c r="M31" i="1"/>
  <c r="M1" i="1"/>
  <c r="M75" i="1"/>
  <c r="M74" i="1"/>
  <c r="M73" i="1"/>
  <c r="M53" i="1"/>
  <c r="M30" i="1"/>
  <c r="M29" i="1"/>
  <c r="M72" i="1"/>
  <c r="M101" i="1"/>
  <c r="M71" i="1"/>
  <c r="M70" i="1"/>
  <c r="M100" i="1"/>
  <c r="M69" i="1"/>
  <c r="M68" i="1"/>
  <c r="M44" i="1"/>
  <c r="M99" i="1"/>
  <c r="M67" i="1"/>
  <c r="M98" i="1"/>
  <c r="M66" i="1"/>
  <c r="M97" i="1"/>
  <c r="M65" i="1"/>
  <c r="M96" i="1"/>
  <c r="M64" i="1"/>
  <c r="M11" i="1"/>
  <c r="M95" i="1"/>
  <c r="M10" i="1"/>
  <c r="M17" i="1"/>
  <c r="M6" i="1"/>
  <c r="M5" i="1"/>
  <c r="M94" i="1"/>
  <c r="M93" i="1"/>
  <c r="M92" i="1"/>
  <c r="M4" i="1"/>
  <c r="M38" i="1"/>
  <c r="M91" i="1"/>
  <c r="M90" i="1"/>
  <c r="M37" i="1"/>
  <c r="M16" i="1"/>
  <c r="M63" i="1"/>
  <c r="M52" i="1"/>
  <c r="M62" i="1"/>
  <c r="M28" i="1"/>
  <c r="M24" i="1"/>
  <c r="M61" i="1"/>
  <c r="M60" i="1"/>
  <c r="M59" i="1"/>
  <c r="M15" i="1"/>
  <c r="M58" i="1"/>
  <c r="M89" i="1"/>
  <c r="M51" i="1"/>
  <c r="M43" i="1"/>
  <c r="M88" i="1"/>
  <c r="M36" i="1"/>
  <c r="M35" i="1"/>
  <c r="M14" i="1"/>
  <c r="M50" i="1"/>
  <c r="M42" i="1"/>
  <c r="M41" i="1"/>
  <c r="M49" i="1"/>
  <c r="M34" i="1"/>
  <c r="M3" i="1"/>
  <c r="M48" i="1"/>
  <c r="M87" i="1"/>
  <c r="M23" i="1"/>
</calcChain>
</file>

<file path=xl/sharedStrings.xml><?xml version="1.0" encoding="utf-8"?>
<sst xmlns="http://schemas.openxmlformats.org/spreadsheetml/2006/main" count="870" uniqueCount="214">
  <si>
    <t>Shell</t>
  </si>
  <si>
    <t>Dollar General</t>
  </si>
  <si>
    <t>Circle K</t>
  </si>
  <si>
    <t>CVS</t>
  </si>
  <si>
    <t>Winn-Dixie</t>
  </si>
  <si>
    <t>Tractor Supply Co</t>
  </si>
  <si>
    <t>Goodwill</t>
  </si>
  <si>
    <t>Wawa</t>
  </si>
  <si>
    <t>Domino's</t>
  </si>
  <si>
    <t>Bealls</t>
  </si>
  <si>
    <t>Dollar Tree</t>
  </si>
  <si>
    <t>Save A Lot</t>
  </si>
  <si>
    <t>Dunkin'</t>
  </si>
  <si>
    <t>O-Reilly Auto Parts</t>
  </si>
  <si>
    <t>McDonald's</t>
  </si>
  <si>
    <t>Chevrolet Buick</t>
  </si>
  <si>
    <t>Beef O' Brady's</t>
  </si>
  <si>
    <t>Burger King</t>
  </si>
  <si>
    <t>AutoZone Auto Parts</t>
  </si>
  <si>
    <t>Speedway</t>
  </si>
  <si>
    <t>CITGO</t>
  </si>
  <si>
    <t>Family Dollar</t>
  </si>
  <si>
    <t>Economy Inn</t>
  </si>
  <si>
    <t>Pet Supermarket</t>
  </si>
  <si>
    <t>Planet Fitness</t>
  </si>
  <si>
    <t>Take 5 Oil Change</t>
  </si>
  <si>
    <t>KFC</t>
  </si>
  <si>
    <t>Taco Bell</t>
  </si>
  <si>
    <t>Culver's</t>
  </si>
  <si>
    <t>Walgreens</t>
  </si>
  <si>
    <t>T-Mobile</t>
  </si>
  <si>
    <t>Chili's</t>
  </si>
  <si>
    <t>Little Caesars</t>
  </si>
  <si>
    <t>Subway</t>
  </si>
  <si>
    <t>Wendy's</t>
  </si>
  <si>
    <t>Popeyes</t>
  </si>
  <si>
    <t>Walmart</t>
  </si>
  <si>
    <t>Holiday Inn Express</t>
  </si>
  <si>
    <t>Publix</t>
  </si>
  <si>
    <t>Harbor Freight Tools</t>
  </si>
  <si>
    <t>Pizza Hut</t>
  </si>
  <si>
    <t>Boost Mobile</t>
  </si>
  <si>
    <t>Advance Auto Parts</t>
  </si>
  <si>
    <t>Winghouse Bar &amp; Grill</t>
  </si>
  <si>
    <t>FedEx Office Print &amp; Ship Center</t>
  </si>
  <si>
    <t>ALDI</t>
  </si>
  <si>
    <t>Chick-fil-A</t>
  </si>
  <si>
    <t>Panda Express</t>
  </si>
  <si>
    <t>First Watch</t>
  </si>
  <si>
    <t>PDQ</t>
  </si>
  <si>
    <t>HomeGoods</t>
  </si>
  <si>
    <t>Marathon</t>
  </si>
  <si>
    <t>Bonefish Grill</t>
  </si>
  <si>
    <t>7-Eleven</t>
  </si>
  <si>
    <t>Carrabba's Italian Grill</t>
  </si>
  <si>
    <t>Applebee's Grill + Bar</t>
  </si>
  <si>
    <t>Starbucks</t>
  </si>
  <si>
    <t>Tijuana Flats</t>
  </si>
  <si>
    <t>Tire Kingdom</t>
  </si>
  <si>
    <t>Outback Steakhouse</t>
  </si>
  <si>
    <t>Crunch Fitness</t>
  </si>
  <si>
    <t>Subaru</t>
  </si>
  <si>
    <t>Cadillac</t>
  </si>
  <si>
    <t>Buick</t>
  </si>
  <si>
    <t>Firestone</t>
  </si>
  <si>
    <t>Marco's Pizza</t>
  </si>
  <si>
    <t>Miller's Ale House</t>
  </si>
  <si>
    <t>Sonny's BBQ</t>
  </si>
  <si>
    <t>Mobil</t>
  </si>
  <si>
    <t>Home Depot</t>
  </si>
  <si>
    <t>Bob Evans</t>
  </si>
  <si>
    <t>RaceTrac</t>
  </si>
  <si>
    <t>Sunoco</t>
  </si>
  <si>
    <t>pOpshelf</t>
  </si>
  <si>
    <t>Pep Boys</t>
  </si>
  <si>
    <t>AT&amp;T</t>
  </si>
  <si>
    <t>Domino's Pizza</t>
  </si>
  <si>
    <t>The UPS Store</t>
  </si>
  <si>
    <t>Zaxby's</t>
  </si>
  <si>
    <t>O'Reilly Auto Parts</t>
  </si>
  <si>
    <t>Midas</t>
  </si>
  <si>
    <t>Checkers</t>
  </si>
  <si>
    <t>Ace Hardware</t>
  </si>
  <si>
    <t>Jiffy Lube</t>
  </si>
  <si>
    <t>Papa Johns Pizza</t>
  </si>
  <si>
    <t>McDonalds</t>
  </si>
  <si>
    <t>Charleys Cheesesteaks</t>
  </si>
  <si>
    <t>Little Caesars Pizza</t>
  </si>
  <si>
    <t>Metro by T-Mobile</t>
  </si>
  <si>
    <t>Cricket Wireless</t>
  </si>
  <si>
    <t>Hardee's</t>
  </si>
  <si>
    <t>Chevron</t>
  </si>
  <si>
    <t>Sonic Drive-In</t>
  </si>
  <si>
    <t>Firehouse Subs</t>
  </si>
  <si>
    <t>Verizon</t>
  </si>
  <si>
    <t>Best Western</t>
  </si>
  <si>
    <t>Lowe's</t>
  </si>
  <si>
    <t>Arby's</t>
  </si>
  <si>
    <t>Budget Inn</t>
  </si>
  <si>
    <t>Big Lots</t>
  </si>
  <si>
    <t>Anytime Fitness</t>
  </si>
  <si>
    <t>RaceWay</t>
  </si>
  <si>
    <t>AT&amp;T Store</t>
  </si>
  <si>
    <t>IHOP</t>
  </si>
  <si>
    <t>Cheddar's</t>
  </si>
  <si>
    <t>Outback</t>
  </si>
  <si>
    <t>Marshalls</t>
  </si>
  <si>
    <t>GameStop</t>
  </si>
  <si>
    <t>Chipotle</t>
  </si>
  <si>
    <t>Charley's Cheesesteaks</t>
  </si>
  <si>
    <t>NAPA Auto Parts</t>
  </si>
  <si>
    <t>Volvo</t>
  </si>
  <si>
    <t>Lexus</t>
  </si>
  <si>
    <t xml:space="preserve">T-Mobile </t>
  </si>
  <si>
    <t>Hampton Inn &amp; Suites</t>
  </si>
  <si>
    <t>Jersey Mike's Subs</t>
  </si>
  <si>
    <t>ABC Fine Wine &amp; Spirits</t>
  </si>
  <si>
    <t>LensCrafters</t>
  </si>
  <si>
    <t>Hungry Howie's</t>
  </si>
  <si>
    <t>Target</t>
  </si>
  <si>
    <t>Ruby Tuesday</t>
  </si>
  <si>
    <t>Sam's Club</t>
  </si>
  <si>
    <t>Applebee's</t>
  </si>
  <si>
    <t>Murphy USA</t>
  </si>
  <si>
    <t>bp</t>
  </si>
  <si>
    <t>Checker's</t>
  </si>
  <si>
    <t>Five Guys</t>
  </si>
  <si>
    <t>Carrabba's</t>
  </si>
  <si>
    <t>Staples</t>
  </si>
  <si>
    <t>Beef O'Brady's</t>
  </si>
  <si>
    <t>Golden Corral</t>
  </si>
  <si>
    <t>Dairy Queen</t>
  </si>
  <si>
    <t>Citgo</t>
  </si>
  <si>
    <t>Workout Anytime</t>
  </si>
  <si>
    <t>Total Fitness</t>
  </si>
  <si>
    <t>Ford</t>
  </si>
  <si>
    <t>bealls</t>
  </si>
  <si>
    <t>Chevrolet</t>
  </si>
  <si>
    <t>Days Inn</t>
  </si>
  <si>
    <t>Dodge Chrysler Jeep</t>
  </si>
  <si>
    <t>Twistee Treat</t>
  </si>
  <si>
    <t>FedEx Ship Center</t>
  </si>
  <si>
    <t>Toyota</t>
  </si>
  <si>
    <t>Country Inn &amp; Suites</t>
  </si>
  <si>
    <t>Honda</t>
  </si>
  <si>
    <t>Panera Bread</t>
  </si>
  <si>
    <t>Chiptole Mexican Grill</t>
  </si>
  <si>
    <t>BJ's Restaurant</t>
  </si>
  <si>
    <t>Hampton Inn</t>
  </si>
  <si>
    <t>WingHouse Bar &amp; Grill</t>
  </si>
  <si>
    <t>Buffalo Wild Wings</t>
  </si>
  <si>
    <t>Cheddar's Scratch Kitchen</t>
  </si>
  <si>
    <t>Chili's Grill &amp; Bar</t>
  </si>
  <si>
    <t>Cold Stone Creamery</t>
  </si>
  <si>
    <t>Moe's Southwest Grill</t>
  </si>
  <si>
    <t>Popeyes Louisiana Kitchen</t>
  </si>
  <si>
    <t>Tropical Smoothie Café</t>
  </si>
  <si>
    <t>Michaels</t>
  </si>
  <si>
    <t>Five Below</t>
  </si>
  <si>
    <t>Petco</t>
  </si>
  <si>
    <t>Olive Garden</t>
  </si>
  <si>
    <t>Kia</t>
  </si>
  <si>
    <t>Exxon</t>
  </si>
  <si>
    <t>Red Lobster</t>
  </si>
  <si>
    <t>Jaguar</t>
  </si>
  <si>
    <t>Waffle House</t>
  </si>
  <si>
    <t>Quality Inn</t>
  </si>
  <si>
    <t>Hyundai</t>
  </si>
  <si>
    <t>Buick GMC</t>
  </si>
  <si>
    <t>Nissan</t>
  </si>
  <si>
    <t>Denny's</t>
  </si>
  <si>
    <t>Walmart Neighborhood Market</t>
  </si>
  <si>
    <t>Mavis Tires &amp; Brakes</t>
  </si>
  <si>
    <t>Pollo Tropical</t>
  </si>
  <si>
    <t>Ross</t>
  </si>
  <si>
    <t>Bravo Supermarkets</t>
  </si>
  <si>
    <t>Chrysler Jeep Dodge Ram</t>
  </si>
  <si>
    <t>Smoothie King</t>
  </si>
  <si>
    <t>Captain D's</t>
  </si>
  <si>
    <t>Wingstop</t>
  </si>
  <si>
    <t>PetSmart</t>
  </si>
  <si>
    <t>Burlington</t>
  </si>
  <si>
    <t>Pizza Hut Express</t>
  </si>
  <si>
    <t>Ulta</t>
  </si>
  <si>
    <t>LongHorn Steakhouse</t>
  </si>
  <si>
    <t>Homesense</t>
  </si>
  <si>
    <t>T.J. Maxx</t>
  </si>
  <si>
    <t>Old Navy</t>
  </si>
  <si>
    <t>ABC Fine Wine</t>
  </si>
  <si>
    <t>Bass Pro Shops</t>
  </si>
  <si>
    <t>Keke's Breakfast Café</t>
  </si>
  <si>
    <t>Bealls Florida</t>
  </si>
  <si>
    <t>Sprouts Farmers Market</t>
  </si>
  <si>
    <t>Chipotle Mexican Grill</t>
  </si>
  <si>
    <t>PDQ Chicken</t>
  </si>
  <si>
    <t>Steak n' Shake</t>
  </si>
  <si>
    <t>Ulta Beauty</t>
  </si>
  <si>
    <t>Texaco</t>
  </si>
  <si>
    <t>Bath &amp; Body Works</t>
  </si>
  <si>
    <t>Cadillac GMC</t>
  </si>
  <si>
    <t>8 out of 15</t>
  </si>
  <si>
    <t>2 out of 15</t>
  </si>
  <si>
    <t>4 out of 15</t>
  </si>
  <si>
    <t>12 out of 15</t>
  </si>
  <si>
    <t>6 out of 15</t>
  </si>
  <si>
    <t>5 out of 15</t>
  </si>
  <si>
    <t>9 out of 15</t>
  </si>
  <si>
    <t>Beef 'O' Brady's</t>
  </si>
  <si>
    <t>3 out of 15</t>
  </si>
  <si>
    <t>7 out of 15</t>
  </si>
  <si>
    <t>11 out of 15</t>
  </si>
  <si>
    <t>10 out of 15</t>
  </si>
  <si>
    <t>15 out of 15</t>
  </si>
  <si>
    <t>13 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</si>
</sst>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9979-32E3-47AB-AF1D-527A01AE534D}">
  <dimension ref="A1:M638"/>
  <sheetViews>
    <sheetView tabSelected="1" topLeftCell="A96" workbookViewId="0">
      <selection activeCell="F1" sqref="F1:M116"/>
    </sheetView>
  </sheetViews>
  <sheetFormatPr defaultRowHeight="14.4" x14ac:dyDescent="0.3"/>
  <cols>
    <col min="13" max="13" width="8.88671875" style="1"/>
  </cols>
  <sheetData>
    <row r="1" spans="1:13" x14ac:dyDescent="0.3">
      <c r="A1" t="s">
        <v>53</v>
      </c>
      <c r="F1" t="s">
        <v>14</v>
      </c>
      <c r="J1" t="s">
        <v>212</v>
      </c>
      <c r="M1" s="1">
        <f>15/15</f>
        <v>1</v>
      </c>
    </row>
    <row r="2" spans="1:13" x14ac:dyDescent="0.3">
      <c r="A2" t="s">
        <v>53</v>
      </c>
      <c r="F2" t="s">
        <v>38</v>
      </c>
      <c r="J2" t="s">
        <v>213</v>
      </c>
      <c r="M2" s="1">
        <f>13/15</f>
        <v>0.8666666666666667</v>
      </c>
    </row>
    <row r="3" spans="1:13" x14ac:dyDescent="0.3">
      <c r="A3" t="s">
        <v>53</v>
      </c>
      <c r="F3" t="s">
        <v>42</v>
      </c>
      <c r="J3" t="s">
        <v>203</v>
      </c>
      <c r="M3" s="1">
        <f>12/15</f>
        <v>0.8</v>
      </c>
    </row>
    <row r="4" spans="1:13" x14ac:dyDescent="0.3">
      <c r="A4" t="s">
        <v>53</v>
      </c>
      <c r="F4" t="s">
        <v>3</v>
      </c>
      <c r="J4" t="s">
        <v>203</v>
      </c>
      <c r="M4" s="1">
        <f>12/15</f>
        <v>0.8</v>
      </c>
    </row>
    <row r="5" spans="1:13" x14ac:dyDescent="0.3">
      <c r="A5" t="s">
        <v>53</v>
      </c>
      <c r="F5" t="s">
        <v>1</v>
      </c>
      <c r="J5" t="s">
        <v>203</v>
      </c>
      <c r="M5" s="1">
        <f>12/15</f>
        <v>0.8</v>
      </c>
    </row>
    <row r="6" spans="1:13" x14ac:dyDescent="0.3">
      <c r="A6" t="s">
        <v>53</v>
      </c>
      <c r="F6" t="s">
        <v>10</v>
      </c>
      <c r="J6" t="s">
        <v>203</v>
      </c>
      <c r="M6" s="1">
        <f>12/15</f>
        <v>0.8</v>
      </c>
    </row>
    <row r="7" spans="1:13" x14ac:dyDescent="0.3">
      <c r="A7" t="s">
        <v>53</v>
      </c>
      <c r="F7" t="s">
        <v>27</v>
      </c>
      <c r="J7" t="s">
        <v>203</v>
      </c>
      <c r="M7" s="1">
        <f>12/15</f>
        <v>0.8</v>
      </c>
    </row>
    <row r="8" spans="1:13" x14ac:dyDescent="0.3">
      <c r="A8" t="s">
        <v>53</v>
      </c>
      <c r="F8" t="s">
        <v>29</v>
      </c>
      <c r="J8" t="s">
        <v>203</v>
      </c>
      <c r="M8" s="1">
        <f>12/15</f>
        <v>0.8</v>
      </c>
    </row>
    <row r="9" spans="1:13" x14ac:dyDescent="0.3">
      <c r="A9" t="s">
        <v>188</v>
      </c>
      <c r="F9" t="s">
        <v>36</v>
      </c>
      <c r="J9" t="s">
        <v>203</v>
      </c>
      <c r="M9" s="1">
        <f>12/15</f>
        <v>0.8</v>
      </c>
    </row>
    <row r="10" spans="1:13" x14ac:dyDescent="0.3">
      <c r="A10" t="s">
        <v>116</v>
      </c>
      <c r="F10" t="s">
        <v>12</v>
      </c>
      <c r="J10" t="s">
        <v>210</v>
      </c>
      <c r="M10" s="1">
        <f>11/15</f>
        <v>0.73333333333333328</v>
      </c>
    </row>
    <row r="11" spans="1:13" x14ac:dyDescent="0.3">
      <c r="A11" t="s">
        <v>82</v>
      </c>
      <c r="F11" t="s">
        <v>21</v>
      </c>
      <c r="J11" t="s">
        <v>211</v>
      </c>
      <c r="M11" s="1">
        <f>10/15</f>
        <v>0.66666666666666663</v>
      </c>
    </row>
    <row r="12" spans="1:13" x14ac:dyDescent="0.3">
      <c r="A12" t="s">
        <v>82</v>
      </c>
      <c r="F12" t="s">
        <v>79</v>
      </c>
      <c r="J12" t="s">
        <v>211</v>
      </c>
      <c r="M12" s="1">
        <f>10/15</f>
        <v>0.66666666666666663</v>
      </c>
    </row>
    <row r="13" spans="1:13" x14ac:dyDescent="0.3">
      <c r="A13" t="s">
        <v>82</v>
      </c>
      <c r="F13" t="s">
        <v>34</v>
      </c>
      <c r="J13" t="s">
        <v>211</v>
      </c>
      <c r="M13" s="1">
        <f>10/15</f>
        <v>0.66666666666666663</v>
      </c>
    </row>
    <row r="14" spans="1:13" x14ac:dyDescent="0.3">
      <c r="A14" t="s">
        <v>82</v>
      </c>
      <c r="F14" t="s">
        <v>18</v>
      </c>
      <c r="J14" t="s">
        <v>206</v>
      </c>
      <c r="M14" s="1">
        <f>9/15</f>
        <v>0.6</v>
      </c>
    </row>
    <row r="15" spans="1:13" x14ac:dyDescent="0.3">
      <c r="A15" t="s">
        <v>42</v>
      </c>
      <c r="F15" t="s">
        <v>17</v>
      </c>
      <c r="J15" t="s">
        <v>206</v>
      </c>
      <c r="M15" s="1">
        <f>9/15</f>
        <v>0.6</v>
      </c>
    </row>
    <row r="16" spans="1:13" x14ac:dyDescent="0.3">
      <c r="A16" t="s">
        <v>42</v>
      </c>
      <c r="F16" t="s">
        <v>2</v>
      </c>
      <c r="J16" t="s">
        <v>206</v>
      </c>
      <c r="M16" s="1">
        <f>9/15</f>
        <v>0.6</v>
      </c>
    </row>
    <row r="17" spans="1:13" x14ac:dyDescent="0.3">
      <c r="A17" t="s">
        <v>42</v>
      </c>
      <c r="F17" t="s">
        <v>76</v>
      </c>
      <c r="J17" t="s">
        <v>206</v>
      </c>
      <c r="M17" s="1">
        <f>9/15</f>
        <v>0.6</v>
      </c>
    </row>
    <row r="18" spans="1:13" x14ac:dyDescent="0.3">
      <c r="A18" t="s">
        <v>42</v>
      </c>
      <c r="F18" t="s">
        <v>40</v>
      </c>
      <c r="J18" t="s">
        <v>206</v>
      </c>
      <c r="M18" s="1">
        <f>9/15</f>
        <v>0.6</v>
      </c>
    </row>
    <row r="19" spans="1:13" x14ac:dyDescent="0.3">
      <c r="A19" t="s">
        <v>42</v>
      </c>
      <c r="F19" t="s">
        <v>0</v>
      </c>
      <c r="J19" t="s">
        <v>206</v>
      </c>
      <c r="M19" s="1">
        <f>9/15</f>
        <v>0.6</v>
      </c>
    </row>
    <row r="20" spans="1:13" x14ac:dyDescent="0.3">
      <c r="A20" t="s">
        <v>42</v>
      </c>
      <c r="F20" t="s">
        <v>33</v>
      </c>
      <c r="J20" t="s">
        <v>206</v>
      </c>
      <c r="M20" s="1">
        <f>9/15</f>
        <v>0.6</v>
      </c>
    </row>
    <row r="21" spans="1:13" x14ac:dyDescent="0.3">
      <c r="A21" t="s">
        <v>42</v>
      </c>
      <c r="F21" t="s">
        <v>72</v>
      </c>
      <c r="J21" t="s">
        <v>206</v>
      </c>
      <c r="M21" s="1">
        <f>9/15</f>
        <v>0.6</v>
      </c>
    </row>
    <row r="22" spans="1:13" x14ac:dyDescent="0.3">
      <c r="A22" t="s">
        <v>42</v>
      </c>
      <c r="F22" t="s">
        <v>4</v>
      </c>
      <c r="J22" t="s">
        <v>206</v>
      </c>
      <c r="M22" s="1">
        <f>9/15</f>
        <v>0.6</v>
      </c>
    </row>
    <row r="23" spans="1:13" x14ac:dyDescent="0.3">
      <c r="A23" t="s">
        <v>42</v>
      </c>
      <c r="F23" t="s">
        <v>53</v>
      </c>
      <c r="J23" t="s">
        <v>200</v>
      </c>
      <c r="M23" s="1">
        <f>8/15</f>
        <v>0.53333333333333333</v>
      </c>
    </row>
    <row r="24" spans="1:13" x14ac:dyDescent="0.3">
      <c r="A24" t="s">
        <v>42</v>
      </c>
      <c r="F24" t="s">
        <v>151</v>
      </c>
      <c r="J24" t="s">
        <v>200</v>
      </c>
      <c r="M24" s="1">
        <f>8/15</f>
        <v>0.53333333333333333</v>
      </c>
    </row>
    <row r="25" spans="1:13" x14ac:dyDescent="0.3">
      <c r="A25" t="s">
        <v>42</v>
      </c>
      <c r="F25" t="s">
        <v>68</v>
      </c>
      <c r="J25" t="s">
        <v>200</v>
      </c>
      <c r="M25" s="1">
        <f>8/15</f>
        <v>0.53333333333333333</v>
      </c>
    </row>
    <row r="26" spans="1:13" x14ac:dyDescent="0.3">
      <c r="A26" t="s">
        <v>42</v>
      </c>
      <c r="F26" t="s">
        <v>56</v>
      </c>
      <c r="J26" t="s">
        <v>200</v>
      </c>
      <c r="M26" s="1">
        <f>8/15</f>
        <v>0.53333333333333333</v>
      </c>
    </row>
    <row r="27" spans="1:13" x14ac:dyDescent="0.3">
      <c r="A27" t="s">
        <v>45</v>
      </c>
      <c r="F27" t="s">
        <v>77</v>
      </c>
      <c r="J27" t="s">
        <v>200</v>
      </c>
      <c r="M27" s="1">
        <f>8/15</f>
        <v>0.53333333333333333</v>
      </c>
    </row>
    <row r="28" spans="1:13" x14ac:dyDescent="0.3">
      <c r="A28" t="s">
        <v>45</v>
      </c>
      <c r="F28" t="s">
        <v>91</v>
      </c>
      <c r="J28" t="s">
        <v>209</v>
      </c>
      <c r="M28" s="1">
        <f>7/15</f>
        <v>0.46666666666666667</v>
      </c>
    </row>
    <row r="29" spans="1:13" x14ac:dyDescent="0.3">
      <c r="A29" t="s">
        <v>45</v>
      </c>
      <c r="F29" t="s">
        <v>26</v>
      </c>
      <c r="J29" t="s">
        <v>209</v>
      </c>
      <c r="M29" s="1">
        <f>7/15</f>
        <v>0.46666666666666667</v>
      </c>
    </row>
    <row r="30" spans="1:13" x14ac:dyDescent="0.3">
      <c r="A30" t="s">
        <v>45</v>
      </c>
      <c r="F30" t="s">
        <v>87</v>
      </c>
      <c r="J30" t="s">
        <v>209</v>
      </c>
      <c r="M30" s="1">
        <f>7/15</f>
        <v>0.46666666666666667</v>
      </c>
    </row>
    <row r="31" spans="1:13" x14ac:dyDescent="0.3">
      <c r="A31" t="s">
        <v>45</v>
      </c>
      <c r="F31" t="s">
        <v>88</v>
      </c>
      <c r="J31" t="s">
        <v>209</v>
      </c>
      <c r="M31" s="1">
        <f>7/15</f>
        <v>0.46666666666666667</v>
      </c>
    </row>
    <row r="32" spans="1:13" x14ac:dyDescent="0.3">
      <c r="A32" t="s">
        <v>45</v>
      </c>
      <c r="F32" t="s">
        <v>71</v>
      </c>
      <c r="J32" t="s">
        <v>209</v>
      </c>
      <c r="M32" s="1">
        <f>7/15</f>
        <v>0.46666666666666667</v>
      </c>
    </row>
    <row r="33" spans="1:13" x14ac:dyDescent="0.3">
      <c r="A33" t="s">
        <v>100</v>
      </c>
      <c r="F33" t="s">
        <v>7</v>
      </c>
      <c r="J33" t="s">
        <v>209</v>
      </c>
      <c r="M33" s="1">
        <f>7/15</f>
        <v>0.46666666666666667</v>
      </c>
    </row>
    <row r="34" spans="1:13" x14ac:dyDescent="0.3">
      <c r="A34" t="s">
        <v>100</v>
      </c>
      <c r="F34" t="s">
        <v>45</v>
      </c>
      <c r="J34" t="s">
        <v>204</v>
      </c>
      <c r="M34" s="1">
        <f>6/15</f>
        <v>0.4</v>
      </c>
    </row>
    <row r="35" spans="1:13" x14ac:dyDescent="0.3">
      <c r="A35" t="s">
        <v>100</v>
      </c>
      <c r="F35" t="s">
        <v>136</v>
      </c>
      <c r="J35" t="s">
        <v>204</v>
      </c>
      <c r="M35" s="1">
        <f>6/15</f>
        <v>0.4</v>
      </c>
    </row>
    <row r="36" spans="1:13" x14ac:dyDescent="0.3">
      <c r="A36" t="s">
        <v>100</v>
      </c>
      <c r="F36" t="s">
        <v>207</v>
      </c>
      <c r="J36" t="s">
        <v>204</v>
      </c>
      <c r="M36" s="1">
        <f>6/15</f>
        <v>0.4</v>
      </c>
    </row>
    <row r="37" spans="1:13" x14ac:dyDescent="0.3">
      <c r="A37" t="s">
        <v>122</v>
      </c>
      <c r="F37" t="s">
        <v>20</v>
      </c>
      <c r="J37" t="s">
        <v>204</v>
      </c>
      <c r="M37" s="1">
        <f>6/15</f>
        <v>0.4</v>
      </c>
    </row>
    <row r="38" spans="1:13" x14ac:dyDescent="0.3">
      <c r="A38" t="s">
        <v>122</v>
      </c>
      <c r="F38" t="s">
        <v>28</v>
      </c>
      <c r="J38" t="s">
        <v>204</v>
      </c>
      <c r="M38" s="1">
        <f>6/15</f>
        <v>0.4</v>
      </c>
    </row>
    <row r="39" spans="1:13" x14ac:dyDescent="0.3">
      <c r="A39" t="s">
        <v>122</v>
      </c>
      <c r="F39" t="s">
        <v>24</v>
      </c>
      <c r="J39" t="s">
        <v>204</v>
      </c>
      <c r="M39" s="1">
        <f>6/15</f>
        <v>0.4</v>
      </c>
    </row>
    <row r="40" spans="1:13" x14ac:dyDescent="0.3">
      <c r="A40" t="s">
        <v>55</v>
      </c>
      <c r="F40" t="s">
        <v>94</v>
      </c>
      <c r="J40" t="s">
        <v>204</v>
      </c>
      <c r="M40" s="1">
        <f>6/15</f>
        <v>0.4</v>
      </c>
    </row>
    <row r="41" spans="1:13" x14ac:dyDescent="0.3">
      <c r="A41" t="s">
        <v>55</v>
      </c>
      <c r="F41" t="s">
        <v>55</v>
      </c>
      <c r="J41" t="s">
        <v>205</v>
      </c>
      <c r="M41" s="1">
        <f>5/15</f>
        <v>0.33333333333333331</v>
      </c>
    </row>
    <row r="42" spans="1:13" x14ac:dyDescent="0.3">
      <c r="A42" t="s">
        <v>97</v>
      </c>
      <c r="F42" t="s">
        <v>97</v>
      </c>
      <c r="J42" t="s">
        <v>205</v>
      </c>
      <c r="M42" s="1">
        <f>5/15</f>
        <v>0.33333333333333331</v>
      </c>
    </row>
    <row r="43" spans="1:13" x14ac:dyDescent="0.3">
      <c r="A43" t="s">
        <v>97</v>
      </c>
      <c r="F43" t="s">
        <v>41</v>
      </c>
      <c r="J43" t="s">
        <v>205</v>
      </c>
      <c r="M43" s="1">
        <f>5/15</f>
        <v>0.33333333333333331</v>
      </c>
    </row>
    <row r="44" spans="1:13" x14ac:dyDescent="0.3">
      <c r="A44" t="s">
        <v>97</v>
      </c>
      <c r="F44" t="s">
        <v>39</v>
      </c>
      <c r="J44" t="s">
        <v>205</v>
      </c>
      <c r="M44" s="1">
        <f>5/15</f>
        <v>0.33333333333333331</v>
      </c>
    </row>
    <row r="45" spans="1:13" x14ac:dyDescent="0.3">
      <c r="A45" t="s">
        <v>97</v>
      </c>
      <c r="F45" t="s">
        <v>84</v>
      </c>
      <c r="J45" t="s">
        <v>205</v>
      </c>
      <c r="M45" s="1">
        <f>5/15</f>
        <v>0.33333333333333331</v>
      </c>
    </row>
    <row r="46" spans="1:13" x14ac:dyDescent="0.3">
      <c r="A46" t="s">
        <v>97</v>
      </c>
      <c r="F46" t="s">
        <v>30</v>
      </c>
      <c r="J46" t="s">
        <v>205</v>
      </c>
      <c r="M46" s="1">
        <f>5/15</f>
        <v>0.33333333333333331</v>
      </c>
    </row>
    <row r="47" spans="1:13" x14ac:dyDescent="0.3">
      <c r="A47" t="s">
        <v>75</v>
      </c>
      <c r="F47" t="s">
        <v>5</v>
      </c>
      <c r="J47" t="s">
        <v>205</v>
      </c>
      <c r="M47" s="1">
        <f>5/15</f>
        <v>0.33333333333333331</v>
      </c>
    </row>
    <row r="48" spans="1:13" x14ac:dyDescent="0.3">
      <c r="A48" t="s">
        <v>102</v>
      </c>
      <c r="F48" t="s">
        <v>82</v>
      </c>
      <c r="J48" t="s">
        <v>202</v>
      </c>
      <c r="M48" s="1">
        <f>4/15</f>
        <v>0.26666666666666666</v>
      </c>
    </row>
    <row r="49" spans="1:13" x14ac:dyDescent="0.3">
      <c r="A49" t="s">
        <v>102</v>
      </c>
      <c r="F49" t="s">
        <v>100</v>
      </c>
      <c r="J49" t="s">
        <v>202</v>
      </c>
      <c r="M49" s="1">
        <f>4/15</f>
        <v>0.26666666666666666</v>
      </c>
    </row>
    <row r="50" spans="1:13" x14ac:dyDescent="0.3">
      <c r="A50" t="s">
        <v>102</v>
      </c>
      <c r="F50" t="s">
        <v>102</v>
      </c>
      <c r="J50" t="s">
        <v>202</v>
      </c>
      <c r="M50" s="1">
        <f>4/15</f>
        <v>0.26666666666666666</v>
      </c>
    </row>
    <row r="51" spans="1:13" x14ac:dyDescent="0.3">
      <c r="A51" t="s">
        <v>18</v>
      </c>
      <c r="F51" t="s">
        <v>124</v>
      </c>
      <c r="J51" t="s">
        <v>202</v>
      </c>
      <c r="M51" s="1">
        <f>4/15</f>
        <v>0.26666666666666666</v>
      </c>
    </row>
    <row r="52" spans="1:13" x14ac:dyDescent="0.3">
      <c r="A52" t="s">
        <v>18</v>
      </c>
      <c r="F52" t="s">
        <v>152</v>
      </c>
      <c r="J52" t="s">
        <v>202</v>
      </c>
      <c r="M52" s="1">
        <f>4/15</f>
        <v>0.26666666666666666</v>
      </c>
    </row>
    <row r="53" spans="1:13" x14ac:dyDescent="0.3">
      <c r="A53" t="s">
        <v>18</v>
      </c>
      <c r="F53" t="s">
        <v>51</v>
      </c>
      <c r="J53" t="s">
        <v>202</v>
      </c>
      <c r="M53" s="1">
        <f>4/15</f>
        <v>0.26666666666666666</v>
      </c>
    </row>
    <row r="54" spans="1:13" x14ac:dyDescent="0.3">
      <c r="A54" t="s">
        <v>18</v>
      </c>
      <c r="F54" t="s">
        <v>145</v>
      </c>
      <c r="J54" t="s">
        <v>202</v>
      </c>
      <c r="M54" s="1">
        <f>4/15</f>
        <v>0.26666666666666666</v>
      </c>
    </row>
    <row r="55" spans="1:13" x14ac:dyDescent="0.3">
      <c r="A55" t="s">
        <v>18</v>
      </c>
      <c r="F55" t="s">
        <v>23</v>
      </c>
      <c r="J55" t="s">
        <v>202</v>
      </c>
      <c r="M55" s="1">
        <f>4/15</f>
        <v>0.26666666666666666</v>
      </c>
    </row>
    <row r="56" spans="1:13" x14ac:dyDescent="0.3">
      <c r="A56" t="s">
        <v>18</v>
      </c>
      <c r="F56" t="s">
        <v>67</v>
      </c>
      <c r="J56" t="s">
        <v>202</v>
      </c>
      <c r="M56" s="1">
        <f>4/15</f>
        <v>0.26666666666666666</v>
      </c>
    </row>
    <row r="57" spans="1:13" x14ac:dyDescent="0.3">
      <c r="A57" t="s">
        <v>18</v>
      </c>
      <c r="F57" t="s">
        <v>58</v>
      </c>
      <c r="J57" t="s">
        <v>202</v>
      </c>
      <c r="M57" s="1">
        <f>4/15</f>
        <v>0.26666666666666666</v>
      </c>
    </row>
    <row r="58" spans="1:13" x14ac:dyDescent="0.3">
      <c r="A58" t="s">
        <v>18</v>
      </c>
      <c r="F58" t="s">
        <v>98</v>
      </c>
      <c r="J58" t="s">
        <v>208</v>
      </c>
      <c r="M58" s="1">
        <f>3/15</f>
        <v>0.2</v>
      </c>
    </row>
    <row r="59" spans="1:13" x14ac:dyDescent="0.3">
      <c r="A59" t="s">
        <v>18</v>
      </c>
      <c r="F59" t="s">
        <v>62</v>
      </c>
      <c r="J59" t="s">
        <v>208</v>
      </c>
      <c r="M59" s="1">
        <f>3/15</f>
        <v>0.2</v>
      </c>
    </row>
    <row r="60" spans="1:13" x14ac:dyDescent="0.3">
      <c r="A60" t="s">
        <v>189</v>
      </c>
      <c r="F60" t="s">
        <v>54</v>
      </c>
      <c r="J60" t="s">
        <v>208</v>
      </c>
      <c r="M60" s="1">
        <f>3/15</f>
        <v>0.2</v>
      </c>
    </row>
    <row r="61" spans="1:13" x14ac:dyDescent="0.3">
      <c r="A61" t="s">
        <v>198</v>
      </c>
      <c r="F61" t="s">
        <v>109</v>
      </c>
      <c r="J61" t="s">
        <v>208</v>
      </c>
      <c r="M61" s="1">
        <f>3/15</f>
        <v>0.2</v>
      </c>
    </row>
    <row r="62" spans="1:13" x14ac:dyDescent="0.3">
      <c r="A62" t="s">
        <v>9</v>
      </c>
      <c r="F62" t="s">
        <v>46</v>
      </c>
      <c r="J62" t="s">
        <v>208</v>
      </c>
      <c r="M62" s="1">
        <f>3/15</f>
        <v>0.2</v>
      </c>
    </row>
    <row r="63" spans="1:13" x14ac:dyDescent="0.3">
      <c r="A63" t="s">
        <v>9</v>
      </c>
      <c r="F63" t="s">
        <v>193</v>
      </c>
      <c r="J63" t="s">
        <v>208</v>
      </c>
      <c r="M63" s="1">
        <f>3/15</f>
        <v>0.2</v>
      </c>
    </row>
    <row r="64" spans="1:13" x14ac:dyDescent="0.3">
      <c r="A64" t="s">
        <v>9</v>
      </c>
      <c r="F64" t="s">
        <v>44</v>
      </c>
      <c r="J64" t="s">
        <v>208</v>
      </c>
      <c r="M64" s="1">
        <f>3/15</f>
        <v>0.2</v>
      </c>
    </row>
    <row r="65" spans="1:13" x14ac:dyDescent="0.3">
      <c r="A65" t="s">
        <v>136</v>
      </c>
      <c r="F65" t="s">
        <v>64</v>
      </c>
      <c r="J65" t="s">
        <v>208</v>
      </c>
      <c r="M65" s="1">
        <f>3/15</f>
        <v>0.2</v>
      </c>
    </row>
    <row r="66" spans="1:13" x14ac:dyDescent="0.3">
      <c r="A66" t="s">
        <v>136</v>
      </c>
      <c r="F66" t="s">
        <v>158</v>
      </c>
      <c r="J66" t="s">
        <v>208</v>
      </c>
      <c r="M66" s="1">
        <f>3/15</f>
        <v>0.2</v>
      </c>
    </row>
    <row r="67" spans="1:13" x14ac:dyDescent="0.3">
      <c r="A67" t="s">
        <v>136</v>
      </c>
      <c r="F67" t="s">
        <v>6</v>
      </c>
      <c r="J67" t="s">
        <v>208</v>
      </c>
      <c r="M67" s="1">
        <f>3/15</f>
        <v>0.2</v>
      </c>
    </row>
    <row r="68" spans="1:13" x14ac:dyDescent="0.3">
      <c r="A68" t="s">
        <v>191</v>
      </c>
      <c r="F68" t="s">
        <v>37</v>
      </c>
      <c r="J68" t="s">
        <v>208</v>
      </c>
      <c r="M68" s="1">
        <f>3/15</f>
        <v>0.2</v>
      </c>
    </row>
    <row r="69" spans="1:13" x14ac:dyDescent="0.3">
      <c r="A69" t="s">
        <v>16</v>
      </c>
      <c r="F69" t="s">
        <v>69</v>
      </c>
      <c r="J69" t="s">
        <v>208</v>
      </c>
      <c r="M69" s="1">
        <f>3/15</f>
        <v>0.2</v>
      </c>
    </row>
    <row r="70" spans="1:13" x14ac:dyDescent="0.3">
      <c r="A70" t="s">
        <v>16</v>
      </c>
      <c r="F70" t="s">
        <v>118</v>
      </c>
      <c r="J70" t="s">
        <v>208</v>
      </c>
      <c r="M70" s="1">
        <f>3/15</f>
        <v>0.2</v>
      </c>
    </row>
    <row r="71" spans="1:13" x14ac:dyDescent="0.3">
      <c r="A71" t="s">
        <v>16</v>
      </c>
      <c r="F71" t="s">
        <v>103</v>
      </c>
      <c r="J71" t="s">
        <v>208</v>
      </c>
      <c r="M71" s="1">
        <f>3/15</f>
        <v>0.2</v>
      </c>
    </row>
    <row r="72" spans="1:13" x14ac:dyDescent="0.3">
      <c r="A72" t="s">
        <v>129</v>
      </c>
      <c r="F72" t="s">
        <v>83</v>
      </c>
      <c r="J72" t="s">
        <v>208</v>
      </c>
      <c r="M72" s="1">
        <f>3/15</f>
        <v>0.2</v>
      </c>
    </row>
    <row r="73" spans="1:13" x14ac:dyDescent="0.3">
      <c r="A73" t="s">
        <v>129</v>
      </c>
      <c r="F73" t="s">
        <v>65</v>
      </c>
      <c r="J73" t="s">
        <v>208</v>
      </c>
      <c r="M73" s="1">
        <f>3/15</f>
        <v>0.2</v>
      </c>
    </row>
    <row r="74" spans="1:13" x14ac:dyDescent="0.3">
      <c r="A74" t="s">
        <v>129</v>
      </c>
      <c r="F74" t="s">
        <v>106</v>
      </c>
      <c r="J74" t="s">
        <v>208</v>
      </c>
      <c r="M74" s="1">
        <f>3/15</f>
        <v>0.2</v>
      </c>
    </row>
    <row r="75" spans="1:13" x14ac:dyDescent="0.3">
      <c r="A75" t="s">
        <v>95</v>
      </c>
      <c r="F75" t="s">
        <v>172</v>
      </c>
      <c r="J75" t="s">
        <v>208</v>
      </c>
      <c r="M75" s="1">
        <f>3/15</f>
        <v>0.2</v>
      </c>
    </row>
    <row r="76" spans="1:13" x14ac:dyDescent="0.3">
      <c r="A76" t="s">
        <v>95</v>
      </c>
      <c r="F76" t="s">
        <v>157</v>
      </c>
      <c r="J76" t="s">
        <v>208</v>
      </c>
      <c r="M76" s="1">
        <f>3/15</f>
        <v>0.2</v>
      </c>
    </row>
    <row r="77" spans="1:13" x14ac:dyDescent="0.3">
      <c r="A77" t="s">
        <v>99</v>
      </c>
      <c r="F77" t="s">
        <v>123</v>
      </c>
      <c r="J77" t="s">
        <v>208</v>
      </c>
      <c r="M77" s="1">
        <f>3/15</f>
        <v>0.2</v>
      </c>
    </row>
    <row r="78" spans="1:13" x14ac:dyDescent="0.3">
      <c r="A78" t="s">
        <v>147</v>
      </c>
      <c r="F78" t="s">
        <v>110</v>
      </c>
      <c r="J78" t="s">
        <v>208</v>
      </c>
      <c r="M78" s="1">
        <f>3/15</f>
        <v>0.2</v>
      </c>
    </row>
    <row r="79" spans="1:13" x14ac:dyDescent="0.3">
      <c r="A79" t="s">
        <v>70</v>
      </c>
      <c r="F79" t="s">
        <v>155</v>
      </c>
      <c r="J79" t="s">
        <v>208</v>
      </c>
      <c r="M79" s="1">
        <f>3/15</f>
        <v>0.2</v>
      </c>
    </row>
    <row r="80" spans="1:13" x14ac:dyDescent="0.3">
      <c r="A80" t="s">
        <v>52</v>
      </c>
      <c r="F80" t="s">
        <v>174</v>
      </c>
      <c r="J80" t="s">
        <v>208</v>
      </c>
      <c r="M80" s="1">
        <f>3/15</f>
        <v>0.2</v>
      </c>
    </row>
    <row r="81" spans="1:13" x14ac:dyDescent="0.3">
      <c r="A81" t="s">
        <v>41</v>
      </c>
      <c r="F81" t="s">
        <v>11</v>
      </c>
      <c r="J81" t="s">
        <v>208</v>
      </c>
      <c r="M81" s="1">
        <f>3/15</f>
        <v>0.2</v>
      </c>
    </row>
    <row r="82" spans="1:13" x14ac:dyDescent="0.3">
      <c r="A82" t="s">
        <v>41</v>
      </c>
      <c r="F82" t="s">
        <v>92</v>
      </c>
      <c r="J82" t="s">
        <v>208</v>
      </c>
      <c r="M82" s="1">
        <f>3/15</f>
        <v>0.2</v>
      </c>
    </row>
    <row r="83" spans="1:13" x14ac:dyDescent="0.3">
      <c r="A83" t="s">
        <v>41</v>
      </c>
      <c r="F83" t="s">
        <v>19</v>
      </c>
      <c r="J83" t="s">
        <v>208</v>
      </c>
      <c r="M83" s="1">
        <f>3/15</f>
        <v>0.2</v>
      </c>
    </row>
    <row r="84" spans="1:13" x14ac:dyDescent="0.3">
      <c r="A84" t="s">
        <v>41</v>
      </c>
      <c r="F84" t="s">
        <v>25</v>
      </c>
      <c r="J84" t="s">
        <v>208</v>
      </c>
      <c r="M84" s="1">
        <f>3/15</f>
        <v>0.2</v>
      </c>
    </row>
    <row r="85" spans="1:13" x14ac:dyDescent="0.3">
      <c r="A85" t="s">
        <v>41</v>
      </c>
      <c r="F85" t="s">
        <v>119</v>
      </c>
      <c r="J85" t="s">
        <v>208</v>
      </c>
      <c r="M85" s="1">
        <f>3/15</f>
        <v>0.2</v>
      </c>
    </row>
    <row r="86" spans="1:13" x14ac:dyDescent="0.3">
      <c r="A86" t="s">
        <v>124</v>
      </c>
      <c r="F86" t="s">
        <v>78</v>
      </c>
      <c r="J86" t="s">
        <v>208</v>
      </c>
      <c r="M86" s="1">
        <f>3/15</f>
        <v>0.2</v>
      </c>
    </row>
    <row r="87" spans="1:13" x14ac:dyDescent="0.3">
      <c r="A87" t="s">
        <v>124</v>
      </c>
      <c r="F87" t="s">
        <v>116</v>
      </c>
      <c r="J87" t="s">
        <v>201</v>
      </c>
      <c r="M87" s="1">
        <f>2/15</f>
        <v>0.13333333333333333</v>
      </c>
    </row>
    <row r="88" spans="1:13" x14ac:dyDescent="0.3">
      <c r="A88" t="s">
        <v>124</v>
      </c>
      <c r="F88" t="s">
        <v>95</v>
      </c>
      <c r="J88" t="s">
        <v>201</v>
      </c>
      <c r="M88" s="1">
        <f>2/15</f>
        <v>0.13333333333333333</v>
      </c>
    </row>
    <row r="89" spans="1:13" x14ac:dyDescent="0.3">
      <c r="A89" t="s">
        <v>124</v>
      </c>
      <c r="F89" t="s">
        <v>175</v>
      </c>
      <c r="J89" t="s">
        <v>201</v>
      </c>
      <c r="M89" s="1">
        <f>2/15</f>
        <v>0.13333333333333333</v>
      </c>
    </row>
    <row r="90" spans="1:13" x14ac:dyDescent="0.3">
      <c r="A90" t="s">
        <v>175</v>
      </c>
      <c r="F90" t="s">
        <v>89</v>
      </c>
      <c r="J90" t="s">
        <v>201</v>
      </c>
      <c r="M90" s="1">
        <f>2/15</f>
        <v>0.13333333333333333</v>
      </c>
    </row>
    <row r="91" spans="1:13" x14ac:dyDescent="0.3">
      <c r="A91" t="s">
        <v>175</v>
      </c>
      <c r="F91" t="s">
        <v>60</v>
      </c>
      <c r="J91" t="s">
        <v>201</v>
      </c>
      <c r="M91" s="1">
        <f>2/15</f>
        <v>0.13333333333333333</v>
      </c>
    </row>
    <row r="92" spans="1:13" x14ac:dyDescent="0.3">
      <c r="A92" t="s">
        <v>98</v>
      </c>
      <c r="F92" t="s">
        <v>131</v>
      </c>
      <c r="J92" t="s">
        <v>201</v>
      </c>
      <c r="M92" s="1">
        <f>2/15</f>
        <v>0.13333333333333333</v>
      </c>
    </row>
    <row r="93" spans="1:13" x14ac:dyDescent="0.3">
      <c r="A93" t="s">
        <v>98</v>
      </c>
      <c r="F93" t="s">
        <v>138</v>
      </c>
      <c r="J93" t="s">
        <v>201</v>
      </c>
      <c r="M93" s="1">
        <f>2/15</f>
        <v>0.13333333333333333</v>
      </c>
    </row>
    <row r="94" spans="1:13" x14ac:dyDescent="0.3">
      <c r="A94" t="s">
        <v>98</v>
      </c>
      <c r="F94" t="s">
        <v>170</v>
      </c>
      <c r="J94" t="s">
        <v>201</v>
      </c>
      <c r="M94" s="1">
        <f>2/15</f>
        <v>0.13333333333333333</v>
      </c>
    </row>
    <row r="95" spans="1:13" x14ac:dyDescent="0.3">
      <c r="A95" t="s">
        <v>150</v>
      </c>
      <c r="F95" t="s">
        <v>162</v>
      </c>
      <c r="J95" t="s">
        <v>201</v>
      </c>
      <c r="M95" s="1">
        <f>2/15</f>
        <v>0.13333333333333333</v>
      </c>
    </row>
    <row r="96" spans="1:13" x14ac:dyDescent="0.3">
      <c r="A96" t="s">
        <v>63</v>
      </c>
      <c r="F96" t="s">
        <v>93</v>
      </c>
      <c r="J96" t="s">
        <v>201</v>
      </c>
      <c r="M96" s="1">
        <f>2/15</f>
        <v>0.13333333333333333</v>
      </c>
    </row>
    <row r="97" spans="1:13" x14ac:dyDescent="0.3">
      <c r="A97" t="s">
        <v>168</v>
      </c>
      <c r="F97" t="s">
        <v>48</v>
      </c>
      <c r="J97" t="s">
        <v>201</v>
      </c>
      <c r="M97" s="1">
        <f>2/15</f>
        <v>0.13333333333333333</v>
      </c>
    </row>
    <row r="98" spans="1:13" x14ac:dyDescent="0.3">
      <c r="A98" t="s">
        <v>17</v>
      </c>
      <c r="F98" t="s">
        <v>126</v>
      </c>
      <c r="J98" t="s">
        <v>201</v>
      </c>
      <c r="M98" s="1">
        <f>2/15</f>
        <v>0.13333333333333333</v>
      </c>
    </row>
    <row r="99" spans="1:13" x14ac:dyDescent="0.3">
      <c r="A99" t="s">
        <v>17</v>
      </c>
      <c r="F99" t="s">
        <v>114</v>
      </c>
      <c r="J99" t="s">
        <v>201</v>
      </c>
      <c r="M99" s="1">
        <f>2/15</f>
        <v>0.13333333333333333</v>
      </c>
    </row>
    <row r="100" spans="1:13" x14ac:dyDescent="0.3">
      <c r="A100" t="s">
        <v>17</v>
      </c>
      <c r="F100" t="s">
        <v>50</v>
      </c>
      <c r="J100" t="s">
        <v>201</v>
      </c>
      <c r="M100" s="1">
        <f>2/15</f>
        <v>0.13333333333333333</v>
      </c>
    </row>
    <row r="101" spans="1:13" x14ac:dyDescent="0.3">
      <c r="A101" t="s">
        <v>17</v>
      </c>
      <c r="F101" t="s">
        <v>115</v>
      </c>
      <c r="J101" t="s">
        <v>201</v>
      </c>
      <c r="M101" s="1">
        <f>2/15</f>
        <v>0.13333333333333333</v>
      </c>
    </row>
    <row r="102" spans="1:13" x14ac:dyDescent="0.3">
      <c r="A102" t="s">
        <v>17</v>
      </c>
      <c r="F102" t="s">
        <v>80</v>
      </c>
      <c r="J102" t="s">
        <v>201</v>
      </c>
      <c r="M102" s="1">
        <f>2/15</f>
        <v>0.13333333333333333</v>
      </c>
    </row>
    <row r="103" spans="1:13" x14ac:dyDescent="0.3">
      <c r="A103" t="s">
        <v>17</v>
      </c>
      <c r="F103" t="s">
        <v>66</v>
      </c>
      <c r="J103" t="s">
        <v>201</v>
      </c>
      <c r="M103" s="1">
        <f>2/15</f>
        <v>0.13333333333333333</v>
      </c>
    </row>
    <row r="104" spans="1:13" x14ac:dyDescent="0.3">
      <c r="A104" t="s">
        <v>17</v>
      </c>
      <c r="F104" t="s">
        <v>160</v>
      </c>
      <c r="J104" t="s">
        <v>201</v>
      </c>
      <c r="M104" s="1">
        <f>2/15</f>
        <v>0.13333333333333333</v>
      </c>
    </row>
    <row r="105" spans="1:13" x14ac:dyDescent="0.3">
      <c r="A105" t="s">
        <v>17</v>
      </c>
      <c r="F105" t="s">
        <v>59</v>
      </c>
      <c r="J105" t="s">
        <v>201</v>
      </c>
      <c r="M105" s="1">
        <f>2/15</f>
        <v>0.13333333333333333</v>
      </c>
    </row>
    <row r="106" spans="1:13" x14ac:dyDescent="0.3">
      <c r="A106" t="s">
        <v>17</v>
      </c>
      <c r="F106" t="s">
        <v>47</v>
      </c>
      <c r="J106" t="s">
        <v>201</v>
      </c>
      <c r="M106" s="1">
        <f>2/15</f>
        <v>0.13333333333333333</v>
      </c>
    </row>
    <row r="107" spans="1:13" x14ac:dyDescent="0.3">
      <c r="A107" t="s">
        <v>181</v>
      </c>
      <c r="F107" t="s">
        <v>194</v>
      </c>
      <c r="J107" t="s">
        <v>201</v>
      </c>
      <c r="M107" s="1">
        <f>2/15</f>
        <v>0.13333333333333333</v>
      </c>
    </row>
    <row r="108" spans="1:13" x14ac:dyDescent="0.3">
      <c r="A108" t="s">
        <v>62</v>
      </c>
      <c r="F108" t="s">
        <v>73</v>
      </c>
      <c r="J108" t="s">
        <v>201</v>
      </c>
      <c r="M108" s="1">
        <f>2/15</f>
        <v>0.13333333333333333</v>
      </c>
    </row>
    <row r="109" spans="1:13" x14ac:dyDescent="0.3">
      <c r="A109" t="s">
        <v>62</v>
      </c>
      <c r="F109" t="s">
        <v>101</v>
      </c>
      <c r="J109" t="s">
        <v>201</v>
      </c>
      <c r="M109" s="1">
        <f>2/15</f>
        <v>0.13333333333333333</v>
      </c>
    </row>
    <row r="110" spans="1:13" x14ac:dyDescent="0.3">
      <c r="A110" t="s">
        <v>62</v>
      </c>
      <c r="F110" t="s">
        <v>121</v>
      </c>
      <c r="J110" t="s">
        <v>201</v>
      </c>
      <c r="M110" s="1">
        <f>2/15</f>
        <v>0.13333333333333333</v>
      </c>
    </row>
    <row r="111" spans="1:13" x14ac:dyDescent="0.3">
      <c r="A111" t="s">
        <v>199</v>
      </c>
      <c r="F111" t="s">
        <v>156</v>
      </c>
      <c r="J111" t="s">
        <v>201</v>
      </c>
      <c r="M111" s="1">
        <f>2/15</f>
        <v>0.13333333333333333</v>
      </c>
    </row>
    <row r="112" spans="1:13" x14ac:dyDescent="0.3">
      <c r="A112" t="s">
        <v>178</v>
      </c>
      <c r="F112" t="s">
        <v>196</v>
      </c>
      <c r="J112" t="s">
        <v>201</v>
      </c>
      <c r="M112" s="1">
        <f>2/15</f>
        <v>0.13333333333333333</v>
      </c>
    </row>
    <row r="113" spans="1:13" x14ac:dyDescent="0.3">
      <c r="A113" t="s">
        <v>127</v>
      </c>
      <c r="F113" t="s">
        <v>111</v>
      </c>
      <c r="J113" t="s">
        <v>201</v>
      </c>
      <c r="M113" s="1">
        <f>2/15</f>
        <v>0.13333333333333333</v>
      </c>
    </row>
    <row r="114" spans="1:13" x14ac:dyDescent="0.3">
      <c r="A114" t="s">
        <v>54</v>
      </c>
      <c r="F114" t="s">
        <v>171</v>
      </c>
      <c r="J114" t="s">
        <v>201</v>
      </c>
      <c r="M114" s="1">
        <f>2/15</f>
        <v>0.13333333333333333</v>
      </c>
    </row>
    <row r="115" spans="1:13" x14ac:dyDescent="0.3">
      <c r="A115" t="s">
        <v>54</v>
      </c>
      <c r="F115" t="s">
        <v>43</v>
      </c>
      <c r="J115" t="s">
        <v>201</v>
      </c>
      <c r="M115" s="1">
        <f>2/15</f>
        <v>0.13333333333333333</v>
      </c>
    </row>
    <row r="116" spans="1:13" x14ac:dyDescent="0.3">
      <c r="A116" t="s">
        <v>86</v>
      </c>
      <c r="F116" t="s">
        <v>179</v>
      </c>
      <c r="J116" t="s">
        <v>201</v>
      </c>
      <c r="M116" s="1">
        <f>2/15</f>
        <v>0.13333333333333333</v>
      </c>
    </row>
    <row r="117" spans="1:13" x14ac:dyDescent="0.3">
      <c r="A117" t="s">
        <v>86</v>
      </c>
    </row>
    <row r="118" spans="1:13" x14ac:dyDescent="0.3">
      <c r="A118" t="s">
        <v>109</v>
      </c>
    </row>
    <row r="119" spans="1:13" x14ac:dyDescent="0.3">
      <c r="A119" t="s">
        <v>81</v>
      </c>
    </row>
    <row r="120" spans="1:13" x14ac:dyDescent="0.3">
      <c r="A120" t="s">
        <v>81</v>
      </c>
    </row>
    <row r="121" spans="1:13" x14ac:dyDescent="0.3">
      <c r="A121" t="s">
        <v>81</v>
      </c>
    </row>
    <row r="122" spans="1:13" x14ac:dyDescent="0.3">
      <c r="A122" t="s">
        <v>81</v>
      </c>
    </row>
    <row r="123" spans="1:13" x14ac:dyDescent="0.3">
      <c r="A123" t="s">
        <v>81</v>
      </c>
    </row>
    <row r="124" spans="1:13" x14ac:dyDescent="0.3">
      <c r="A124" t="s">
        <v>81</v>
      </c>
    </row>
    <row r="125" spans="1:13" x14ac:dyDescent="0.3">
      <c r="A125" t="s">
        <v>125</v>
      </c>
    </row>
    <row r="126" spans="1:13" x14ac:dyDescent="0.3">
      <c r="A126" t="s">
        <v>104</v>
      </c>
    </row>
    <row r="127" spans="1:13" x14ac:dyDescent="0.3">
      <c r="A127" t="s">
        <v>151</v>
      </c>
    </row>
    <row r="128" spans="1:13" x14ac:dyDescent="0.3">
      <c r="A128" t="s">
        <v>137</v>
      </c>
    </row>
    <row r="129" spans="1:1" x14ac:dyDescent="0.3">
      <c r="A129" t="s">
        <v>15</v>
      </c>
    </row>
    <row r="130" spans="1:1" x14ac:dyDescent="0.3">
      <c r="A130" t="s">
        <v>91</v>
      </c>
    </row>
    <row r="131" spans="1:1" x14ac:dyDescent="0.3">
      <c r="A131" t="s">
        <v>91</v>
      </c>
    </row>
    <row r="132" spans="1:1" x14ac:dyDescent="0.3">
      <c r="A132" t="s">
        <v>91</v>
      </c>
    </row>
    <row r="133" spans="1:1" x14ac:dyDescent="0.3">
      <c r="A133" t="s">
        <v>91</v>
      </c>
    </row>
    <row r="134" spans="1:1" x14ac:dyDescent="0.3">
      <c r="A134" t="s">
        <v>91</v>
      </c>
    </row>
    <row r="135" spans="1:1" x14ac:dyDescent="0.3">
      <c r="A135" t="s">
        <v>91</v>
      </c>
    </row>
    <row r="136" spans="1:1" x14ac:dyDescent="0.3">
      <c r="A136" t="s">
        <v>91</v>
      </c>
    </row>
    <row r="137" spans="1:1" x14ac:dyDescent="0.3">
      <c r="A137" t="s">
        <v>46</v>
      </c>
    </row>
    <row r="138" spans="1:1" x14ac:dyDescent="0.3">
      <c r="A138" t="s">
        <v>46</v>
      </c>
    </row>
    <row r="139" spans="1:1" x14ac:dyDescent="0.3">
      <c r="A139" t="s">
        <v>46</v>
      </c>
    </row>
    <row r="140" spans="1:1" x14ac:dyDescent="0.3">
      <c r="A140" t="s">
        <v>31</v>
      </c>
    </row>
    <row r="141" spans="1:1" x14ac:dyDescent="0.3">
      <c r="A141" t="s">
        <v>31</v>
      </c>
    </row>
    <row r="142" spans="1:1" x14ac:dyDescent="0.3">
      <c r="A142" t="s">
        <v>31</v>
      </c>
    </row>
    <row r="143" spans="1:1" x14ac:dyDescent="0.3">
      <c r="A143" t="s">
        <v>152</v>
      </c>
    </row>
    <row r="144" spans="1:1" x14ac:dyDescent="0.3">
      <c r="A144" t="s">
        <v>108</v>
      </c>
    </row>
    <row r="145" spans="1:1" x14ac:dyDescent="0.3">
      <c r="A145" t="s">
        <v>193</v>
      </c>
    </row>
    <row r="146" spans="1:1" x14ac:dyDescent="0.3">
      <c r="A146" t="s">
        <v>146</v>
      </c>
    </row>
    <row r="147" spans="1:1" x14ac:dyDescent="0.3">
      <c r="A147" t="s">
        <v>176</v>
      </c>
    </row>
    <row r="148" spans="1:1" x14ac:dyDescent="0.3">
      <c r="A148" t="s">
        <v>2</v>
      </c>
    </row>
    <row r="149" spans="1:1" x14ac:dyDescent="0.3">
      <c r="A149" t="s">
        <v>2</v>
      </c>
    </row>
    <row r="150" spans="1:1" x14ac:dyDescent="0.3">
      <c r="A150" t="s">
        <v>2</v>
      </c>
    </row>
    <row r="151" spans="1:1" x14ac:dyDescent="0.3">
      <c r="A151" t="s">
        <v>2</v>
      </c>
    </row>
    <row r="152" spans="1:1" x14ac:dyDescent="0.3">
      <c r="A152" t="s">
        <v>2</v>
      </c>
    </row>
    <row r="153" spans="1:1" x14ac:dyDescent="0.3">
      <c r="A153" t="s">
        <v>2</v>
      </c>
    </row>
    <row r="154" spans="1:1" x14ac:dyDescent="0.3">
      <c r="A154" t="s">
        <v>2</v>
      </c>
    </row>
    <row r="155" spans="1:1" x14ac:dyDescent="0.3">
      <c r="A155" t="s">
        <v>2</v>
      </c>
    </row>
    <row r="156" spans="1:1" x14ac:dyDescent="0.3">
      <c r="A156" t="s">
        <v>2</v>
      </c>
    </row>
    <row r="157" spans="1:1" x14ac:dyDescent="0.3">
      <c r="A157" t="s">
        <v>20</v>
      </c>
    </row>
    <row r="158" spans="1:1" x14ac:dyDescent="0.3">
      <c r="A158" t="s">
        <v>20</v>
      </c>
    </row>
    <row r="159" spans="1:1" x14ac:dyDescent="0.3">
      <c r="A159" t="s">
        <v>132</v>
      </c>
    </row>
    <row r="160" spans="1:1" x14ac:dyDescent="0.3">
      <c r="A160" t="s">
        <v>20</v>
      </c>
    </row>
    <row r="161" spans="1:1" x14ac:dyDescent="0.3">
      <c r="A161" t="s">
        <v>20</v>
      </c>
    </row>
    <row r="162" spans="1:1" x14ac:dyDescent="0.3">
      <c r="A162" t="s">
        <v>20</v>
      </c>
    </row>
    <row r="163" spans="1:1" x14ac:dyDescent="0.3">
      <c r="A163" t="s">
        <v>153</v>
      </c>
    </row>
    <row r="164" spans="1:1" x14ac:dyDescent="0.3">
      <c r="A164" t="s">
        <v>143</v>
      </c>
    </row>
    <row r="165" spans="1:1" x14ac:dyDescent="0.3">
      <c r="A165" t="s">
        <v>89</v>
      </c>
    </row>
    <row r="166" spans="1:1" x14ac:dyDescent="0.3">
      <c r="A166" t="s">
        <v>89</v>
      </c>
    </row>
    <row r="167" spans="1:1" x14ac:dyDescent="0.3">
      <c r="A167" t="s">
        <v>60</v>
      </c>
    </row>
    <row r="168" spans="1:1" x14ac:dyDescent="0.3">
      <c r="A168" t="s">
        <v>60</v>
      </c>
    </row>
    <row r="169" spans="1:1" x14ac:dyDescent="0.3">
      <c r="A169" t="s">
        <v>28</v>
      </c>
    </row>
    <row r="170" spans="1:1" x14ac:dyDescent="0.3">
      <c r="A170" t="s">
        <v>28</v>
      </c>
    </row>
    <row r="171" spans="1:1" x14ac:dyDescent="0.3">
      <c r="A171" t="s">
        <v>28</v>
      </c>
    </row>
    <row r="172" spans="1:1" x14ac:dyDescent="0.3">
      <c r="A172" t="s">
        <v>28</v>
      </c>
    </row>
    <row r="173" spans="1:1" x14ac:dyDescent="0.3">
      <c r="A173" t="s">
        <v>28</v>
      </c>
    </row>
    <row r="174" spans="1:1" x14ac:dyDescent="0.3">
      <c r="A174" t="s">
        <v>28</v>
      </c>
    </row>
    <row r="175" spans="1:1" x14ac:dyDescent="0.3">
      <c r="A175" t="s">
        <v>3</v>
      </c>
    </row>
    <row r="176" spans="1:1" x14ac:dyDescent="0.3">
      <c r="A176" t="s">
        <v>3</v>
      </c>
    </row>
    <row r="177" spans="1:1" x14ac:dyDescent="0.3">
      <c r="A177" t="s">
        <v>3</v>
      </c>
    </row>
    <row r="178" spans="1:1" x14ac:dyDescent="0.3">
      <c r="A178" t="s">
        <v>3</v>
      </c>
    </row>
    <row r="179" spans="1:1" x14ac:dyDescent="0.3">
      <c r="A179" t="s">
        <v>3</v>
      </c>
    </row>
    <row r="180" spans="1:1" x14ac:dyDescent="0.3">
      <c r="A180" t="s">
        <v>3</v>
      </c>
    </row>
    <row r="181" spans="1:1" x14ac:dyDescent="0.3">
      <c r="A181" t="s">
        <v>3</v>
      </c>
    </row>
    <row r="182" spans="1:1" x14ac:dyDescent="0.3">
      <c r="A182" t="s">
        <v>3</v>
      </c>
    </row>
    <row r="183" spans="1:1" x14ac:dyDescent="0.3">
      <c r="A183" t="s">
        <v>3</v>
      </c>
    </row>
    <row r="184" spans="1:1" x14ac:dyDescent="0.3">
      <c r="A184" t="s">
        <v>3</v>
      </c>
    </row>
    <row r="185" spans="1:1" x14ac:dyDescent="0.3">
      <c r="A185" t="s">
        <v>3</v>
      </c>
    </row>
    <row r="186" spans="1:1" x14ac:dyDescent="0.3">
      <c r="A186" t="s">
        <v>3</v>
      </c>
    </row>
    <row r="187" spans="1:1" x14ac:dyDescent="0.3">
      <c r="A187" t="s">
        <v>131</v>
      </c>
    </row>
    <row r="188" spans="1:1" x14ac:dyDescent="0.3">
      <c r="A188" t="s">
        <v>131</v>
      </c>
    </row>
    <row r="189" spans="1:1" x14ac:dyDescent="0.3">
      <c r="A189" t="s">
        <v>138</v>
      </c>
    </row>
    <row r="190" spans="1:1" x14ac:dyDescent="0.3">
      <c r="A190" t="s">
        <v>138</v>
      </c>
    </row>
    <row r="191" spans="1:1" x14ac:dyDescent="0.3">
      <c r="A191" t="s">
        <v>170</v>
      </c>
    </row>
    <row r="192" spans="1:1" x14ac:dyDescent="0.3">
      <c r="A192" t="s">
        <v>170</v>
      </c>
    </row>
    <row r="193" spans="1:1" x14ac:dyDescent="0.3">
      <c r="A193" t="s">
        <v>139</v>
      </c>
    </row>
    <row r="194" spans="1:1" x14ac:dyDescent="0.3">
      <c r="A194" t="s">
        <v>1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1</v>
      </c>
    </row>
    <row r="198" spans="1:1" x14ac:dyDescent="0.3">
      <c r="A198" t="s">
        <v>1</v>
      </c>
    </row>
    <row r="199" spans="1:1" x14ac:dyDescent="0.3">
      <c r="A199" t="s">
        <v>1</v>
      </c>
    </row>
    <row r="200" spans="1:1" x14ac:dyDescent="0.3">
      <c r="A200" t="s">
        <v>1</v>
      </c>
    </row>
    <row r="201" spans="1:1" x14ac:dyDescent="0.3">
      <c r="A201" t="s">
        <v>1</v>
      </c>
    </row>
    <row r="202" spans="1:1" x14ac:dyDescent="0.3">
      <c r="A202" t="s">
        <v>1</v>
      </c>
    </row>
    <row r="203" spans="1:1" x14ac:dyDescent="0.3">
      <c r="A203" t="s">
        <v>1</v>
      </c>
    </row>
    <row r="204" spans="1:1" x14ac:dyDescent="0.3">
      <c r="A204" t="s">
        <v>1</v>
      </c>
    </row>
    <row r="205" spans="1:1" x14ac:dyDescent="0.3">
      <c r="A205" t="s">
        <v>1</v>
      </c>
    </row>
    <row r="206" spans="1:1" x14ac:dyDescent="0.3">
      <c r="A206" t="s">
        <v>10</v>
      </c>
    </row>
    <row r="207" spans="1:1" x14ac:dyDescent="0.3">
      <c r="A207" t="s">
        <v>10</v>
      </c>
    </row>
    <row r="208" spans="1:1" x14ac:dyDescent="0.3">
      <c r="A208" t="s">
        <v>10</v>
      </c>
    </row>
    <row r="209" spans="1:1" x14ac:dyDescent="0.3">
      <c r="A209" t="s">
        <v>10</v>
      </c>
    </row>
    <row r="210" spans="1:1" x14ac:dyDescent="0.3">
      <c r="A210" t="s">
        <v>10</v>
      </c>
    </row>
    <row r="211" spans="1:1" x14ac:dyDescent="0.3">
      <c r="A211" t="s">
        <v>10</v>
      </c>
    </row>
    <row r="212" spans="1:1" x14ac:dyDescent="0.3">
      <c r="A212" t="s">
        <v>10</v>
      </c>
    </row>
    <row r="213" spans="1:1" x14ac:dyDescent="0.3">
      <c r="A213" t="s">
        <v>10</v>
      </c>
    </row>
    <row r="214" spans="1:1" x14ac:dyDescent="0.3">
      <c r="A214" t="s">
        <v>10</v>
      </c>
    </row>
    <row r="215" spans="1:1" x14ac:dyDescent="0.3">
      <c r="A215" t="s">
        <v>10</v>
      </c>
    </row>
    <row r="216" spans="1:1" x14ac:dyDescent="0.3">
      <c r="A216" t="s">
        <v>10</v>
      </c>
    </row>
    <row r="217" spans="1:1" x14ac:dyDescent="0.3">
      <c r="A217" t="s">
        <v>10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76</v>
      </c>
    </row>
    <row r="226" spans="1:1" x14ac:dyDescent="0.3">
      <c r="A226" t="s">
        <v>76</v>
      </c>
    </row>
    <row r="227" spans="1:1" x14ac:dyDescent="0.3">
      <c r="A227" t="s">
        <v>12</v>
      </c>
    </row>
    <row r="228" spans="1:1" x14ac:dyDescent="0.3">
      <c r="A228" t="s">
        <v>12</v>
      </c>
    </row>
    <row r="229" spans="1:1" x14ac:dyDescent="0.3">
      <c r="A229" t="s">
        <v>12</v>
      </c>
    </row>
    <row r="230" spans="1:1" x14ac:dyDescent="0.3">
      <c r="A230" t="s">
        <v>12</v>
      </c>
    </row>
    <row r="231" spans="1:1" x14ac:dyDescent="0.3">
      <c r="A231" t="s">
        <v>12</v>
      </c>
    </row>
    <row r="232" spans="1:1" x14ac:dyDescent="0.3">
      <c r="A232" t="s">
        <v>12</v>
      </c>
    </row>
    <row r="233" spans="1:1" x14ac:dyDescent="0.3">
      <c r="A233" t="s">
        <v>12</v>
      </c>
    </row>
    <row r="234" spans="1:1" x14ac:dyDescent="0.3">
      <c r="A234" t="s">
        <v>12</v>
      </c>
    </row>
    <row r="235" spans="1:1" x14ac:dyDescent="0.3">
      <c r="A235" t="s">
        <v>12</v>
      </c>
    </row>
    <row r="236" spans="1:1" x14ac:dyDescent="0.3">
      <c r="A236" t="s">
        <v>12</v>
      </c>
    </row>
    <row r="237" spans="1:1" x14ac:dyDescent="0.3">
      <c r="A237" t="s">
        <v>12</v>
      </c>
    </row>
    <row r="238" spans="1:1" x14ac:dyDescent="0.3">
      <c r="A238" t="s">
        <v>22</v>
      </c>
    </row>
    <row r="239" spans="1:1" x14ac:dyDescent="0.3">
      <c r="A239" t="s">
        <v>162</v>
      </c>
    </row>
    <row r="240" spans="1:1" x14ac:dyDescent="0.3">
      <c r="A240" t="s">
        <v>162</v>
      </c>
    </row>
    <row r="241" spans="1:1" x14ac:dyDescent="0.3">
      <c r="A241" t="s">
        <v>21</v>
      </c>
    </row>
    <row r="242" spans="1:1" x14ac:dyDescent="0.3">
      <c r="A242" t="s">
        <v>21</v>
      </c>
    </row>
    <row r="243" spans="1:1" x14ac:dyDescent="0.3">
      <c r="A243" t="s">
        <v>21</v>
      </c>
    </row>
    <row r="244" spans="1:1" x14ac:dyDescent="0.3">
      <c r="A244" t="s">
        <v>21</v>
      </c>
    </row>
    <row r="245" spans="1:1" x14ac:dyDescent="0.3">
      <c r="A245" t="s">
        <v>21</v>
      </c>
    </row>
    <row r="246" spans="1:1" x14ac:dyDescent="0.3">
      <c r="A246" t="s">
        <v>21</v>
      </c>
    </row>
    <row r="247" spans="1:1" x14ac:dyDescent="0.3">
      <c r="A247" t="s">
        <v>21</v>
      </c>
    </row>
    <row r="248" spans="1:1" x14ac:dyDescent="0.3">
      <c r="A248" t="s">
        <v>21</v>
      </c>
    </row>
    <row r="249" spans="1:1" x14ac:dyDescent="0.3">
      <c r="A249" t="s">
        <v>21</v>
      </c>
    </row>
    <row r="250" spans="1:1" x14ac:dyDescent="0.3">
      <c r="A250" t="s">
        <v>21</v>
      </c>
    </row>
    <row r="251" spans="1:1" x14ac:dyDescent="0.3">
      <c r="A251" t="s">
        <v>44</v>
      </c>
    </row>
    <row r="252" spans="1:1" x14ac:dyDescent="0.3">
      <c r="A252" t="s">
        <v>141</v>
      </c>
    </row>
    <row r="253" spans="1:1" x14ac:dyDescent="0.3">
      <c r="A253" t="s">
        <v>141</v>
      </c>
    </row>
    <row r="254" spans="1:1" x14ac:dyDescent="0.3">
      <c r="A254" t="s">
        <v>93</v>
      </c>
    </row>
    <row r="255" spans="1:1" x14ac:dyDescent="0.3">
      <c r="A255" t="s">
        <v>93</v>
      </c>
    </row>
    <row r="256" spans="1:1" x14ac:dyDescent="0.3">
      <c r="A256" t="s">
        <v>64</v>
      </c>
    </row>
    <row r="257" spans="1:1" x14ac:dyDescent="0.3">
      <c r="A257" t="s">
        <v>64</v>
      </c>
    </row>
    <row r="258" spans="1:1" x14ac:dyDescent="0.3">
      <c r="A258" t="s">
        <v>64</v>
      </c>
    </row>
    <row r="259" spans="1:1" x14ac:dyDescent="0.3">
      <c r="A259" t="s">
        <v>48</v>
      </c>
    </row>
    <row r="260" spans="1:1" x14ac:dyDescent="0.3">
      <c r="A260" t="s">
        <v>48</v>
      </c>
    </row>
    <row r="261" spans="1:1" x14ac:dyDescent="0.3">
      <c r="A261" t="s">
        <v>158</v>
      </c>
    </row>
    <row r="262" spans="1:1" x14ac:dyDescent="0.3">
      <c r="A262" t="s">
        <v>158</v>
      </c>
    </row>
    <row r="263" spans="1:1" x14ac:dyDescent="0.3">
      <c r="A263" t="s">
        <v>158</v>
      </c>
    </row>
    <row r="264" spans="1:1" x14ac:dyDescent="0.3">
      <c r="A264" t="s">
        <v>126</v>
      </c>
    </row>
    <row r="265" spans="1:1" x14ac:dyDescent="0.3">
      <c r="A265" t="s">
        <v>126</v>
      </c>
    </row>
    <row r="266" spans="1:1" x14ac:dyDescent="0.3">
      <c r="A266" t="s">
        <v>135</v>
      </c>
    </row>
    <row r="267" spans="1:1" x14ac:dyDescent="0.3">
      <c r="A267" t="s">
        <v>107</v>
      </c>
    </row>
    <row r="268" spans="1:1" x14ac:dyDescent="0.3">
      <c r="A268" t="s">
        <v>130</v>
      </c>
    </row>
    <row r="269" spans="1:1" x14ac:dyDescent="0.3">
      <c r="A269" t="s">
        <v>6</v>
      </c>
    </row>
    <row r="270" spans="1:1" x14ac:dyDescent="0.3">
      <c r="A270" t="s">
        <v>6</v>
      </c>
    </row>
    <row r="271" spans="1:1" x14ac:dyDescent="0.3">
      <c r="A271" t="s">
        <v>6</v>
      </c>
    </row>
    <row r="272" spans="1:1" x14ac:dyDescent="0.3">
      <c r="A272" t="s">
        <v>148</v>
      </c>
    </row>
    <row r="273" spans="1:1" x14ac:dyDescent="0.3">
      <c r="A273" t="s">
        <v>114</v>
      </c>
    </row>
    <row r="274" spans="1:1" x14ac:dyDescent="0.3">
      <c r="A274" t="s">
        <v>39</v>
      </c>
    </row>
    <row r="275" spans="1:1" x14ac:dyDescent="0.3">
      <c r="A275" t="s">
        <v>39</v>
      </c>
    </row>
    <row r="276" spans="1:1" x14ac:dyDescent="0.3">
      <c r="A276" t="s">
        <v>39</v>
      </c>
    </row>
    <row r="277" spans="1:1" x14ac:dyDescent="0.3">
      <c r="A277" t="s">
        <v>39</v>
      </c>
    </row>
    <row r="278" spans="1:1" x14ac:dyDescent="0.3">
      <c r="A278" t="s">
        <v>39</v>
      </c>
    </row>
    <row r="279" spans="1:1" x14ac:dyDescent="0.3">
      <c r="A279" t="s">
        <v>90</v>
      </c>
    </row>
    <row r="280" spans="1:1" x14ac:dyDescent="0.3">
      <c r="A280" t="s">
        <v>37</v>
      </c>
    </row>
    <row r="281" spans="1:1" x14ac:dyDescent="0.3">
      <c r="A281" t="s">
        <v>37</v>
      </c>
    </row>
    <row r="282" spans="1:1" x14ac:dyDescent="0.3">
      <c r="A282" t="s">
        <v>37</v>
      </c>
    </row>
    <row r="283" spans="1:1" x14ac:dyDescent="0.3">
      <c r="A283" t="s">
        <v>69</v>
      </c>
    </row>
    <row r="284" spans="1:1" x14ac:dyDescent="0.3">
      <c r="A284" t="s">
        <v>69</v>
      </c>
    </row>
    <row r="285" spans="1:1" x14ac:dyDescent="0.3">
      <c r="A285" t="s">
        <v>69</v>
      </c>
    </row>
    <row r="286" spans="1:1" x14ac:dyDescent="0.3">
      <c r="A286" t="s">
        <v>50</v>
      </c>
    </row>
    <row r="287" spans="1:1" x14ac:dyDescent="0.3">
      <c r="A287" t="s">
        <v>50</v>
      </c>
    </row>
    <row r="288" spans="1:1" x14ac:dyDescent="0.3">
      <c r="A288" t="s">
        <v>185</v>
      </c>
    </row>
    <row r="289" spans="1:1" x14ac:dyDescent="0.3">
      <c r="A289" t="s">
        <v>144</v>
      </c>
    </row>
    <row r="290" spans="1:1" x14ac:dyDescent="0.3">
      <c r="A290" t="s">
        <v>118</v>
      </c>
    </row>
    <row r="291" spans="1:1" x14ac:dyDescent="0.3">
      <c r="A291" t="s">
        <v>118</v>
      </c>
    </row>
    <row r="292" spans="1:1" x14ac:dyDescent="0.3">
      <c r="A292" t="s">
        <v>118</v>
      </c>
    </row>
    <row r="293" spans="1:1" x14ac:dyDescent="0.3">
      <c r="A293" t="s">
        <v>167</v>
      </c>
    </row>
    <row r="294" spans="1:1" x14ac:dyDescent="0.3">
      <c r="A294" t="s">
        <v>103</v>
      </c>
    </row>
    <row r="295" spans="1:1" x14ac:dyDescent="0.3">
      <c r="A295" t="s">
        <v>103</v>
      </c>
    </row>
    <row r="296" spans="1:1" x14ac:dyDescent="0.3">
      <c r="A296" t="s">
        <v>103</v>
      </c>
    </row>
    <row r="297" spans="1:1" x14ac:dyDescent="0.3">
      <c r="A297" t="s">
        <v>164</v>
      </c>
    </row>
    <row r="298" spans="1:1" x14ac:dyDescent="0.3">
      <c r="A298" t="s">
        <v>115</v>
      </c>
    </row>
    <row r="299" spans="1:1" x14ac:dyDescent="0.3">
      <c r="A299" t="s">
        <v>115</v>
      </c>
    </row>
    <row r="300" spans="1:1" x14ac:dyDescent="0.3">
      <c r="A300" t="s">
        <v>83</v>
      </c>
    </row>
    <row r="301" spans="1:1" x14ac:dyDescent="0.3">
      <c r="A301" t="s">
        <v>83</v>
      </c>
    </row>
    <row r="302" spans="1:1" x14ac:dyDescent="0.3">
      <c r="A302" t="s">
        <v>83</v>
      </c>
    </row>
    <row r="303" spans="1:1" x14ac:dyDescent="0.3">
      <c r="A303" t="s">
        <v>190</v>
      </c>
    </row>
    <row r="304" spans="1:1" x14ac:dyDescent="0.3">
      <c r="A304" t="s">
        <v>26</v>
      </c>
    </row>
    <row r="305" spans="1:1" x14ac:dyDescent="0.3">
      <c r="A305" t="s">
        <v>26</v>
      </c>
    </row>
    <row r="306" spans="1:1" x14ac:dyDescent="0.3">
      <c r="A306" t="s">
        <v>26</v>
      </c>
    </row>
    <row r="307" spans="1:1" x14ac:dyDescent="0.3">
      <c r="A307" t="s">
        <v>26</v>
      </c>
    </row>
    <row r="308" spans="1:1" x14ac:dyDescent="0.3">
      <c r="A308" t="s">
        <v>26</v>
      </c>
    </row>
    <row r="309" spans="1:1" x14ac:dyDescent="0.3">
      <c r="A309" t="s">
        <v>26</v>
      </c>
    </row>
    <row r="310" spans="1:1" x14ac:dyDescent="0.3">
      <c r="A310" t="s">
        <v>26</v>
      </c>
    </row>
    <row r="311" spans="1:1" x14ac:dyDescent="0.3">
      <c r="A311" t="s">
        <v>161</v>
      </c>
    </row>
    <row r="312" spans="1:1" x14ac:dyDescent="0.3">
      <c r="A312" t="s">
        <v>117</v>
      </c>
    </row>
    <row r="313" spans="1:1" x14ac:dyDescent="0.3">
      <c r="A313" t="s">
        <v>112</v>
      </c>
    </row>
    <row r="314" spans="1:1" x14ac:dyDescent="0.3">
      <c r="A314" t="s">
        <v>32</v>
      </c>
    </row>
    <row r="315" spans="1:1" x14ac:dyDescent="0.3">
      <c r="A315" t="s">
        <v>32</v>
      </c>
    </row>
    <row r="316" spans="1:1" x14ac:dyDescent="0.3">
      <c r="A316" t="s">
        <v>32</v>
      </c>
    </row>
    <row r="317" spans="1:1" x14ac:dyDescent="0.3">
      <c r="A317" t="s">
        <v>87</v>
      </c>
    </row>
    <row r="318" spans="1:1" x14ac:dyDescent="0.3">
      <c r="A318" t="s">
        <v>87</v>
      </c>
    </row>
    <row r="319" spans="1:1" x14ac:dyDescent="0.3">
      <c r="A319" t="s">
        <v>87</v>
      </c>
    </row>
    <row r="320" spans="1:1" x14ac:dyDescent="0.3">
      <c r="A320" t="s">
        <v>87</v>
      </c>
    </row>
    <row r="321" spans="1:1" x14ac:dyDescent="0.3">
      <c r="A321" t="s">
        <v>184</v>
      </c>
    </row>
    <row r="322" spans="1:1" x14ac:dyDescent="0.3">
      <c r="A322" t="s">
        <v>96</v>
      </c>
    </row>
    <row r="323" spans="1:1" x14ac:dyDescent="0.3">
      <c r="A323" t="s">
        <v>51</v>
      </c>
    </row>
    <row r="324" spans="1:1" x14ac:dyDescent="0.3">
      <c r="A324" t="s">
        <v>51</v>
      </c>
    </row>
    <row r="325" spans="1:1" x14ac:dyDescent="0.3">
      <c r="A325" t="s">
        <v>51</v>
      </c>
    </row>
    <row r="326" spans="1:1" x14ac:dyDescent="0.3">
      <c r="A326" t="s">
        <v>51</v>
      </c>
    </row>
    <row r="327" spans="1:1" x14ac:dyDescent="0.3">
      <c r="A327" t="s">
        <v>65</v>
      </c>
    </row>
    <row r="328" spans="1:1" x14ac:dyDescent="0.3">
      <c r="A328" t="s">
        <v>65</v>
      </c>
    </row>
    <row r="329" spans="1:1" x14ac:dyDescent="0.3">
      <c r="A329" t="s">
        <v>65</v>
      </c>
    </row>
    <row r="330" spans="1:1" x14ac:dyDescent="0.3">
      <c r="A330" t="s">
        <v>106</v>
      </c>
    </row>
    <row r="331" spans="1:1" x14ac:dyDescent="0.3">
      <c r="A331" t="s">
        <v>106</v>
      </c>
    </row>
    <row r="332" spans="1:1" x14ac:dyDescent="0.3">
      <c r="A332" t="s">
        <v>106</v>
      </c>
    </row>
    <row r="333" spans="1:1" x14ac:dyDescent="0.3">
      <c r="A333" t="s">
        <v>172</v>
      </c>
    </row>
    <row r="334" spans="1:1" x14ac:dyDescent="0.3">
      <c r="A334" t="s">
        <v>172</v>
      </c>
    </row>
    <row r="335" spans="1:1" x14ac:dyDescent="0.3">
      <c r="A335" t="s">
        <v>172</v>
      </c>
    </row>
    <row r="336" spans="1:1" x14ac:dyDescent="0.3">
      <c r="A336" t="s">
        <v>85</v>
      </c>
    </row>
    <row r="337" spans="1:1" x14ac:dyDescent="0.3">
      <c r="A337" t="s">
        <v>14</v>
      </c>
    </row>
    <row r="338" spans="1:1" x14ac:dyDescent="0.3">
      <c r="A338" t="s">
        <v>14</v>
      </c>
    </row>
    <row r="339" spans="1:1" x14ac:dyDescent="0.3">
      <c r="A339" t="s">
        <v>14</v>
      </c>
    </row>
    <row r="340" spans="1:1" x14ac:dyDescent="0.3">
      <c r="A340" t="s">
        <v>14</v>
      </c>
    </row>
    <row r="341" spans="1:1" x14ac:dyDescent="0.3">
      <c r="A341" t="s">
        <v>14</v>
      </c>
    </row>
    <row r="342" spans="1:1" x14ac:dyDescent="0.3">
      <c r="A342" t="s">
        <v>14</v>
      </c>
    </row>
    <row r="343" spans="1:1" x14ac:dyDescent="0.3">
      <c r="A343" t="s">
        <v>14</v>
      </c>
    </row>
    <row r="344" spans="1:1" x14ac:dyDescent="0.3">
      <c r="A344" t="s">
        <v>14</v>
      </c>
    </row>
    <row r="345" spans="1:1" x14ac:dyDescent="0.3">
      <c r="A345" t="s">
        <v>14</v>
      </c>
    </row>
    <row r="346" spans="1:1" x14ac:dyDescent="0.3">
      <c r="A346" t="s">
        <v>14</v>
      </c>
    </row>
    <row r="347" spans="1:1" x14ac:dyDescent="0.3">
      <c r="A347" t="s">
        <v>14</v>
      </c>
    </row>
    <row r="348" spans="1:1" x14ac:dyDescent="0.3">
      <c r="A348" t="s">
        <v>14</v>
      </c>
    </row>
    <row r="349" spans="1:1" x14ac:dyDescent="0.3">
      <c r="A349" t="s">
        <v>14</v>
      </c>
    </row>
    <row r="350" spans="1:1" x14ac:dyDescent="0.3">
      <c r="A350" t="s">
        <v>14</v>
      </c>
    </row>
    <row r="351" spans="1:1" x14ac:dyDescent="0.3">
      <c r="A351" t="s">
        <v>88</v>
      </c>
    </row>
    <row r="352" spans="1:1" x14ac:dyDescent="0.3">
      <c r="A352" t="s">
        <v>88</v>
      </c>
    </row>
    <row r="353" spans="1:1" x14ac:dyDescent="0.3">
      <c r="A353" t="s">
        <v>88</v>
      </c>
    </row>
    <row r="354" spans="1:1" x14ac:dyDescent="0.3">
      <c r="A354" t="s">
        <v>88</v>
      </c>
    </row>
    <row r="355" spans="1:1" x14ac:dyDescent="0.3">
      <c r="A355" t="s">
        <v>88</v>
      </c>
    </row>
    <row r="356" spans="1:1" x14ac:dyDescent="0.3">
      <c r="A356" t="s">
        <v>88</v>
      </c>
    </row>
    <row r="357" spans="1:1" x14ac:dyDescent="0.3">
      <c r="A357" t="s">
        <v>88</v>
      </c>
    </row>
    <row r="358" spans="1:1" x14ac:dyDescent="0.3">
      <c r="A358" t="s">
        <v>157</v>
      </c>
    </row>
    <row r="359" spans="1:1" x14ac:dyDescent="0.3">
      <c r="A359" t="s">
        <v>157</v>
      </c>
    </row>
    <row r="360" spans="1:1" x14ac:dyDescent="0.3">
      <c r="A360" t="s">
        <v>157</v>
      </c>
    </row>
    <row r="361" spans="1:1" x14ac:dyDescent="0.3">
      <c r="A361" t="s">
        <v>80</v>
      </c>
    </row>
    <row r="362" spans="1:1" x14ac:dyDescent="0.3">
      <c r="A362" t="s">
        <v>80</v>
      </c>
    </row>
    <row r="363" spans="1:1" x14ac:dyDescent="0.3">
      <c r="A363" t="s">
        <v>66</v>
      </c>
    </row>
    <row r="364" spans="1:1" x14ac:dyDescent="0.3">
      <c r="A364" t="s">
        <v>66</v>
      </c>
    </row>
    <row r="365" spans="1:1" x14ac:dyDescent="0.3">
      <c r="A365" t="s">
        <v>68</v>
      </c>
    </row>
    <row r="366" spans="1:1" x14ac:dyDescent="0.3">
      <c r="A366" t="s">
        <v>68</v>
      </c>
    </row>
    <row r="367" spans="1:1" x14ac:dyDescent="0.3">
      <c r="A367" t="s">
        <v>68</v>
      </c>
    </row>
    <row r="368" spans="1:1" x14ac:dyDescent="0.3">
      <c r="A368" t="s">
        <v>68</v>
      </c>
    </row>
    <row r="369" spans="1:1" x14ac:dyDescent="0.3">
      <c r="A369" t="s">
        <v>68</v>
      </c>
    </row>
    <row r="370" spans="1:1" x14ac:dyDescent="0.3">
      <c r="A370" t="s">
        <v>68</v>
      </c>
    </row>
    <row r="371" spans="1:1" x14ac:dyDescent="0.3">
      <c r="A371" t="s">
        <v>68</v>
      </c>
    </row>
    <row r="372" spans="1:1" x14ac:dyDescent="0.3">
      <c r="A372" t="s">
        <v>68</v>
      </c>
    </row>
    <row r="373" spans="1:1" x14ac:dyDescent="0.3">
      <c r="A373" t="s">
        <v>154</v>
      </c>
    </row>
    <row r="374" spans="1:1" x14ac:dyDescent="0.3">
      <c r="A374" t="s">
        <v>123</v>
      </c>
    </row>
    <row r="375" spans="1:1" x14ac:dyDescent="0.3">
      <c r="A375" t="s">
        <v>123</v>
      </c>
    </row>
    <row r="376" spans="1:1" x14ac:dyDescent="0.3">
      <c r="A376" t="s">
        <v>123</v>
      </c>
    </row>
    <row r="377" spans="1:1" x14ac:dyDescent="0.3">
      <c r="A377" t="s">
        <v>110</v>
      </c>
    </row>
    <row r="378" spans="1:1" x14ac:dyDescent="0.3">
      <c r="A378" t="s">
        <v>110</v>
      </c>
    </row>
    <row r="379" spans="1:1" x14ac:dyDescent="0.3">
      <c r="A379" t="s">
        <v>110</v>
      </c>
    </row>
    <row r="380" spans="1:1" x14ac:dyDescent="0.3">
      <c r="A380" t="s">
        <v>169</v>
      </c>
    </row>
    <row r="381" spans="1:1" x14ac:dyDescent="0.3">
      <c r="A381" t="s">
        <v>187</v>
      </c>
    </row>
    <row r="382" spans="1:1" x14ac:dyDescent="0.3">
      <c r="A382" t="s">
        <v>160</v>
      </c>
    </row>
    <row r="383" spans="1:1" x14ac:dyDescent="0.3">
      <c r="A383" t="s">
        <v>160</v>
      </c>
    </row>
    <row r="384" spans="1:1" x14ac:dyDescent="0.3">
      <c r="A384" t="s">
        <v>79</v>
      </c>
    </row>
    <row r="385" spans="1:1" x14ac:dyDescent="0.3">
      <c r="A385" t="s">
        <v>79</v>
      </c>
    </row>
    <row r="386" spans="1:1" x14ac:dyDescent="0.3">
      <c r="A386" t="s">
        <v>79</v>
      </c>
    </row>
    <row r="387" spans="1:1" x14ac:dyDescent="0.3">
      <c r="A387" t="s">
        <v>79</v>
      </c>
    </row>
    <row r="388" spans="1:1" x14ac:dyDescent="0.3">
      <c r="A388" t="s">
        <v>79</v>
      </c>
    </row>
    <row r="389" spans="1:1" x14ac:dyDescent="0.3">
      <c r="A389" t="s">
        <v>79</v>
      </c>
    </row>
    <row r="390" spans="1:1" x14ac:dyDescent="0.3">
      <c r="A390" t="s">
        <v>79</v>
      </c>
    </row>
    <row r="391" spans="1:1" x14ac:dyDescent="0.3">
      <c r="A391" t="s">
        <v>79</v>
      </c>
    </row>
    <row r="392" spans="1:1" x14ac:dyDescent="0.3">
      <c r="A392" t="s">
        <v>79</v>
      </c>
    </row>
    <row r="393" spans="1:1" x14ac:dyDescent="0.3">
      <c r="A393" t="s">
        <v>13</v>
      </c>
    </row>
    <row r="394" spans="1:1" x14ac:dyDescent="0.3">
      <c r="A394" t="s">
        <v>105</v>
      </c>
    </row>
    <row r="395" spans="1:1" x14ac:dyDescent="0.3">
      <c r="A395" t="s">
        <v>59</v>
      </c>
    </row>
    <row r="396" spans="1:1" x14ac:dyDescent="0.3">
      <c r="A396" t="s">
        <v>47</v>
      </c>
    </row>
    <row r="397" spans="1:1" x14ac:dyDescent="0.3">
      <c r="A397" t="s">
        <v>47</v>
      </c>
    </row>
    <row r="398" spans="1:1" x14ac:dyDescent="0.3">
      <c r="A398" t="s">
        <v>145</v>
      </c>
    </row>
    <row r="399" spans="1:1" x14ac:dyDescent="0.3">
      <c r="A399" t="s">
        <v>145</v>
      </c>
    </row>
    <row r="400" spans="1:1" x14ac:dyDescent="0.3">
      <c r="A400" t="s">
        <v>145</v>
      </c>
    </row>
    <row r="401" spans="1:1" x14ac:dyDescent="0.3">
      <c r="A401" t="s">
        <v>145</v>
      </c>
    </row>
    <row r="402" spans="1:1" x14ac:dyDescent="0.3">
      <c r="A402" t="s">
        <v>84</v>
      </c>
    </row>
    <row r="403" spans="1:1" x14ac:dyDescent="0.3">
      <c r="A403" t="s">
        <v>84</v>
      </c>
    </row>
    <row r="404" spans="1:1" x14ac:dyDescent="0.3">
      <c r="A404" t="s">
        <v>84</v>
      </c>
    </row>
    <row r="405" spans="1:1" x14ac:dyDescent="0.3">
      <c r="A405" t="s">
        <v>84</v>
      </c>
    </row>
    <row r="406" spans="1:1" x14ac:dyDescent="0.3">
      <c r="A406" t="s">
        <v>84</v>
      </c>
    </row>
    <row r="407" spans="1:1" x14ac:dyDescent="0.3">
      <c r="A407" t="s">
        <v>49</v>
      </c>
    </row>
    <row r="408" spans="1:1" x14ac:dyDescent="0.3">
      <c r="A408" t="s">
        <v>194</v>
      </c>
    </row>
    <row r="409" spans="1:1" x14ac:dyDescent="0.3">
      <c r="A409" t="s">
        <v>74</v>
      </c>
    </row>
    <row r="410" spans="1:1" x14ac:dyDescent="0.3">
      <c r="A410" t="s">
        <v>23</v>
      </c>
    </row>
    <row r="411" spans="1:1" x14ac:dyDescent="0.3">
      <c r="A411" t="s">
        <v>23</v>
      </c>
    </row>
    <row r="412" spans="1:1" x14ac:dyDescent="0.3">
      <c r="A412" t="s">
        <v>23</v>
      </c>
    </row>
    <row r="413" spans="1:1" x14ac:dyDescent="0.3">
      <c r="A413" t="s">
        <v>23</v>
      </c>
    </row>
    <row r="414" spans="1:1" x14ac:dyDescent="0.3">
      <c r="A414" t="s">
        <v>159</v>
      </c>
    </row>
    <row r="415" spans="1:1" x14ac:dyDescent="0.3">
      <c r="A415" t="s">
        <v>180</v>
      </c>
    </row>
    <row r="416" spans="1:1" x14ac:dyDescent="0.3">
      <c r="A416" t="s">
        <v>40</v>
      </c>
    </row>
    <row r="417" spans="1:1" x14ac:dyDescent="0.3">
      <c r="A417" t="s">
        <v>40</v>
      </c>
    </row>
    <row r="418" spans="1:1" x14ac:dyDescent="0.3">
      <c r="A418" t="s">
        <v>40</v>
      </c>
    </row>
    <row r="419" spans="1:1" x14ac:dyDescent="0.3">
      <c r="A419" t="s">
        <v>40</v>
      </c>
    </row>
    <row r="420" spans="1:1" x14ac:dyDescent="0.3">
      <c r="A420" t="s">
        <v>40</v>
      </c>
    </row>
    <row r="421" spans="1:1" x14ac:dyDescent="0.3">
      <c r="A421" t="s">
        <v>40</v>
      </c>
    </row>
    <row r="422" spans="1:1" x14ac:dyDescent="0.3">
      <c r="A422" t="s">
        <v>40</v>
      </c>
    </row>
    <row r="423" spans="1:1" x14ac:dyDescent="0.3">
      <c r="A423" t="s">
        <v>40</v>
      </c>
    </row>
    <row r="424" spans="1:1" x14ac:dyDescent="0.3">
      <c r="A424" t="s">
        <v>182</v>
      </c>
    </row>
    <row r="425" spans="1:1" x14ac:dyDescent="0.3">
      <c r="A425" t="s">
        <v>24</v>
      </c>
    </row>
    <row r="426" spans="1:1" x14ac:dyDescent="0.3">
      <c r="A426" t="s">
        <v>24</v>
      </c>
    </row>
    <row r="427" spans="1:1" x14ac:dyDescent="0.3">
      <c r="A427" t="s">
        <v>24</v>
      </c>
    </row>
    <row r="428" spans="1:1" x14ac:dyDescent="0.3">
      <c r="A428" t="s">
        <v>24</v>
      </c>
    </row>
    <row r="429" spans="1:1" x14ac:dyDescent="0.3">
      <c r="A429" t="s">
        <v>24</v>
      </c>
    </row>
    <row r="430" spans="1:1" x14ac:dyDescent="0.3">
      <c r="A430" t="s">
        <v>24</v>
      </c>
    </row>
    <row r="431" spans="1:1" x14ac:dyDescent="0.3">
      <c r="A431" t="s">
        <v>173</v>
      </c>
    </row>
    <row r="432" spans="1:1" x14ac:dyDescent="0.3">
      <c r="A432" t="s">
        <v>35</v>
      </c>
    </row>
    <row r="433" spans="1:1" x14ac:dyDescent="0.3">
      <c r="A433" t="s">
        <v>35</v>
      </c>
    </row>
    <row r="434" spans="1:1" x14ac:dyDescent="0.3">
      <c r="A434" t="s">
        <v>155</v>
      </c>
    </row>
    <row r="435" spans="1:1" x14ac:dyDescent="0.3">
      <c r="A435" t="s">
        <v>73</v>
      </c>
    </row>
    <row r="436" spans="1:1" x14ac:dyDescent="0.3">
      <c r="A436" t="s">
        <v>73</v>
      </c>
    </row>
    <row r="437" spans="1:1" x14ac:dyDescent="0.3">
      <c r="A437" t="s">
        <v>38</v>
      </c>
    </row>
    <row r="438" spans="1:1" x14ac:dyDescent="0.3">
      <c r="A438" t="s">
        <v>38</v>
      </c>
    </row>
    <row r="439" spans="1:1" x14ac:dyDescent="0.3">
      <c r="A439" t="s">
        <v>38</v>
      </c>
    </row>
    <row r="440" spans="1:1" x14ac:dyDescent="0.3">
      <c r="A440" t="s">
        <v>38</v>
      </c>
    </row>
    <row r="441" spans="1:1" x14ac:dyDescent="0.3">
      <c r="A441" t="s">
        <v>38</v>
      </c>
    </row>
    <row r="442" spans="1:1" x14ac:dyDescent="0.3">
      <c r="A442" t="s">
        <v>38</v>
      </c>
    </row>
    <row r="443" spans="1:1" x14ac:dyDescent="0.3">
      <c r="A443" t="s">
        <v>38</v>
      </c>
    </row>
    <row r="444" spans="1:1" x14ac:dyDescent="0.3">
      <c r="A444" t="s">
        <v>38</v>
      </c>
    </row>
    <row r="445" spans="1:1" x14ac:dyDescent="0.3">
      <c r="A445" t="s">
        <v>38</v>
      </c>
    </row>
    <row r="446" spans="1:1" x14ac:dyDescent="0.3">
      <c r="A446" t="s">
        <v>38</v>
      </c>
    </row>
    <row r="447" spans="1:1" x14ac:dyDescent="0.3">
      <c r="A447" t="s">
        <v>38</v>
      </c>
    </row>
    <row r="448" spans="1:1" x14ac:dyDescent="0.3">
      <c r="A448" t="s">
        <v>38</v>
      </c>
    </row>
    <row r="449" spans="1:1" x14ac:dyDescent="0.3">
      <c r="A449" t="s">
        <v>38</v>
      </c>
    </row>
    <row r="450" spans="1:1" x14ac:dyDescent="0.3">
      <c r="A450" t="s">
        <v>166</v>
      </c>
    </row>
    <row r="451" spans="1:1" x14ac:dyDescent="0.3">
      <c r="A451" t="s">
        <v>71</v>
      </c>
    </row>
    <row r="452" spans="1:1" x14ac:dyDescent="0.3">
      <c r="A452" t="s">
        <v>71</v>
      </c>
    </row>
    <row r="453" spans="1:1" x14ac:dyDescent="0.3">
      <c r="A453" t="s">
        <v>71</v>
      </c>
    </row>
    <row r="454" spans="1:1" x14ac:dyDescent="0.3">
      <c r="A454" t="s">
        <v>71</v>
      </c>
    </row>
    <row r="455" spans="1:1" x14ac:dyDescent="0.3">
      <c r="A455" t="s">
        <v>71</v>
      </c>
    </row>
    <row r="456" spans="1:1" x14ac:dyDescent="0.3">
      <c r="A456" t="s">
        <v>71</v>
      </c>
    </row>
    <row r="457" spans="1:1" x14ac:dyDescent="0.3">
      <c r="A457" t="s">
        <v>71</v>
      </c>
    </row>
    <row r="458" spans="1:1" x14ac:dyDescent="0.3">
      <c r="A458" t="s">
        <v>101</v>
      </c>
    </row>
    <row r="459" spans="1:1" x14ac:dyDescent="0.3">
      <c r="A459" t="s">
        <v>101</v>
      </c>
    </row>
    <row r="460" spans="1:1" x14ac:dyDescent="0.3">
      <c r="A460" t="s">
        <v>163</v>
      </c>
    </row>
    <row r="461" spans="1:1" x14ac:dyDescent="0.3">
      <c r="A461" t="s">
        <v>174</v>
      </c>
    </row>
    <row r="462" spans="1:1" x14ac:dyDescent="0.3">
      <c r="A462" t="s">
        <v>174</v>
      </c>
    </row>
    <row r="463" spans="1:1" x14ac:dyDescent="0.3">
      <c r="A463" t="s">
        <v>174</v>
      </c>
    </row>
    <row r="464" spans="1:1" x14ac:dyDescent="0.3">
      <c r="A464" t="s">
        <v>120</v>
      </c>
    </row>
    <row r="465" spans="1:1" x14ac:dyDescent="0.3">
      <c r="A465" t="s">
        <v>121</v>
      </c>
    </row>
    <row r="466" spans="1:1" x14ac:dyDescent="0.3">
      <c r="A466" t="s">
        <v>121</v>
      </c>
    </row>
    <row r="467" spans="1:1" x14ac:dyDescent="0.3">
      <c r="A467" t="s">
        <v>11</v>
      </c>
    </row>
    <row r="468" spans="1:1" x14ac:dyDescent="0.3">
      <c r="A468" t="s">
        <v>11</v>
      </c>
    </row>
    <row r="469" spans="1:1" x14ac:dyDescent="0.3">
      <c r="A469" t="s">
        <v>11</v>
      </c>
    </row>
    <row r="470" spans="1:1" x14ac:dyDescent="0.3">
      <c r="A470" t="s">
        <v>0</v>
      </c>
    </row>
    <row r="471" spans="1:1" x14ac:dyDescent="0.3">
      <c r="A471" t="s">
        <v>0</v>
      </c>
    </row>
    <row r="472" spans="1:1" x14ac:dyDescent="0.3">
      <c r="A472" t="s">
        <v>0</v>
      </c>
    </row>
    <row r="473" spans="1:1" x14ac:dyDescent="0.3">
      <c r="A473" t="s">
        <v>0</v>
      </c>
    </row>
    <row r="474" spans="1:1" x14ac:dyDescent="0.3">
      <c r="A474" t="s">
        <v>0</v>
      </c>
    </row>
    <row r="475" spans="1:1" x14ac:dyDescent="0.3">
      <c r="A475" t="s">
        <v>0</v>
      </c>
    </row>
    <row r="476" spans="1:1" x14ac:dyDescent="0.3">
      <c r="A476" t="s">
        <v>0</v>
      </c>
    </row>
    <row r="477" spans="1:1" x14ac:dyDescent="0.3">
      <c r="A477" t="s">
        <v>0</v>
      </c>
    </row>
    <row r="478" spans="1:1" x14ac:dyDescent="0.3">
      <c r="A478" t="s">
        <v>0</v>
      </c>
    </row>
    <row r="479" spans="1:1" x14ac:dyDescent="0.3">
      <c r="A479" t="s">
        <v>177</v>
      </c>
    </row>
    <row r="480" spans="1:1" x14ac:dyDescent="0.3">
      <c r="A480" t="s">
        <v>92</v>
      </c>
    </row>
    <row r="481" spans="1:1" x14ac:dyDescent="0.3">
      <c r="A481" t="s">
        <v>92</v>
      </c>
    </row>
    <row r="482" spans="1:1" x14ac:dyDescent="0.3">
      <c r="A482" t="s">
        <v>92</v>
      </c>
    </row>
    <row r="483" spans="1:1" x14ac:dyDescent="0.3">
      <c r="A483" t="s">
        <v>67</v>
      </c>
    </row>
    <row r="484" spans="1:1" x14ac:dyDescent="0.3">
      <c r="A484" t="s">
        <v>67</v>
      </c>
    </row>
    <row r="485" spans="1:1" x14ac:dyDescent="0.3">
      <c r="A485" t="s">
        <v>67</v>
      </c>
    </row>
    <row r="486" spans="1:1" x14ac:dyDescent="0.3">
      <c r="A486" t="s">
        <v>67</v>
      </c>
    </row>
    <row r="487" spans="1:1" x14ac:dyDescent="0.3">
      <c r="A487" t="s">
        <v>19</v>
      </c>
    </row>
    <row r="488" spans="1:1" x14ac:dyDescent="0.3">
      <c r="A488" t="s">
        <v>19</v>
      </c>
    </row>
    <row r="489" spans="1:1" x14ac:dyDescent="0.3">
      <c r="A489" t="s">
        <v>19</v>
      </c>
    </row>
    <row r="490" spans="1:1" x14ac:dyDescent="0.3">
      <c r="A490" t="s">
        <v>192</v>
      </c>
    </row>
    <row r="491" spans="1:1" x14ac:dyDescent="0.3">
      <c r="A491" t="s">
        <v>128</v>
      </c>
    </row>
    <row r="492" spans="1:1" x14ac:dyDescent="0.3">
      <c r="A492" t="s">
        <v>56</v>
      </c>
    </row>
    <row r="493" spans="1:1" x14ac:dyDescent="0.3">
      <c r="A493" t="s">
        <v>56</v>
      </c>
    </row>
    <row r="494" spans="1:1" x14ac:dyDescent="0.3">
      <c r="A494" t="s">
        <v>56</v>
      </c>
    </row>
    <row r="495" spans="1:1" x14ac:dyDescent="0.3">
      <c r="A495" t="s">
        <v>56</v>
      </c>
    </row>
    <row r="496" spans="1:1" x14ac:dyDescent="0.3">
      <c r="A496" t="s">
        <v>56</v>
      </c>
    </row>
    <row r="497" spans="1:1" x14ac:dyDescent="0.3">
      <c r="A497" t="s">
        <v>56</v>
      </c>
    </row>
    <row r="498" spans="1:1" x14ac:dyDescent="0.3">
      <c r="A498" t="s">
        <v>56</v>
      </c>
    </row>
    <row r="499" spans="1:1" x14ac:dyDescent="0.3">
      <c r="A499" t="s">
        <v>56</v>
      </c>
    </row>
    <row r="500" spans="1:1" x14ac:dyDescent="0.3">
      <c r="A500" t="s">
        <v>195</v>
      </c>
    </row>
    <row r="501" spans="1:1" x14ac:dyDescent="0.3">
      <c r="A501" t="s">
        <v>61</v>
      </c>
    </row>
    <row r="502" spans="1:1" x14ac:dyDescent="0.3">
      <c r="A502" t="s">
        <v>33</v>
      </c>
    </row>
    <row r="503" spans="1:1" x14ac:dyDescent="0.3">
      <c r="A503" t="s">
        <v>33</v>
      </c>
    </row>
    <row r="504" spans="1:1" x14ac:dyDescent="0.3">
      <c r="A504" t="s">
        <v>33</v>
      </c>
    </row>
    <row r="505" spans="1:1" x14ac:dyDescent="0.3">
      <c r="A505" t="s">
        <v>33</v>
      </c>
    </row>
    <row r="506" spans="1:1" x14ac:dyDescent="0.3">
      <c r="A506" t="s">
        <v>33</v>
      </c>
    </row>
    <row r="507" spans="1:1" x14ac:dyDescent="0.3">
      <c r="A507" t="s">
        <v>33</v>
      </c>
    </row>
    <row r="508" spans="1:1" x14ac:dyDescent="0.3">
      <c r="A508" t="s">
        <v>33</v>
      </c>
    </row>
    <row r="509" spans="1:1" x14ac:dyDescent="0.3">
      <c r="A509" t="s">
        <v>33</v>
      </c>
    </row>
    <row r="510" spans="1:1" x14ac:dyDescent="0.3">
      <c r="A510" t="s">
        <v>33</v>
      </c>
    </row>
    <row r="511" spans="1:1" x14ac:dyDescent="0.3">
      <c r="A511" t="s">
        <v>72</v>
      </c>
    </row>
    <row r="512" spans="1:1" x14ac:dyDescent="0.3">
      <c r="A512" t="s">
        <v>72</v>
      </c>
    </row>
    <row r="513" spans="1:1" x14ac:dyDescent="0.3">
      <c r="A513" t="s">
        <v>72</v>
      </c>
    </row>
    <row r="514" spans="1:1" x14ac:dyDescent="0.3">
      <c r="A514" t="s">
        <v>72</v>
      </c>
    </row>
    <row r="515" spans="1:1" x14ac:dyDescent="0.3">
      <c r="A515" t="s">
        <v>72</v>
      </c>
    </row>
    <row r="516" spans="1:1" x14ac:dyDescent="0.3">
      <c r="A516" t="s">
        <v>72</v>
      </c>
    </row>
    <row r="517" spans="1:1" x14ac:dyDescent="0.3">
      <c r="A517" t="s">
        <v>72</v>
      </c>
    </row>
    <row r="518" spans="1:1" x14ac:dyDescent="0.3">
      <c r="A518" t="s">
        <v>72</v>
      </c>
    </row>
    <row r="519" spans="1:1" x14ac:dyDescent="0.3">
      <c r="A519" t="s">
        <v>72</v>
      </c>
    </row>
    <row r="520" spans="1:1" x14ac:dyDescent="0.3">
      <c r="A520" t="s">
        <v>186</v>
      </c>
    </row>
    <row r="521" spans="1:1" x14ac:dyDescent="0.3">
      <c r="A521" t="s">
        <v>27</v>
      </c>
    </row>
    <row r="522" spans="1:1" x14ac:dyDescent="0.3">
      <c r="A522" t="s">
        <v>27</v>
      </c>
    </row>
    <row r="523" spans="1:1" x14ac:dyDescent="0.3">
      <c r="A523" t="s">
        <v>27</v>
      </c>
    </row>
    <row r="524" spans="1:1" x14ac:dyDescent="0.3">
      <c r="A524" t="s">
        <v>27</v>
      </c>
    </row>
    <row r="525" spans="1:1" x14ac:dyDescent="0.3">
      <c r="A525" t="s">
        <v>27</v>
      </c>
    </row>
    <row r="526" spans="1:1" x14ac:dyDescent="0.3">
      <c r="A526" t="s">
        <v>27</v>
      </c>
    </row>
    <row r="527" spans="1:1" x14ac:dyDescent="0.3">
      <c r="A527" t="s">
        <v>27</v>
      </c>
    </row>
    <row r="528" spans="1:1" x14ac:dyDescent="0.3">
      <c r="A528" t="s">
        <v>27</v>
      </c>
    </row>
    <row r="529" spans="1:1" x14ac:dyDescent="0.3">
      <c r="A529" t="s">
        <v>27</v>
      </c>
    </row>
    <row r="530" spans="1:1" x14ac:dyDescent="0.3">
      <c r="A530" t="s">
        <v>27</v>
      </c>
    </row>
    <row r="531" spans="1:1" x14ac:dyDescent="0.3">
      <c r="A531" t="s">
        <v>27</v>
      </c>
    </row>
    <row r="532" spans="1:1" x14ac:dyDescent="0.3">
      <c r="A532" t="s">
        <v>27</v>
      </c>
    </row>
    <row r="533" spans="1:1" x14ac:dyDescent="0.3">
      <c r="A533" t="s">
        <v>25</v>
      </c>
    </row>
    <row r="534" spans="1:1" x14ac:dyDescent="0.3">
      <c r="A534" t="s">
        <v>25</v>
      </c>
    </row>
    <row r="535" spans="1:1" x14ac:dyDescent="0.3">
      <c r="A535" t="s">
        <v>25</v>
      </c>
    </row>
    <row r="536" spans="1:1" x14ac:dyDescent="0.3">
      <c r="A536" t="s">
        <v>119</v>
      </c>
    </row>
    <row r="537" spans="1:1" x14ac:dyDescent="0.3">
      <c r="A537" t="s">
        <v>119</v>
      </c>
    </row>
    <row r="538" spans="1:1" x14ac:dyDescent="0.3">
      <c r="A538" t="s">
        <v>119</v>
      </c>
    </row>
    <row r="539" spans="1:1" x14ac:dyDescent="0.3">
      <c r="A539" t="s">
        <v>197</v>
      </c>
    </row>
    <row r="540" spans="1:1" x14ac:dyDescent="0.3">
      <c r="A540" t="s">
        <v>77</v>
      </c>
    </row>
    <row r="541" spans="1:1" x14ac:dyDescent="0.3">
      <c r="A541" t="s">
        <v>77</v>
      </c>
    </row>
    <row r="542" spans="1:1" x14ac:dyDescent="0.3">
      <c r="A542" t="s">
        <v>77</v>
      </c>
    </row>
    <row r="543" spans="1:1" x14ac:dyDescent="0.3">
      <c r="A543" t="s">
        <v>77</v>
      </c>
    </row>
    <row r="544" spans="1:1" x14ac:dyDescent="0.3">
      <c r="A544" t="s">
        <v>77</v>
      </c>
    </row>
    <row r="545" spans="1:1" x14ac:dyDescent="0.3">
      <c r="A545" t="s">
        <v>77</v>
      </c>
    </row>
    <row r="546" spans="1:1" x14ac:dyDescent="0.3">
      <c r="A546" t="s">
        <v>77</v>
      </c>
    </row>
    <row r="547" spans="1:1" x14ac:dyDescent="0.3">
      <c r="A547" t="s">
        <v>77</v>
      </c>
    </row>
    <row r="548" spans="1:1" x14ac:dyDescent="0.3">
      <c r="A548" t="s">
        <v>57</v>
      </c>
    </row>
    <row r="549" spans="1:1" x14ac:dyDescent="0.3">
      <c r="A549" t="s">
        <v>58</v>
      </c>
    </row>
    <row r="550" spans="1:1" x14ac:dyDescent="0.3">
      <c r="A550" t="s">
        <v>58</v>
      </c>
    </row>
    <row r="551" spans="1:1" x14ac:dyDescent="0.3">
      <c r="A551" t="s">
        <v>58</v>
      </c>
    </row>
    <row r="552" spans="1:1" x14ac:dyDescent="0.3">
      <c r="A552" t="s">
        <v>58</v>
      </c>
    </row>
    <row r="553" spans="1:1" x14ac:dyDescent="0.3">
      <c r="A553" t="s">
        <v>30</v>
      </c>
    </row>
    <row r="554" spans="1:1" x14ac:dyDescent="0.3">
      <c r="A554" t="s">
        <v>30</v>
      </c>
    </row>
    <row r="555" spans="1:1" x14ac:dyDescent="0.3">
      <c r="A555" t="s">
        <v>30</v>
      </c>
    </row>
    <row r="556" spans="1:1" x14ac:dyDescent="0.3">
      <c r="A556" t="s">
        <v>113</v>
      </c>
    </row>
    <row r="557" spans="1:1" x14ac:dyDescent="0.3">
      <c r="A557" t="s">
        <v>113</v>
      </c>
    </row>
    <row r="558" spans="1:1" x14ac:dyDescent="0.3">
      <c r="A558" t="s">
        <v>134</v>
      </c>
    </row>
    <row r="559" spans="1:1" x14ac:dyDescent="0.3">
      <c r="A559" t="s">
        <v>142</v>
      </c>
    </row>
    <row r="560" spans="1:1" x14ac:dyDescent="0.3">
      <c r="A560" t="s">
        <v>5</v>
      </c>
    </row>
    <row r="561" spans="1:1" x14ac:dyDescent="0.3">
      <c r="A561" t="s">
        <v>5</v>
      </c>
    </row>
    <row r="562" spans="1:1" x14ac:dyDescent="0.3">
      <c r="A562" t="s">
        <v>5</v>
      </c>
    </row>
    <row r="563" spans="1:1" x14ac:dyDescent="0.3">
      <c r="A563" t="s">
        <v>5</v>
      </c>
    </row>
    <row r="564" spans="1:1" x14ac:dyDescent="0.3">
      <c r="A564" t="s">
        <v>5</v>
      </c>
    </row>
    <row r="565" spans="1:1" x14ac:dyDescent="0.3">
      <c r="A565" t="s">
        <v>156</v>
      </c>
    </row>
    <row r="566" spans="1:1" x14ac:dyDescent="0.3">
      <c r="A566" t="s">
        <v>156</v>
      </c>
    </row>
    <row r="567" spans="1:1" x14ac:dyDescent="0.3">
      <c r="A567" t="s">
        <v>140</v>
      </c>
    </row>
    <row r="568" spans="1:1" x14ac:dyDescent="0.3">
      <c r="A568" t="s">
        <v>183</v>
      </c>
    </row>
    <row r="569" spans="1:1" x14ac:dyDescent="0.3">
      <c r="A569" t="s">
        <v>196</v>
      </c>
    </row>
    <row r="570" spans="1:1" x14ac:dyDescent="0.3">
      <c r="A570" t="s">
        <v>94</v>
      </c>
    </row>
    <row r="571" spans="1:1" x14ac:dyDescent="0.3">
      <c r="A571" t="s">
        <v>94</v>
      </c>
    </row>
    <row r="572" spans="1:1" x14ac:dyDescent="0.3">
      <c r="A572" t="s">
        <v>94</v>
      </c>
    </row>
    <row r="573" spans="1:1" x14ac:dyDescent="0.3">
      <c r="A573" t="s">
        <v>94</v>
      </c>
    </row>
    <row r="574" spans="1:1" x14ac:dyDescent="0.3">
      <c r="A574" t="s">
        <v>94</v>
      </c>
    </row>
    <row r="575" spans="1:1" x14ac:dyDescent="0.3">
      <c r="A575" t="s">
        <v>94</v>
      </c>
    </row>
    <row r="576" spans="1:1" x14ac:dyDescent="0.3">
      <c r="A576" t="s">
        <v>111</v>
      </c>
    </row>
    <row r="577" spans="1:1" x14ac:dyDescent="0.3">
      <c r="A577" t="s">
        <v>111</v>
      </c>
    </row>
    <row r="578" spans="1:1" x14ac:dyDescent="0.3">
      <c r="A578" t="s">
        <v>165</v>
      </c>
    </row>
    <row r="579" spans="1:1" x14ac:dyDescent="0.3">
      <c r="A579" t="s">
        <v>29</v>
      </c>
    </row>
    <row r="580" spans="1:1" x14ac:dyDescent="0.3">
      <c r="A580" t="s">
        <v>29</v>
      </c>
    </row>
    <row r="581" spans="1:1" x14ac:dyDescent="0.3">
      <c r="A581" t="s">
        <v>29</v>
      </c>
    </row>
    <row r="582" spans="1:1" x14ac:dyDescent="0.3">
      <c r="A582" t="s">
        <v>29</v>
      </c>
    </row>
    <row r="583" spans="1:1" x14ac:dyDescent="0.3">
      <c r="A583" t="s">
        <v>29</v>
      </c>
    </row>
    <row r="584" spans="1:1" x14ac:dyDescent="0.3">
      <c r="A584" t="s">
        <v>29</v>
      </c>
    </row>
    <row r="585" spans="1:1" x14ac:dyDescent="0.3">
      <c r="A585" t="s">
        <v>29</v>
      </c>
    </row>
    <row r="586" spans="1:1" x14ac:dyDescent="0.3">
      <c r="A586" t="s">
        <v>29</v>
      </c>
    </row>
    <row r="587" spans="1:1" x14ac:dyDescent="0.3">
      <c r="A587" t="s">
        <v>29</v>
      </c>
    </row>
    <row r="588" spans="1:1" x14ac:dyDescent="0.3">
      <c r="A588" t="s">
        <v>29</v>
      </c>
    </row>
    <row r="589" spans="1:1" x14ac:dyDescent="0.3">
      <c r="A589" t="s">
        <v>29</v>
      </c>
    </row>
    <row r="590" spans="1:1" x14ac:dyDescent="0.3">
      <c r="A590" t="s">
        <v>29</v>
      </c>
    </row>
    <row r="591" spans="1:1" x14ac:dyDescent="0.3">
      <c r="A591" t="s">
        <v>36</v>
      </c>
    </row>
    <row r="592" spans="1:1" x14ac:dyDescent="0.3">
      <c r="A592" t="s">
        <v>36</v>
      </c>
    </row>
    <row r="593" spans="1:1" x14ac:dyDescent="0.3">
      <c r="A593" t="s">
        <v>36</v>
      </c>
    </row>
    <row r="594" spans="1:1" x14ac:dyDescent="0.3">
      <c r="A594" t="s">
        <v>36</v>
      </c>
    </row>
    <row r="595" spans="1:1" x14ac:dyDescent="0.3">
      <c r="A595" t="s">
        <v>36</v>
      </c>
    </row>
    <row r="596" spans="1:1" x14ac:dyDescent="0.3">
      <c r="A596" t="s">
        <v>36</v>
      </c>
    </row>
    <row r="597" spans="1:1" x14ac:dyDescent="0.3">
      <c r="A597" t="s">
        <v>36</v>
      </c>
    </row>
    <row r="598" spans="1:1" x14ac:dyDescent="0.3">
      <c r="A598" t="s">
        <v>36</v>
      </c>
    </row>
    <row r="599" spans="1:1" x14ac:dyDescent="0.3">
      <c r="A599" t="s">
        <v>36</v>
      </c>
    </row>
    <row r="600" spans="1:1" x14ac:dyDescent="0.3">
      <c r="A600" t="s">
        <v>36</v>
      </c>
    </row>
    <row r="601" spans="1:1" x14ac:dyDescent="0.3">
      <c r="A601" t="s">
        <v>36</v>
      </c>
    </row>
    <row r="602" spans="1:1" x14ac:dyDescent="0.3">
      <c r="A602" t="s">
        <v>36</v>
      </c>
    </row>
    <row r="603" spans="1:1" x14ac:dyDescent="0.3">
      <c r="A603" t="s">
        <v>171</v>
      </c>
    </row>
    <row r="604" spans="1:1" x14ac:dyDescent="0.3">
      <c r="A604" t="s">
        <v>171</v>
      </c>
    </row>
    <row r="605" spans="1:1" x14ac:dyDescent="0.3">
      <c r="A605" t="s">
        <v>7</v>
      </c>
    </row>
    <row r="606" spans="1:1" x14ac:dyDescent="0.3">
      <c r="A606" t="s">
        <v>7</v>
      </c>
    </row>
    <row r="607" spans="1:1" x14ac:dyDescent="0.3">
      <c r="A607" t="s">
        <v>7</v>
      </c>
    </row>
    <row r="608" spans="1:1" x14ac:dyDescent="0.3">
      <c r="A608" t="s">
        <v>7</v>
      </c>
    </row>
    <row r="609" spans="1:1" x14ac:dyDescent="0.3">
      <c r="A609" t="s">
        <v>7</v>
      </c>
    </row>
    <row r="610" spans="1:1" x14ac:dyDescent="0.3">
      <c r="A610" t="s">
        <v>7</v>
      </c>
    </row>
    <row r="611" spans="1:1" x14ac:dyDescent="0.3">
      <c r="A611" t="s">
        <v>7</v>
      </c>
    </row>
    <row r="612" spans="1:1" x14ac:dyDescent="0.3">
      <c r="A612" t="s">
        <v>34</v>
      </c>
    </row>
    <row r="613" spans="1:1" x14ac:dyDescent="0.3">
      <c r="A613" t="s">
        <v>34</v>
      </c>
    </row>
    <row r="614" spans="1:1" x14ac:dyDescent="0.3">
      <c r="A614" t="s">
        <v>34</v>
      </c>
    </row>
    <row r="615" spans="1:1" x14ac:dyDescent="0.3">
      <c r="A615" t="s">
        <v>34</v>
      </c>
    </row>
    <row r="616" spans="1:1" x14ac:dyDescent="0.3">
      <c r="A616" t="s">
        <v>34</v>
      </c>
    </row>
    <row r="617" spans="1:1" x14ac:dyDescent="0.3">
      <c r="A617" t="s">
        <v>34</v>
      </c>
    </row>
    <row r="618" spans="1:1" x14ac:dyDescent="0.3">
      <c r="A618" t="s">
        <v>34</v>
      </c>
    </row>
    <row r="619" spans="1:1" x14ac:dyDescent="0.3">
      <c r="A619" t="s">
        <v>34</v>
      </c>
    </row>
    <row r="620" spans="1:1" x14ac:dyDescent="0.3">
      <c r="A620" t="s">
        <v>34</v>
      </c>
    </row>
    <row r="621" spans="1:1" x14ac:dyDescent="0.3">
      <c r="A621" t="s">
        <v>34</v>
      </c>
    </row>
    <row r="622" spans="1:1" x14ac:dyDescent="0.3">
      <c r="A622" t="s">
        <v>43</v>
      </c>
    </row>
    <row r="623" spans="1:1" x14ac:dyDescent="0.3">
      <c r="A623" t="s">
        <v>149</v>
      </c>
    </row>
    <row r="624" spans="1:1" x14ac:dyDescent="0.3">
      <c r="A624" t="s">
        <v>179</v>
      </c>
    </row>
    <row r="625" spans="1:1" x14ac:dyDescent="0.3">
      <c r="A625" t="s">
        <v>179</v>
      </c>
    </row>
    <row r="626" spans="1:1" x14ac:dyDescent="0.3">
      <c r="A626" t="s">
        <v>4</v>
      </c>
    </row>
    <row r="627" spans="1:1" x14ac:dyDescent="0.3">
      <c r="A627" t="s">
        <v>4</v>
      </c>
    </row>
    <row r="628" spans="1:1" x14ac:dyDescent="0.3">
      <c r="A628" t="s">
        <v>4</v>
      </c>
    </row>
    <row r="629" spans="1:1" x14ac:dyDescent="0.3">
      <c r="A629" t="s">
        <v>4</v>
      </c>
    </row>
    <row r="630" spans="1:1" x14ac:dyDescent="0.3">
      <c r="A630" t="s">
        <v>4</v>
      </c>
    </row>
    <row r="631" spans="1:1" x14ac:dyDescent="0.3">
      <c r="A631" t="s">
        <v>4</v>
      </c>
    </row>
    <row r="632" spans="1:1" x14ac:dyDescent="0.3">
      <c r="A632" t="s">
        <v>4</v>
      </c>
    </row>
    <row r="633" spans="1:1" x14ac:dyDescent="0.3">
      <c r="A633" t="s">
        <v>4</v>
      </c>
    </row>
    <row r="634" spans="1:1" x14ac:dyDescent="0.3">
      <c r="A634" t="s">
        <v>4</v>
      </c>
    </row>
    <row r="635" spans="1:1" x14ac:dyDescent="0.3">
      <c r="A635" t="s">
        <v>133</v>
      </c>
    </row>
    <row r="636" spans="1:1" x14ac:dyDescent="0.3">
      <c r="A636" t="s">
        <v>78</v>
      </c>
    </row>
    <row r="637" spans="1:1" x14ac:dyDescent="0.3">
      <c r="A637" t="s">
        <v>78</v>
      </c>
    </row>
    <row r="638" spans="1:1" x14ac:dyDescent="0.3">
      <c r="A638" t="s">
        <v>78</v>
      </c>
    </row>
  </sheetData>
  <sortState xmlns:xlrd2="http://schemas.microsoft.com/office/spreadsheetml/2017/richdata2" ref="F1:M116">
    <sortCondition descending="1" ref="M1:M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Saylor, Justine</dc:creator>
  <cp:lastModifiedBy>Saylor, Justine</cp:lastModifiedBy>
  <dcterms:created xsi:type="dcterms:W3CDTF">2024-03-27T01:30:12Z</dcterms:created>
  <dcterms:modified xsi:type="dcterms:W3CDTF">2024-03-27T16:50:01Z</dcterms:modified>
</cp:coreProperties>
</file>