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D:\NodeProjectCR\billhub_backend_nodejs\public\uploads\templates\"/>
    </mc:Choice>
  </mc:AlternateContent>
  <xr:revisionPtr revIDLastSave="0" documentId="13_ncr:1_{81E24E6A-DD3E-4E7F-A2BF-9B2837330747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Memo" sheetId="1" r:id="rId1"/>
    <sheet name="Invoice_LR_Mapping" sheetId="3" r:id="rId2"/>
    <sheet name="Service Category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12" i="1"/>
  <c r="A3" i="1"/>
  <c r="A4" i="1"/>
  <c r="A5" i="1"/>
  <c r="A6" i="1"/>
  <c r="A7" i="1"/>
  <c r="A8" i="1"/>
  <c r="A9" i="1"/>
  <c r="A10" i="1"/>
  <c r="A11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<sst xmlns="http://schemas.openxmlformats.org/spreadsheetml/2006/main" count="108" uniqueCount="102">
  <si>
    <t>Invoice_number</t>
  </si>
  <si>
    <t>Invoice_Date</t>
  </si>
  <si>
    <t>Service_Name</t>
  </si>
  <si>
    <t>CGST</t>
  </si>
  <si>
    <t>SGST</t>
  </si>
  <si>
    <t>IGST</t>
  </si>
  <si>
    <t>HSN_Code</t>
  </si>
  <si>
    <t>Customer_Name</t>
  </si>
  <si>
    <t>Comments</t>
  </si>
  <si>
    <t>SERVICE_NAME</t>
  </si>
  <si>
    <t>Status</t>
  </si>
  <si>
    <t>Dock Leveling and Fencing Charges</t>
  </si>
  <si>
    <t>Convoy Charges</t>
  </si>
  <si>
    <t>Freight - SCM &amp; MPTS</t>
  </si>
  <si>
    <t>Internal Shifting of Material</t>
  </si>
  <si>
    <t>Shifting of Material within Warehouse</t>
  </si>
  <si>
    <t>Warehouse Consumables</t>
  </si>
  <si>
    <t>Warehouse Day to Day Expenses</t>
  </si>
  <si>
    <t>Warehouse Maintenance Charges</t>
  </si>
  <si>
    <t>Cargo Handling Agency, Clearing &amp; Forwarding</t>
  </si>
  <si>
    <t>Courier Charges</t>
  </si>
  <si>
    <t>Internet Charges</t>
  </si>
  <si>
    <t>Lease Line Charges</t>
  </si>
  <si>
    <t>Mobile &amp; Land Line Usage Expenses</t>
  </si>
  <si>
    <t>Local Conveyance Charges</t>
  </si>
  <si>
    <t>Computer/Printer Hire Charges</t>
  </si>
  <si>
    <t>Electrical Repairs/Consumable Charges</t>
  </si>
  <si>
    <t>Furniture Hire Charges</t>
  </si>
  <si>
    <t>Hire &amp; Service Charges</t>
  </si>
  <si>
    <t>Hiring of GPS System</t>
  </si>
  <si>
    <t>Hiring of Mob. Application</t>
  </si>
  <si>
    <t>MHEs Equipments</t>
  </si>
  <si>
    <t>Web Access Charges</t>
  </si>
  <si>
    <t>Subscription charges</t>
  </si>
  <si>
    <t>Insurance Expenses</t>
  </si>
  <si>
    <t>Drivers Back Ground Verification Charges</t>
  </si>
  <si>
    <t>Food/Refreshment Expenses for 3rd Employees</t>
  </si>
  <si>
    <t>Labour Charges - Third Party Employees</t>
  </si>
  <si>
    <t>Labour uniform expenses</t>
  </si>
  <si>
    <t>Medical Expenses for Third Party Employees</t>
  </si>
  <si>
    <t>Shoes &amp; Other Safety Material</t>
  </si>
  <si>
    <t>Third Party Employees Insurance Charges</t>
  </si>
  <si>
    <t>Third party transportation charges</t>
  </si>
  <si>
    <t>Training Expenses</t>
  </si>
  <si>
    <t>Loading &amp; Unloading Charges</t>
  </si>
  <si>
    <t>Advertisement Expenses</t>
  </si>
  <si>
    <t>Commision/ Brokerage Charges</t>
  </si>
  <si>
    <t>Franking chargers</t>
  </si>
  <si>
    <t>Incentive/replacement-rectify entry</t>
  </si>
  <si>
    <t>Installation Charges</t>
  </si>
  <si>
    <t>Misc. Consumables</t>
  </si>
  <si>
    <t>Misc. Expenses</t>
  </si>
  <si>
    <t>Printing &amp; Stationery</t>
  </si>
  <si>
    <t>Reimbursement of Education Expenses</t>
  </si>
  <si>
    <t>Stampduty chargers</t>
  </si>
  <si>
    <t>Electricity Charges</t>
  </si>
  <si>
    <t>Fuel Charges</t>
  </si>
  <si>
    <t>Advocate Fees for Registration charges</t>
  </si>
  <si>
    <t>Conultancy Charges</t>
  </si>
  <si>
    <t>Fees for providing Third Party Staff</t>
  </si>
  <si>
    <t>Fees towards  Lic Agreement</t>
  </si>
  <si>
    <t>Fees towards Registration of Lease Agreement</t>
  </si>
  <si>
    <t>VAT Asessment/Consultancy Charges</t>
  </si>
  <si>
    <t>Calibration expenses</t>
  </si>
  <si>
    <t xml:space="preserve">Fssai licence work </t>
  </si>
  <si>
    <t>Green Tax</t>
  </si>
  <si>
    <t>Labour Licence Renewal Charges</t>
  </si>
  <si>
    <t>Octroi &amp; Duty Charges</t>
  </si>
  <si>
    <t>Shop establishment</t>
  </si>
  <si>
    <t>State entry tax</t>
  </si>
  <si>
    <t>Warehouse/Hub/Depot Rent</t>
  </si>
  <si>
    <t>Concretization expenses</t>
  </si>
  <si>
    <t>Pest Control charges</t>
  </si>
  <si>
    <t>Premises Repair Charges</t>
  </si>
  <si>
    <t>WAREHOUSE REPAIR CHARGES</t>
  </si>
  <si>
    <t>MHEs Equipments Repair Charges</t>
  </si>
  <si>
    <t>Electrical Material/Consumables</t>
  </si>
  <si>
    <t>Saleries &amp; Wages</t>
  </si>
  <si>
    <t>Food Expenses with Customers</t>
  </si>
  <si>
    <t>Celebration charges</t>
  </si>
  <si>
    <t>Medical Expenses for Staff</t>
  </si>
  <si>
    <t>Shoes/Other Safety Material for Staff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</si>
  <si>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</si>
  <si>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</si>
  <si>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</si>
  <si>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</si>
  <si>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</si>
  <si>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Lodging &amp; Boarding Charges</t>
  </si>
  <si>
    <t>Tour Charges</t>
  </si>
  <si>
    <t>996713</t>
  </si>
  <si>
    <t>996819</t>
  </si>
  <si>
    <t>998519</t>
  </si>
  <si>
    <t>998399</t>
  </si>
  <si>
    <t>Transportation of Goods by Road</t>
  </si>
  <si>
    <t>Vehicle Hiring Services</t>
  </si>
  <si>
    <t>BaseTransaction_Number</t>
  </si>
  <si>
    <t>GL_Description</t>
  </si>
  <si>
    <t>Amount</t>
  </si>
  <si>
    <t>TD</t>
  </si>
  <si>
    <t>Additonal_Amount</t>
  </si>
  <si>
    <t>Base_ Amount</t>
  </si>
  <si>
    <t>Total_Invoice_Amount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</si>
</sst>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NumberFormat="1"/>
    <xf numFmtId="49" fontId="0" fillId="0" borderId="0" xfId="0" applyNumberFormat="1"/>
    <xf numFmtId="49" fontId="0" fillId="0" borderId="0" xfId="0" applyNumberFormat="1" applyProtection="1">
      <protection locked="0"/>
    </xf>
    <xf numFmtId="15" fontId="0" fillId="0" borderId="0" xfId="0" applyNumberFormat="1" applyProtection="1">
      <protection locked="0"/>
    </xf>
    <xf numFmtId="0" fontId="0" fillId="0" borderId="0" xfId="0" applyNumberFormat="1" applyProtection="1">
      <protection locked="0"/>
    </xf>
    <xf numFmtId="0" fontId="1" fillId="0" borderId="0" xfId="0" applyNumberFormat="1" applyFont="1"/>
    <xf numFmtId="2" fontId="0" fillId="0" borderId="0" xfId="0" applyNumberFormat="1" applyProtection="1">
      <protection locked="0"/>
    </xf>
    <xf numFmtId="0" fontId="0" fillId="0" borderId="1" xfId="0" applyBorder="1"/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L1" workbookViewId="0">
      <selection activeCell="M7" sqref="M7"/>
    </sheetView>
  </sheetViews>
  <sheetFormatPr defaultColWidth="0" defaultRowHeight="15.75" zeroHeight="1" x14ac:dyDescent="0.25"/>
  <cols>
    <col min="1" max="1" width="24.875" customWidth="1"/>
    <col min="2" max="2" width="13.875" style="1" bestFit="1" customWidth="1"/>
    <col min="3" max="3" width="11.5" bestFit="1" customWidth="1"/>
    <col min="4" max="4" width="27" customWidth="1"/>
    <col min="5" max="6" width="19.875" customWidth="1"/>
    <col min="7" max="7" width="7.625" customWidth="1"/>
    <col min="8" max="8" width="8.25" customWidth="1"/>
    <col min="9" max="10" width="6.875" customWidth="1"/>
    <col min="11" max="11" width="11.125" customWidth="1"/>
    <col min="12" max="12" width="22.625" customWidth="1"/>
    <col min="13" max="13" width="17.625" customWidth="1"/>
    <col min="14" max="14" width="18.625" customWidth="1"/>
    <col min="15" max="16" width="0" hidden="1" customWidth="1"/>
    <col min="17" max="16384" width="9" hidden="1"/>
  </cols>
  <sheetData>
    <row r="1" spans="1:14" x14ac:dyDescent="0.25">
      <c r="A1" t="s">
        <v>10</v>
      </c>
      <c r="B1" s="1" t="s">
        <v>0</v>
      </c>
      <c r="C1" t="s">
        <v>1</v>
      </c>
      <c r="D1" t="s">
        <v>2</v>
      </c>
      <c r="E1" t="s">
        <v>100</v>
      </c>
      <c r="F1" t="s">
        <v>99</v>
      </c>
      <c r="G1" t="s">
        <v>3</v>
      </c>
      <c r="H1" t="s">
        <v>4</v>
      </c>
      <c r="I1" t="s">
        <v>5</v>
      </c>
      <c r="J1" s="8" t="s">
        <v>98</v>
      </c>
      <c r="K1" t="s">
        <v>6</v>
      </c>
      <c r="L1" t="s">
        <v>7</v>
      </c>
      <c r="M1" t="s">
        <v>8</v>
      </c>
      <c r="N1" t="s">
        <v>101</v>
      </c>
    </row>
    <row r="2" spans="1:14" x14ac:dyDescent="0.25">
      <c r="A2" s="5" t="str">
        <f ca="1">IF(COUNTBLANK(B2:E2)&gt;0,IF(COUNTBLANK(B2:E2)=4,"","Inprogress"),
_xlfn.CONCAT(
IF(COUNTBLANK(B2:L2)&lt;=0,ROW(B2)-1,""),
IF(COUNTIF(B:B,B2)&gt;1,"-Duplicate invoice Number",""),
IF(ISNA(VLOOKUP(D2,'Service Category'!$A$2:$B$81,2,FALSE)),"- Invalid Service Category",""),
IF(AND(C2&gt;=TODAY()-60,C2&lt;=TODAY()),"","-Invalid date"),IF(E2&gt;0,"","-Invalid Taxable Amount"),
IF(AND(G2&gt;=0,H2&gt;=0,I2&gt;=0),"","-Invalid Tax Amount"),IF(AND(G2&gt;=0,H2&gt;=0,G2&lt;&gt;H2),"CGST should be same as SGST",""),IF(LEN(K2)&gt;=4,"","-Invalid HSN Code")))</f>
        <v/>
      </c>
      <c r="B2" s="2"/>
      <c r="C2" s="3"/>
      <c r="D2" s="4"/>
      <c r="E2" s="6"/>
      <c r="F2" s="6"/>
      <c r="G2" s="6"/>
      <c r="H2" s="6"/>
      <c r="I2" s="6"/>
      <c r="J2" s="6"/>
      <c r="K2" s="4"/>
      <c r="L2" s="4"/>
      <c r="M2" s="4"/>
      <c r="N2" s="4"/>
    </row>
    <row r="3" spans="1:14" x14ac:dyDescent="0.25">
      <c r="A3" s="5" t="str">
        <f ca="1">IF(COUNTBLANK(B3:E3)&gt;0,IF(COUNTBLANK(B3:E3)=4,"","Inprogress"),
_xlfn.CONCAT(
IF(COUNTBLANK(B3:L3)&lt;=0,ROW(B3)-1,""),
IF(COUNTIF(B:B,B3)&gt;1,"-Duplicate invoice Number",""),
IF(ISNA(VLOOKUP(D3,'Service Category'!$A$2:$B$81,2,FALSE)),"- Invalid Service Category",""),
IF(AND(C3&gt;=TODAY()-60,C3&lt;=TODAY()),"","-Invalid date"),IF(E3&gt;0,"","-Invalid Taxable Amount"),
IF(AND(G3&gt;=0,H3&gt;=0,I3&gt;=0),"","-Invalid Tax Amount"),IF(AND(G3&gt;=0,H3&gt;=0,G3&lt;&gt;H3),"CGST should be same as SGST",""),IF(LEN(K3)&gt;=4,"","-Invalid HSN Code")))</f>
        <v/>
      </c>
      <c r="B3" s="2"/>
      <c r="C3" s="3"/>
      <c r="D3" s="4"/>
      <c r="E3" s="6"/>
      <c r="F3" s="6"/>
      <c r="G3" s="6"/>
      <c r="H3" s="6"/>
      <c r="I3" s="6"/>
      <c r="J3" s="6"/>
      <c r="K3" s="4"/>
      <c r="L3" s="4"/>
      <c r="M3" s="4"/>
      <c r="N3" s="4"/>
    </row>
    <row r="4" spans="1:14" x14ac:dyDescent="0.25">
      <c r="A4" s="5" t="str">
        <f ca="1">IF(COUNTBLANK(B4:E4)&gt;0,IF(COUNTBLANK(B4:E4)=4,"","Inprogress"),
_xlfn.CONCAT(
IF(COUNTBLANK(B4:L4)&lt;=0,ROW(B4)-1,""),
IF(COUNTIF(B:B,B4)&gt;1,"-Duplicate invoice Number",""),
IF(ISNA(VLOOKUP(D4,'Service Category'!$A$2:$B$81,2,FALSE)),"- Invalid Service Category",""),
IF(AND(C4&gt;=TODAY()-60,C4&lt;=TODAY()),"","-Invalid date"),IF(E4&gt;0,"","-Invalid Taxable Amount"),
IF(AND(G4&gt;=0,H4&gt;=0,I4&gt;=0),"","-Invalid Tax Amount"),IF(AND(G4&gt;=0,H4&gt;=0,G4&lt;&gt;H4),"CGST should be same as SGST",""),IF(LEN(K4)&gt;=4,"","-Invalid HSN Code")))</f>
        <v/>
      </c>
      <c r="B4" s="2"/>
      <c r="C4" s="3"/>
      <c r="D4" s="4"/>
      <c r="E4" s="6"/>
      <c r="F4" s="6"/>
      <c r="G4" s="6"/>
      <c r="H4" s="6"/>
      <c r="I4" s="6"/>
      <c r="J4" s="6"/>
      <c r="K4" s="4"/>
      <c r="L4" s="4"/>
      <c r="M4" s="4"/>
      <c r="N4" s="4"/>
    </row>
    <row r="5" spans="1:14" x14ac:dyDescent="0.25">
      <c r="A5" s="5" t="str">
        <f ca="1">IF(COUNTBLANK(B5:E5)&gt;0,IF(COUNTBLANK(B5:E5)=4,"","Inprogress"),
_xlfn.CONCAT(
IF(COUNTBLANK(B5:L5)&lt;=0,ROW(B5)-1,""),
IF(COUNTIF(B:B,B5)&gt;1,"-Duplicate invoice Number",""),
IF(ISNA(VLOOKUP(D5,'Service Category'!$A$2:$B$81,2,FALSE)),"- Invalid Service Category",""),
IF(AND(C5&gt;=TODAY()-60,C5&lt;=TODAY()),"","-Invalid date"),IF(E5&gt;0,"","-Invalid Taxable Amount"),
IF(AND(G5&gt;=0,H5&gt;=0,I5&gt;=0),"","-Invalid Tax Amount"),IF(AND(G5&gt;=0,H5&gt;=0,G5&lt;&gt;H5),"CGST should be same as SGST",""),IF(LEN(K5)&gt;=4,"","-Invalid HSN Code")))</f>
        <v/>
      </c>
      <c r="B5" s="2"/>
      <c r="C5" s="3"/>
      <c r="D5" s="4"/>
      <c r="E5" s="6"/>
      <c r="F5" s="6"/>
      <c r="G5" s="6"/>
      <c r="H5" s="6"/>
      <c r="I5" s="6"/>
      <c r="J5" s="6"/>
      <c r="K5" s="4"/>
      <c r="L5" s="4"/>
      <c r="M5" s="4"/>
      <c r="N5" s="4"/>
    </row>
    <row r="6" spans="1:14" x14ac:dyDescent="0.25">
      <c r="A6" s="5" t="str">
        <f ca="1">IF(COUNTBLANK(B6:E6)&gt;0,IF(COUNTBLANK(B6:E6)=4,"","Inprogress"),
_xlfn.CONCAT(
IF(COUNTBLANK(B6:L6)&lt;=0,ROW(B6)-1,""),
IF(COUNTIF(B:B,B6)&gt;1,"-Duplicate invoice Number",""),
IF(ISNA(VLOOKUP(D6,'Service Category'!$A$2:$B$81,2,FALSE)),"- Invalid Service Category",""),
IF(AND(C6&gt;=TODAY()-60,C6&lt;=TODAY()),"","-Invalid date"),IF(E6&gt;0,"","-Invalid Taxable Amount"),
IF(AND(G6&gt;=0,H6&gt;=0,I6&gt;=0),"","-Invalid Tax Amount"),IF(AND(G6&gt;=0,H6&gt;=0,G6&lt;&gt;H6),"CGST should be same as SGST",""),IF(LEN(K6)&gt;=4,"","-Invalid HSN Code")))</f>
        <v/>
      </c>
      <c r="B6" s="2"/>
      <c r="C6" s="3"/>
      <c r="D6" s="4"/>
      <c r="E6" s="6"/>
      <c r="F6" s="6"/>
      <c r="G6" s="6"/>
      <c r="H6" s="6"/>
      <c r="I6" s="6"/>
      <c r="J6" s="6"/>
      <c r="K6" s="4"/>
      <c r="L6" s="4"/>
      <c r="M6" s="4"/>
      <c r="N6" s="4"/>
    </row>
    <row r="7" spans="1:14" x14ac:dyDescent="0.25">
      <c r="A7" s="5" t="str">
        <f ca="1">IF(COUNTBLANK(B7:E7)&gt;0,IF(COUNTBLANK(B7:E7)=4,"","Inprogress"),
_xlfn.CONCAT(
IF(COUNTBLANK(B7:L7)&lt;=0,ROW(B7)-1,""),
IF(COUNTIF(B:B,B7)&gt;1,"-Duplicate invoice Number",""),
IF(ISNA(VLOOKUP(D7,'Service Category'!$A$2:$B$81,2,FALSE)),"- Invalid Service Category",""),
IF(AND(C7&gt;=TODAY()-60,C7&lt;=TODAY()),"","-Invalid date"),IF(E7&gt;0,"","-Invalid Taxable Amount"),
IF(AND(G7&gt;=0,H7&gt;=0,I7&gt;=0),"","-Invalid Tax Amount"),IF(AND(G7&gt;=0,H7&gt;=0,G7&lt;&gt;H7),"CGST should be same as SGST",""),IF(LEN(K7)&gt;=4,"","-Invalid HSN Code")))</f>
        <v/>
      </c>
      <c r="B7" s="2"/>
      <c r="C7" s="3"/>
      <c r="D7" s="4"/>
      <c r="E7" s="6"/>
      <c r="F7" s="6"/>
      <c r="G7" s="6"/>
      <c r="H7" s="6"/>
      <c r="I7" s="6"/>
      <c r="J7" s="6"/>
      <c r="K7" s="4"/>
      <c r="L7" s="4"/>
      <c r="M7" s="4"/>
      <c r="N7" s="4"/>
    </row>
    <row r="8" spans="1:14" x14ac:dyDescent="0.25">
      <c r="A8" s="5" t="str">
        <f ca="1">IF(COUNTBLANK(B8:E8)&gt;0,IF(COUNTBLANK(B8:E8)=4,"","Inprogress"),
_xlfn.CONCAT(
IF(COUNTBLANK(B8:L8)&lt;=0,ROW(B8)-1,""),
IF(COUNTIF(B:B,B8)&gt;1,"-Duplicate invoice Number",""),
IF(ISNA(VLOOKUP(D8,'Service Category'!$A$2:$B$81,2,FALSE)),"- Invalid Service Category",""),
IF(AND(C8&gt;=TODAY()-60,C8&lt;=TODAY()),"","-Invalid date"),IF(E8&gt;0,"","-Invalid Taxable Amount"),
IF(AND(G8&gt;=0,H8&gt;=0,I8&gt;=0),"","-Invalid Tax Amount"),IF(AND(G8&gt;=0,H8&gt;=0,G8&lt;&gt;H8),"CGST should be same as SGST",""),IF(LEN(K8)&gt;=4,"","-Invalid HSN Code")))</f>
        <v/>
      </c>
      <c r="B8" s="2"/>
      <c r="C8" s="3"/>
      <c r="D8" s="4"/>
      <c r="E8" s="6"/>
      <c r="F8" s="6"/>
      <c r="G8" s="6"/>
      <c r="H8" s="6"/>
      <c r="I8" s="6"/>
      <c r="J8" s="6"/>
      <c r="K8" s="4"/>
      <c r="L8" s="4"/>
      <c r="M8" s="4"/>
      <c r="N8" s="4"/>
    </row>
    <row r="9" spans="1:14" x14ac:dyDescent="0.25">
      <c r="A9" s="5" t="str">
        <f ca="1">IF(COUNTBLANK(B9:E9)&gt;0,IF(COUNTBLANK(B9:E9)=4,"","Inprogress"),
_xlfn.CONCAT(
IF(COUNTBLANK(B9:L9)&lt;=0,ROW(B9)-1,""),
IF(COUNTIF(B:B,B9)&gt;1,"-Duplicate invoice Number",""),
IF(ISNA(VLOOKUP(D9,'Service Category'!$A$2:$B$81,2,FALSE)),"- Invalid Service Category",""),
IF(AND(C9&gt;=TODAY()-60,C9&lt;=TODAY()),"","-Invalid date"),IF(E9&gt;0,"","-Invalid Taxable Amount"),
IF(AND(G9&gt;=0,H9&gt;=0,I9&gt;=0),"","-Invalid Tax Amount"),IF(AND(G9&gt;=0,H9&gt;=0,G9&lt;&gt;H9),"CGST should be same as SGST",""),IF(LEN(K9)&gt;=4,"","-Invalid HSN Code")))</f>
        <v/>
      </c>
      <c r="B9" s="2"/>
      <c r="C9" s="3"/>
      <c r="D9" s="4"/>
      <c r="E9" s="6"/>
      <c r="F9" s="6"/>
      <c r="G9" s="6"/>
      <c r="H9" s="6"/>
      <c r="I9" s="6"/>
      <c r="J9" s="6"/>
      <c r="K9" s="4"/>
      <c r="L9" s="4"/>
      <c r="M9" s="4"/>
      <c r="N9" s="4"/>
    </row>
    <row r="10" spans="1:14" x14ac:dyDescent="0.25">
      <c r="A10" s="5" t="str">
        <f ca="1">IF(COUNTBLANK(B10:E10)&gt;0,IF(COUNTBLANK(B10:E10)=4,"","Inprogress"),
_xlfn.CONCAT(
IF(COUNTBLANK(B10:L10)&lt;=0,ROW(B10)-1,""),
IF(COUNTIF(B:B,B10)&gt;1,"-Duplicate invoice Number",""),
IF(ISNA(VLOOKUP(D10,'Service Category'!$A$2:$B$81,2,FALSE)),"- Invalid Service Category",""),
IF(AND(C10&gt;=TODAY()-60,C10&lt;=TODAY()),"","-Invalid date"),IF(E10&gt;0,"","-Invalid Taxable Amount"),
IF(AND(G10&gt;=0,H10&gt;=0,I10&gt;=0),"","-Invalid Tax Amount"),IF(AND(G10&gt;=0,H10&gt;=0,G10&lt;&gt;H10),"CGST should be same as SGST",""),IF(LEN(K10)&gt;=4,"","-Invalid HSN Code")))</f>
        <v/>
      </c>
      <c r="B10" s="2"/>
      <c r="C10" s="3"/>
      <c r="D10" s="4"/>
      <c r="E10" s="6"/>
      <c r="F10" s="6"/>
      <c r="G10" s="6"/>
      <c r="H10" s="6"/>
      <c r="I10" s="6"/>
      <c r="J10" s="6"/>
      <c r="K10" s="4"/>
      <c r="L10" s="4"/>
      <c r="M10" s="4"/>
      <c r="N10" s="4"/>
    </row>
    <row r="11" spans="1:14" x14ac:dyDescent="0.25">
      <c r="A11" s="5" t="str">
        <f ca="1">IF(COUNTBLANK(B11:E11)&gt;0,IF(COUNTBLANK(B11:E11)=4,"","Inprogress"),
_xlfn.CONCAT(
IF(COUNTBLANK(B11:L11)&lt;=0,ROW(B11)-1,""),
IF(COUNTIF(B:B,B11)&gt;1,"-Duplicate invoice Number",""),
IF(ISNA(VLOOKUP(D11,'Service Category'!$A$2:$B$81,2,FALSE)),"- Invalid Service Category",""),
IF(AND(C11&gt;=TODAY()-60,C11&lt;=TODAY()),"","-Invalid date"),IF(E11&gt;0,"","-Invalid Taxable Amount"),
IF(AND(G11&gt;=0,H11&gt;=0,I11&gt;=0),"","-Invalid Tax Amount"),IF(AND(G11&gt;=0,H11&gt;=0,G11&lt;&gt;H11),"CGST should be same as SGST",""),IF(LEN(K11)&gt;=4,"","-Invalid HSN Code")))</f>
        <v/>
      </c>
      <c r="B11" s="2"/>
      <c r="C11" s="3"/>
      <c r="D11" s="4"/>
      <c r="E11" s="6"/>
      <c r="F11" s="6"/>
      <c r="G11" s="6"/>
      <c r="H11" s="6"/>
      <c r="I11" s="6"/>
      <c r="J11" s="6"/>
      <c r="K11" s="4"/>
      <c r="L11" s="4"/>
      <c r="M11" s="4"/>
      <c r="N11" s="4"/>
    </row>
    <row r="12" spans="1:14" x14ac:dyDescent="0.25">
      <c r="A12" s="5" t="str">
        <f ca="1">IF(COUNTBLANK(B12:E12)&gt;0,IF(COUNTBLANK(B12:E12)=4,"","Inprogress"),
_xlfn.CONCAT(
IF(COUNTBLANK(B12:L12)&lt;=0,ROW(B12)-1,""),
IF(COUNTIF(B:B,B12)&gt;1,"-Duplicate invoice Number",""),
IF(ISNA(VLOOKUP(D12,'Service Category'!$A$2:$B$81,2,FALSE)),"- Invalid Service Category",""),
IF(AND(C12&gt;=TODAY()-60,C12&lt;=TODAY()),"","-Invalid date"),IF(E12&gt;0,"","-Invalid Taxable Amount"),
IF(AND(G12&gt;=0,H12&gt;=0,I12&gt;=0),"","-Invalid Tax Amount"),IF(AND(G12&gt;=0,H12&gt;=0,G12&lt;&gt;H12),"CGST should be same as SGST",""),IF(LEN(K12)&gt;=4,"","-Invalid HSN Code")))</f>
        <v/>
      </c>
      <c r="B12" s="2"/>
      <c r="C12" s="3"/>
      <c r="D12" s="4"/>
      <c r="E12" s="6"/>
      <c r="F12" s="6"/>
      <c r="G12" s="6"/>
      <c r="H12" s="6"/>
      <c r="I12" s="6"/>
      <c r="J12" s="6"/>
      <c r="K12" s="4"/>
      <c r="L12" s="4"/>
      <c r="M12" s="4"/>
      <c r="N12" s="4"/>
    </row>
    <row r="13" spans="1:14" x14ac:dyDescent="0.25">
      <c r="A13" s="5" t="str">
        <f ca="1">IF(COUNTBLANK(B13:E13)&gt;0,IF(COUNTBLANK(B13:E13)=4,"","Inprogress"),
_xlfn.CONCAT(
IF(COUNTBLANK(B13:L13)&lt;=0,ROW(B13)-1,""),
IF(COUNTIF(B:B,B13)&gt;1,"-Duplicate invoice Number",""),
IF(ISNA(VLOOKUP(D13,'Service Category'!$A$2:$B$81,2,FALSE)),"- Invalid Service Category",""),
IF(AND(C13&gt;=TODAY()-60,C13&lt;=TODAY()),"","-Invalid date"),IF(E13&gt;0,"","-Invalid Taxable Amount"),
IF(AND(G13&gt;=0,H13&gt;=0,I13&gt;=0),"","-Invalid Tax Amount"),IF(AND(G13&gt;=0,H13&gt;=0,G13&lt;&gt;H13),"CGST should be same as SGST",""),IF(LEN(K13)&gt;=4,"","-Invalid HSN Code")))</f>
        <v/>
      </c>
      <c r="B13" s="2"/>
      <c r="C13" s="3"/>
      <c r="D13" s="4"/>
      <c r="E13" s="6"/>
      <c r="F13" s="6"/>
      <c r="G13" s="6"/>
      <c r="H13" s="6"/>
      <c r="I13" s="6"/>
      <c r="J13" s="6"/>
      <c r="K13" s="4"/>
      <c r="L13" s="4"/>
      <c r="M13" s="4"/>
      <c r="N13" s="4"/>
    </row>
    <row r="14" spans="1:14" x14ac:dyDescent="0.25">
      <c r="A14" s="5" t="str">
        <f ca="1">IF(COUNTBLANK(B14:E14)&gt;0,IF(COUNTBLANK(B14:E14)=4,"","Inprogress"),
_xlfn.CONCAT(
IF(COUNTBLANK(B14:L14)&lt;=0,ROW(B14)-1,""),
IF(COUNTIF(B:B,B14)&gt;1,"-Duplicate invoice Number",""),
IF(ISNA(VLOOKUP(D14,'Service Category'!$A$2:$B$81,2,FALSE)),"- Invalid Service Category",""),
IF(AND(C14&gt;=TODAY()-60,C14&lt;=TODAY()),"","-Invalid date"),IF(E14&gt;0,"","-Invalid Taxable Amount"),
IF(AND(G14&gt;=0,H14&gt;=0,I14&gt;=0),"","-Invalid Tax Amount"),IF(AND(G14&gt;=0,H14&gt;=0,G14&lt;&gt;H14),"CGST should be same as SGST",""),IF(LEN(K14)&gt;=4,"","-Invalid HSN Code")))</f>
        <v/>
      </c>
      <c r="B14" s="2"/>
      <c r="C14" s="3"/>
      <c r="D14" s="4"/>
      <c r="E14" s="6"/>
      <c r="F14" s="6"/>
      <c r="G14" s="6"/>
      <c r="H14" s="6"/>
      <c r="I14" s="6"/>
      <c r="J14" s="6"/>
      <c r="K14" s="4"/>
      <c r="L14" s="4"/>
      <c r="M14" s="4"/>
      <c r="N14" s="4"/>
    </row>
    <row r="15" spans="1:14" x14ac:dyDescent="0.25">
      <c r="A15" s="5" t="str">
        <f ca="1">IF(COUNTBLANK(B15:E15)&gt;0,IF(COUNTBLANK(B15:E15)=4,"","Inprogress"),
_xlfn.CONCAT(
IF(COUNTBLANK(B15:L15)&lt;=0,ROW(B15)-1,""),
IF(COUNTIF(B:B,B15)&gt;1,"-Duplicate invoice Number",""),
IF(ISNA(VLOOKUP(D15,'Service Category'!$A$2:$B$81,2,FALSE)),"- Invalid Service Category",""),
IF(AND(C15&gt;=TODAY()-60,C15&lt;=TODAY()),"","-Invalid date"),IF(E15&gt;0,"","-Invalid Taxable Amount"),
IF(AND(G15&gt;=0,H15&gt;=0,I15&gt;=0),"","-Invalid Tax Amount"),IF(AND(G15&gt;=0,H15&gt;=0,G15&lt;&gt;H15),"CGST should be same as SGST",""),IF(LEN(K15)&gt;=4,"","-Invalid HSN Code")))</f>
        <v/>
      </c>
      <c r="B15" s="2"/>
      <c r="C15" s="3"/>
      <c r="D15" s="4"/>
      <c r="E15" s="6"/>
      <c r="F15" s="6"/>
      <c r="G15" s="6"/>
      <c r="H15" s="6"/>
      <c r="I15" s="6"/>
      <c r="J15" s="6"/>
      <c r="K15" s="4"/>
      <c r="L15" s="4"/>
      <c r="M15" s="4"/>
      <c r="N15" s="4"/>
    </row>
    <row r="16" spans="1:14" x14ac:dyDescent="0.25">
      <c r="A16" s="5" t="str">
        <f ca="1">IF(COUNTBLANK(B16:E16)&gt;0,IF(COUNTBLANK(B16:E16)=4,"","Inprogress"),
_xlfn.CONCAT(
IF(COUNTBLANK(B16:L16)&lt;=0,ROW(B16)-1,""),
IF(COUNTIF(B:B,B16)&gt;1,"-Duplicate invoice Number",""),
IF(ISNA(VLOOKUP(D16,'Service Category'!$A$2:$B$81,2,FALSE)),"- Invalid Service Category",""),
IF(AND(C16&gt;=TODAY()-60,C16&lt;=TODAY()),"","-Invalid date"),IF(E16&gt;0,"","-Invalid Taxable Amount"),
IF(AND(G16&gt;=0,H16&gt;=0,I16&gt;=0),"","-Invalid Tax Amount"),IF(AND(G16&gt;=0,H16&gt;=0,G16&lt;&gt;H16),"CGST should be same as SGST",""),IF(LEN(K16)&gt;=4,"","-Invalid HSN Code")))</f>
        <v/>
      </c>
      <c r="B16" s="2"/>
      <c r="C16" s="3"/>
      <c r="D16" s="4"/>
      <c r="E16" s="6"/>
      <c r="F16" s="6"/>
      <c r="G16" s="6"/>
      <c r="H16" s="6"/>
      <c r="I16" s="6"/>
      <c r="J16" s="6"/>
      <c r="K16" s="4"/>
      <c r="L16" s="4"/>
      <c r="M16" s="4"/>
      <c r="N16" s="4"/>
    </row>
    <row r="17" spans="1:14" x14ac:dyDescent="0.25">
      <c r="A17" s="5" t="str">
        <f ca="1">IF(COUNTBLANK(B17:E17)&gt;0,IF(COUNTBLANK(B17:E17)=4,"","Inprogress"),
_xlfn.CONCAT(
IF(COUNTBLANK(B17:L17)&lt;=0,ROW(B17)-1,""),
IF(COUNTIF(B:B,B17)&gt;1,"-Duplicate invoice Number",""),
IF(ISNA(VLOOKUP(D17,'Service Category'!$A$2:$B$81,2,FALSE)),"- Invalid Service Category",""),
IF(AND(C17&gt;=TODAY()-60,C17&lt;=TODAY()),"","-Invalid date"),IF(E17&gt;0,"","-Invalid Taxable Amount"),
IF(AND(G17&gt;=0,H17&gt;=0,I17&gt;=0),"","-Invalid Tax Amount"),IF(AND(G17&gt;=0,H17&gt;=0,G17&lt;&gt;H17),"CGST should be same as SGST",""),IF(LEN(K17)&gt;=4,"","-Invalid HSN Code")))</f>
        <v/>
      </c>
      <c r="B17" s="2"/>
      <c r="C17" s="3"/>
      <c r="D17" s="4"/>
      <c r="E17" s="6"/>
      <c r="F17" s="6"/>
      <c r="G17" s="6"/>
      <c r="H17" s="6"/>
      <c r="I17" s="6"/>
      <c r="J17" s="6"/>
      <c r="K17" s="4"/>
      <c r="L17" s="4"/>
      <c r="M17" s="4"/>
      <c r="N17" s="4"/>
    </row>
    <row r="18" spans="1:14" x14ac:dyDescent="0.25">
      <c r="A18" s="5" t="str">
        <f ca="1">IF(COUNTBLANK(B18:E18)&gt;0,IF(COUNTBLANK(B18:E18)=4,"","Inprogress"),
_xlfn.CONCAT(
IF(COUNTBLANK(B18:L18)&lt;=0,ROW(B18)-1,""),
IF(COUNTIF(B:B,B18)&gt;1,"-Duplicate invoice Number",""),
IF(ISNA(VLOOKUP(D18,'Service Category'!$A$2:$B$81,2,FALSE)),"- Invalid Service Category",""),
IF(AND(C18&gt;=TODAY()-60,C18&lt;=TODAY()),"","-Invalid date"),IF(E18&gt;0,"","-Invalid Taxable Amount"),
IF(AND(G18&gt;=0,H18&gt;=0,I18&gt;=0),"","-Invalid Tax Amount"),IF(AND(G18&gt;=0,H18&gt;=0,G18&lt;&gt;H18),"CGST should be same as SGST",""),IF(LEN(K18)&gt;=4,"","-Invalid HSN Code")))</f>
        <v/>
      </c>
      <c r="B18" s="2"/>
      <c r="C18" s="3"/>
      <c r="D18" s="4"/>
      <c r="E18" s="6"/>
      <c r="F18" s="6"/>
      <c r="G18" s="6"/>
      <c r="H18" s="6"/>
      <c r="I18" s="6"/>
      <c r="J18" s="6"/>
      <c r="K18" s="4"/>
      <c r="L18" s="4"/>
      <c r="M18" s="4"/>
      <c r="N18" s="4"/>
    </row>
    <row r="19" spans="1:14" x14ac:dyDescent="0.25">
      <c r="A19" s="5" t="str">
        <f ca="1">IF(COUNTBLANK(B19:E19)&gt;0,IF(COUNTBLANK(B19:E19)=4,"","Inprogress"),
_xlfn.CONCAT(
IF(COUNTBLANK(B19:L19)&lt;=0,ROW(B19)-1,""),
IF(COUNTIF(B:B,B19)&gt;1,"-Duplicate invoice Number",""),
IF(ISNA(VLOOKUP(D19,'Service Category'!$A$2:$B$81,2,FALSE)),"- Invalid Service Category",""),
IF(AND(C19&gt;=TODAY()-60,C19&lt;=TODAY()),"","-Invalid date"),IF(E19&gt;0,"","-Invalid Taxable Amount"),
IF(AND(G19&gt;=0,H19&gt;=0,I19&gt;=0),"","-Invalid Tax Amount"),IF(AND(G19&gt;=0,H19&gt;=0,G19&lt;&gt;H19),"CGST should be same as SGST",""),IF(LEN(K19)&gt;=4,"","-Invalid HSN Code")))</f>
        <v/>
      </c>
      <c r="B19" s="2"/>
      <c r="C19" s="3"/>
      <c r="D19" s="4"/>
      <c r="E19" s="6"/>
      <c r="F19" s="6"/>
      <c r="G19" s="6"/>
      <c r="H19" s="6"/>
      <c r="I19" s="6"/>
      <c r="J19" s="6"/>
      <c r="K19" s="4"/>
      <c r="L19" s="4"/>
      <c r="M19" s="4"/>
      <c r="N19" s="4"/>
    </row>
    <row r="20" spans="1:14" x14ac:dyDescent="0.25">
      <c r="A20" s="5" t="str">
        <f ca="1">IF(COUNTBLANK(B20:E20)&gt;0,IF(COUNTBLANK(B20:E20)=4,"","Inprogress"),
_xlfn.CONCAT(
IF(COUNTBLANK(B20:L20)&lt;=0,ROW(B20)-1,""),
IF(COUNTIF(B:B,B20)&gt;1,"-Duplicate invoice Number",""),
IF(ISNA(VLOOKUP(D20,'Service Category'!$A$2:$B$81,2,FALSE)),"- Invalid Service Category",""),
IF(AND(C20&gt;=TODAY()-60,C20&lt;=TODAY()),"","-Invalid date"),IF(E20&gt;0,"","-Invalid Taxable Amount"),
IF(AND(G20&gt;=0,H20&gt;=0,I20&gt;=0),"","-Invalid Tax Amount"),IF(AND(G20&gt;=0,H20&gt;=0,G20&lt;&gt;H20),"CGST should be same as SGST",""),IF(LEN(K20)&gt;=4,"","-Invalid HSN Code")))</f>
        <v/>
      </c>
      <c r="B20" s="2"/>
      <c r="C20" s="3"/>
      <c r="D20" s="4"/>
      <c r="E20" s="6"/>
      <c r="F20" s="6"/>
      <c r="G20" s="6"/>
      <c r="H20" s="6"/>
      <c r="I20" s="6"/>
      <c r="J20" s="6"/>
      <c r="K20" s="4"/>
      <c r="L20" s="4"/>
      <c r="M20" s="4"/>
      <c r="N20" s="4"/>
    </row>
    <row r="21" spans="1:14" x14ac:dyDescent="0.25">
      <c r="A21" s="5" t="str">
        <f ca="1">IF(COUNTBLANK(B21:E21)&gt;0,IF(COUNTBLANK(B21:E21)=4,"","Inprogress"),
_xlfn.CONCAT(
IF(COUNTBLANK(B21:L21)&lt;=0,ROW(B21)-1,""),
IF(COUNTIF(B:B,B21)&gt;1,"-Duplicate invoice Number",""),
IF(ISNA(VLOOKUP(D21,'Service Category'!$A$2:$B$81,2,FALSE)),"- Invalid Service Category",""),
IF(AND(C21&gt;=TODAY()-60,C21&lt;=TODAY()),"","-Invalid date"),IF(E21&gt;0,"","-Invalid Taxable Amount"),
IF(AND(G21&gt;=0,H21&gt;=0,I21&gt;=0),"","-Invalid Tax Amount"),IF(AND(G21&gt;=0,H21&gt;=0,G21&lt;&gt;H21),"CGST should be same as SGST",""),IF(LEN(K21)&gt;=4,"","-Invalid HSN Code")))</f>
        <v/>
      </c>
    </row>
  </sheetData>
  <conditionalFormatting sqref="B3:B20">
    <cfRule type="duplicateValues" dxfId="4" priority="7"/>
    <cfRule type="duplicateValues" dxfId="3" priority="8"/>
  </conditionalFormatting>
  <conditionalFormatting sqref="A2:A21">
    <cfRule type="expression" dxfId="2" priority="6">
      <formula>AND(COUNTBLANK(B2:L2)&gt;0,COUNTBLANK(B2:L2)&lt;9)</formula>
    </cfRule>
  </conditionalFormatting>
  <conditionalFormatting sqref="B2">
    <cfRule type="duplicateValues" dxfId="1" priority="1"/>
    <cfRule type="duplicateValues" dxfId="0" priority="2"/>
  </conditionalFormatting>
  <dataValidations count="4">
    <dataValidation type="decimal" operator="greaterThanOrEqual" allowBlank="1" showInputMessage="1" showErrorMessage="1" errorTitle="Invalid Tax" error="Tax should be greater than or equal to zero" promptTitle="Tax" sqref="G5:J20 G2:J3 N2:N20" xr:uid="{00000000-0002-0000-0000-000000000000}">
      <formula1>0</formula1>
    </dataValidation>
    <dataValidation type="textLength" operator="lessThanOrEqual" allowBlank="1" showInputMessage="1" showErrorMessage="1" errorTitle="Invalid Invoice Number" error="Max Length : 16 Charaters" promptTitle="Invoice Number" sqref="B5:B20 B2:B3" xr:uid="{00000000-0002-0000-0000-000001000000}">
      <formula1>16</formula1>
    </dataValidation>
    <dataValidation type="decimal" operator="greaterThan" allowBlank="1" showInputMessage="1" showErrorMessage="1" errorTitle="Invalid Taxable Amount" error="Amount should be greater than zero_x000a_" promptTitle="Taxable Amount" sqref="E5:F20 E2:F3" xr:uid="{00000000-0002-0000-0000-000002000000}">
      <formula1>0</formula1>
    </dataValidation>
    <dataValidation type="date" allowBlank="1" showInputMessage="1" showErrorMessage="1" sqref="C2:C20" xr:uid="{00000000-0002-0000-0000-000003000000}">
      <formula1>TODAY()-45</formula1>
      <formula2>TODAY()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Invalid Service" error="Please select service category from list" promptTitle="Sevice Category" xr:uid="{00000000-0002-0000-0000-000004000000}">
          <x14:formula1>
            <xm:f>'Service Category'!$A$2:$A$81</xm:f>
          </x14:formula1>
          <xm:sqref>D2:D20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A0C7-65DD-4DC8-A711-943F4503EC1C}">
  <dimension ref="A1:E1"/>
  <sheetViews>
    <sheetView workbookViewId="0">
      <selection activeCell="C9" sqref="C9"/>
    </sheetView>
  </sheetViews>
  <sheetFormatPr defaultRowHeight="15.75" x14ac:dyDescent="0.25"/>
  <cols>
    <col min="2" max="2" width="13.875" bestFit="1" customWidth="1"/>
    <col min="3" max="3" width="22.125" bestFit="1" customWidth="1"/>
    <col min="4" max="4" width="13.375" bestFit="1" customWidth="1"/>
  </cols>
  <sheetData>
    <row r="1" spans="1:5" x14ac:dyDescent="0.25">
      <c r="A1" t="s">
        <v>10</v>
      </c>
      <c r="B1" s="1" t="s">
        <v>0</v>
      </c>
      <c r="C1" t="s">
        <v>95</v>
      </c>
      <c r="D1" t="s">
        <v>96</v>
      </c>
      <c r="E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1"/>
  <sheetViews>
    <sheetView topLeftCell="A24" workbookViewId="0">
      <selection activeCell="D36" sqref="D36"/>
    </sheetView>
  </sheetViews>
  <sheetFormatPr defaultRowHeight="15.75" x14ac:dyDescent="0.25"/>
  <cols>
    <col min="1" max="1" width="40" bestFit="1" customWidth="1"/>
  </cols>
  <sheetData>
    <row r="1" spans="1:2" x14ac:dyDescent="0.25">
      <c r="A1" t="s">
        <v>9</v>
      </c>
      <c r="B1" t="s">
        <v>6</v>
      </c>
    </row>
    <row r="2" spans="1:2" x14ac:dyDescent="0.25">
      <c r="A2" s="7" t="s">
        <v>19</v>
      </c>
      <c r="B2" s="7" t="s">
        <v>89</v>
      </c>
    </row>
    <row r="3" spans="1:2" x14ac:dyDescent="0.25">
      <c r="A3" s="7" t="s">
        <v>20</v>
      </c>
      <c r="B3" s="7" t="s">
        <v>90</v>
      </c>
    </row>
    <row r="4" spans="1:2" x14ac:dyDescent="0.25">
      <c r="A4" s="7" t="s">
        <v>21</v>
      </c>
      <c r="B4" s="7">
        <v>998422</v>
      </c>
    </row>
    <row r="5" spans="1:2" x14ac:dyDescent="0.25">
      <c r="A5" s="7" t="s">
        <v>22</v>
      </c>
      <c r="B5" s="7"/>
    </row>
    <row r="6" spans="1:2" x14ac:dyDescent="0.25">
      <c r="A6" s="7" t="s">
        <v>23</v>
      </c>
      <c r="B6" s="7">
        <v>998413</v>
      </c>
    </row>
    <row r="7" spans="1:2" x14ac:dyDescent="0.25">
      <c r="A7" s="7" t="s">
        <v>24</v>
      </c>
      <c r="B7" s="7"/>
    </row>
    <row r="8" spans="1:2" x14ac:dyDescent="0.25">
      <c r="A8" s="7" t="s">
        <v>25</v>
      </c>
      <c r="B8" s="7"/>
    </row>
    <row r="9" spans="1:2" x14ac:dyDescent="0.25">
      <c r="A9" s="7" t="s">
        <v>26</v>
      </c>
      <c r="B9" s="7"/>
    </row>
    <row r="10" spans="1:2" x14ac:dyDescent="0.25">
      <c r="A10" s="7" t="s">
        <v>27</v>
      </c>
      <c r="B10" s="7"/>
    </row>
    <row r="11" spans="1:2" x14ac:dyDescent="0.25">
      <c r="A11" s="7" t="s">
        <v>28</v>
      </c>
      <c r="B11" s="7"/>
    </row>
    <row r="12" spans="1:2" x14ac:dyDescent="0.25">
      <c r="A12" s="7" t="s">
        <v>29</v>
      </c>
      <c r="B12" s="7"/>
    </row>
    <row r="13" spans="1:2" x14ac:dyDescent="0.25">
      <c r="A13" s="7" t="s">
        <v>30</v>
      </c>
      <c r="B13" s="7"/>
    </row>
    <row r="14" spans="1:2" x14ac:dyDescent="0.25">
      <c r="A14" s="7" t="s">
        <v>31</v>
      </c>
      <c r="B14" s="7"/>
    </row>
    <row r="15" spans="1:2" x14ac:dyDescent="0.25">
      <c r="A15" s="7" t="s">
        <v>32</v>
      </c>
      <c r="B15" s="7"/>
    </row>
    <row r="16" spans="1:2" x14ac:dyDescent="0.25">
      <c r="A16" s="7" t="s">
        <v>33</v>
      </c>
      <c r="B16" s="7"/>
    </row>
    <row r="17" spans="1:2" x14ac:dyDescent="0.25">
      <c r="A17" s="7" t="s">
        <v>34</v>
      </c>
      <c r="B17" s="7"/>
    </row>
    <row r="18" spans="1:2" x14ac:dyDescent="0.25">
      <c r="A18" s="7" t="s">
        <v>35</v>
      </c>
      <c r="B18" s="7"/>
    </row>
    <row r="19" spans="1:2" x14ac:dyDescent="0.25">
      <c r="A19" s="7" t="s">
        <v>36</v>
      </c>
      <c r="B19" s="7"/>
    </row>
    <row r="20" spans="1:2" x14ac:dyDescent="0.25">
      <c r="A20" s="7" t="s">
        <v>37</v>
      </c>
      <c r="B20" s="7" t="s">
        <v>91</v>
      </c>
    </row>
    <row r="21" spans="1:2" x14ac:dyDescent="0.25">
      <c r="A21" s="7" t="s">
        <v>38</v>
      </c>
      <c r="B21" s="7"/>
    </row>
    <row r="22" spans="1:2" x14ac:dyDescent="0.25">
      <c r="A22" s="7" t="s">
        <v>39</v>
      </c>
      <c r="B22" s="7"/>
    </row>
    <row r="23" spans="1:2" x14ac:dyDescent="0.25">
      <c r="A23" s="7" t="s">
        <v>40</v>
      </c>
      <c r="B23" s="7"/>
    </row>
    <row r="24" spans="1:2" x14ac:dyDescent="0.25">
      <c r="A24" s="7" t="s">
        <v>41</v>
      </c>
      <c r="B24" s="7"/>
    </row>
    <row r="25" spans="1:2" x14ac:dyDescent="0.25">
      <c r="A25" s="7" t="s">
        <v>42</v>
      </c>
      <c r="B25" s="7"/>
    </row>
    <row r="26" spans="1:2" x14ac:dyDescent="0.25">
      <c r="A26" s="7" t="s">
        <v>43</v>
      </c>
      <c r="B26" s="7">
        <v>998311</v>
      </c>
    </row>
    <row r="27" spans="1:2" x14ac:dyDescent="0.25">
      <c r="A27" s="7" t="s">
        <v>44</v>
      </c>
      <c r="B27" s="7"/>
    </row>
    <row r="28" spans="1:2" x14ac:dyDescent="0.25">
      <c r="A28" s="7" t="s">
        <v>94</v>
      </c>
      <c r="B28" s="7">
        <v>996601</v>
      </c>
    </row>
    <row r="29" spans="1:2" x14ac:dyDescent="0.25">
      <c r="A29" s="7" t="s">
        <v>45</v>
      </c>
      <c r="B29" s="7">
        <v>998361</v>
      </c>
    </row>
    <row r="30" spans="1:2" x14ac:dyDescent="0.25">
      <c r="A30" s="7" t="s">
        <v>46</v>
      </c>
      <c r="B30" s="7">
        <v>998599</v>
      </c>
    </row>
    <row r="31" spans="1:2" x14ac:dyDescent="0.25">
      <c r="A31" s="7" t="s">
        <v>47</v>
      </c>
      <c r="B31" s="7"/>
    </row>
    <row r="32" spans="1:2" x14ac:dyDescent="0.25">
      <c r="A32" s="7" t="s">
        <v>48</v>
      </c>
      <c r="B32" s="7"/>
    </row>
    <row r="33" spans="1:2" x14ac:dyDescent="0.25">
      <c r="A33" s="7" t="s">
        <v>49</v>
      </c>
      <c r="B33" s="7"/>
    </row>
    <row r="34" spans="1:2" x14ac:dyDescent="0.25">
      <c r="A34" s="7" t="s">
        <v>50</v>
      </c>
      <c r="B34" s="7"/>
    </row>
    <row r="35" spans="1:2" x14ac:dyDescent="0.25">
      <c r="A35" s="7" t="s">
        <v>51</v>
      </c>
      <c r="B35" s="7"/>
    </row>
    <row r="36" spans="1:2" x14ac:dyDescent="0.25">
      <c r="A36" s="7" t="s">
        <v>52</v>
      </c>
      <c r="B36" s="7"/>
    </row>
    <row r="37" spans="1:2" x14ac:dyDescent="0.25">
      <c r="A37" s="7" t="s">
        <v>53</v>
      </c>
      <c r="B37" s="7"/>
    </row>
    <row r="38" spans="1:2" x14ac:dyDescent="0.25">
      <c r="A38" s="7" t="s">
        <v>54</v>
      </c>
      <c r="B38" s="7"/>
    </row>
    <row r="39" spans="1:2" x14ac:dyDescent="0.25">
      <c r="A39" s="7" t="s">
        <v>55</v>
      </c>
      <c r="B39" s="7"/>
    </row>
    <row r="40" spans="1:2" x14ac:dyDescent="0.25">
      <c r="A40" s="7" t="s">
        <v>56</v>
      </c>
      <c r="B40" s="7"/>
    </row>
    <row r="41" spans="1:2" x14ac:dyDescent="0.25">
      <c r="A41" s="7" t="s">
        <v>57</v>
      </c>
      <c r="B41" s="7" t="s">
        <v>92</v>
      </c>
    </row>
    <row r="42" spans="1:2" x14ac:dyDescent="0.25">
      <c r="A42" s="7" t="s">
        <v>58</v>
      </c>
      <c r="B42" s="7" t="s">
        <v>92</v>
      </c>
    </row>
    <row r="43" spans="1:2" x14ac:dyDescent="0.25">
      <c r="A43" s="7" t="s">
        <v>59</v>
      </c>
      <c r="B43" s="7"/>
    </row>
    <row r="44" spans="1:2" x14ac:dyDescent="0.25">
      <c r="A44" s="7" t="s">
        <v>60</v>
      </c>
      <c r="B44" s="7"/>
    </row>
    <row r="45" spans="1:2" x14ac:dyDescent="0.25">
      <c r="A45" s="7" t="s">
        <v>61</v>
      </c>
      <c r="B45" s="7" t="s">
        <v>92</v>
      </c>
    </row>
    <row r="46" spans="1:2" x14ac:dyDescent="0.25">
      <c r="A46" s="7" t="s">
        <v>62</v>
      </c>
      <c r="B46" s="7" t="s">
        <v>92</v>
      </c>
    </row>
    <row r="47" spans="1:2" x14ac:dyDescent="0.25">
      <c r="A47" s="7" t="s">
        <v>63</v>
      </c>
      <c r="B47" s="7"/>
    </row>
    <row r="48" spans="1:2" x14ac:dyDescent="0.25">
      <c r="A48" s="7" t="s">
        <v>64</v>
      </c>
      <c r="B48" s="7"/>
    </row>
    <row r="49" spans="1:2" x14ac:dyDescent="0.25">
      <c r="A49" s="7" t="s">
        <v>65</v>
      </c>
      <c r="B49" s="7"/>
    </row>
    <row r="50" spans="1:2" x14ac:dyDescent="0.25">
      <c r="A50" s="7" t="s">
        <v>66</v>
      </c>
      <c r="B50" s="7"/>
    </row>
    <row r="51" spans="1:2" x14ac:dyDescent="0.25">
      <c r="A51" s="7" t="s">
        <v>67</v>
      </c>
      <c r="B51" s="7"/>
    </row>
    <row r="52" spans="1:2" x14ac:dyDescent="0.25">
      <c r="A52" s="7" t="s">
        <v>68</v>
      </c>
      <c r="B52" s="7"/>
    </row>
    <row r="53" spans="1:2" x14ac:dyDescent="0.25">
      <c r="A53" s="7" t="s">
        <v>69</v>
      </c>
      <c r="B53" s="7"/>
    </row>
    <row r="54" spans="1:2" x14ac:dyDescent="0.25">
      <c r="A54" s="7" t="s">
        <v>70</v>
      </c>
      <c r="B54" s="7">
        <v>997212</v>
      </c>
    </row>
    <row r="55" spans="1:2" x14ac:dyDescent="0.25">
      <c r="A55" s="7" t="s">
        <v>71</v>
      </c>
      <c r="B55" s="7"/>
    </row>
    <row r="56" spans="1:2" x14ac:dyDescent="0.25">
      <c r="A56" s="7" t="s">
        <v>72</v>
      </c>
      <c r="B56" s="7"/>
    </row>
    <row r="57" spans="1:2" x14ac:dyDescent="0.25">
      <c r="A57" s="7" t="s">
        <v>73</v>
      </c>
      <c r="B57" s="7"/>
    </row>
    <row r="58" spans="1:2" x14ac:dyDescent="0.25">
      <c r="A58" s="7" t="s">
        <v>74</v>
      </c>
      <c r="B58" s="7"/>
    </row>
    <row r="59" spans="1:2" x14ac:dyDescent="0.25">
      <c r="A59" s="7" t="s">
        <v>75</v>
      </c>
      <c r="B59" s="7"/>
    </row>
    <row r="60" spans="1:2" x14ac:dyDescent="0.25">
      <c r="A60" s="7" t="s">
        <v>76</v>
      </c>
      <c r="B60" s="7"/>
    </row>
    <row r="61" spans="1:2" x14ac:dyDescent="0.25">
      <c r="A61" s="7" t="s">
        <v>77</v>
      </c>
      <c r="B61" s="7"/>
    </row>
    <row r="62" spans="1:2" x14ac:dyDescent="0.25">
      <c r="A62" s="7" t="s">
        <v>78</v>
      </c>
      <c r="B62" s="7"/>
    </row>
    <row r="63" spans="1:2" x14ac:dyDescent="0.25">
      <c r="A63" s="7" t="s">
        <v>79</v>
      </c>
      <c r="B63" s="7"/>
    </row>
    <row r="64" spans="1:2" x14ac:dyDescent="0.25">
      <c r="A64" s="7" t="s">
        <v>80</v>
      </c>
      <c r="B64" s="7"/>
    </row>
    <row r="65" spans="1:2" x14ac:dyDescent="0.25">
      <c r="A65" s="7" t="s">
        <v>81</v>
      </c>
      <c r="B65" s="7"/>
    </row>
    <row r="66" spans="1:2" x14ac:dyDescent="0.25">
      <c r="A66" s="7" t="s">
        <v>82</v>
      </c>
      <c r="B66" s="7"/>
    </row>
    <row r="67" spans="1:2" x14ac:dyDescent="0.25">
      <c r="A67" s="7" t="s">
        <v>83</v>
      </c>
      <c r="B67" s="7"/>
    </row>
    <row r="68" spans="1:2" x14ac:dyDescent="0.25">
      <c r="A68" s="7" t="s">
        <v>84</v>
      </c>
      <c r="B68" s="7"/>
    </row>
    <row r="69" spans="1:2" x14ac:dyDescent="0.25">
      <c r="A69" s="7" t="s">
        <v>85</v>
      </c>
      <c r="B69" s="7"/>
    </row>
    <row r="70" spans="1:2" x14ac:dyDescent="0.25">
      <c r="A70" s="7" t="s">
        <v>86</v>
      </c>
      <c r="B70" s="7"/>
    </row>
    <row r="71" spans="1:2" x14ac:dyDescent="0.25">
      <c r="A71" s="7" t="s">
        <v>87</v>
      </c>
      <c r="B71" s="7"/>
    </row>
    <row r="72" spans="1:2" x14ac:dyDescent="0.25">
      <c r="A72" s="7" t="s">
        <v>88</v>
      </c>
      <c r="B72" s="7"/>
    </row>
    <row r="73" spans="1:2" x14ac:dyDescent="0.25">
      <c r="A73" s="7" t="s">
        <v>12</v>
      </c>
      <c r="B73" s="7">
        <v>996601</v>
      </c>
    </row>
    <row r="74" spans="1:2" x14ac:dyDescent="0.25">
      <c r="A74" s="7" t="s">
        <v>13</v>
      </c>
      <c r="B74" s="7">
        <v>996601</v>
      </c>
    </row>
    <row r="75" spans="1:2" x14ac:dyDescent="0.25">
      <c r="A75" s="7" t="s">
        <v>11</v>
      </c>
      <c r="B75" s="7">
        <v>996729</v>
      </c>
    </row>
    <row r="76" spans="1:2" x14ac:dyDescent="0.25">
      <c r="A76" s="7" t="s">
        <v>14</v>
      </c>
      <c r="B76" s="7">
        <v>996729</v>
      </c>
    </row>
    <row r="77" spans="1:2" x14ac:dyDescent="0.25">
      <c r="A77" s="7" t="s">
        <v>15</v>
      </c>
      <c r="B77" s="7">
        <v>996729</v>
      </c>
    </row>
    <row r="78" spans="1:2" x14ac:dyDescent="0.25">
      <c r="A78" s="7" t="s">
        <v>16</v>
      </c>
      <c r="B78" s="7">
        <v>996729</v>
      </c>
    </row>
    <row r="79" spans="1:2" x14ac:dyDescent="0.25">
      <c r="A79" s="7" t="s">
        <v>17</v>
      </c>
      <c r="B79" s="7">
        <v>996729</v>
      </c>
    </row>
    <row r="80" spans="1:2" x14ac:dyDescent="0.25">
      <c r="A80" s="7" t="s">
        <v>18</v>
      </c>
      <c r="B80" s="7">
        <v>996729</v>
      </c>
    </row>
    <row r="81" spans="1:2" x14ac:dyDescent="0.25">
      <c r="A81" s="7" t="s">
        <v>93</v>
      </c>
      <c r="B81" s="7">
        <v>996791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Memo</vt:lpstr>
      <vt:lpstr>Invoice_LR_Mapping</vt:lpstr>
      <vt:lpstr>Service Category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KOTHARI ROSHNI</dc:creator>
  <cp:lastModifiedBy>REWALE MEGHA</cp:lastModifiedBy>
  <dcterms:created xsi:type="dcterms:W3CDTF">2018-05-21T12:08:53Z</dcterms:created>
  <dcterms:modified xsi:type="dcterms:W3CDTF">2020-06-20T06:30:36Z</dcterms:modified>
</cp:coreProperties>
</file>