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care.com.bd" sheetId="1" r:id="rId4"/>
    <sheet state="visible" name="Autocare Test Plan" sheetId="2" r:id="rId5"/>
    <sheet state="visible" name="Signup Functionality" sheetId="3" r:id="rId6"/>
    <sheet state="visible" name="Autocare Bug Report" sheetId="4" r:id="rId7"/>
  </sheets>
  <definedNames/>
  <calcPr/>
</workbook>
</file>

<file path=xl/sharedStrings.xml><?xml version="1.0" encoding="utf-8"?>
<sst xmlns="http://schemas.openxmlformats.org/spreadsheetml/2006/main" count="253" uniqueCount="172">
  <si>
    <t>Autocare  App Testing Assignment</t>
  </si>
  <si>
    <t>Product Name</t>
  </si>
  <si>
    <t>autocare.com.bd</t>
  </si>
  <si>
    <t>Prepared By</t>
  </si>
  <si>
    <t>Sazid Rahman</t>
  </si>
  <si>
    <t>Version No</t>
  </si>
  <si>
    <t>1.0.0</t>
  </si>
  <si>
    <t>Project Name</t>
  </si>
  <si>
    <t>Client</t>
  </si>
  <si>
    <t>autocare</t>
  </si>
  <si>
    <t>Reference Document</t>
  </si>
  <si>
    <t>FRS</t>
  </si>
  <si>
    <t>Created By</t>
  </si>
  <si>
    <t>Creation Date</t>
  </si>
  <si>
    <t>Approval Date</t>
  </si>
  <si>
    <t>Test Scenario ID</t>
  </si>
  <si>
    <t xml:space="preserve"> Reference</t>
  </si>
  <si>
    <t>Test Scenario Description</t>
  </si>
  <si>
    <t>Priority</t>
  </si>
  <si>
    <t>Number of Test Cases</t>
  </si>
  <si>
    <t>TS_Autocare_001</t>
  </si>
  <si>
    <t xml:space="preserve">Validated downloading the app apk file </t>
  </si>
  <si>
    <t>High</t>
  </si>
  <si>
    <t>TS_Autocare_002</t>
  </si>
  <si>
    <t xml:space="preserve">Validated installing the app apk file </t>
  </si>
  <si>
    <t>TS_Autocare_003</t>
  </si>
  <si>
    <t xml:space="preserve">Validated the working of sign up functionality
</t>
  </si>
  <si>
    <t>TS_Autocare_004</t>
  </si>
  <si>
    <t xml:space="preserve">Validated the working of Login functionality
</t>
  </si>
  <si>
    <t>TS_Autocare_005</t>
  </si>
  <si>
    <t>Validated the working of Log out functionality</t>
  </si>
  <si>
    <t>TS_Autocare_006</t>
  </si>
  <si>
    <t xml:space="preserve">Validated the working of Forgot Password functionality
</t>
  </si>
  <si>
    <t>TS_Autocare_007</t>
  </si>
  <si>
    <t xml:space="preserve">Validated the working of Search functionality
</t>
  </si>
  <si>
    <t>Medium</t>
  </si>
  <si>
    <t>TS_Autocare_008</t>
  </si>
  <si>
    <t>Validated the working valid input functionality</t>
  </si>
  <si>
    <t>TS_Autocare_009</t>
  </si>
  <si>
    <t>Validated the working invalid input functionality</t>
  </si>
  <si>
    <t>TS_Autocare_010</t>
  </si>
  <si>
    <t>TS_Autocare_011</t>
  </si>
  <si>
    <t xml:space="preserve">Validate the Product Display Page functionality for the different types of Products
</t>
  </si>
  <si>
    <t>Low</t>
  </si>
  <si>
    <t>TS_Autocare_012</t>
  </si>
  <si>
    <t>Validate the working of shopping cart functionality</t>
  </si>
  <si>
    <t>TS_Autocare_013</t>
  </si>
  <si>
    <t>Validate the working of notification bar functionality</t>
  </si>
  <si>
    <t>TS_Autocare_014</t>
  </si>
  <si>
    <t>Validate the working of three line menu functionality</t>
  </si>
  <si>
    <t>TS_Autocare_015</t>
  </si>
  <si>
    <t>Validated the working of Add to Favorite functionality</t>
  </si>
  <si>
    <t>TS_Autocare_016</t>
  </si>
  <si>
    <t>Validated the working of add to Compare functionality</t>
  </si>
  <si>
    <t>TS_Autocare_017</t>
  </si>
  <si>
    <t>Validated the working of order functionality</t>
  </si>
  <si>
    <t>TS_Autocare_018</t>
  </si>
  <si>
    <t>Validated the working of My Vehicles functionality</t>
  </si>
  <si>
    <t>TS_Autocare_019</t>
  </si>
  <si>
    <t>Validated the working of Find Product functionality</t>
  </si>
  <si>
    <t>TS_Autocare_020</t>
  </si>
  <si>
    <t>Validated the working of Book service functionality</t>
  </si>
  <si>
    <t>TS_Autocare_021</t>
  </si>
  <si>
    <t>Validated the working of Account functionality</t>
  </si>
  <si>
    <t>TS_Autocare_022</t>
  </si>
  <si>
    <t>Validate the working of My Account &gt; Profile Information functionality</t>
  </si>
  <si>
    <t>TS_Autocare_023</t>
  </si>
  <si>
    <t>Validate the working of My Account &gt; My Vehicles functionality</t>
  </si>
  <si>
    <t>TS_Autocare_024</t>
  </si>
  <si>
    <t>Validate the working of My Account &gt; Order functionality</t>
  </si>
  <si>
    <t>TS_Autocare_025</t>
  </si>
  <si>
    <t>Validate the working of My Orders &gt; Service Booking functionality</t>
  </si>
  <si>
    <t>TS_Autocare_026</t>
  </si>
  <si>
    <t>Validate the working of My Orders &gt; Favorite List functionality</t>
  </si>
  <si>
    <t>TS_Autocare_027</t>
  </si>
  <si>
    <t>Validate the working of My Orders &gt; Review Rating functionality</t>
  </si>
  <si>
    <t>TS_Autocare_028</t>
  </si>
  <si>
    <t>Validate the working of My Orders &gt; Shipping Address functionality</t>
  </si>
  <si>
    <t>TS_Autocare_029</t>
  </si>
  <si>
    <t>Validate the working of My Orders &gt; My Points functionality</t>
  </si>
  <si>
    <t>TS_Autocare_030</t>
  </si>
  <si>
    <t>Validate the working of My Orders &gt; Returned Requests functionality</t>
  </si>
  <si>
    <t>TS_Autocare_031</t>
  </si>
  <si>
    <t>Validated the working of UI interface</t>
  </si>
  <si>
    <t>TS_Autocare_032</t>
  </si>
  <si>
    <t>Validated the working of Add new Vehicle functionality</t>
  </si>
  <si>
    <t>TS_Autocare_033</t>
  </si>
  <si>
    <t>Validate the working of  Add New Address functionality</t>
  </si>
  <si>
    <t>TS_Autocare_034</t>
  </si>
  <si>
    <t>Validate the working of Shipping Address functionality</t>
  </si>
  <si>
    <t>Autocare.com.bd</t>
  </si>
  <si>
    <t>TC Start Date</t>
  </si>
  <si>
    <t>TC Execution Start Date</t>
  </si>
  <si>
    <t>25/05/2024</t>
  </si>
  <si>
    <t>TEST CASE SUMMARY</t>
  </si>
  <si>
    <t>Module Name</t>
  </si>
  <si>
    <t>Signup</t>
  </si>
  <si>
    <t>TC End Date</t>
  </si>
  <si>
    <t>TC Execution End Date</t>
  </si>
  <si>
    <t>PASS</t>
  </si>
  <si>
    <t>Developer Name (TL)</t>
  </si>
  <si>
    <t>Autocare Developer</t>
  </si>
  <si>
    <t>Test Case Developed By</t>
  </si>
  <si>
    <t>Browser (Tested)</t>
  </si>
  <si>
    <t>FAIL</t>
  </si>
  <si>
    <t>Test Executed By</t>
  </si>
  <si>
    <t>Test Case Reviewed By</t>
  </si>
  <si>
    <t>Performance (Tested)</t>
  </si>
  <si>
    <t>WARNING</t>
  </si>
  <si>
    <t>TOTAL</t>
  </si>
  <si>
    <t>Test Case ID</t>
  </si>
  <si>
    <t>Test Case Description</t>
  </si>
  <si>
    <t>Test Data</t>
  </si>
  <si>
    <t>Steps to Reproduce</t>
  </si>
  <si>
    <t>Actual Result</t>
  </si>
  <si>
    <t>Expected Result</t>
  </si>
  <si>
    <t>Status</t>
  </si>
  <si>
    <t>Remarks</t>
  </si>
  <si>
    <t>TC_Signup_01</t>
  </si>
  <si>
    <t>Verify name and phone number field with valid phone number and valid name</t>
  </si>
  <si>
    <t>8801910486348
Md. Sazid Rahman</t>
  </si>
  <si>
    <t xml:space="preserve">1. Go to https://autocare.com.bd/ 
2. Click Signup button 
3. Enter valid phone number in phone number field 
4. Enter valid name in the name field
5. Click the Check box and right mark in the check box field                                                                         
5. Click Continue button
</t>
  </si>
  <si>
    <t xml:space="preserve">A new page will open and entering the 6 digits OTP in the OTP field </t>
  </si>
  <si>
    <t>Same</t>
  </si>
  <si>
    <t>Pass</t>
  </si>
  <si>
    <t>TC_Signup_02</t>
  </si>
  <si>
    <t>Verify OTP field with valid OTP</t>
  </si>
  <si>
    <t xml:space="preserve">1. Go to https://autocare.com.bd/ 
2. Click Signup button 
3. Enter valid phone number in phone number field 
4. Enter valid name in the name field
5. Click the Check box and right mark in the check box field                                                                         
5. Click Continue button
6. A OTP number send your provided phone number
7.Enter provided 6 digits otp number in the otp field
8. Click the verify button </t>
  </si>
  <si>
    <t>Registration is successful. You have been successfully registered a message is displayed at the top of the page"</t>
  </si>
  <si>
    <t>TC_Signup_03</t>
  </si>
  <si>
    <t>Verify Create Profile page all valid data</t>
  </si>
  <si>
    <t xml:space="preserve">Email 
sazidriche0001@gmail.com
Date of Birth 
26/10/1998
Location 
Dhaka
Language
Bangla
Gender
Male </t>
  </si>
  <si>
    <t>1. Go to https://autocare.com.bd/
2. Click Signup button 
3. Enter valid phone number in phone number field
4. Enter valid name in the name field 
5. Click the Check box and right mark in the check box field 
5. Click Continue button 
6. A OTP number send your provided phone number 
7.Enter provided 6 digits otp number in the otp field 
8. Click the verify button
9.Enter valid data into the create profile page
10.Click continue button</t>
  </si>
  <si>
    <t>Profile create successfully a message is displayed at the top of the page</t>
  </si>
  <si>
    <t>TC_Signup_04</t>
  </si>
  <si>
    <t>TC_Signup_05</t>
  </si>
  <si>
    <t>TC_Signup_06</t>
  </si>
  <si>
    <t>TC_Signup_07</t>
  </si>
  <si>
    <t>TC_Signup_08</t>
  </si>
  <si>
    <t>TC_Signup_09</t>
  </si>
  <si>
    <t>TC_Signup_10</t>
  </si>
  <si>
    <t>BUG REPORT</t>
  </si>
  <si>
    <t>QA Team</t>
  </si>
  <si>
    <t>REPORTED BY</t>
  </si>
  <si>
    <t>ENVIRONMENT</t>
  </si>
  <si>
    <t>OS: Windows 11 , Browser: Chrome</t>
  </si>
  <si>
    <t>ASSIGNED TO</t>
  </si>
  <si>
    <t>DEV Team</t>
  </si>
  <si>
    <t>BUG ID</t>
  </si>
  <si>
    <t>BUG TITLE</t>
  </si>
  <si>
    <t>ISSUE TYPE</t>
  </si>
  <si>
    <t>BUG DESCRIPTION</t>
  </si>
  <si>
    <t>STEPS TO REPRODUCE</t>
  </si>
  <si>
    <t>EXPECTED RESULT</t>
  </si>
  <si>
    <t>ACTUAL RESULT</t>
  </si>
  <si>
    <t>SCREENSHOT/VIDEO</t>
  </si>
  <si>
    <t>SEVERITY</t>
  </si>
  <si>
    <t>PRIORITY</t>
  </si>
  <si>
    <t>STATUS</t>
  </si>
  <si>
    <t>DATE REPORTED</t>
  </si>
  <si>
    <t>DEFECT PRIORITY</t>
  </si>
  <si>
    <t>Comment</t>
  </si>
  <si>
    <t>Autocare_Bug_001</t>
  </si>
  <si>
    <t xml:space="preserve">Add Order Cancelation function </t>
  </si>
  <si>
    <t>Functional</t>
  </si>
  <si>
    <t>Autocare_Bug_002</t>
  </si>
  <si>
    <t>Autocare_Bug_003</t>
  </si>
  <si>
    <t>Autocare_Bug_004</t>
  </si>
  <si>
    <t>Autocare_Bug_005</t>
  </si>
  <si>
    <t>Autocare_Bug_006</t>
  </si>
  <si>
    <t>Autocare_Bug_007</t>
  </si>
  <si>
    <t>Autocare_Bug_008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</si>
</sst>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yyyy"/>
    <numFmt numFmtId="166" formatCode="d&quot;-&quot;mmm&quot;-&quot;yyyy"/>
  </numFmts>
  <fonts count="23">
    <font>
      <sz val="10.0"/>
      <color rgb="FF000000"/>
      <name val="Arial"/>
      <scheme val="minor"/>
    </font>
    <font>
      <sz val="12.0"/>
      <color theme="1"/>
      <name val="Arial"/>
      <scheme val="minor"/>
    </font>
    <font>
      <b/>
      <color theme="1"/>
      <name val="Arial"/>
      <scheme val="minor"/>
    </font>
    <font>
      <u/>
      <color rgb="FF0000FF"/>
    </font>
    <font>
      <color theme="1"/>
      <name val="Arial"/>
      <scheme val="minor"/>
    </font>
    <font>
      <sz val="11.0"/>
      <color theme="1"/>
      <name val="Calibri"/>
    </font>
    <font>
      <color rgb="FFFFFFFF"/>
      <name val="Verdana"/>
    </font>
    <font>
      <u/>
      <color rgb="FF0000FF"/>
      <name val="Verdana"/>
    </font>
    <font/>
    <font>
      <u/>
      <color rgb="FF0563C1"/>
      <name val="Verdana"/>
    </font>
    <font>
      <color theme="1"/>
      <name val="Verdana"/>
    </font>
    <font>
      <b/>
      <color theme="1"/>
      <name val="Arial"/>
    </font>
    <font>
      <color theme="1"/>
      <name val="Arial"/>
    </font>
    <font>
      <sz val="10.0"/>
      <color theme="1"/>
      <name val="Arial"/>
    </font>
    <font>
      <b/>
      <u/>
      <color rgb="FF0000FF"/>
      <name val="Arial"/>
    </font>
    <font>
      <sz val="10.0"/>
      <color rgb="FF1F1F1F"/>
      <name val="Arial"/>
      <scheme val="minor"/>
    </font>
    <font>
      <color rgb="FF000000"/>
      <name val="Arial"/>
    </font>
    <font>
      <b/>
      <sz val="24.0"/>
      <color rgb="FFFFFFFF"/>
      <name val="Calibri"/>
    </font>
    <font>
      <b/>
      <sz val="18.0"/>
      <color rgb="FF3C78D8"/>
      <name val="Calibri"/>
    </font>
    <font>
      <b/>
      <sz val="11.0"/>
      <color rgb="FFFFFFFF"/>
      <name val="Calibri"/>
    </font>
    <font>
      <b/>
      <sz val="12.0"/>
      <color theme="1"/>
      <name val="Calibri"/>
    </font>
    <font>
      <b/>
      <sz val="11.0"/>
      <color theme="1"/>
      <name val="Calibri"/>
    </font>
    <font>
      <b/>
      <sz val="18.0"/>
      <color rgb="FF3C78D8"/>
      <name val="Arial"/>
    </font>
  </fonts>
  <fills count="14">
    <fill>
      <patternFill patternType="none"/>
    </fill>
    <fill>
      <patternFill patternType="lightGray"/>
    </fill>
    <fill>
      <patternFill patternType="solid">
        <fgColor rgb="FF4A86E8"/>
        <bgColor rgb="FF4A86E8"/>
      </patternFill>
    </fill>
    <fill>
      <patternFill patternType="solid">
        <fgColor rgb="FF2F5496"/>
        <bgColor rgb="FF2F5496"/>
      </patternFill>
    </fill>
    <fill>
      <patternFill patternType="solid">
        <fgColor rgb="FFD6E3BC"/>
        <bgColor rgb="FFD6E3BC"/>
      </patternFill>
    </fill>
    <fill>
      <patternFill patternType="solid">
        <fgColor rgb="FF38761D"/>
        <bgColor rgb="FF38761D"/>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274E13"/>
        <bgColor rgb="FF274E13"/>
      </patternFill>
    </fill>
    <fill>
      <patternFill patternType="solid">
        <fgColor rgb="FFCCCCCC"/>
        <bgColor rgb="FFCCCCCC"/>
      </patternFill>
    </fill>
  </fills>
  <borders count="18">
    <border/>
    <border>
      <left style="thin">
        <color rgb="FF000000"/>
      </left>
      <right style="thin">
        <color rgb="FF000000"/>
      </right>
      <top style="thin">
        <color rgb="FF000000"/>
      </top>
      <bottom style="thin">
        <color rgb="FF000000"/>
      </bottom>
    </border>
    <border>
      <left style="thin">
        <color theme="0"/>
      </left>
      <righ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
      <left style="thin">
        <color rgb="FFF8F9FA"/>
      </left>
      <right style="thin">
        <color rgb="FF284E3F"/>
      </right>
      <top style="thin">
        <color rgb="FFF8F9FA"/>
      </top>
      <bottom style="thin">
        <color rgb="FF284E3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0" fontId="2" numFmtId="0" xfId="0" applyAlignment="1" applyBorder="1" applyFont="1">
      <alignment readingOrder="0"/>
    </xf>
    <xf borderId="1" fillId="0" fontId="3" numFmtId="0" xfId="0" applyAlignment="1" applyBorder="1" applyFont="1">
      <alignment readingOrder="0"/>
    </xf>
    <xf borderId="1" fillId="0" fontId="4" numFmtId="0" xfId="0" applyAlignment="1" applyBorder="1" applyFont="1">
      <alignment readingOrder="0"/>
    </xf>
    <xf borderId="0" fillId="0" fontId="5" numFmtId="0" xfId="0" applyAlignment="1" applyFont="1">
      <alignment vertical="top"/>
    </xf>
    <xf borderId="2" fillId="3" fontId="6" numFmtId="0" xfId="0" applyAlignment="1" applyBorder="1" applyFill="1" applyFont="1">
      <alignment horizontal="center" vertical="top"/>
    </xf>
    <xf borderId="3" fillId="0" fontId="7" numFmtId="0" xfId="0" applyAlignment="1" applyBorder="1" applyFont="1">
      <alignment readingOrder="0" vertical="top"/>
    </xf>
    <xf borderId="4" fillId="0" fontId="8" numFmtId="0" xfId="0" applyBorder="1" applyFont="1"/>
    <xf borderId="3" fillId="0" fontId="9" numFmtId="0" xfId="0" applyAlignment="1" applyBorder="1" applyFont="1">
      <alignment readingOrder="0" vertical="top"/>
    </xf>
    <xf borderId="3" fillId="0" fontId="10" numFmtId="0" xfId="0" applyAlignment="1" applyBorder="1" applyFont="1">
      <alignment vertical="top"/>
    </xf>
    <xf borderId="3" fillId="0" fontId="10" numFmtId="0" xfId="0" applyAlignment="1" applyBorder="1" applyFont="1">
      <alignment readingOrder="0" vertical="top"/>
    </xf>
    <xf borderId="3" fillId="0" fontId="10" numFmtId="164" xfId="0" applyAlignment="1" applyBorder="1" applyFont="1" applyNumberFormat="1">
      <alignment horizontal="left" readingOrder="0" vertical="top"/>
    </xf>
    <xf borderId="5" fillId="0" fontId="11" numFmtId="0" xfId="0" applyAlignment="1" applyBorder="1" applyFont="1">
      <alignment horizontal="center" readingOrder="0" shrinkToFit="0" vertical="top" wrapText="0"/>
    </xf>
    <xf borderId="6" fillId="0" fontId="11" numFmtId="0" xfId="0" applyAlignment="1" applyBorder="1" applyFont="1">
      <alignment horizontal="center" readingOrder="0" shrinkToFit="0" vertical="top" wrapText="0"/>
    </xf>
    <xf borderId="7" fillId="0" fontId="11" numFmtId="0" xfId="0" applyAlignment="1" applyBorder="1" applyFont="1">
      <alignment horizontal="center" readingOrder="0" shrinkToFit="0" vertical="top" wrapText="0"/>
    </xf>
    <xf borderId="1" fillId="0" fontId="12" numFmtId="0" xfId="0" applyAlignment="1" applyBorder="1" applyFont="1">
      <alignment readingOrder="0" shrinkToFit="0" vertical="center" wrapText="0"/>
    </xf>
    <xf borderId="1" fillId="0" fontId="12" numFmtId="0" xfId="0" applyAlignment="1" applyBorder="1" applyFont="1">
      <alignment readingOrder="0" shrinkToFit="0" vertical="center" wrapText="0"/>
    </xf>
    <xf borderId="8" fillId="0" fontId="12" numFmtId="0" xfId="0" applyAlignment="1" applyBorder="1" applyFont="1">
      <alignment shrinkToFit="0" vertical="center" wrapText="0"/>
    </xf>
    <xf borderId="9" fillId="0" fontId="12" numFmtId="0" xfId="0" applyAlignment="1" applyBorder="1" applyFont="1">
      <alignment shrinkToFit="0" vertical="center" wrapText="0"/>
    </xf>
    <xf borderId="1" fillId="0" fontId="13" numFmtId="0" xfId="0" applyAlignment="1" applyBorder="1" applyFont="1">
      <alignment readingOrder="0" shrinkToFit="0" vertical="center" wrapText="0"/>
    </xf>
    <xf borderId="1" fillId="0" fontId="12" numFmtId="0" xfId="0" applyAlignment="1" applyBorder="1" applyFont="1">
      <alignment readingOrder="0" shrinkToFit="0" vertical="top" wrapText="1"/>
    </xf>
    <xf borderId="1" fillId="0" fontId="12" numFmtId="0" xfId="0" applyAlignment="1" applyBorder="1" applyFont="1">
      <alignment readingOrder="0" shrinkToFit="0" vertical="center" wrapText="0"/>
    </xf>
    <xf borderId="1" fillId="0" fontId="12" numFmtId="0" xfId="0" applyAlignment="1" applyBorder="1" applyFont="1">
      <alignment readingOrder="0" shrinkToFit="0" vertical="top" wrapText="1"/>
    </xf>
    <xf borderId="1" fillId="0" fontId="12" numFmtId="0" xfId="0" applyAlignment="1" applyBorder="1" applyFont="1">
      <alignment readingOrder="0" shrinkToFit="0" vertical="center" wrapText="0"/>
    </xf>
    <xf borderId="9" fillId="0" fontId="12" numFmtId="0" xfId="0" applyAlignment="1" applyBorder="1" applyFont="1">
      <alignment shrinkToFit="0" vertical="center" wrapText="0"/>
    </xf>
    <xf borderId="8" fillId="0" fontId="12" numFmtId="0" xfId="0" applyAlignment="1" applyBorder="1" applyFont="1">
      <alignment shrinkToFit="0" vertical="center" wrapText="0"/>
    </xf>
    <xf borderId="10" fillId="0" fontId="12" numFmtId="0" xfId="0" applyAlignment="1" applyBorder="1" applyFont="1">
      <alignment shrinkToFit="0" vertical="center" wrapText="0"/>
    </xf>
    <xf borderId="1" fillId="0" fontId="4" numFmtId="0" xfId="0" applyBorder="1" applyFont="1"/>
    <xf borderId="11" fillId="4" fontId="11" numFmtId="12" xfId="0" applyAlignment="1" applyBorder="1" applyFill="1" applyFont="1" applyNumberFormat="1">
      <alignment shrinkToFit="0" vertical="bottom" wrapText="1"/>
    </xf>
    <xf borderId="12" fillId="0" fontId="8" numFmtId="0" xfId="0" applyBorder="1" applyFont="1"/>
    <xf borderId="12" fillId="0" fontId="14" numFmtId="0" xfId="0" applyAlignment="1" applyBorder="1" applyFont="1">
      <alignment horizontal="center" readingOrder="0" shrinkToFit="0" vertical="bottom" wrapText="1"/>
    </xf>
    <xf borderId="12" fillId="4" fontId="11" numFmtId="0" xfId="0" applyAlignment="1" applyBorder="1" applyFont="1">
      <alignment shrinkToFit="0" vertical="bottom" wrapText="1"/>
    </xf>
    <xf borderId="12" fillId="0" fontId="11" numFmtId="165" xfId="0" applyAlignment="1" applyBorder="1" applyFont="1" applyNumberFormat="1">
      <alignment horizontal="center" readingOrder="0" shrinkToFit="0" vertical="bottom" wrapText="1"/>
    </xf>
    <xf borderId="12" fillId="0" fontId="12" numFmtId="0" xfId="0" applyAlignment="1" applyBorder="1" applyFont="1">
      <alignment horizontal="center" vertical="bottom"/>
    </xf>
    <xf borderId="13" fillId="4" fontId="11" numFmtId="0" xfId="0" applyAlignment="1" applyBorder="1" applyFont="1">
      <alignment shrinkToFit="0" vertical="bottom" wrapText="1"/>
    </xf>
    <xf borderId="14" fillId="4" fontId="11" numFmtId="0" xfId="0" applyAlignment="1" applyBorder="1" applyFont="1">
      <alignment shrinkToFit="0" vertical="bottom" wrapText="1"/>
    </xf>
    <xf borderId="15" fillId="0" fontId="8" numFmtId="0" xfId="0" applyBorder="1" applyFont="1"/>
    <xf borderId="15" fillId="0" fontId="11" numFmtId="0" xfId="0" applyAlignment="1" applyBorder="1" applyFont="1">
      <alignment horizontal="center" readingOrder="0" shrinkToFit="0" vertical="bottom" wrapText="1"/>
    </xf>
    <xf borderId="15" fillId="4" fontId="11" numFmtId="0" xfId="0" applyAlignment="1" applyBorder="1" applyFont="1">
      <alignment shrinkToFit="0" vertical="bottom" wrapText="1"/>
    </xf>
    <xf borderId="15" fillId="0" fontId="11" numFmtId="14" xfId="0" applyAlignment="1" applyBorder="1" applyFont="1" applyNumberFormat="1">
      <alignment horizontal="center" readingOrder="0" vertical="center"/>
    </xf>
    <xf borderId="15" fillId="0" fontId="12" numFmtId="14" xfId="0" applyAlignment="1" applyBorder="1" applyFont="1" applyNumberFormat="1">
      <alignment vertical="bottom"/>
    </xf>
    <xf borderId="15" fillId="5" fontId="12" numFmtId="0" xfId="0" applyAlignment="1" applyBorder="1" applyFill="1" applyFont="1">
      <alignment horizontal="center" shrinkToFit="0" vertical="bottom" wrapText="1"/>
    </xf>
    <xf borderId="16" fillId="0" fontId="12" numFmtId="0" xfId="0" applyAlignment="1" applyBorder="1" applyFont="1">
      <alignment vertical="bottom"/>
    </xf>
    <xf borderId="15" fillId="0" fontId="11" numFmtId="0" xfId="0" applyAlignment="1" applyBorder="1" applyFont="1">
      <alignment horizontal="center" readingOrder="0" vertical="bottom"/>
    </xf>
    <xf borderId="15" fillId="0" fontId="11" numFmtId="0" xfId="0" applyAlignment="1" applyBorder="1" applyFont="1">
      <alignment horizontal="center" shrinkToFit="0" vertical="bottom" wrapText="1"/>
    </xf>
    <xf borderId="15" fillId="6" fontId="12" numFmtId="0" xfId="0" applyAlignment="1" applyBorder="1" applyFill="1" applyFont="1">
      <alignment horizontal="center" shrinkToFit="0" vertical="bottom" wrapText="1"/>
    </xf>
    <xf borderId="15" fillId="0" fontId="12" numFmtId="0" xfId="0" applyAlignment="1" applyBorder="1" applyFont="1">
      <alignment vertical="bottom"/>
    </xf>
    <xf borderId="15" fillId="7" fontId="12" numFmtId="0" xfId="0" applyAlignment="1" applyBorder="1" applyFill="1" applyFont="1">
      <alignment horizontal="center" shrinkToFit="0" vertical="bottom" wrapText="1"/>
    </xf>
    <xf borderId="14" fillId="8" fontId="12" numFmtId="0" xfId="0" applyAlignment="1" applyBorder="1" applyFill="1" applyFont="1">
      <alignment vertical="bottom"/>
    </xf>
    <xf borderId="15" fillId="8" fontId="12" numFmtId="0" xfId="0" applyAlignment="1" applyBorder="1" applyFont="1">
      <alignment vertical="bottom"/>
    </xf>
    <xf borderId="15" fillId="9" fontId="11" numFmtId="0" xfId="0" applyAlignment="1" applyBorder="1" applyFill="1" applyFont="1">
      <alignment shrinkToFit="0" vertical="bottom" wrapText="1"/>
    </xf>
    <xf borderId="15" fillId="9" fontId="12" numFmtId="0" xfId="0" applyAlignment="1" applyBorder="1" applyFont="1">
      <alignment horizontal="center" shrinkToFit="0" vertical="bottom" wrapText="1"/>
    </xf>
    <xf borderId="17" fillId="10" fontId="11" numFmtId="0" xfId="0" applyAlignment="1" applyBorder="1" applyFill="1" applyFont="1">
      <alignment horizontal="center" shrinkToFit="0" vertical="bottom" wrapText="1"/>
    </xf>
    <xf borderId="15" fillId="10" fontId="11" numFmtId="0" xfId="0" applyAlignment="1" applyBorder="1" applyFont="1">
      <alignment horizontal="center" shrinkToFit="0" vertical="bottom" wrapText="1"/>
    </xf>
    <xf borderId="15" fillId="10" fontId="11" numFmtId="0" xfId="0" applyAlignment="1" applyBorder="1" applyFont="1">
      <alignment horizontal="center" readingOrder="0" shrinkToFit="0" vertical="bottom" wrapText="1"/>
    </xf>
    <xf borderId="15" fillId="10" fontId="11" numFmtId="0" xfId="0" applyAlignment="1" applyBorder="1" applyFont="1">
      <alignment shrinkToFit="0" vertical="bottom" wrapText="1"/>
    </xf>
    <xf borderId="0" fillId="0" fontId="4" numFmtId="0" xfId="0" applyAlignment="1" applyFont="1">
      <alignment readingOrder="0" vertical="center"/>
    </xf>
    <xf borderId="0" fillId="0" fontId="4" numFmtId="0" xfId="0" applyAlignment="1" applyFont="1">
      <alignment readingOrder="0" shrinkToFit="0" vertical="center" wrapText="1"/>
    </xf>
    <xf borderId="0" fillId="0" fontId="4" numFmtId="0" xfId="0" applyAlignment="1" applyFont="1">
      <alignment readingOrder="0" shrinkToFit="0" textRotation="0" vertical="center" wrapText="1"/>
    </xf>
    <xf borderId="0" fillId="0" fontId="4" numFmtId="0" xfId="0" applyAlignment="1" applyFont="1">
      <alignment readingOrder="0" shrinkToFit="0" wrapText="1"/>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0"/>
    </xf>
    <xf borderId="0" fillId="0" fontId="4" numFmtId="0" xfId="0" applyAlignment="1" applyFont="1">
      <alignment horizontal="center" readingOrder="0" vertical="center"/>
    </xf>
    <xf borderId="0" fillId="11" fontId="15" numFmtId="0" xfId="0" applyAlignment="1" applyFill="1" applyFont="1">
      <alignment readingOrder="0" shrinkToFit="0" vertical="center" wrapText="1"/>
    </xf>
    <xf borderId="0" fillId="0" fontId="4" numFmtId="0" xfId="0" applyAlignment="1" applyFont="1">
      <alignment readingOrder="0"/>
    </xf>
    <xf borderId="0" fillId="11" fontId="16" numFmtId="0" xfId="0" applyAlignment="1" applyFont="1">
      <alignment horizontal="left" readingOrder="0" shrinkToFit="0"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shrinkToFit="0" vertical="center" wrapText="1"/>
    </xf>
    <xf borderId="11" fillId="12" fontId="17" numFmtId="0" xfId="0" applyAlignment="1" applyBorder="1" applyFill="1" applyFont="1">
      <alignment horizontal="center" vertical="bottom"/>
    </xf>
    <xf borderId="13" fillId="0" fontId="8" numFmtId="0" xfId="0" applyBorder="1" applyFont="1"/>
    <xf borderId="16" fillId="11" fontId="18" numFmtId="0" xfId="0" applyAlignment="1" applyBorder="1" applyFont="1">
      <alignment horizontal="center" vertical="bottom"/>
    </xf>
    <xf borderId="16" fillId="0" fontId="8" numFmtId="0" xfId="0" applyBorder="1" applyFont="1"/>
    <xf borderId="1" fillId="5" fontId="19" numFmtId="0" xfId="0" applyAlignment="1" applyBorder="1" applyFont="1">
      <alignment horizontal="center" shrinkToFit="0" vertical="bottom" wrapText="1"/>
    </xf>
    <xf borderId="1" fillId="0" fontId="20" numFmtId="0" xfId="0" applyAlignment="1" applyBorder="1" applyFont="1">
      <alignment horizontal="center" shrinkToFit="0" vertical="bottom" wrapText="1"/>
    </xf>
    <xf borderId="11" fillId="5" fontId="19" numFmtId="0" xfId="0" applyAlignment="1" applyBorder="1" applyFont="1">
      <alignment horizontal="center" shrinkToFit="0" vertical="bottom" wrapText="1"/>
    </xf>
    <xf borderId="11" fillId="0" fontId="21" numFmtId="0" xfId="0" applyAlignment="1" applyBorder="1" applyFont="1">
      <alignment horizontal="center" shrinkToFit="0" vertical="bottom" wrapText="1"/>
    </xf>
    <xf borderId="1" fillId="0" fontId="12" numFmtId="0" xfId="0" applyAlignment="1" applyBorder="1" applyFont="1">
      <alignment vertical="bottom"/>
    </xf>
    <xf borderId="13" fillId="0" fontId="22" numFmtId="0" xfId="0" applyAlignment="1" applyBorder="1" applyFont="1">
      <alignment horizontal="center" vertical="bottom"/>
    </xf>
    <xf borderId="1" fillId="13" fontId="21" numFmtId="0" xfId="0" applyAlignment="1" applyBorder="1" applyFill="1" applyFont="1">
      <alignment horizontal="center" shrinkToFit="0" vertical="bottom" wrapText="1"/>
    </xf>
    <xf borderId="15" fillId="13" fontId="21" numFmtId="0" xfId="0" applyAlignment="1" applyBorder="1" applyFont="1">
      <alignment horizontal="center" shrinkToFit="0" vertical="bottom" wrapText="1"/>
    </xf>
    <xf borderId="15" fillId="13" fontId="12" numFmtId="0" xfId="0" applyAlignment="1" applyBorder="1" applyFont="1">
      <alignment vertical="bottom"/>
    </xf>
    <xf borderId="15" fillId="13" fontId="12" numFmtId="14" xfId="0" applyAlignment="1" applyBorder="1" applyFont="1" applyNumberFormat="1">
      <alignment vertical="bottom"/>
    </xf>
    <xf borderId="1" fillId="0" fontId="12" numFmtId="0" xfId="0" applyAlignment="1" applyBorder="1" applyFont="1">
      <alignment readingOrder="0" shrinkToFit="0" vertical="bottom" wrapText="1"/>
    </xf>
    <xf borderId="17" fillId="0" fontId="12" numFmtId="0" xfId="0" applyAlignment="1" applyBorder="1" applyFont="1">
      <alignment readingOrder="0" vertical="bottom"/>
    </xf>
    <xf borderId="12" fillId="0" fontId="12" numFmtId="0" xfId="0" applyAlignment="1" applyBorder="1" applyFont="1">
      <alignment vertical="bottom"/>
    </xf>
    <xf borderId="17" fillId="0" fontId="12" numFmtId="166" xfId="0" applyAlignment="1" applyBorder="1" applyFont="1" applyNumberFormat="1">
      <alignment vertical="bottom"/>
    </xf>
    <xf borderId="15" fillId="0" fontId="12" numFmtId="166" xfId="0" applyAlignment="1" applyBorder="1" applyFont="1" applyNumberFormat="1">
      <alignment vertical="bottom"/>
    </xf>
    <xf borderId="0" fillId="0" fontId="12" numFmtId="0" xfId="0" applyAlignment="1" applyFont="1">
      <alignmen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Autocare Test Pl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E44" displayName="Table1" name="Table1" id="1">
  <tableColumns count="5">
    <tableColumn name="Test Scenario ID" id="1"/>
    <tableColumn name=" Reference" id="2"/>
    <tableColumn name="Test Scenario Description" id="3"/>
    <tableColumn name="Priority" id="4"/>
    <tableColumn name="Number of Test Cases" id="5"/>
  </tableColumns>
  <tableStyleInfo name="Autocare Test Pl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utocare.com.b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utocare.com.bd/"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autocare.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38"/>
    <col customWidth="1" min="5" max="5" width="20.38"/>
  </cols>
  <sheetData>
    <row r="3">
      <c r="D3" s="1" t="s">
        <v>0</v>
      </c>
    </row>
    <row r="5">
      <c r="D5" s="2" t="s">
        <v>1</v>
      </c>
      <c r="E5" s="3" t="s">
        <v>2</v>
      </c>
    </row>
    <row r="6">
      <c r="D6" s="2" t="s">
        <v>3</v>
      </c>
      <c r="E6" s="4" t="s">
        <v>4</v>
      </c>
    </row>
    <row r="7">
      <c r="D7" s="2" t="s">
        <v>5</v>
      </c>
      <c r="E7" s="4" t="s">
        <v>6</v>
      </c>
    </row>
  </sheetData>
  <mergeCells count="1">
    <mergeCell ref="D3:E3"/>
  </mergeCells>
  <hyperlinks>
    <hyperlink r:id="rId1" ref="E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4.13"/>
    <col customWidth="1" min="3" max="3" width="68.5"/>
    <col customWidth="1" min="4" max="4" width="22.0"/>
    <col customWidth="1" min="5" max="5" width="27.0"/>
  </cols>
  <sheetData>
    <row r="1">
      <c r="A1" s="5"/>
      <c r="B1" s="5"/>
      <c r="C1" s="5"/>
      <c r="D1" s="5"/>
      <c r="E1" s="5"/>
    </row>
    <row r="2">
      <c r="A2" s="6" t="s">
        <v>7</v>
      </c>
      <c r="B2" s="7" t="s">
        <v>2</v>
      </c>
      <c r="C2" s="8"/>
      <c r="D2" s="5"/>
      <c r="E2" s="5"/>
    </row>
    <row r="3">
      <c r="A3" s="6" t="s">
        <v>8</v>
      </c>
      <c r="B3" s="9" t="s">
        <v>9</v>
      </c>
      <c r="C3" s="8"/>
      <c r="D3" s="5"/>
      <c r="E3" s="5"/>
    </row>
    <row r="4">
      <c r="A4" s="6" t="s">
        <v>10</v>
      </c>
      <c r="B4" s="10" t="s">
        <v>11</v>
      </c>
      <c r="C4" s="8"/>
      <c r="D4" s="5"/>
      <c r="E4" s="5"/>
    </row>
    <row r="5">
      <c r="A5" s="6" t="s">
        <v>12</v>
      </c>
      <c r="B5" s="11" t="s">
        <v>4</v>
      </c>
      <c r="C5" s="8"/>
      <c r="D5" s="5"/>
      <c r="E5" s="5"/>
    </row>
    <row r="6">
      <c r="A6" s="6" t="s">
        <v>13</v>
      </c>
      <c r="B6" s="12">
        <v>45631.0</v>
      </c>
      <c r="C6" s="8"/>
      <c r="D6" s="5"/>
      <c r="E6" s="5"/>
    </row>
    <row r="7">
      <c r="A7" s="6" t="s">
        <v>14</v>
      </c>
      <c r="B7" s="12">
        <v>45632.0</v>
      </c>
      <c r="C7" s="8"/>
      <c r="D7" s="5"/>
      <c r="E7" s="5"/>
    </row>
    <row r="8">
      <c r="A8" s="5"/>
      <c r="B8" s="5"/>
      <c r="C8" s="5"/>
      <c r="D8" s="5"/>
      <c r="E8" s="5"/>
    </row>
    <row r="9">
      <c r="A9" s="5"/>
      <c r="B9" s="5"/>
      <c r="C9" s="5"/>
      <c r="D9" s="5"/>
      <c r="E9" s="5"/>
    </row>
    <row r="10">
      <c r="A10" s="13" t="s">
        <v>15</v>
      </c>
      <c r="B10" s="14" t="s">
        <v>16</v>
      </c>
      <c r="C10" s="14" t="s">
        <v>17</v>
      </c>
      <c r="D10" s="14" t="s">
        <v>18</v>
      </c>
      <c r="E10" s="15" t="s">
        <v>19</v>
      </c>
    </row>
    <row r="11">
      <c r="A11" s="16" t="s">
        <v>20</v>
      </c>
      <c r="B11" s="16" t="s">
        <v>11</v>
      </c>
      <c r="C11" s="16" t="s">
        <v>21</v>
      </c>
      <c r="D11" s="17" t="s">
        <v>22</v>
      </c>
      <c r="E11" s="18"/>
    </row>
    <row r="12">
      <c r="A12" s="16" t="s">
        <v>23</v>
      </c>
      <c r="B12" s="16" t="s">
        <v>11</v>
      </c>
      <c r="C12" s="16" t="s">
        <v>24</v>
      </c>
      <c r="D12" s="17" t="s">
        <v>22</v>
      </c>
      <c r="E12" s="19"/>
    </row>
    <row r="13" ht="16.5" customHeight="1">
      <c r="A13" s="16" t="s">
        <v>25</v>
      </c>
      <c r="B13" s="16" t="s">
        <v>11</v>
      </c>
      <c r="C13" s="20" t="s">
        <v>26</v>
      </c>
      <c r="D13" s="17" t="s">
        <v>22</v>
      </c>
      <c r="E13" s="18"/>
    </row>
    <row r="14" ht="18.0" customHeight="1">
      <c r="A14" s="16" t="s">
        <v>27</v>
      </c>
      <c r="B14" s="16" t="s">
        <v>11</v>
      </c>
      <c r="C14" s="16" t="s">
        <v>28</v>
      </c>
      <c r="D14" s="17" t="s">
        <v>22</v>
      </c>
      <c r="E14" s="19"/>
    </row>
    <row r="15">
      <c r="A15" s="16" t="s">
        <v>29</v>
      </c>
      <c r="B15" s="16" t="s">
        <v>11</v>
      </c>
      <c r="C15" s="16" t="s">
        <v>30</v>
      </c>
      <c r="D15" s="17" t="s">
        <v>22</v>
      </c>
      <c r="E15" s="18"/>
    </row>
    <row r="16" ht="17.25" customHeight="1">
      <c r="A16" s="16" t="s">
        <v>31</v>
      </c>
      <c r="B16" s="16" t="s">
        <v>11</v>
      </c>
      <c r="C16" s="16" t="s">
        <v>32</v>
      </c>
      <c r="D16" s="17" t="s">
        <v>22</v>
      </c>
      <c r="E16" s="19"/>
    </row>
    <row r="17" ht="18.0" customHeight="1">
      <c r="A17" s="16" t="s">
        <v>33</v>
      </c>
      <c r="B17" s="16" t="s">
        <v>11</v>
      </c>
      <c r="C17" s="16" t="s">
        <v>34</v>
      </c>
      <c r="D17" s="17" t="s">
        <v>35</v>
      </c>
      <c r="E17" s="18"/>
    </row>
    <row r="18">
      <c r="A18" s="16" t="s">
        <v>36</v>
      </c>
      <c r="B18" s="16" t="s">
        <v>11</v>
      </c>
      <c r="C18" s="16" t="s">
        <v>37</v>
      </c>
      <c r="D18" s="17" t="s">
        <v>35</v>
      </c>
      <c r="E18" s="19"/>
    </row>
    <row r="19">
      <c r="A19" s="16" t="s">
        <v>38</v>
      </c>
      <c r="B19" s="16" t="s">
        <v>11</v>
      </c>
      <c r="C19" s="16" t="s">
        <v>39</v>
      </c>
      <c r="D19" s="17" t="s">
        <v>22</v>
      </c>
      <c r="E19" s="18"/>
    </row>
    <row r="20" ht="16.5" customHeight="1">
      <c r="A20" s="16" t="s">
        <v>40</v>
      </c>
      <c r="B20" s="16" t="s">
        <v>11</v>
      </c>
      <c r="C20" s="16" t="s">
        <v>32</v>
      </c>
      <c r="D20" s="17" t="s">
        <v>22</v>
      </c>
      <c r="E20" s="19"/>
    </row>
    <row r="21" ht="17.25" customHeight="1">
      <c r="A21" s="16" t="s">
        <v>41</v>
      </c>
      <c r="B21" s="16" t="s">
        <v>11</v>
      </c>
      <c r="C21" s="16" t="s">
        <v>42</v>
      </c>
      <c r="D21" s="17" t="s">
        <v>43</v>
      </c>
      <c r="E21" s="18"/>
    </row>
    <row r="22">
      <c r="A22" s="16" t="s">
        <v>44</v>
      </c>
      <c r="B22" s="16" t="s">
        <v>11</v>
      </c>
      <c r="C22" s="16" t="s">
        <v>45</v>
      </c>
      <c r="D22" s="17" t="s">
        <v>22</v>
      </c>
      <c r="E22" s="19"/>
    </row>
    <row r="23">
      <c r="A23" s="16" t="s">
        <v>46</v>
      </c>
      <c r="B23" s="16" t="s">
        <v>11</v>
      </c>
      <c r="C23" s="16" t="s">
        <v>47</v>
      </c>
      <c r="D23" s="17" t="s">
        <v>35</v>
      </c>
      <c r="E23" s="18"/>
    </row>
    <row r="24">
      <c r="A24" s="16" t="s">
        <v>48</v>
      </c>
      <c r="B24" s="16" t="s">
        <v>11</v>
      </c>
      <c r="C24" s="16" t="s">
        <v>49</v>
      </c>
      <c r="D24" s="17" t="s">
        <v>22</v>
      </c>
      <c r="E24" s="19"/>
    </row>
    <row r="25">
      <c r="A25" s="16" t="s">
        <v>50</v>
      </c>
      <c r="B25" s="16" t="s">
        <v>11</v>
      </c>
      <c r="C25" s="16" t="s">
        <v>51</v>
      </c>
      <c r="D25" s="17" t="s">
        <v>35</v>
      </c>
      <c r="E25" s="18"/>
    </row>
    <row r="26">
      <c r="A26" s="16" t="s">
        <v>52</v>
      </c>
      <c r="B26" s="16" t="s">
        <v>11</v>
      </c>
      <c r="C26" s="16" t="s">
        <v>53</v>
      </c>
      <c r="D26" s="17" t="s">
        <v>35</v>
      </c>
      <c r="E26" s="19"/>
    </row>
    <row r="27">
      <c r="A27" s="16" t="s">
        <v>54</v>
      </c>
      <c r="B27" s="16" t="s">
        <v>11</v>
      </c>
      <c r="C27" s="16" t="s">
        <v>55</v>
      </c>
      <c r="D27" s="17" t="s">
        <v>22</v>
      </c>
      <c r="E27" s="18"/>
    </row>
    <row r="28">
      <c r="A28" s="16" t="s">
        <v>56</v>
      </c>
      <c r="B28" s="16" t="s">
        <v>11</v>
      </c>
      <c r="C28" s="16" t="s">
        <v>57</v>
      </c>
      <c r="D28" s="17" t="s">
        <v>35</v>
      </c>
      <c r="E28" s="19"/>
    </row>
    <row r="29">
      <c r="A29" s="16" t="s">
        <v>58</v>
      </c>
      <c r="B29" s="16" t="s">
        <v>11</v>
      </c>
      <c r="C29" s="16" t="s">
        <v>59</v>
      </c>
      <c r="D29" s="17" t="s">
        <v>22</v>
      </c>
      <c r="E29" s="18"/>
    </row>
    <row r="30">
      <c r="A30" s="16" t="s">
        <v>60</v>
      </c>
      <c r="B30" s="16" t="s">
        <v>11</v>
      </c>
      <c r="C30" s="16" t="s">
        <v>61</v>
      </c>
      <c r="D30" s="17" t="s">
        <v>35</v>
      </c>
      <c r="E30" s="19"/>
    </row>
    <row r="31">
      <c r="A31" s="16" t="s">
        <v>62</v>
      </c>
      <c r="B31" s="16" t="s">
        <v>11</v>
      </c>
      <c r="C31" s="16" t="s">
        <v>63</v>
      </c>
      <c r="D31" s="17" t="s">
        <v>22</v>
      </c>
      <c r="E31" s="18"/>
    </row>
    <row r="32">
      <c r="A32" s="16" t="s">
        <v>64</v>
      </c>
      <c r="B32" s="16" t="s">
        <v>11</v>
      </c>
      <c r="C32" s="21" t="s">
        <v>65</v>
      </c>
      <c r="D32" s="17" t="s">
        <v>35</v>
      </c>
      <c r="E32" s="19"/>
    </row>
    <row r="33">
      <c r="A33" s="16" t="s">
        <v>66</v>
      </c>
      <c r="B33" s="16" t="s">
        <v>11</v>
      </c>
      <c r="C33" s="21" t="s">
        <v>67</v>
      </c>
      <c r="D33" s="17" t="s">
        <v>35</v>
      </c>
      <c r="E33" s="18"/>
    </row>
    <row r="34">
      <c r="A34" s="16" t="s">
        <v>68</v>
      </c>
      <c r="B34" s="16" t="s">
        <v>11</v>
      </c>
      <c r="C34" s="21" t="s">
        <v>69</v>
      </c>
      <c r="D34" s="17" t="s">
        <v>35</v>
      </c>
      <c r="E34" s="19"/>
    </row>
    <row r="35">
      <c r="A35" s="16" t="s">
        <v>70</v>
      </c>
      <c r="B35" s="16" t="s">
        <v>11</v>
      </c>
      <c r="C35" s="21" t="s">
        <v>71</v>
      </c>
      <c r="D35" s="17" t="s">
        <v>35</v>
      </c>
      <c r="E35" s="18"/>
    </row>
    <row r="36">
      <c r="A36" s="16" t="s">
        <v>72</v>
      </c>
      <c r="B36" s="16" t="s">
        <v>11</v>
      </c>
      <c r="C36" s="21" t="s">
        <v>73</v>
      </c>
      <c r="D36" s="17" t="s">
        <v>35</v>
      </c>
      <c r="E36" s="19"/>
    </row>
    <row r="37">
      <c r="A37" s="16" t="s">
        <v>74</v>
      </c>
      <c r="B37" s="16" t="s">
        <v>11</v>
      </c>
      <c r="C37" s="21" t="s">
        <v>75</v>
      </c>
      <c r="D37" s="17" t="s">
        <v>35</v>
      </c>
      <c r="E37" s="18"/>
    </row>
    <row r="38">
      <c r="A38" s="16" t="s">
        <v>76</v>
      </c>
      <c r="B38" s="16" t="s">
        <v>11</v>
      </c>
      <c r="C38" s="21" t="s">
        <v>77</v>
      </c>
      <c r="D38" s="17" t="s">
        <v>35</v>
      </c>
      <c r="E38" s="19"/>
    </row>
    <row r="39">
      <c r="A39" s="16" t="s">
        <v>78</v>
      </c>
      <c r="B39" s="16" t="s">
        <v>11</v>
      </c>
      <c r="C39" s="21" t="s">
        <v>79</v>
      </c>
      <c r="D39" s="17" t="s">
        <v>35</v>
      </c>
      <c r="E39" s="18"/>
    </row>
    <row r="40">
      <c r="A40" s="16" t="s">
        <v>80</v>
      </c>
      <c r="B40" s="16" t="s">
        <v>11</v>
      </c>
      <c r="C40" s="21" t="s">
        <v>81</v>
      </c>
      <c r="D40" s="17" t="s">
        <v>35</v>
      </c>
      <c r="E40" s="19"/>
    </row>
    <row r="41">
      <c r="A41" s="16" t="s">
        <v>82</v>
      </c>
      <c r="B41" s="16" t="s">
        <v>11</v>
      </c>
      <c r="C41" s="21" t="s">
        <v>83</v>
      </c>
      <c r="D41" s="17" t="s">
        <v>35</v>
      </c>
      <c r="E41" s="18"/>
    </row>
    <row r="42">
      <c r="A42" s="22" t="s">
        <v>84</v>
      </c>
      <c r="B42" s="22" t="s">
        <v>11</v>
      </c>
      <c r="C42" s="23" t="s">
        <v>85</v>
      </c>
      <c r="D42" s="24" t="s">
        <v>35</v>
      </c>
      <c r="E42" s="25"/>
    </row>
    <row r="43">
      <c r="A43" s="22" t="s">
        <v>86</v>
      </c>
      <c r="B43" s="22" t="s">
        <v>11</v>
      </c>
      <c r="C43" s="23" t="s">
        <v>87</v>
      </c>
      <c r="D43" s="24" t="s">
        <v>35</v>
      </c>
      <c r="E43" s="26"/>
    </row>
    <row r="44">
      <c r="A44" s="22" t="s">
        <v>88</v>
      </c>
      <c r="B44" s="22" t="s">
        <v>11</v>
      </c>
      <c r="C44" s="23" t="s">
        <v>89</v>
      </c>
      <c r="D44" s="24" t="s">
        <v>35</v>
      </c>
      <c r="E44" s="27"/>
    </row>
    <row r="45">
      <c r="A45" s="28"/>
      <c r="B45" s="28"/>
      <c r="C45" s="28"/>
      <c r="D45" s="28"/>
    </row>
    <row r="46">
      <c r="A46" s="28"/>
      <c r="B46" s="28"/>
      <c r="C46" s="28"/>
      <c r="D46" s="28"/>
    </row>
  </sheetData>
  <mergeCells count="6">
    <mergeCell ref="B2:C2"/>
    <mergeCell ref="B3:C3"/>
    <mergeCell ref="B4:C4"/>
    <mergeCell ref="B5:C5"/>
    <mergeCell ref="B6:C6"/>
    <mergeCell ref="B7:C7"/>
  </mergeCells>
  <dataValidations>
    <dataValidation type="list" allowBlank="1" showErrorMessage="1" sqref="D11:D44">
      <formula1>"Low,Medium,High"</formula1>
    </dataValidation>
    <dataValidation type="list" allowBlank="1" showErrorMessage="1" sqref="D11:D40">
      <formula1>"Low,Medium,High"</formula1>
    </dataValidation>
  </dataValidations>
  <hyperlinks>
    <hyperlink r:id="rId1" ref="B2"/>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38"/>
    <col customWidth="1" min="3" max="3" width="22.63"/>
    <col customWidth="1" min="4" max="4" width="73.25"/>
    <col customWidth="1" min="5" max="5" width="30.38"/>
    <col customWidth="1" min="6" max="6" width="16.88"/>
    <col customWidth="1" min="7" max="7" width="17.63"/>
  </cols>
  <sheetData>
    <row r="1">
      <c r="A1" s="29" t="s">
        <v>1</v>
      </c>
      <c r="B1" s="30"/>
      <c r="C1" s="31" t="s">
        <v>90</v>
      </c>
      <c r="D1" s="32" t="s">
        <v>91</v>
      </c>
      <c r="E1" s="33">
        <v>45630.0</v>
      </c>
      <c r="F1" s="32" t="s">
        <v>92</v>
      </c>
      <c r="G1" s="34" t="s">
        <v>93</v>
      </c>
      <c r="H1" s="35" t="s">
        <v>94</v>
      </c>
      <c r="I1" s="30"/>
    </row>
    <row r="2">
      <c r="A2" s="36" t="s">
        <v>95</v>
      </c>
      <c r="B2" s="37"/>
      <c r="C2" s="38" t="s">
        <v>96</v>
      </c>
      <c r="D2" s="39" t="s">
        <v>97</v>
      </c>
      <c r="E2" s="40">
        <v>45633.0</v>
      </c>
      <c r="F2" s="39" t="s">
        <v>98</v>
      </c>
      <c r="G2" s="41"/>
      <c r="H2" s="39" t="s">
        <v>99</v>
      </c>
      <c r="I2" s="42">
        <f>COUNTIF(G7:G484, "PASS")</f>
        <v>3</v>
      </c>
    </row>
    <row r="3">
      <c r="A3" s="43" t="s">
        <v>100</v>
      </c>
      <c r="B3" s="37"/>
      <c r="C3" s="44" t="s">
        <v>101</v>
      </c>
      <c r="D3" s="39" t="s">
        <v>102</v>
      </c>
      <c r="E3" s="45" t="s">
        <v>4</v>
      </c>
      <c r="F3" s="39" t="s">
        <v>103</v>
      </c>
      <c r="G3" s="45">
        <v>1.0</v>
      </c>
      <c r="H3" s="39" t="s">
        <v>104</v>
      </c>
      <c r="I3" s="46">
        <f>COUNTIF(G7:G484, "FAIL")</f>
        <v>0</v>
      </c>
    </row>
    <row r="4">
      <c r="A4" s="36" t="s">
        <v>105</v>
      </c>
      <c r="B4" s="37"/>
      <c r="C4" s="45" t="s">
        <v>4</v>
      </c>
      <c r="D4" s="39" t="s">
        <v>106</v>
      </c>
      <c r="E4" s="45" t="s">
        <v>4</v>
      </c>
      <c r="F4" s="39" t="s">
        <v>107</v>
      </c>
      <c r="G4" s="47"/>
      <c r="H4" s="39" t="s">
        <v>108</v>
      </c>
      <c r="I4" s="48">
        <f>COUNTIF(G7:G484, "WARNING")</f>
        <v>0</v>
      </c>
    </row>
    <row r="5">
      <c r="A5" s="49"/>
      <c r="B5" s="37"/>
      <c r="C5" s="50"/>
      <c r="D5" s="50"/>
      <c r="E5" s="50"/>
      <c r="F5" s="50"/>
      <c r="G5" s="50"/>
      <c r="H5" s="51" t="s">
        <v>109</v>
      </c>
      <c r="I5" s="52">
        <f>SUM(I2:I3:I4)</f>
        <v>3</v>
      </c>
    </row>
    <row r="6">
      <c r="A6" s="53" t="s">
        <v>110</v>
      </c>
      <c r="B6" s="54" t="s">
        <v>111</v>
      </c>
      <c r="C6" s="54" t="s">
        <v>112</v>
      </c>
      <c r="D6" s="54" t="s">
        <v>113</v>
      </c>
      <c r="E6" s="55" t="s">
        <v>114</v>
      </c>
      <c r="F6" s="55" t="s">
        <v>115</v>
      </c>
      <c r="G6" s="54" t="s">
        <v>116</v>
      </c>
      <c r="H6" s="56" t="s">
        <v>117</v>
      </c>
      <c r="I6" s="54" t="s">
        <v>18</v>
      </c>
    </row>
    <row r="7">
      <c r="A7" s="57" t="s">
        <v>118</v>
      </c>
      <c r="B7" s="58" t="s">
        <v>119</v>
      </c>
      <c r="C7" s="59" t="s">
        <v>120</v>
      </c>
      <c r="D7" s="60" t="s">
        <v>121</v>
      </c>
      <c r="E7" s="61" t="s">
        <v>122</v>
      </c>
      <c r="F7" s="62" t="s">
        <v>123</v>
      </c>
      <c r="G7" s="63" t="s">
        <v>124</v>
      </c>
      <c r="I7" s="58" t="s">
        <v>22</v>
      </c>
    </row>
    <row r="8">
      <c r="A8" s="57" t="s">
        <v>125</v>
      </c>
      <c r="B8" s="64" t="s">
        <v>126</v>
      </c>
      <c r="C8" s="63">
        <v>980331.0</v>
      </c>
      <c r="D8" s="65" t="s">
        <v>127</v>
      </c>
      <c r="E8" s="61" t="s">
        <v>128</v>
      </c>
      <c r="F8" s="62" t="s">
        <v>123</v>
      </c>
      <c r="G8" s="63" t="s">
        <v>124</v>
      </c>
      <c r="I8" s="58" t="s">
        <v>22</v>
      </c>
    </row>
    <row r="9">
      <c r="A9" s="57" t="s">
        <v>129</v>
      </c>
      <c r="B9" s="64" t="s">
        <v>130</v>
      </c>
      <c r="C9" s="65" t="s">
        <v>131</v>
      </c>
      <c r="D9" s="66" t="s">
        <v>132</v>
      </c>
      <c r="E9" s="58" t="s">
        <v>133</v>
      </c>
      <c r="F9" s="67" t="s">
        <v>123</v>
      </c>
      <c r="G9" s="63" t="s">
        <v>124</v>
      </c>
      <c r="I9" s="58" t="s">
        <v>22</v>
      </c>
    </row>
    <row r="10">
      <c r="A10" s="57" t="s">
        <v>134</v>
      </c>
      <c r="G10" s="68"/>
      <c r="I10" s="69"/>
    </row>
    <row r="11">
      <c r="A11" s="57" t="s">
        <v>135</v>
      </c>
      <c r="G11" s="68"/>
      <c r="I11" s="69"/>
    </row>
    <row r="12">
      <c r="A12" s="57" t="s">
        <v>136</v>
      </c>
      <c r="G12" s="68"/>
      <c r="I12" s="69"/>
    </row>
    <row r="13">
      <c r="A13" s="57" t="s">
        <v>137</v>
      </c>
      <c r="G13" s="68"/>
      <c r="I13" s="69"/>
    </row>
    <row r="14">
      <c r="A14" s="57" t="s">
        <v>138</v>
      </c>
      <c r="G14" s="68"/>
      <c r="I14" s="69"/>
    </row>
    <row r="15">
      <c r="A15" s="57" t="s">
        <v>139</v>
      </c>
      <c r="G15" s="68"/>
      <c r="I15" s="69"/>
    </row>
    <row r="16">
      <c r="A16" s="57" t="s">
        <v>140</v>
      </c>
      <c r="G16" s="68"/>
      <c r="I16" s="69"/>
    </row>
  </sheetData>
  <mergeCells count="6">
    <mergeCell ref="A1:B1"/>
    <mergeCell ref="H1:I1"/>
    <mergeCell ref="A2:B2"/>
    <mergeCell ref="A3:B3"/>
    <mergeCell ref="A4:B4"/>
    <mergeCell ref="A5:B5"/>
  </mergeCells>
  <dataValidations>
    <dataValidation type="list" allowBlank="1" showErrorMessage="1" sqref="I7:I16">
      <formula1>"High,Medium,Low"</formula1>
    </dataValidation>
    <dataValidation type="list" allowBlank="1" showErrorMessage="1" sqref="G7:G16">
      <formula1>"Pass,Fail"</formula1>
    </dataValidation>
  </dataValidations>
  <hyperlinks>
    <hyperlink r:id="rId1" ref="C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25.25"/>
  </cols>
  <sheetData>
    <row r="1">
      <c r="A1" s="70" t="s">
        <v>141</v>
      </c>
      <c r="B1" s="71"/>
      <c r="C1" s="71"/>
      <c r="D1" s="71"/>
      <c r="E1" s="71"/>
      <c r="F1" s="71"/>
      <c r="G1" s="71"/>
      <c r="H1" s="71"/>
      <c r="I1" s="71"/>
      <c r="J1" s="71"/>
      <c r="K1" s="71"/>
      <c r="L1" s="71"/>
      <c r="M1" s="71"/>
      <c r="N1" s="71"/>
      <c r="O1" s="71"/>
      <c r="P1" s="30"/>
    </row>
    <row r="2">
      <c r="A2" s="72" t="s">
        <v>142</v>
      </c>
      <c r="B2" s="73"/>
      <c r="C2" s="73"/>
      <c r="D2" s="73"/>
      <c r="E2" s="74" t="s">
        <v>143</v>
      </c>
      <c r="F2" s="75" t="s">
        <v>4</v>
      </c>
      <c r="G2" s="76" t="s">
        <v>144</v>
      </c>
      <c r="H2" s="77" t="s">
        <v>145</v>
      </c>
      <c r="I2" s="71"/>
      <c r="J2" s="30"/>
      <c r="K2" s="74" t="s">
        <v>146</v>
      </c>
      <c r="L2" s="78"/>
      <c r="M2" s="79" t="s">
        <v>147</v>
      </c>
      <c r="N2" s="71"/>
      <c r="O2" s="71"/>
      <c r="P2" s="30"/>
    </row>
    <row r="3">
      <c r="A3" s="80" t="s">
        <v>148</v>
      </c>
      <c r="B3" s="80" t="s">
        <v>149</v>
      </c>
      <c r="C3" s="80" t="s">
        <v>150</v>
      </c>
      <c r="D3" s="80" t="s">
        <v>151</v>
      </c>
      <c r="E3" s="80" t="s">
        <v>152</v>
      </c>
      <c r="F3" s="80" t="s">
        <v>153</v>
      </c>
      <c r="G3" s="80" t="s">
        <v>154</v>
      </c>
      <c r="H3" s="80" t="s">
        <v>155</v>
      </c>
      <c r="I3" s="80" t="s">
        <v>156</v>
      </c>
      <c r="J3" s="80" t="s">
        <v>157</v>
      </c>
      <c r="K3" s="80" t="s">
        <v>158</v>
      </c>
      <c r="L3" s="80" t="s">
        <v>159</v>
      </c>
      <c r="M3" s="81" t="s">
        <v>160</v>
      </c>
      <c r="N3" s="82"/>
      <c r="O3" s="83"/>
      <c r="P3" s="81" t="s">
        <v>161</v>
      </c>
    </row>
    <row r="4">
      <c r="A4" s="78" t="s">
        <v>162</v>
      </c>
      <c r="B4" s="84" t="s">
        <v>163</v>
      </c>
      <c r="C4" s="85" t="s">
        <v>164</v>
      </c>
      <c r="D4" s="47"/>
      <c r="E4" s="86"/>
      <c r="F4" s="47"/>
      <c r="G4" s="47"/>
      <c r="H4" s="47"/>
      <c r="I4" s="78"/>
      <c r="J4" s="86"/>
      <c r="K4" s="78"/>
      <c r="L4" s="87"/>
      <c r="M4" s="88"/>
      <c r="N4" s="47"/>
      <c r="O4" s="88"/>
      <c r="P4" s="88"/>
    </row>
    <row r="5">
      <c r="A5" s="78" t="s">
        <v>165</v>
      </c>
      <c r="B5" s="89"/>
      <c r="C5" s="89"/>
      <c r="D5" s="89"/>
      <c r="E5" s="89"/>
      <c r="F5" s="89"/>
      <c r="G5" s="89"/>
      <c r="H5" s="89"/>
      <c r="I5" s="89"/>
      <c r="J5" s="89"/>
      <c r="K5" s="89"/>
      <c r="L5" s="89"/>
      <c r="M5" s="89"/>
      <c r="N5" s="89"/>
      <c r="O5" s="89"/>
      <c r="P5" s="89"/>
    </row>
    <row r="6">
      <c r="A6" s="78" t="s">
        <v>166</v>
      </c>
      <c r="B6" s="89"/>
      <c r="C6" s="89"/>
      <c r="D6" s="89"/>
      <c r="E6" s="89"/>
      <c r="F6" s="89"/>
      <c r="G6" s="89"/>
      <c r="H6" s="89"/>
      <c r="I6" s="89"/>
      <c r="J6" s="89"/>
      <c r="K6" s="89"/>
      <c r="L6" s="89"/>
      <c r="M6" s="89"/>
      <c r="N6" s="89"/>
      <c r="O6" s="89"/>
      <c r="P6" s="89"/>
    </row>
    <row r="7">
      <c r="A7" s="78" t="s">
        <v>167</v>
      </c>
      <c r="B7" s="89"/>
      <c r="C7" s="89"/>
      <c r="D7" s="89"/>
      <c r="E7" s="89"/>
      <c r="F7" s="89"/>
      <c r="G7" s="89"/>
      <c r="H7" s="89"/>
      <c r="I7" s="89"/>
      <c r="J7" s="89"/>
      <c r="K7" s="89"/>
      <c r="L7" s="89"/>
      <c r="M7" s="89"/>
      <c r="N7" s="89"/>
      <c r="O7" s="89"/>
      <c r="P7" s="89"/>
    </row>
    <row r="8">
      <c r="A8" s="78" t="s">
        <v>168</v>
      </c>
      <c r="B8" s="89"/>
      <c r="C8" s="89"/>
      <c r="D8" s="89"/>
      <c r="E8" s="89"/>
      <c r="F8" s="89"/>
      <c r="G8" s="89"/>
      <c r="H8" s="89"/>
      <c r="I8" s="89"/>
      <c r="J8" s="89"/>
      <c r="K8" s="89"/>
      <c r="L8" s="89"/>
      <c r="M8" s="89"/>
      <c r="N8" s="89"/>
      <c r="O8" s="89"/>
      <c r="P8" s="89"/>
    </row>
    <row r="9">
      <c r="A9" s="78" t="s">
        <v>169</v>
      </c>
      <c r="B9" s="89"/>
      <c r="C9" s="89"/>
      <c r="D9" s="89"/>
      <c r="E9" s="89"/>
      <c r="F9" s="89"/>
      <c r="G9" s="89"/>
      <c r="H9" s="89"/>
      <c r="I9" s="89"/>
      <c r="J9" s="89"/>
      <c r="K9" s="89"/>
      <c r="L9" s="89"/>
      <c r="M9" s="89"/>
      <c r="N9" s="89"/>
      <c r="O9" s="89"/>
      <c r="P9" s="89"/>
    </row>
    <row r="10">
      <c r="A10" s="78" t="s">
        <v>170</v>
      </c>
      <c r="B10" s="89"/>
      <c r="C10" s="89"/>
      <c r="D10" s="89"/>
      <c r="E10" s="89"/>
      <c r="F10" s="89"/>
      <c r="G10" s="89"/>
      <c r="H10" s="89"/>
      <c r="I10" s="89"/>
      <c r="J10" s="89"/>
      <c r="K10" s="89"/>
      <c r="L10" s="89"/>
      <c r="M10" s="89"/>
      <c r="N10" s="89"/>
      <c r="O10" s="89"/>
      <c r="P10" s="89"/>
    </row>
    <row r="11">
      <c r="A11" s="78" t="s">
        <v>171</v>
      </c>
      <c r="B11" s="89"/>
      <c r="C11" s="89"/>
      <c r="D11" s="89"/>
      <c r="E11" s="89"/>
      <c r="F11" s="89"/>
      <c r="G11" s="89"/>
      <c r="H11" s="89"/>
      <c r="I11" s="89"/>
      <c r="J11" s="89"/>
      <c r="K11" s="89"/>
      <c r="L11" s="89"/>
      <c r="M11" s="89"/>
      <c r="N11" s="89"/>
      <c r="O11" s="89"/>
      <c r="P11" s="89"/>
    </row>
  </sheetData>
  <mergeCells count="4">
    <mergeCell ref="A1:P1"/>
    <mergeCell ref="A2:D2"/>
    <mergeCell ref="H2:J2"/>
    <mergeCell ref="M2:P2"/>
  </mergeCells>
  <dataValidations>
    <dataValidation type="list" allowBlank="1" sqref="K4">
      <formula1>"OPEN,CLOSE,RE OPEN"</formula1>
    </dataValidation>
    <dataValidation type="list" allowBlank="1" sqref="M4">
      <formula1>"LOW,MEDIUM,HIGH"</formula1>
    </dataValidation>
    <dataValidation type="list" allowBlank="1" showInputMessage="1" prompt="Click and enter a value from the list of items" sqref="C4">
      <formula1>"Functional,Non-Functional,UI/UX,Integration,User Acceptance,Responsiveness,Compatibility"</formula1>
    </dataValidation>
    <dataValidation type="list" allowBlank="1" sqref="I4:J4">
      <formula1>"LOW,MEDIUM,HIGH"</formula1>
    </dataValidation>
    <dataValidation type="list" allowBlank="1" sqref="N4">
      <formula1>"IN PROGRESS,BLOCK,CLOSE"</formula1>
    </dataValidation>
  </dataValidations>
  <drawing r:id="rId1"/>
</worksheet>
</file>