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Test Case Report" sheetId="2" r:id="rId5"/>
    <sheet state="visible" name="Test Metrics" sheetId="3" r:id="rId6"/>
  </sheets>
  <definedNames/>
  <calcPr/>
</workbook>
</file>

<file path=xl/sharedStrings.xml><?xml version="1.0" encoding="utf-8"?>
<sst xmlns="http://schemas.openxmlformats.org/spreadsheetml/2006/main" count="217" uniqueCount="161">
  <si>
    <t>Product Name</t>
  </si>
  <si>
    <t>othoba.com</t>
  </si>
  <si>
    <t>TC Start Date</t>
  </si>
  <si>
    <t>25/05/2024</t>
  </si>
  <si>
    <t>TC Execution Start Date</t>
  </si>
  <si>
    <t>TEST CASE SUMMARY</t>
  </si>
  <si>
    <t>Module Name</t>
  </si>
  <si>
    <t>Register</t>
  </si>
  <si>
    <t>TC End Date</t>
  </si>
  <si>
    <t>TC Execution End Date</t>
  </si>
  <si>
    <t>PASS</t>
  </si>
  <si>
    <t>Developer Name (TL)</t>
  </si>
  <si>
    <t>X</t>
  </si>
  <si>
    <t>Test Case Developed By</t>
  </si>
  <si>
    <t>Sazid Rahman</t>
  </si>
  <si>
    <t>Browser (Tested)</t>
  </si>
  <si>
    <t>FAIL</t>
  </si>
  <si>
    <t>Test Executed By</t>
  </si>
  <si>
    <t>Test Case Reviewed By</t>
  </si>
  <si>
    <t>Performance (Tested)</t>
  </si>
  <si>
    <t>WARNING</t>
  </si>
  <si>
    <t>TOTAL</t>
  </si>
  <si>
    <t>Test Case ID</t>
  </si>
  <si>
    <t>Test Case Description</t>
  </si>
  <si>
    <t>Test Data</t>
  </si>
  <si>
    <t>Steps to Reproduce</t>
  </si>
  <si>
    <t>Expected Result</t>
  </si>
  <si>
    <t>Actual Result</t>
  </si>
  <si>
    <t>Status</t>
  </si>
  <si>
    <t>Remarks</t>
  </si>
  <si>
    <t>Priority</t>
  </si>
  <si>
    <t>TC_OR_001</t>
  </si>
  <si>
    <t>Verify phone number field with valid phone number</t>
  </si>
  <si>
    <t>1. Go to https://www.othoba.com/                                                                                                                           2. Click Refister Link                                                                                                                                                        3. Insert valid phone number in phone number field                                                                                                            4. Insert  valid data in all the field except phone no field                                                                                          5. Click Register button</t>
  </si>
  <si>
    <t>Registration wil be succeeded and a OTP code send provided phone number"you have been successfully  Registered message"</t>
  </si>
  <si>
    <t>As Expected</t>
  </si>
  <si>
    <t>HIGH</t>
  </si>
  <si>
    <t>TC_OR_002</t>
  </si>
  <si>
    <t>Verify by entering the less number than the actual mobile number.</t>
  </si>
  <si>
    <t>1. Go to https://www.othoba.com/                                                                                                                           2. Click Refister Link                                                                                                                                                        3. Insert entering the less number than the actual mobile number.                                                                                                           4. Insert  valid data in all the field except phone no field                                                                                          5. Click Register button</t>
  </si>
  <si>
    <t>An alert message should be displayed like invalid phone number entered</t>
  </si>
  <si>
    <t>Wrong alert message is displayed</t>
  </si>
  <si>
    <t>https://prnt.sc/jk_CbdrsPrsW</t>
  </si>
  <si>
    <t>TC_OR_003</t>
  </si>
  <si>
    <t>Verify OTP field with valid OTP</t>
  </si>
  <si>
    <t>1. Go to https://www.othoba.com/                
2. Click Register Button
3. Insert valid phone number in phone no field.
4. Insert valid data in all the field except phone no field
5. Click Register button
6. Insert valid OTP in OTP field
7. Click Continue button</t>
  </si>
  <si>
    <t>Your registration is successfull. Inserting  provided OTP code in OTP code field. you have a message  "Welcome to Othoba.com!"</t>
  </si>
  <si>
    <t>TC_OR_004</t>
  </si>
  <si>
    <t>Verify a proper error message should be shown in case if the user adds an
invalid OTP code.</t>
  </si>
  <si>
    <t>1. Go to https://www.othoba.com/                
2. Click Register Button
3. Insert valid phone number in phone no field.
4. Insert valid data in all the field except phone no field
5. Click Register button
6. Insert invalid OTP in OTP field
7. Click Continue button"</t>
  </si>
  <si>
    <t>Your registration was not successful. Wrong OTP code is entered in OTP code field</t>
  </si>
  <si>
    <t>https://prnt.sc/r6nTUwt6wAb0</t>
  </si>
  <si>
    <t>TC_OR_005</t>
  </si>
  <si>
    <t>Verify phone number field with invalid phone number</t>
  </si>
  <si>
    <t>1. Go to https://www.othoba.com/                                                                                                                           2. Click Refister Link                                                                                                                                                        3. Insert invalid phone number in phone number field                                                                                                            4. Insert  valid data in all the field except phone no field                                                                                          5. Click Register button</t>
  </si>
  <si>
    <t>An alert message should be displayed like invalid phone number</t>
  </si>
  <si>
    <t>https://prnt.sc/Ek1E3cyEn8RC</t>
  </si>
  <si>
    <t>TC_OR_006</t>
  </si>
  <si>
    <t>Verify phone number field without any phone number</t>
  </si>
  <si>
    <t>N/A</t>
  </si>
  <si>
    <t>1. Go to https://www.othoba.com/                                                                                                                           2. Click Refister Link                                                                                                                                                        3. Enter no phone number in the phone number field                                                                                                            4. Insert  valid data in all the field without phone nunmer                                                                                         5. Click Register button</t>
  </si>
  <si>
    <t>An alert message provided that in the phone number field "Phone number is required"</t>
  </si>
  <si>
    <t>https://prnt.sc/KHRhd5iU0VWx</t>
  </si>
  <si>
    <t>TC_OR_007</t>
  </si>
  <si>
    <t>Verify the user can check the checkbox by clicking on it.</t>
  </si>
  <si>
    <t>Gender categories check Male or Female checkbox</t>
  </si>
  <si>
    <r>
      <rPr>
        <color rgb="FF000000"/>
      </rPr>
      <t xml:space="preserve">1.Go to </t>
    </r>
    <r>
      <rPr>
        <color rgb="FF1155CC"/>
        <u/>
      </rPr>
      <t xml:space="preserve">https://www.othoba.com/
</t>
    </r>
    <r>
      <rPr>
        <color rgb="FF000000"/>
      </rPr>
      <t>2. Click Refister Link 
3. Enter valid phone number in the phone number field
4. Insert valid data in all the field.
5. Check click the checkbox button.
6. Click Register button</t>
    </r>
  </si>
  <si>
    <t xml:space="preserve">All checkbox button are working as per customer   requirement </t>
  </si>
  <si>
    <t>MEDIUM</t>
  </si>
  <si>
    <t>TC_OR_008</t>
  </si>
  <si>
    <t>Verify the password field are working perfectly. Entering the Same password in the Password and Confirm Password field.</t>
  </si>
  <si>
    <t>Password:Othoba@1234
Confirm Password: Othoba@1234</t>
  </si>
  <si>
    <t>1. Go to https://www.othoba.com/                                                                                                                           2. Click Refister Link                                                                                                                                                        3. Insert valid phone number in phone number field                                                                                                            4. Insert  valid data in all the field except field
5. Enter same password in the password field                                                                                      
6. Click Register button</t>
  </si>
  <si>
    <t>Your registration is successful a message will be displayed.</t>
  </si>
  <si>
    <t>TC_OR_009</t>
  </si>
  <si>
    <t>Verify the password field are working perfectly. Entering the different password in the Password and Confirm Password field.</t>
  </si>
  <si>
    <t>Password:Othoba@1234
Confirm Password: Othoba@123</t>
  </si>
  <si>
    <t>1. Go to https://www.othoba.com/                                                                                                                           2. Click Refister Link                                                                                                                                                        3. Insert valid phone number in phone number field                                                                                                            4. Insert  valid data in all the field except field
5. Enter different password in the password field                                                                                      
6. Click Register button</t>
  </si>
  <si>
    <t>An alert message will be display"The password and confirmation password do not match."</t>
  </si>
  <si>
    <t>https://prnt.sc/bShXEX9R2zhf</t>
  </si>
  <si>
    <t>TC_OR_010</t>
  </si>
  <si>
    <t>Verify the password field are working perfectly. Entering the password only one password field and another field is empty</t>
  </si>
  <si>
    <t xml:space="preserve">Password:Othoba@1234
Confirm Password: </t>
  </si>
  <si>
    <t>1. Go to https://www.othoba.com/                                                                                                                           2. Click Refister Link                                                                                                                                                        3. Insert valid phone number in phone number field                                                                                                            4. Insert  valid data in all the field except field
5. Enter password only one password field                                                                                      
6. Click Register button</t>
  </si>
  <si>
    <t>An alert message will be display"Confirm Password is required."</t>
  </si>
  <si>
    <t>https://prnt.sc/x_KMqKW6SiRl</t>
  </si>
  <si>
    <t>Test Case Report</t>
  </si>
  <si>
    <t>Project Name</t>
  </si>
  <si>
    <t>Total No.</t>
  </si>
  <si>
    <t>Result :</t>
  </si>
  <si>
    <t>Registration</t>
  </si>
  <si>
    <t>Test Case Version</t>
  </si>
  <si>
    <t>Written By</t>
  </si>
  <si>
    <t>Not Executed</t>
  </si>
  <si>
    <t>New Features</t>
  </si>
  <si>
    <t>Testing Scope</t>
  </si>
  <si>
    <t>Testing Environment :</t>
  </si>
  <si>
    <t>Executed By</t>
  </si>
  <si>
    <t>Out of Scope</t>
  </si>
  <si>
    <t>Test Environment</t>
  </si>
  <si>
    <t>Google Chrome Browser</t>
  </si>
  <si>
    <t>Reviewed By</t>
  </si>
  <si>
    <t>TEST EXECUTION REPORT</t>
  </si>
  <si>
    <t>Test Case</t>
  </si>
  <si>
    <t>Out Of Scope</t>
  </si>
  <si>
    <t>Total TC</t>
  </si>
  <si>
    <t>Grand Total</t>
  </si>
  <si>
    <t>LIMITATIONS</t>
  </si>
  <si>
    <t>Documents</t>
  </si>
  <si>
    <t>Received</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</si>
  <si>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</si>
  <si>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</si>
  <si>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</si>
  <si>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</si>
  <si>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</si>
  <si>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</si>
  <si>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</si>
  <si>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</si>
  <si>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</si>
  <si>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</si>
  <si>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</si>
  <si>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</si>
  <si>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</si>
  <si>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</si>
  <si>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</si>
  <si>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</si>
  <si>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</si>
  <si>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</si>
  <si>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</si>
  <si>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</si>
  <si>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</si>
  <si>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</si>
  <si>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</si>
  <si>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</si>
  <si>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</si>
  <si>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</si>
  <si>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</si>
  <si>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(10/10)*100 = 100</t>
  </si>
  <si>
    <t>Percentage of Test Cases Not Executed</t>
  </si>
  <si>
    <t>(No. of Test Cases not Executed / Total no. of Test Cases Written) * 100</t>
  </si>
  <si>
    <t>(0/10)*100 = 0</t>
  </si>
  <si>
    <t>Percentage of Test Cases Passed</t>
  </si>
  <si>
    <t>(No. of Test Cases Passed / Total no. of Test Cases Executed) * 100</t>
  </si>
  <si>
    <t>(8/10)*100=80</t>
  </si>
  <si>
    <t>Percentage of Test Cases Failed</t>
  </si>
  <si>
    <t>(No. of Test Cases Failed / Total no. of Test Cases Executed) * 100</t>
  </si>
  <si>
    <t>(2/10)*100 = 20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</si>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</sst>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color theme="1"/>
      <name val="Arial"/>
    </font>
    <font/>
    <font>
      <b/>
      <u/>
      <color rgb="FF0000FF"/>
      <name val="Arial"/>
    </font>
    <font>
      <color theme="1"/>
      <name val="Arial"/>
    </font>
    <font>
      <color theme="1"/>
      <name val="Arial"/>
      <scheme val="minor"/>
    </font>
    <font>
      <sz val="10.0"/>
      <color theme="1"/>
      <name val="Arial"/>
      <scheme val="minor"/>
    </font>
    <font>
      <u/>
      <color rgb="FF0000FF"/>
    </font>
    <font>
      <sz val="10.0"/>
      <color rgb="FF1F1F1F"/>
      <name val="Arial"/>
      <scheme val="minor"/>
    </font>
    <font>
      <u/>
      <color rgb="FF0000FF"/>
    </font>
    <font>
      <u/>
      <color rgb="FF0000FF"/>
    </font>
    <font>
      <u/>
      <color rgb="FF0000FF"/>
    </font>
    <font>
      <u/>
      <color rgb="FF000000"/>
    </font>
    <font>
      <b/>
      <sz val="24.0"/>
      <color rgb="FFFFFFFF"/>
      <name val="Calibri"/>
    </font>
    <font>
      <b/>
      <sz val="11.0"/>
      <color rgb="FFFFFFFF"/>
      <name val="Calibri"/>
    </font>
    <font>
      <u/>
      <sz val="9.0"/>
      <color rgb="FF000000"/>
      <name val="&quot;Google Sans&quot;"/>
    </font>
    <font>
      <b/>
      <sz val="11.0"/>
      <color theme="1"/>
      <name val="Calibri"/>
    </font>
    <font>
      <color rgb="FF000000"/>
      <name val="Calibri"/>
    </font>
    <font>
      <b/>
      <sz val="12.0"/>
      <color rgb="FF222222"/>
      <name val="Arial"/>
    </font>
    <font>
      <color rgb="FF000000"/>
      <name val="Arial"/>
    </font>
    <font>
      <color rgb="FF222222"/>
      <name val="Arial"/>
    </font>
    <font>
      <b/>
      <color rgb="FF000000"/>
      <name val="Arial"/>
    </font>
    <font>
      <b/>
      <sz val="11.0"/>
      <color theme="1"/>
      <name val="Comfortaa"/>
    </font>
    <font>
      <b/>
      <sz val="12.0"/>
      <color theme="1"/>
      <name val="Calibri"/>
    </font>
    <font>
      <sz val="11.0"/>
      <color theme="1"/>
      <name val="Calibri"/>
    </font>
    <font>
      <sz val="11.0"/>
      <color rgb="FFFFFFFF"/>
      <name val="Calibri"/>
    </font>
    <font>
      <sz val="11.0"/>
      <color rgb="FF000000"/>
      <name val="Calibri"/>
    </font>
    <font>
      <b/>
      <sz val="14.0"/>
      <color theme="1"/>
      <name val="Calibri"/>
    </font>
    <font>
      <b/>
      <sz val="18.0"/>
      <color rgb="FFFFFFFF"/>
      <name val="Calibri"/>
    </font>
    <font>
      <b/>
      <sz val="14.0"/>
      <color rgb="FFFFFFFF"/>
      <name val="Calibri"/>
    </font>
    <font>
      <b/>
      <color rgb="FF000000"/>
      <name val="Calibri"/>
    </font>
  </fonts>
  <fills count="18">
    <fill>
      <patternFill patternType="none"/>
    </fill>
    <fill>
      <patternFill patternType="lightGray"/>
    </fill>
    <fill>
      <patternFill patternType="solid">
        <fgColor rgb="FFD6E3BC"/>
        <bgColor rgb="FFD6E3BC"/>
      </patternFill>
    </fill>
    <fill>
      <patternFill patternType="solid">
        <fgColor rgb="FF38761D"/>
        <bgColor rgb="FF38761D"/>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rgb="FFEFEFEF"/>
        <bgColor rgb="FFEFEFEF"/>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375623"/>
        <bgColor rgb="FF375623"/>
      </patternFill>
    </fill>
    <fill>
      <patternFill patternType="solid">
        <fgColor rgb="FF333F4F"/>
        <bgColor rgb="FF333F4F"/>
      </patternFill>
    </fill>
    <fill>
      <patternFill patternType="solid">
        <fgColor rgb="FF99FF66"/>
        <bgColor rgb="FF99FF66"/>
      </patternFill>
    </fill>
    <fill>
      <patternFill patternType="solid">
        <fgColor rgb="FFC00000"/>
        <bgColor rgb="FFC00000"/>
      </patternFill>
    </fill>
    <fill>
      <patternFill patternType="solid">
        <fgColor rgb="FFFFFF99"/>
        <bgColor rgb="FFFFFF99"/>
      </patternFill>
    </fill>
    <fill>
      <patternFill patternType="solid">
        <fgColor rgb="FFF2F2F2"/>
        <bgColor rgb="FFF2F2F2"/>
      </patternFill>
    </fill>
    <fill>
      <patternFill patternType="solid">
        <fgColor rgb="FFB6DDE8"/>
        <bgColor rgb="FFB6DDE8"/>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12" xfId="0" applyAlignment="1" applyBorder="1" applyFill="1" applyFont="1" applyNumberFormat="1">
      <alignment shrinkToFit="0" wrapText="1"/>
    </xf>
    <xf borderId="2" fillId="0" fontId="2" numFmtId="0" xfId="0" applyBorder="1" applyFont="1"/>
    <xf borderId="2" fillId="0" fontId="3" numFmtId="0" xfId="0" applyAlignment="1" applyBorder="1" applyFont="1">
      <alignment horizontal="center" readingOrder="0" shrinkToFit="0" wrapText="1"/>
    </xf>
    <xf borderId="2" fillId="2" fontId="1" numFmtId="0" xfId="0" applyAlignment="1" applyBorder="1" applyFont="1">
      <alignment shrinkToFit="0" wrapText="1"/>
    </xf>
    <xf borderId="2" fillId="0" fontId="1" numFmtId="0" xfId="0" applyAlignment="1" applyBorder="1" applyFont="1">
      <alignment horizontal="center" shrinkToFit="0" wrapText="1"/>
    </xf>
    <xf borderId="2" fillId="0" fontId="4" numFmtId="0" xfId="0" applyAlignment="1" applyBorder="1" applyFont="1">
      <alignment horizontal="center"/>
    </xf>
    <xf borderId="3" fillId="2" fontId="1" numFmtId="0" xfId="0" applyAlignment="1" applyBorder="1" applyFont="1">
      <alignment shrinkToFit="0" wrapText="1"/>
    </xf>
    <xf borderId="4" fillId="2" fontId="1" numFmtId="0" xfId="0" applyAlignment="1" applyBorder="1" applyFont="1">
      <alignment shrinkToFit="0" wrapText="1"/>
    </xf>
    <xf borderId="5" fillId="0" fontId="2" numFmtId="0" xfId="0" applyBorder="1" applyFont="1"/>
    <xf borderId="5" fillId="0" fontId="1" numFmtId="0" xfId="0" applyAlignment="1" applyBorder="1" applyFont="1">
      <alignment horizontal="center" shrinkToFit="0" wrapText="1"/>
    </xf>
    <xf borderId="5" fillId="2" fontId="1" numFmtId="0" xfId="0" applyAlignment="1" applyBorder="1" applyFont="1">
      <alignment shrinkToFit="0" wrapText="1"/>
    </xf>
    <xf borderId="5" fillId="0" fontId="4" numFmtId="14" xfId="0" applyBorder="1" applyFont="1" applyNumberFormat="1"/>
    <xf borderId="5" fillId="3" fontId="4" numFmtId="0" xfId="0" applyAlignment="1" applyBorder="1" applyFill="1" applyFont="1">
      <alignment horizontal="center" shrinkToFit="0" vertical="bottom" wrapText="1"/>
    </xf>
    <xf borderId="6" fillId="0" fontId="4" numFmtId="0" xfId="0" applyBorder="1" applyFont="1"/>
    <xf borderId="5" fillId="0" fontId="4" numFmtId="0" xfId="0" applyAlignment="1" applyBorder="1" applyFont="1">
      <alignment horizontal="center"/>
    </xf>
    <xf borderId="5" fillId="0" fontId="1" numFmtId="0" xfId="0" applyAlignment="1" applyBorder="1" applyFont="1">
      <alignment horizontal="center" readingOrder="0" shrinkToFit="0" wrapText="1"/>
    </xf>
    <xf borderId="5" fillId="4" fontId="4" numFmtId="0" xfId="0" applyAlignment="1" applyBorder="1" applyFill="1" applyFont="1">
      <alignment horizontal="center" shrinkToFit="0" vertical="bottom" wrapText="1"/>
    </xf>
    <xf borderId="5" fillId="0" fontId="4" numFmtId="0" xfId="0" applyBorder="1" applyFont="1"/>
    <xf borderId="5" fillId="5" fontId="4" numFmtId="0" xfId="0" applyAlignment="1" applyBorder="1" applyFill="1" applyFont="1">
      <alignment horizontal="center" shrinkToFit="0" vertical="bottom" wrapText="1"/>
    </xf>
    <xf borderId="4" fillId="6" fontId="4" numFmtId="0" xfId="0" applyBorder="1" applyFill="1" applyFont="1"/>
    <xf borderId="5" fillId="6" fontId="4" numFmtId="0" xfId="0" applyBorder="1" applyFont="1"/>
    <xf borderId="5" fillId="7" fontId="1" numFmtId="0" xfId="0" applyAlignment="1" applyBorder="1" applyFill="1" applyFont="1">
      <alignment shrinkToFit="0" wrapText="1"/>
    </xf>
    <xf borderId="5" fillId="7" fontId="4" numFmtId="0" xfId="0" applyAlignment="1" applyBorder="1" applyFont="1">
      <alignment horizontal="center" shrinkToFit="0" vertical="bottom" wrapText="1"/>
    </xf>
    <xf borderId="7" fillId="8" fontId="1" numFmtId="0" xfId="0" applyAlignment="1" applyBorder="1" applyFill="1" applyFont="1">
      <alignment horizontal="center" shrinkToFit="0" wrapText="1"/>
    </xf>
    <xf borderId="5" fillId="8" fontId="1" numFmtId="0" xfId="0" applyAlignment="1" applyBorder="1" applyFont="1">
      <alignment horizontal="center" shrinkToFit="0" wrapText="1"/>
    </xf>
    <xf borderId="5" fillId="8" fontId="1" numFmtId="0" xfId="0" applyAlignment="1" applyBorder="1" applyFont="1">
      <alignment shrinkToFit="0" wrapText="1"/>
    </xf>
    <xf borderId="0" fillId="0" fontId="5" numFmtId="0" xfId="0" applyAlignment="1" applyFont="1">
      <alignment horizontal="center" readingOrder="0" vertical="center"/>
    </xf>
    <xf borderId="0" fillId="0" fontId="6" numFmtId="0" xfId="0" applyAlignment="1" applyFont="1">
      <alignment readingOrder="0" vertical="center"/>
    </xf>
    <xf borderId="0" fillId="0" fontId="5" numFmtId="0" xfId="0" applyAlignment="1" applyFont="1">
      <alignment horizontal="left" readingOrder="0" shrinkToFit="0" vertical="top" wrapText="1"/>
    </xf>
    <xf borderId="0" fillId="0" fontId="5" numFmtId="0" xfId="0" applyAlignment="1" applyFont="1">
      <alignment horizontal="center" readingOrder="0" shrinkToFit="0" vertical="top" wrapText="1"/>
    </xf>
    <xf borderId="0" fillId="9" fontId="5" numFmtId="0" xfId="0" applyAlignment="1" applyFill="1" applyFont="1">
      <alignment horizontal="center" readingOrder="0" vertical="center"/>
    </xf>
    <xf borderId="0" fillId="0" fontId="6"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10" fontId="8" numFmtId="0" xfId="0" applyAlignment="1" applyFill="1" applyFont="1">
      <alignment horizontal="center" readingOrder="0" vertical="center"/>
    </xf>
    <xf borderId="0" fillId="0" fontId="5" numFmtId="0" xfId="0" applyAlignment="1" applyFont="1">
      <alignment readingOrder="0"/>
    </xf>
    <xf borderId="0" fillId="10" fontId="8"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borderId="0" fillId="0" fontId="9" numFmtId="0" xfId="0" applyAlignment="1" applyFont="1">
      <alignment readingOrder="0"/>
    </xf>
    <xf borderId="0" fillId="0" fontId="5" numFmtId="0" xfId="0" applyAlignment="1" applyFont="1">
      <alignment readingOrder="0" shrinkToFit="0" wrapText="1"/>
    </xf>
    <xf borderId="0" fillId="0" fontId="10" numFmtId="0" xfId="0" applyAlignment="1" applyFont="1">
      <alignment readingOrder="0" shrinkToFit="0" wrapText="1"/>
    </xf>
    <xf borderId="0" fillId="0" fontId="5" numFmtId="0" xfId="0" applyAlignment="1" applyFont="1">
      <alignment readingOrder="0" shrinkToFit="0" vertical="center" wrapText="1"/>
    </xf>
    <xf borderId="0" fillId="0" fontId="11" numFmtId="0" xfId="0" applyAlignment="1" applyFont="1">
      <alignment horizontal="center" readingOrder="0" shrinkToFit="0" vertical="center" wrapText="1"/>
    </xf>
    <xf borderId="0" fillId="10" fontId="12" numFmtId="0" xfId="0" applyAlignment="1" applyFont="1">
      <alignment horizontal="left" readingOrder="0" shrinkToFit="0" wrapText="1"/>
    </xf>
    <xf borderId="1" fillId="11" fontId="13" numFmtId="0" xfId="0" applyAlignment="1" applyBorder="1" applyFill="1" applyFont="1">
      <alignment horizontal="center" readingOrder="0" shrinkToFit="0" vertical="bottom" wrapText="0"/>
    </xf>
    <xf borderId="3" fillId="0" fontId="2" numFmtId="0" xfId="0" applyBorder="1" applyFont="1"/>
    <xf borderId="7" fillId="12" fontId="14" numFmtId="0" xfId="0" applyAlignment="1" applyBorder="1" applyFill="1" applyFont="1">
      <alignment horizontal="left" readingOrder="0" shrinkToFit="0" vertical="bottom" wrapText="0"/>
    </xf>
    <xf borderId="0" fillId="0" fontId="15" numFmtId="0" xfId="0" applyAlignment="1" applyFont="1">
      <alignment readingOrder="0"/>
    </xf>
    <xf borderId="3" fillId="10" fontId="16" numFmtId="0" xfId="0" applyAlignment="1" applyBorder="1" applyFont="1">
      <alignment horizontal="left" readingOrder="0"/>
    </xf>
    <xf borderId="2" fillId="10" fontId="16" numFmtId="0" xfId="0" applyAlignment="1" applyBorder="1" applyFont="1">
      <alignment horizontal="left" readingOrder="0"/>
    </xf>
    <xf borderId="8" fillId="0" fontId="1" numFmtId="0" xfId="0" applyAlignment="1" applyBorder="1" applyFont="1">
      <alignment readingOrder="0" shrinkToFit="0" vertical="bottom" wrapText="0"/>
    </xf>
    <xf borderId="2" fillId="0" fontId="1" numFmtId="0" xfId="0" applyAlignment="1" applyBorder="1" applyFont="1">
      <alignment readingOrder="0" shrinkToFit="0" vertical="bottom" wrapText="0"/>
    </xf>
    <xf borderId="0" fillId="0" fontId="17" numFmtId="0" xfId="0" applyAlignment="1" applyFont="1">
      <alignment shrinkToFit="0" vertical="bottom" wrapText="0"/>
    </xf>
    <xf borderId="0" fillId="0" fontId="18" numFmtId="0" xfId="0" applyAlignment="1" applyFont="1">
      <alignment readingOrder="0" shrinkToFit="0" vertical="bottom" wrapText="0"/>
    </xf>
    <xf borderId="7" fillId="0" fontId="4" numFmtId="0" xfId="0" applyAlignment="1" applyBorder="1" applyFont="1">
      <alignment horizontal="center" readingOrder="0" shrinkToFit="0" vertical="bottom" wrapText="0"/>
    </xf>
    <xf borderId="6" fillId="0" fontId="4" numFmtId="0" xfId="0" applyAlignment="1" applyBorder="1" applyFont="1">
      <alignment readingOrder="0" shrinkToFit="0" vertical="bottom" wrapText="0"/>
    </xf>
    <xf borderId="8" fillId="0" fontId="19" numFmtId="0" xfId="0" applyAlignment="1" applyBorder="1" applyFont="1">
      <alignment shrinkToFit="0" vertical="bottom" wrapText="0"/>
    </xf>
    <xf borderId="2" fillId="0" fontId="19" numFmtId="0" xfId="0" applyAlignment="1" applyBorder="1" applyFont="1">
      <alignment shrinkToFit="0" vertical="bottom" wrapText="0"/>
    </xf>
    <xf borderId="3" fillId="10" fontId="16" numFmtId="0" xfId="0" applyAlignment="1" applyBorder="1" applyFont="1">
      <alignment horizontal="left"/>
    </xf>
    <xf borderId="7" fillId="0" fontId="19" numFmtId="0" xfId="0" applyAlignment="1" applyBorder="1" applyFont="1">
      <alignment shrinkToFit="0" vertical="bottom" wrapText="0"/>
    </xf>
    <xf borderId="5" fillId="10" fontId="20" numFmtId="0" xfId="0" applyAlignment="1" applyBorder="1" applyFont="1">
      <alignment shrinkToFit="0" vertical="bottom" wrapText="0"/>
    </xf>
    <xf borderId="5" fillId="0" fontId="4" numFmtId="0" xfId="0" applyAlignment="1" applyBorder="1" applyFont="1">
      <alignment readingOrder="0" shrinkToFit="0" vertical="bottom" wrapText="0"/>
    </xf>
    <xf borderId="7" fillId="0" fontId="21" numFmtId="0" xfId="0" applyAlignment="1" applyBorder="1" applyFont="1">
      <alignment readingOrder="0" shrinkToFit="0" vertical="bottom" wrapText="0"/>
    </xf>
    <xf borderId="2" fillId="0" fontId="21" numFmtId="0" xfId="0" applyAlignment="1" applyBorder="1" applyFont="1">
      <alignment readingOrder="0" shrinkToFit="0" vertical="bottom" wrapText="0"/>
    </xf>
    <xf borderId="2" fillId="0" fontId="21" numFmtId="0" xfId="0" applyAlignment="1" applyBorder="1" applyFont="1">
      <alignment shrinkToFit="0" vertical="bottom" wrapText="0"/>
    </xf>
    <xf borderId="5" fillId="0" fontId="19" numFmtId="0" xfId="0" applyAlignment="1" applyBorder="1" applyFont="1">
      <alignment shrinkToFit="0" vertical="bottom" wrapText="0"/>
    </xf>
    <xf borderId="5" fillId="0" fontId="19" numFmtId="0" xfId="0" applyAlignment="1" applyBorder="1" applyFont="1">
      <alignment readingOrder="0" shrinkToFit="0" vertical="bottom" wrapText="0"/>
    </xf>
    <xf borderId="9" fillId="10" fontId="22" numFmtId="0" xfId="0" applyAlignment="1" applyBorder="1" applyFont="1">
      <alignment horizontal="center" readingOrder="0"/>
    </xf>
    <xf borderId="10" fillId="0" fontId="2" numFmtId="0" xfId="0" applyBorder="1" applyFont="1"/>
    <xf borderId="4" fillId="0" fontId="2" numFmtId="0" xfId="0" applyBorder="1" applyFont="1"/>
    <xf borderId="6" fillId="0" fontId="2" numFmtId="0" xfId="0" applyBorder="1" applyFont="1"/>
    <xf borderId="7" fillId="10" fontId="23" numFmtId="0" xfId="0" applyAlignment="1" applyBorder="1" applyFont="1">
      <alignment horizontal="center" readingOrder="0" vertical="top"/>
    </xf>
    <xf borderId="5" fillId="10" fontId="23" numFmtId="0" xfId="0" applyAlignment="1" applyBorder="1" applyFont="1">
      <alignment horizontal="center" readingOrder="0" vertical="top"/>
    </xf>
    <xf borderId="7" fillId="10" fontId="24" numFmtId="0" xfId="0" applyAlignment="1" applyBorder="1" applyFont="1">
      <alignment shrinkToFit="0" wrapText="0"/>
    </xf>
    <xf borderId="5" fillId="13" fontId="24" numFmtId="0" xfId="0" applyAlignment="1" applyBorder="1" applyFill="1" applyFont="1">
      <alignment horizontal="center" readingOrder="0" shrinkToFit="0" wrapText="0"/>
    </xf>
    <xf borderId="5" fillId="14" fontId="25" numFmtId="0" xfId="0" applyAlignment="1" applyBorder="1" applyFill="1" applyFont="1">
      <alignment horizontal="center" readingOrder="0" shrinkToFit="0" wrapText="0"/>
    </xf>
    <xf borderId="5" fillId="15" fontId="24" numFmtId="0" xfId="0" applyAlignment="1" applyBorder="1" applyFill="1" applyFont="1">
      <alignment horizontal="center" readingOrder="0" shrinkToFit="0" wrapText="0"/>
    </xf>
    <xf borderId="5" fillId="16" fontId="24" numFmtId="0" xfId="0" applyAlignment="1" applyBorder="1" applyFill="1" applyFont="1">
      <alignment horizontal="center" readingOrder="0" shrinkToFit="0" wrapText="0"/>
    </xf>
    <xf borderId="5" fillId="10" fontId="26" numFmtId="0" xfId="0" applyAlignment="1" applyBorder="1" applyFont="1">
      <alignment horizontal="center" readingOrder="0" shrinkToFit="0" wrapText="0"/>
    </xf>
    <xf borderId="7" fillId="16" fontId="27" numFmtId="0" xfId="0" applyAlignment="1" applyBorder="1" applyFont="1">
      <alignment horizontal="center" readingOrder="0" shrinkToFit="0" vertical="bottom" wrapText="0"/>
    </xf>
    <xf borderId="5" fillId="16" fontId="27" numFmtId="0" xfId="0" applyAlignment="1" applyBorder="1" applyFont="1">
      <alignment horizontal="center" readingOrder="0" shrinkToFit="0" vertical="bottom" wrapText="0"/>
    </xf>
    <xf borderId="5" fillId="16" fontId="27" numFmtId="0" xfId="0" applyAlignment="1" applyBorder="1" applyFont="1">
      <alignment horizontal="center" readingOrder="0" vertical="bottom"/>
    </xf>
    <xf borderId="1" fillId="17" fontId="16" numFmtId="0" xfId="0" applyAlignment="1" applyBorder="1" applyFill="1" applyFont="1">
      <alignment horizontal="center" readingOrder="0" vertical="bottom"/>
    </xf>
    <xf borderId="1" fillId="10" fontId="16" numFmtId="0" xfId="0" applyAlignment="1" applyBorder="1" applyFont="1">
      <alignment horizontal="center" readingOrder="0" vertical="top"/>
    </xf>
    <xf borderId="5" fillId="10" fontId="16" numFmtId="0" xfId="0" applyAlignment="1" applyBorder="1" applyFont="1">
      <alignment horizontal="center" vertical="top"/>
    </xf>
    <xf borderId="5" fillId="10" fontId="16" numFmtId="0" xfId="0" applyAlignment="1" applyBorder="1" applyFont="1">
      <alignment horizontal="center" readingOrder="0" vertical="top"/>
    </xf>
    <xf borderId="1" fillId="10" fontId="24" numFmtId="0" xfId="0" applyAlignment="1" applyBorder="1" applyFont="1">
      <alignment readingOrder="0" shrinkToFit="0" vertical="bottom" wrapText="0"/>
    </xf>
    <xf borderId="5" fillId="10" fontId="24" numFmtId="0" xfId="0" applyAlignment="1" applyBorder="1" applyFont="1">
      <alignment horizontal="center" shrinkToFit="0" vertical="top" wrapText="0"/>
    </xf>
    <xf borderId="5" fillId="10" fontId="24" numFmtId="0" xfId="0" applyAlignment="1" applyBorder="1" applyFont="1">
      <alignment horizontal="center" readingOrder="0" shrinkToFit="0" vertical="top" wrapText="0"/>
    </xf>
    <xf borderId="11" fillId="17" fontId="21" numFmtId="0" xfId="0" applyAlignment="1" applyBorder="1" applyFont="1">
      <alignment horizontal="center" shrinkToFit="0" vertical="bottom" wrapText="0"/>
    </xf>
    <xf borderId="11" fillId="17" fontId="21" numFmtId="0" xfId="0" applyAlignment="1" applyBorder="1" applyFont="1">
      <alignment horizontal="center" readingOrder="0"/>
    </xf>
    <xf borderId="12" fillId="17" fontId="21" numFmtId="0" xfId="0" applyAlignment="1" applyBorder="1" applyFont="1">
      <alignment horizontal="center" readingOrder="0" shrinkToFit="0" wrapText="0"/>
    </xf>
    <xf borderId="13" fillId="0" fontId="2" numFmtId="0" xfId="0" applyBorder="1" applyFont="1"/>
    <xf borderId="14" fillId="0" fontId="2" numFmtId="0" xfId="0" applyBorder="1" applyFont="1"/>
    <xf borderId="15" fillId="0" fontId="2" numFmtId="0" xfId="0" applyBorder="1" applyFont="1"/>
    <xf borderId="9" fillId="0" fontId="2" numFmtId="0" xfId="0" applyBorder="1" applyFont="1"/>
    <xf borderId="7" fillId="0" fontId="2" numFmtId="0" xfId="0" applyBorder="1" applyFont="1"/>
    <xf borderId="15" fillId="0" fontId="21" numFmtId="0" xfId="0" applyAlignment="1" applyBorder="1" applyFont="1">
      <alignment horizontal="center" readingOrder="0" shrinkToFit="0" vertical="top" wrapText="1"/>
    </xf>
    <xf borderId="15" fillId="0" fontId="21" numFmtId="0" xfId="0" applyAlignment="1" applyBorder="1" applyFont="1">
      <alignment horizontal="center" readingOrder="0" shrinkToFit="0" wrapText="0"/>
    </xf>
    <xf borderId="12" fillId="0" fontId="19" numFmtId="0" xfId="0" applyAlignment="1" applyBorder="1" applyFont="1">
      <alignment horizontal="center" readingOrder="0" shrinkToFit="0" wrapText="1"/>
    </xf>
    <xf borderId="12" fillId="0" fontId="19" numFmtId="0" xfId="0" applyAlignment="1" applyBorder="1" applyFont="1">
      <alignment horizontal="center" readingOrder="0"/>
    </xf>
    <xf borderId="15" fillId="0" fontId="21" numFmtId="0" xfId="0" applyAlignment="1" applyBorder="1" applyFont="1">
      <alignment horizontal="center" readingOrder="0"/>
    </xf>
    <xf borderId="12" fillId="11" fontId="28" numFmtId="0" xfId="0" applyAlignment="1" applyBorder="1" applyFont="1">
      <alignment horizontal="center" readingOrder="0" shrinkToFit="0" wrapText="0"/>
    </xf>
    <xf borderId="7" fillId="12" fontId="29" numFmtId="0" xfId="0" applyAlignment="1" applyBorder="1" applyFont="1">
      <alignment horizontal="center" readingOrder="0" shrinkToFit="0" wrapText="0"/>
    </xf>
    <xf borderId="5" fillId="12" fontId="29" numFmtId="0" xfId="0" applyAlignment="1" applyBorder="1" applyFont="1">
      <alignment horizontal="center" readingOrder="0" shrinkToFit="0" wrapText="0"/>
    </xf>
    <xf borderId="7" fillId="0" fontId="17" numFmtId="0" xfId="0" applyAlignment="1" applyBorder="1" applyFont="1">
      <alignment horizontal="center" readingOrder="0" shrinkToFit="0" wrapText="0"/>
    </xf>
    <xf borderId="5" fillId="0" fontId="30" numFmtId="0" xfId="0" applyAlignment="1" applyBorder="1" applyFont="1">
      <alignment readingOrder="0" shrinkToFit="0" wrapText="0"/>
    </xf>
    <xf borderId="5" fillId="0" fontId="17" numFmtId="0" xfId="0" applyAlignment="1" applyBorder="1" applyFont="1">
      <alignment readingOrder="0" shrinkToFit="0" wrapText="0"/>
    </xf>
    <xf borderId="5" fillId="0" fontId="17" numFmtId="0" xfId="0" applyAlignment="1" applyBorder="1" applyFont="1">
      <alignment horizontal="center" readingOrder="0" shrinkToFit="0" wrapText="0"/>
    </xf>
    <xf borderId="5" fillId="0" fontId="30" numFmtId="0" xfId="0" applyAlignment="1" applyBorder="1" applyFont="1">
      <alignment horizontal="left" readingOrder="0" shrinkToFit="0" wrapText="0"/>
    </xf>
    <xf borderId="5" fillId="0" fontId="17" numFmtId="0" xfId="0" applyAlignment="1" applyBorder="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a:t>
            </a:r>
          </a:p>
        </c:rich>
      </c:tx>
      <c:overlay val="0"/>
    </c:title>
    <c:plotArea>
      <c:layout/>
      <c:pieChart>
        <c:varyColors val="1"/>
        <c:ser>
          <c:idx val="0"/>
          <c:order val="0"/>
          <c:tx>
            <c:strRef>
              <c:f>'Test Case Report'!$J$3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'Test Case Report'!$K$4:$K$7</c:f>
            </c:strRef>
          </c:cat>
          <c:val>
            <c:numRef>
              <c:f>'Test Case Report'!$J$4:$J$7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962025</xdr:colOff>
      <xdr:row>8</xdr:row>
      <xdr:rowOff>19050</xdr:rowOff>
    </xdr:from>
    <xdr:ext cx="3762375" cy="2324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thoba.com/" TargetMode="External"/><Relationship Id="rId2" Type="http://schemas.openxmlformats.org/officeDocument/2006/relationships/hyperlink" Target="https://prnt.sc/jk_CbdrsPrsW" TargetMode="External"/><Relationship Id="rId3" Type="http://schemas.openxmlformats.org/officeDocument/2006/relationships/hyperlink" Target="https://prnt.sc/r6nTUwt6wAb0" TargetMode="External"/><Relationship Id="rId4" Type="http://schemas.openxmlformats.org/officeDocument/2006/relationships/hyperlink" Target="https://prnt.sc/Ek1E3cyEn8RC" TargetMode="External"/><Relationship Id="rId9" Type="http://schemas.openxmlformats.org/officeDocument/2006/relationships/drawing" Target="../drawings/drawing1.xml"/><Relationship Id="rId5" Type="http://schemas.openxmlformats.org/officeDocument/2006/relationships/hyperlink" Target="https://prnt.sc/KHRhd5iU0VWx" TargetMode="External"/><Relationship Id="rId6" Type="http://schemas.openxmlformats.org/officeDocument/2006/relationships/hyperlink" Target="https://www.othoba.com/" TargetMode="External"/><Relationship Id="rId7" Type="http://schemas.openxmlformats.org/officeDocument/2006/relationships/hyperlink" Target="https://prnt.sc/bShXEX9R2zhf" TargetMode="External"/><Relationship Id="rId8" Type="http://schemas.openxmlformats.org/officeDocument/2006/relationships/hyperlink" Target="https://prnt.sc/x_KMqKW6SiR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thoba.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9.88"/>
    <col customWidth="1" min="3" max="3" width="20.38"/>
    <col customWidth="1" min="4" max="4" width="45.25"/>
    <col customWidth="1" min="5" max="5" width="24.13"/>
    <col customWidth="1" min="6" max="6" width="23.13"/>
    <col customWidth="1" min="7" max="7" width="24.75"/>
  </cols>
  <sheetData>
    <row r="1">
      <c r="A1" s="1" t="s">
        <v>0</v>
      </c>
      <c r="B1" s="2"/>
      <c r="C1" s="3" t="s">
        <v>1</v>
      </c>
      <c r="D1" s="4" t="s">
        <v>2</v>
      </c>
      <c r="E1" s="5" t="s">
        <v>3</v>
      </c>
      <c r="F1" s="4" t="s">
        <v>4</v>
      </c>
      <c r="G1" s="6" t="s">
        <v>3</v>
      </c>
      <c r="H1" s="7" t="s">
        <v>5</v>
      </c>
      <c r="I1" s="2"/>
    </row>
    <row r="2">
      <c r="A2" s="8" t="s">
        <v>6</v>
      </c>
      <c r="B2" s="9"/>
      <c r="C2" s="10" t="s">
        <v>7</v>
      </c>
      <c r="D2" s="11" t="s">
        <v>8</v>
      </c>
      <c r="E2" s="12"/>
      <c r="F2" s="11" t="s">
        <v>9</v>
      </c>
      <c r="G2" s="12"/>
      <c r="H2" s="11" t="s">
        <v>10</v>
      </c>
      <c r="I2" s="13">
        <f>COUNTIF(G7:G484, "PASS")</f>
        <v>8</v>
      </c>
    </row>
    <row r="3">
      <c r="A3" s="14" t="s">
        <v>11</v>
      </c>
      <c r="B3" s="9"/>
      <c r="C3" s="15" t="s">
        <v>12</v>
      </c>
      <c r="D3" s="11" t="s">
        <v>13</v>
      </c>
      <c r="E3" s="16" t="s">
        <v>14</v>
      </c>
      <c r="F3" s="11" t="s">
        <v>15</v>
      </c>
      <c r="G3" s="10">
        <v>1.0</v>
      </c>
      <c r="H3" s="11" t="s">
        <v>16</v>
      </c>
      <c r="I3" s="17">
        <f>COUNTIF(G7:G484, "FAIL")</f>
        <v>2</v>
      </c>
    </row>
    <row r="4">
      <c r="A4" s="8" t="s">
        <v>17</v>
      </c>
      <c r="B4" s="9"/>
      <c r="C4" s="16" t="s">
        <v>14</v>
      </c>
      <c r="D4" s="11" t="s">
        <v>18</v>
      </c>
      <c r="E4" s="16" t="s">
        <v>14</v>
      </c>
      <c r="F4" s="11" t="s">
        <v>19</v>
      </c>
      <c r="G4" s="18"/>
      <c r="H4" s="11" t="s">
        <v>20</v>
      </c>
      <c r="I4" s="19">
        <f>COUNTIF(G7:G484, "WARNING")</f>
        <v>0</v>
      </c>
    </row>
    <row r="5">
      <c r="A5" s="20"/>
      <c r="B5" s="9"/>
      <c r="C5" s="21"/>
      <c r="D5" s="21"/>
      <c r="E5" s="21"/>
      <c r="F5" s="21"/>
      <c r="G5" s="21"/>
      <c r="H5" s="22" t="s">
        <v>21</v>
      </c>
      <c r="I5" s="23">
        <f>SUM(I2:I3:I4)</f>
        <v>10</v>
      </c>
    </row>
    <row r="6">
      <c r="A6" s="24" t="s">
        <v>22</v>
      </c>
      <c r="B6" s="25" t="s">
        <v>23</v>
      </c>
      <c r="C6" s="25" t="s">
        <v>24</v>
      </c>
      <c r="D6" s="25" t="s">
        <v>25</v>
      </c>
      <c r="E6" s="25" t="s">
        <v>26</v>
      </c>
      <c r="F6" s="25" t="s">
        <v>27</v>
      </c>
      <c r="G6" s="25" t="s">
        <v>28</v>
      </c>
      <c r="H6" s="26" t="s">
        <v>29</v>
      </c>
      <c r="I6" s="25" t="s">
        <v>30</v>
      </c>
    </row>
    <row r="7">
      <c r="A7" s="27" t="s">
        <v>31</v>
      </c>
      <c r="B7" s="28" t="s">
        <v>32</v>
      </c>
      <c r="C7" s="27">
        <v>1.910486348E9</v>
      </c>
      <c r="D7" s="29" t="s">
        <v>33</v>
      </c>
      <c r="E7" s="30" t="s">
        <v>34</v>
      </c>
      <c r="F7" s="27" t="s">
        <v>35</v>
      </c>
      <c r="G7" s="31" t="s">
        <v>10</v>
      </c>
      <c r="I7" s="27" t="s">
        <v>36</v>
      </c>
    </row>
    <row r="8">
      <c r="A8" s="27" t="s">
        <v>37</v>
      </c>
      <c r="B8" s="32" t="s">
        <v>38</v>
      </c>
      <c r="C8" s="27">
        <v>1.92466494E8</v>
      </c>
      <c r="D8" s="29" t="s">
        <v>39</v>
      </c>
      <c r="E8" s="33" t="s">
        <v>40</v>
      </c>
      <c r="F8" s="33" t="s">
        <v>41</v>
      </c>
      <c r="G8" s="31" t="s">
        <v>16</v>
      </c>
      <c r="H8" s="34" t="s">
        <v>42</v>
      </c>
      <c r="I8" s="27" t="s">
        <v>36</v>
      </c>
    </row>
    <row r="9">
      <c r="A9" s="27" t="s">
        <v>43</v>
      </c>
      <c r="B9" s="35" t="s">
        <v>44</v>
      </c>
      <c r="C9" s="27">
        <v>3057.0</v>
      </c>
      <c r="D9" s="36" t="s">
        <v>45</v>
      </c>
      <c r="E9" s="37" t="s">
        <v>46</v>
      </c>
      <c r="F9" s="27" t="s">
        <v>35</v>
      </c>
      <c r="G9" s="31" t="s">
        <v>10</v>
      </c>
      <c r="I9" s="27" t="s">
        <v>36</v>
      </c>
    </row>
    <row r="10">
      <c r="A10" s="27" t="s">
        <v>47</v>
      </c>
      <c r="B10" s="38" t="s">
        <v>48</v>
      </c>
      <c r="C10" s="27">
        <v>3741.0</v>
      </c>
      <c r="D10" s="36" t="s">
        <v>49</v>
      </c>
      <c r="E10" s="37" t="s">
        <v>50</v>
      </c>
      <c r="F10" s="27" t="s">
        <v>35</v>
      </c>
      <c r="G10" s="31" t="s">
        <v>10</v>
      </c>
      <c r="H10" s="39" t="s">
        <v>51</v>
      </c>
      <c r="I10" s="27" t="s">
        <v>36</v>
      </c>
    </row>
    <row r="11">
      <c r="A11" s="27" t="s">
        <v>52</v>
      </c>
      <c r="B11" s="28" t="s">
        <v>53</v>
      </c>
      <c r="C11" s="27">
        <v>1.2098657738E10</v>
      </c>
      <c r="D11" s="40" t="s">
        <v>54</v>
      </c>
      <c r="E11" s="33" t="s">
        <v>55</v>
      </c>
      <c r="F11" s="33" t="s">
        <v>41</v>
      </c>
      <c r="G11" s="31" t="s">
        <v>16</v>
      </c>
      <c r="H11" s="41" t="s">
        <v>56</v>
      </c>
      <c r="I11" s="27" t="s">
        <v>36</v>
      </c>
    </row>
    <row r="12">
      <c r="A12" s="27" t="s">
        <v>57</v>
      </c>
      <c r="B12" s="27" t="s">
        <v>58</v>
      </c>
      <c r="C12" s="27" t="s">
        <v>59</v>
      </c>
      <c r="D12" s="40" t="s">
        <v>60</v>
      </c>
      <c r="E12" s="42" t="s">
        <v>61</v>
      </c>
      <c r="F12" s="27" t="s">
        <v>35</v>
      </c>
      <c r="G12" s="31" t="s">
        <v>10</v>
      </c>
      <c r="H12" s="43" t="s">
        <v>62</v>
      </c>
      <c r="I12" s="27" t="s">
        <v>36</v>
      </c>
    </row>
    <row r="13">
      <c r="A13" s="27" t="s">
        <v>63</v>
      </c>
      <c r="B13" s="42" t="s">
        <v>64</v>
      </c>
      <c r="C13" s="40" t="s">
        <v>65</v>
      </c>
      <c r="D13" s="44" t="s">
        <v>66</v>
      </c>
      <c r="E13" s="33" t="s">
        <v>67</v>
      </c>
      <c r="F13" s="27" t="s">
        <v>35</v>
      </c>
      <c r="G13" s="31" t="s">
        <v>10</v>
      </c>
      <c r="I13" s="27" t="s">
        <v>68</v>
      </c>
    </row>
    <row r="14">
      <c r="A14" s="27" t="s">
        <v>69</v>
      </c>
      <c r="B14" s="42" t="s">
        <v>70</v>
      </c>
      <c r="C14" s="33" t="s">
        <v>71</v>
      </c>
      <c r="D14" s="42" t="s">
        <v>72</v>
      </c>
      <c r="E14" s="33" t="s">
        <v>73</v>
      </c>
      <c r="F14" s="27" t="s">
        <v>35</v>
      </c>
      <c r="G14" s="31" t="s">
        <v>10</v>
      </c>
      <c r="I14" s="27" t="s">
        <v>36</v>
      </c>
    </row>
    <row r="15">
      <c r="A15" s="27" t="s">
        <v>74</v>
      </c>
      <c r="B15" s="38" t="s">
        <v>75</v>
      </c>
      <c r="C15" s="33" t="s">
        <v>76</v>
      </c>
      <c r="D15" s="42" t="s">
        <v>77</v>
      </c>
      <c r="E15" s="33" t="s">
        <v>78</v>
      </c>
      <c r="F15" s="27" t="s">
        <v>35</v>
      </c>
      <c r="G15" s="31" t="s">
        <v>10</v>
      </c>
      <c r="H15" s="34" t="s">
        <v>79</v>
      </c>
      <c r="I15" s="27" t="s">
        <v>36</v>
      </c>
    </row>
    <row r="16">
      <c r="A16" s="27" t="s">
        <v>80</v>
      </c>
      <c r="B16" s="33" t="s">
        <v>81</v>
      </c>
      <c r="C16" s="33" t="s">
        <v>82</v>
      </c>
      <c r="D16" s="42" t="s">
        <v>83</v>
      </c>
      <c r="E16" s="38" t="s">
        <v>84</v>
      </c>
      <c r="F16" s="27" t="s">
        <v>35</v>
      </c>
      <c r="G16" s="31" t="s">
        <v>10</v>
      </c>
      <c r="H16" s="43" t="s">
        <v>85</v>
      </c>
      <c r="I16" s="27" t="s">
        <v>36</v>
      </c>
    </row>
  </sheetData>
  <mergeCells count="6">
    <mergeCell ref="A1:B1"/>
    <mergeCell ref="H1:I1"/>
    <mergeCell ref="A2:B2"/>
    <mergeCell ref="A3:B3"/>
    <mergeCell ref="A4:B4"/>
    <mergeCell ref="A5:B5"/>
  </mergeCells>
  <dataValidations>
    <dataValidation type="list" allowBlank="1" showErrorMessage="1" sqref="G7:G16">
      <formula1>"PASS,FAIL,WARNING"</formula1>
    </dataValidation>
    <dataValidation type="list" allowBlank="1" showErrorMessage="1" sqref="I7:I16">
      <formula1>"HIGH,MEDIUM,LOW"</formula1>
    </dataValidation>
  </dataValidations>
  <hyperlinks>
    <hyperlink r:id="rId1" ref="C1"/>
    <hyperlink r:id="rId2" ref="H8"/>
    <hyperlink r:id="rId3" ref="H10"/>
    <hyperlink r:id="rId4" ref="H11"/>
    <hyperlink r:id="rId5" ref="H12"/>
    <hyperlink r:id="rId6" ref="D13"/>
    <hyperlink r:id="rId7" ref="H15"/>
    <hyperlink r:id="rId8" ref="H16"/>
  </hyperlinks>
  <printOptions gridLines="1" horizontalCentered="1"/>
  <pageMargins bottom="0.75" footer="0.0" header="0.0" left="0.7" right="0.7" top="0.75"/>
  <pageSetup fitToHeight="0" cellComments="atEnd" orientation="landscape" pageOrder="overThenDown"/>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3.88"/>
    <col customWidth="1" min="4" max="4" width="23.0"/>
    <col customWidth="1" min="8" max="8" width="21.25"/>
    <col customWidth="1" min="15" max="15" width="16.38"/>
    <col customWidth="1" min="16" max="16" width="19.75"/>
  </cols>
  <sheetData>
    <row r="2">
      <c r="C2" s="45" t="s">
        <v>86</v>
      </c>
      <c r="D2" s="46"/>
      <c r="E2" s="46"/>
      <c r="F2" s="46"/>
      <c r="G2" s="46"/>
      <c r="H2" s="2"/>
    </row>
    <row r="3">
      <c r="C3" s="47" t="s">
        <v>87</v>
      </c>
      <c r="D3" s="48" t="s">
        <v>1</v>
      </c>
      <c r="E3" s="49"/>
      <c r="F3" s="49"/>
      <c r="G3" s="49"/>
      <c r="H3" s="50"/>
      <c r="J3" s="51" t="s">
        <v>88</v>
      </c>
      <c r="K3" s="52" t="s">
        <v>28</v>
      </c>
      <c r="L3" s="53"/>
      <c r="M3" s="54" t="s">
        <v>89</v>
      </c>
      <c r="N3" s="53"/>
      <c r="O3" s="53"/>
      <c r="P3" s="53"/>
    </row>
    <row r="4">
      <c r="C4" s="47" t="s">
        <v>6</v>
      </c>
      <c r="D4" s="49" t="s">
        <v>90</v>
      </c>
      <c r="E4" s="46"/>
      <c r="F4" s="46"/>
      <c r="G4" s="46"/>
      <c r="H4" s="2"/>
      <c r="J4" s="55">
        <v>8.0</v>
      </c>
      <c r="K4" s="56" t="s">
        <v>10</v>
      </c>
      <c r="L4" s="57"/>
      <c r="M4" s="58"/>
      <c r="N4" s="53"/>
      <c r="O4" s="53"/>
      <c r="P4" s="53"/>
    </row>
    <row r="5">
      <c r="C5" s="47" t="s">
        <v>91</v>
      </c>
      <c r="D5" s="59"/>
      <c r="E5" s="46"/>
      <c r="F5" s="46"/>
      <c r="G5" s="46"/>
      <c r="H5" s="2"/>
      <c r="J5" s="55">
        <v>2.0</v>
      </c>
      <c r="K5" s="56" t="s">
        <v>16</v>
      </c>
      <c r="L5" s="60"/>
      <c r="M5" s="61"/>
      <c r="N5" s="53"/>
      <c r="O5" s="53"/>
      <c r="P5" s="53"/>
    </row>
    <row r="6">
      <c r="C6" s="47" t="s">
        <v>92</v>
      </c>
      <c r="D6" s="49" t="s">
        <v>14</v>
      </c>
      <c r="E6" s="46"/>
      <c r="F6" s="46"/>
      <c r="G6" s="46"/>
      <c r="H6" s="2"/>
      <c r="J6" s="55">
        <v>0.0</v>
      </c>
      <c r="K6" s="62" t="s">
        <v>93</v>
      </c>
      <c r="L6" s="53"/>
      <c r="M6" s="63" t="s">
        <v>94</v>
      </c>
      <c r="N6" s="64" t="s">
        <v>95</v>
      </c>
      <c r="O6" s="64" t="s">
        <v>96</v>
      </c>
      <c r="P6" s="65"/>
    </row>
    <row r="7">
      <c r="C7" s="47" t="s">
        <v>97</v>
      </c>
      <c r="D7" s="49" t="s">
        <v>14</v>
      </c>
      <c r="E7" s="46"/>
      <c r="F7" s="46"/>
      <c r="G7" s="46"/>
      <c r="H7" s="2"/>
      <c r="J7" s="55">
        <v>0.0</v>
      </c>
      <c r="K7" s="62" t="s">
        <v>98</v>
      </c>
      <c r="L7" s="53"/>
      <c r="M7" s="60"/>
      <c r="N7" s="66"/>
      <c r="O7" s="67" t="s">
        <v>99</v>
      </c>
      <c r="P7" s="67" t="s">
        <v>100</v>
      </c>
    </row>
    <row r="8">
      <c r="C8" s="47" t="s">
        <v>101</v>
      </c>
      <c r="D8" s="59"/>
      <c r="E8" s="46"/>
      <c r="F8" s="46"/>
      <c r="G8" s="46"/>
      <c r="H8" s="2"/>
    </row>
    <row r="9">
      <c r="C9" s="68" t="s">
        <v>102</v>
      </c>
      <c r="H9" s="69"/>
    </row>
    <row r="10">
      <c r="C10" s="70"/>
      <c r="D10" s="71"/>
      <c r="E10" s="71"/>
      <c r="F10" s="71"/>
      <c r="G10" s="71"/>
      <c r="H10" s="9"/>
    </row>
    <row r="11">
      <c r="C11" s="72" t="s">
        <v>103</v>
      </c>
      <c r="D11" s="73" t="s">
        <v>10</v>
      </c>
      <c r="E11" s="73" t="s">
        <v>16</v>
      </c>
      <c r="F11" s="73" t="s">
        <v>93</v>
      </c>
      <c r="G11" s="73" t="s">
        <v>104</v>
      </c>
      <c r="H11" s="73" t="s">
        <v>105</v>
      </c>
    </row>
    <row r="12">
      <c r="C12" s="74"/>
      <c r="D12" s="75">
        <v>8.0</v>
      </c>
      <c r="E12" s="76">
        <v>2.0</v>
      </c>
      <c r="F12" s="77">
        <v>0.0</v>
      </c>
      <c r="G12" s="78">
        <v>0.0</v>
      </c>
      <c r="H12" s="79">
        <v>10.0</v>
      </c>
    </row>
    <row r="13">
      <c r="C13" s="80" t="s">
        <v>106</v>
      </c>
      <c r="D13" s="81">
        <v>8.0</v>
      </c>
      <c r="E13" s="82">
        <v>2.0</v>
      </c>
      <c r="F13" s="81">
        <v>0.0</v>
      </c>
      <c r="G13" s="81">
        <v>0.0</v>
      </c>
      <c r="H13" s="81">
        <v>10.0</v>
      </c>
    </row>
    <row r="15">
      <c r="C15" s="83" t="s">
        <v>107</v>
      </c>
      <c r="D15" s="46"/>
      <c r="E15" s="46"/>
      <c r="F15" s="46"/>
      <c r="G15" s="46"/>
      <c r="H15" s="2"/>
    </row>
    <row r="16">
      <c r="C16" s="84" t="s">
        <v>108</v>
      </c>
      <c r="D16" s="46"/>
      <c r="E16" s="2"/>
      <c r="F16" s="85"/>
      <c r="G16" s="86" t="s">
        <v>109</v>
      </c>
      <c r="H16" s="86" t="s">
        <v>110</v>
      </c>
    </row>
    <row r="17">
      <c r="C17" s="87" t="s">
        <v>111</v>
      </c>
      <c r="D17" s="46"/>
      <c r="E17" s="2"/>
      <c r="F17" s="88"/>
      <c r="G17" s="89" t="s">
        <v>112</v>
      </c>
      <c r="H17" s="89" t="s">
        <v>112</v>
      </c>
    </row>
    <row r="18">
      <c r="C18" s="87" t="s">
        <v>113</v>
      </c>
      <c r="D18" s="46"/>
      <c r="E18" s="2"/>
      <c r="F18" s="88"/>
      <c r="G18" s="89" t="s">
        <v>112</v>
      </c>
      <c r="H18" s="89" t="s">
        <v>112</v>
      </c>
    </row>
    <row r="19">
      <c r="C19" s="53"/>
      <c r="D19" s="53"/>
      <c r="E19" s="53"/>
      <c r="F19" s="53"/>
      <c r="G19" s="53"/>
      <c r="H19" s="53"/>
    </row>
    <row r="20">
      <c r="C20" s="90"/>
      <c r="D20" s="91" t="s">
        <v>114</v>
      </c>
      <c r="E20" s="92" t="s">
        <v>115</v>
      </c>
      <c r="F20" s="93"/>
      <c r="G20" s="93"/>
      <c r="H20" s="94"/>
    </row>
    <row r="21">
      <c r="C21" s="95"/>
      <c r="D21" s="95"/>
      <c r="E21" s="96"/>
      <c r="H21" s="69"/>
    </row>
    <row r="22">
      <c r="C22" s="95"/>
      <c r="D22" s="95"/>
      <c r="E22" s="96"/>
      <c r="H22" s="69"/>
    </row>
    <row r="23">
      <c r="C23" s="97"/>
      <c r="D23" s="97"/>
      <c r="E23" s="70"/>
      <c r="F23" s="71"/>
      <c r="G23" s="71"/>
      <c r="H23" s="9"/>
    </row>
    <row r="24">
      <c r="C24" s="98" t="s">
        <v>116</v>
      </c>
      <c r="D24" s="99" t="s">
        <v>117</v>
      </c>
      <c r="E24" s="100" t="s">
        <v>118</v>
      </c>
      <c r="F24" s="93"/>
      <c r="G24" s="93"/>
      <c r="H24" s="94"/>
    </row>
    <row r="25">
      <c r="C25" s="95"/>
      <c r="D25" s="95"/>
      <c r="E25" s="96"/>
      <c r="H25" s="69"/>
    </row>
    <row r="26">
      <c r="C26" s="95"/>
      <c r="D26" s="95"/>
      <c r="E26" s="96"/>
      <c r="H26" s="69"/>
    </row>
    <row r="27">
      <c r="C27" s="97"/>
      <c r="D27" s="97"/>
      <c r="E27" s="70"/>
      <c r="F27" s="71"/>
      <c r="G27" s="71"/>
      <c r="H27" s="9"/>
    </row>
    <row r="28">
      <c r="C28" s="98" t="s">
        <v>116</v>
      </c>
      <c r="D28" s="99" t="s">
        <v>119</v>
      </c>
      <c r="E28" s="100" t="s">
        <v>120</v>
      </c>
      <c r="F28" s="93"/>
      <c r="G28" s="93"/>
      <c r="H28" s="94"/>
    </row>
    <row r="29">
      <c r="C29" s="95"/>
      <c r="D29" s="95"/>
      <c r="E29" s="96"/>
      <c r="H29" s="69"/>
    </row>
    <row r="30">
      <c r="C30" s="95"/>
      <c r="D30" s="95"/>
      <c r="E30" s="96"/>
      <c r="H30" s="69"/>
    </row>
    <row r="31">
      <c r="C31" s="97"/>
      <c r="D31" s="97"/>
      <c r="E31" s="70"/>
      <c r="F31" s="71"/>
      <c r="G31" s="71"/>
      <c r="H31" s="9"/>
    </row>
    <row r="32">
      <c r="C32" s="98" t="s">
        <v>116</v>
      </c>
      <c r="D32" s="99" t="s">
        <v>121</v>
      </c>
      <c r="E32" s="100" t="s">
        <v>122</v>
      </c>
      <c r="F32" s="93"/>
      <c r="G32" s="93"/>
      <c r="H32" s="94"/>
    </row>
    <row r="33">
      <c r="C33" s="95"/>
      <c r="D33" s="95"/>
      <c r="E33" s="96"/>
      <c r="H33" s="69"/>
    </row>
    <row r="34">
      <c r="C34" s="95"/>
      <c r="D34" s="95"/>
      <c r="E34" s="96"/>
      <c r="H34" s="69"/>
    </row>
    <row r="35">
      <c r="C35" s="97"/>
      <c r="D35" s="97"/>
      <c r="E35" s="70"/>
      <c r="F35" s="71"/>
      <c r="G35" s="71"/>
      <c r="H35" s="9"/>
    </row>
    <row r="36">
      <c r="C36" s="98" t="s">
        <v>116</v>
      </c>
      <c r="D36" s="99" t="s">
        <v>123</v>
      </c>
      <c r="E36" s="101" t="s">
        <v>124</v>
      </c>
      <c r="F36" s="93"/>
      <c r="G36" s="93"/>
      <c r="H36" s="94"/>
    </row>
    <row r="37">
      <c r="C37" s="95"/>
      <c r="D37" s="95"/>
      <c r="E37" s="96"/>
      <c r="H37" s="69"/>
    </row>
    <row r="38">
      <c r="C38" s="95"/>
      <c r="D38" s="95"/>
      <c r="E38" s="96"/>
      <c r="H38" s="69"/>
    </row>
    <row r="39">
      <c r="C39" s="97"/>
      <c r="D39" s="97"/>
      <c r="E39" s="70"/>
      <c r="F39" s="71"/>
      <c r="G39" s="71"/>
      <c r="H39" s="9"/>
    </row>
    <row r="40">
      <c r="C40" s="98" t="s">
        <v>116</v>
      </c>
      <c r="D40" s="102" t="s">
        <v>125</v>
      </c>
      <c r="E40" s="100" t="s">
        <v>126</v>
      </c>
      <c r="F40" s="93"/>
      <c r="G40" s="93"/>
      <c r="H40" s="94"/>
    </row>
    <row r="41">
      <c r="C41" s="95"/>
      <c r="D41" s="95"/>
      <c r="E41" s="96"/>
      <c r="H41" s="69"/>
    </row>
    <row r="42">
      <c r="C42" s="95"/>
      <c r="D42" s="95"/>
      <c r="E42" s="96"/>
      <c r="H42" s="69"/>
    </row>
    <row r="43">
      <c r="C43" s="97"/>
      <c r="D43" s="97"/>
      <c r="E43" s="70"/>
      <c r="F43" s="71"/>
      <c r="G43" s="71"/>
      <c r="H43" s="9"/>
    </row>
    <row r="44">
      <c r="C44" s="98" t="s">
        <v>116</v>
      </c>
      <c r="D44" s="102" t="s">
        <v>127</v>
      </c>
      <c r="E44" s="100" t="s">
        <v>128</v>
      </c>
      <c r="F44" s="93"/>
      <c r="G44" s="93"/>
      <c r="H44" s="94"/>
    </row>
    <row r="45">
      <c r="C45" s="95"/>
      <c r="D45" s="95"/>
      <c r="E45" s="96"/>
      <c r="H45" s="69"/>
    </row>
    <row r="46">
      <c r="C46" s="95"/>
      <c r="D46" s="95"/>
      <c r="E46" s="96"/>
      <c r="H46" s="69"/>
    </row>
    <row r="47">
      <c r="C47" s="97"/>
      <c r="D47" s="97"/>
      <c r="E47" s="70"/>
      <c r="F47" s="71"/>
      <c r="G47" s="71"/>
      <c r="H47" s="9"/>
    </row>
    <row r="48">
      <c r="C48" s="98" t="s">
        <v>116</v>
      </c>
      <c r="D48" s="102" t="s">
        <v>129</v>
      </c>
      <c r="E48" s="100" t="s">
        <v>130</v>
      </c>
      <c r="F48" s="93"/>
      <c r="G48" s="93"/>
      <c r="H48" s="94"/>
    </row>
    <row r="49">
      <c r="C49" s="95"/>
      <c r="D49" s="95"/>
      <c r="E49" s="96"/>
      <c r="H49" s="69"/>
    </row>
    <row r="50">
      <c r="C50" s="95"/>
      <c r="D50" s="95"/>
      <c r="E50" s="96"/>
      <c r="H50" s="69"/>
    </row>
    <row r="51">
      <c r="C51" s="97"/>
      <c r="D51" s="97"/>
      <c r="E51" s="70"/>
      <c r="F51" s="71"/>
      <c r="G51" s="71"/>
      <c r="H51" s="9"/>
    </row>
  </sheetData>
  <mergeCells count="35">
    <mergeCell ref="C2:H2"/>
    <mergeCell ref="D4:H4"/>
    <mergeCell ref="D5:H5"/>
    <mergeCell ref="D6:H6"/>
    <mergeCell ref="D7:H7"/>
    <mergeCell ref="D8:H8"/>
    <mergeCell ref="C9:H10"/>
    <mergeCell ref="C15:H15"/>
    <mergeCell ref="C16:E16"/>
    <mergeCell ref="C17:E17"/>
    <mergeCell ref="C18:E18"/>
    <mergeCell ref="C20:C23"/>
    <mergeCell ref="D20:D23"/>
    <mergeCell ref="E20:H23"/>
    <mergeCell ref="D32:D35"/>
    <mergeCell ref="E32:H35"/>
    <mergeCell ref="C24:C27"/>
    <mergeCell ref="D24:D27"/>
    <mergeCell ref="E24:H27"/>
    <mergeCell ref="C28:C31"/>
    <mergeCell ref="D28:D31"/>
    <mergeCell ref="E28:H31"/>
    <mergeCell ref="C32:C35"/>
    <mergeCell ref="D44:D47"/>
    <mergeCell ref="E44:H47"/>
    <mergeCell ref="C48:C51"/>
    <mergeCell ref="D48:D51"/>
    <mergeCell ref="E48:H51"/>
    <mergeCell ref="C36:C39"/>
    <mergeCell ref="D36:D39"/>
    <mergeCell ref="E36:H39"/>
    <mergeCell ref="C40:C43"/>
    <mergeCell ref="D40:D43"/>
    <mergeCell ref="E40:H43"/>
    <mergeCell ref="C44:C47"/>
  </mergeCells>
  <hyperlinks>
    <hyperlink r:id="rId1" ref="D3"/>
  </hyperlinks>
  <printOptions gridLines="1" horizontalCentered="1"/>
  <pageMargins bottom="0.75" footer="0.0" header="0.0" left="0.7" right="0.7" top="0.75"/>
  <pageSetup fitToHeight="0"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11.13"/>
    <col customWidth="1" min="5" max="5" width="26.75"/>
    <col customWidth="1" min="6" max="6" width="48.38"/>
    <col customWidth="1" min="7" max="7" width="22.63"/>
  </cols>
  <sheetData>
    <row r="2">
      <c r="D2" s="103" t="s">
        <v>131</v>
      </c>
      <c r="E2" s="93"/>
      <c r="F2" s="93"/>
      <c r="G2" s="94"/>
    </row>
    <row r="3">
      <c r="D3" s="70"/>
      <c r="E3" s="71"/>
      <c r="F3" s="71"/>
      <c r="G3" s="9"/>
    </row>
    <row r="4">
      <c r="D4" s="104" t="s">
        <v>132</v>
      </c>
      <c r="E4" s="105" t="s">
        <v>133</v>
      </c>
      <c r="F4" s="105" t="s">
        <v>115</v>
      </c>
      <c r="G4" s="105" t="s">
        <v>134</v>
      </c>
    </row>
    <row r="5">
      <c r="D5" s="106">
        <v>1.0</v>
      </c>
      <c r="E5" s="107" t="s">
        <v>135</v>
      </c>
      <c r="F5" s="108" t="s">
        <v>136</v>
      </c>
      <c r="G5" s="109" t="s">
        <v>137</v>
      </c>
    </row>
    <row r="6">
      <c r="D6" s="106">
        <v>2.0</v>
      </c>
      <c r="E6" s="110" t="s">
        <v>138</v>
      </c>
      <c r="F6" s="111" t="s">
        <v>139</v>
      </c>
      <c r="G6" s="109" t="s">
        <v>140</v>
      </c>
    </row>
    <row r="7">
      <c r="D7" s="106">
        <v>3.0</v>
      </c>
      <c r="E7" s="110" t="s">
        <v>141</v>
      </c>
      <c r="F7" s="111" t="s">
        <v>142</v>
      </c>
      <c r="G7" s="109" t="s">
        <v>143</v>
      </c>
    </row>
    <row r="8">
      <c r="D8" s="106">
        <v>4.0</v>
      </c>
      <c r="E8" s="110" t="s">
        <v>144</v>
      </c>
      <c r="F8" s="111" t="s">
        <v>145</v>
      </c>
      <c r="G8" s="109" t="s">
        <v>146</v>
      </c>
    </row>
    <row r="9">
      <c r="D9" s="106">
        <v>5.0</v>
      </c>
      <c r="E9" s="110" t="s">
        <v>147</v>
      </c>
      <c r="F9" s="111" t="s">
        <v>148</v>
      </c>
      <c r="G9" s="109" t="s">
        <v>140</v>
      </c>
    </row>
    <row r="10">
      <c r="D10" s="106">
        <v>6.0</v>
      </c>
      <c r="E10" s="110" t="s">
        <v>149</v>
      </c>
      <c r="F10" s="111" t="s">
        <v>150</v>
      </c>
      <c r="G10" s="109" t="s">
        <v>59</v>
      </c>
    </row>
    <row r="11">
      <c r="D11" s="106">
        <v>7.0</v>
      </c>
      <c r="E11" s="110" t="s">
        <v>151</v>
      </c>
      <c r="F11" s="111" t="s">
        <v>152</v>
      </c>
      <c r="G11" s="109" t="s">
        <v>59</v>
      </c>
    </row>
    <row r="12">
      <c r="D12" s="106">
        <v>8.0</v>
      </c>
      <c r="E12" s="110" t="s">
        <v>153</v>
      </c>
      <c r="F12" s="111" t="s">
        <v>154</v>
      </c>
      <c r="G12" s="109" t="s">
        <v>59</v>
      </c>
    </row>
    <row r="13">
      <c r="D13" s="106">
        <v>9.0</v>
      </c>
      <c r="E13" s="110" t="s">
        <v>155</v>
      </c>
      <c r="F13" s="111" t="s">
        <v>156</v>
      </c>
      <c r="G13" s="109" t="s">
        <v>59</v>
      </c>
    </row>
    <row r="14">
      <c r="D14" s="106">
        <v>10.0</v>
      </c>
      <c r="E14" s="110" t="s">
        <v>157</v>
      </c>
      <c r="F14" s="111" t="s">
        <v>158</v>
      </c>
      <c r="G14" s="109" t="s">
        <v>59</v>
      </c>
    </row>
    <row r="15">
      <c r="D15" s="106">
        <v>11.0</v>
      </c>
      <c r="E15" s="110" t="s">
        <v>159</v>
      </c>
      <c r="F15" s="111" t="s">
        <v>160</v>
      </c>
      <c r="G15" s="109" t="s">
        <v>59</v>
      </c>
    </row>
  </sheetData>
  <mergeCells count="1">
    <mergeCell ref="D2:G3"/>
  </mergeCells>
  <printOptions gridLines="1" horizontalCentered="1"/>
  <pageMargins bottom="0.75" footer="0.0" header="0.0" left="0.7" right="0.7" top="0.75"/>
  <pageSetup fitToHeight="0" cellComments="atEnd" orientation="landscape" pageOrder="overThenDown"/>
  <drawing r:id="rId1"/>
</worksheet>
</file>