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nika\OneDrive\Desktop\Test-Cases-of-pickaboo.com-Full-Final-main\Test-Cases-of-pickaboo.com-Full-Final-main\"/>
    </mc:Choice>
  </mc:AlternateContent>
  <xr:revisionPtr revIDLastSave="0" documentId="13_ncr:1_{527C8204-C929-4BA1-8F47-FC0E9E57F746}" xr6:coauthVersionLast="47" xr6:coauthVersionMax="47" xr10:uidLastSave="{00000000-0000-0000-0000-000000000000}"/>
  <bookViews>
    <workbookView xWindow="-110" yWindow="-110" windowWidth="19420" windowHeight="10300" tabRatio="796" activeTab="2" xr2:uid="{00000000-000D-0000-FFFF-FFFF00000000}"/>
  </bookViews>
  <sheets>
    <sheet name="Version History" sheetId="8" r:id="rId1"/>
    <sheet name="Test Scenarios" sheetId="7" r:id="rId2"/>
    <sheet name="Register" sheetId="4" r:id="rId3"/>
    <sheet name="Login" sheetId="5" r:id="rId4"/>
    <sheet name="Logout" sheetId="6" r:id="rId5"/>
    <sheet name="Forgot Password" sheetId="14" r:id="rId6"/>
    <sheet name="Add to Cart" sheetId="9" r:id="rId7"/>
    <sheet name="Product Details" sheetId="18" r:id="rId8"/>
    <sheet name="My Account" sheetId="17" r:id="rId9"/>
    <sheet name="Change Password" sheetId="16" r:id="rId10"/>
    <sheet name="Search" sheetId="13" r:id="rId11"/>
    <sheet name="Check Out" sheetId="15" r:id="rId12"/>
    <sheet name="Wishlist" sheetId="12" r:id="rId13"/>
    <sheet name="Template"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 r="J3" i="18"/>
  <c r="J4" i="18"/>
  <c r="J4" i="17"/>
  <c r="J3" i="17"/>
  <c r="J2" i="17"/>
  <c r="J4" i="16"/>
  <c r="J3" i="16"/>
  <c r="J2" i="16"/>
  <c r="J4" i="15"/>
  <c r="J3" i="15"/>
  <c r="J2" i="15"/>
  <c r="J5" i="15" s="1"/>
  <c r="J4" i="14"/>
  <c r="J3" i="14"/>
  <c r="J2" i="14"/>
  <c r="J5" i="14" s="1"/>
  <c r="J4" i="13"/>
  <c r="J3" i="13"/>
  <c r="J2" i="13"/>
  <c r="J4" i="12"/>
  <c r="J3" i="12"/>
  <c r="J2" i="12"/>
  <c r="J4" i="11"/>
  <c r="J3" i="11"/>
  <c r="J2" i="11"/>
  <c r="J5" i="11" s="1"/>
  <c r="J4" i="9"/>
  <c r="J3" i="9"/>
  <c r="J2" i="9"/>
  <c r="J4" i="6"/>
  <c r="J3" i="6"/>
  <c r="J2" i="6"/>
  <c r="J2" i="4"/>
  <c r="K4" i="5"/>
  <c r="K5" i="5" s="1"/>
  <c r="K3" i="5"/>
  <c r="K2" i="5"/>
  <c r="J4" i="4"/>
  <c r="J3" i="4"/>
  <c r="J5" i="13" l="1"/>
  <c r="J5" i="17"/>
  <c r="J5" i="12"/>
  <c r="J5" i="18"/>
  <c r="J5" i="9"/>
  <c r="J5" i="16"/>
  <c r="J5" i="6"/>
  <c r="J5" i="4"/>
</calcChain>
</file>

<file path=xl/sharedStrings.xml><?xml version="1.0" encoding="utf-8"?>
<sst xmlns="http://schemas.openxmlformats.org/spreadsheetml/2006/main" count="1444" uniqueCount="669">
  <si>
    <t>Project Name</t>
  </si>
  <si>
    <t>Prepared By</t>
  </si>
  <si>
    <t>Version No</t>
  </si>
  <si>
    <t>Mithu Roy</t>
  </si>
  <si>
    <t>Version 1.0</t>
  </si>
  <si>
    <t>Version History</t>
  </si>
  <si>
    <t>Pickaboo Web Application</t>
  </si>
  <si>
    <t>Client</t>
  </si>
  <si>
    <t>Picaboo.com</t>
  </si>
  <si>
    <t>Reference Document</t>
  </si>
  <si>
    <t>Created By</t>
  </si>
  <si>
    <t>Creation Date</t>
  </si>
  <si>
    <t>Octobor 27th, 2023</t>
  </si>
  <si>
    <t>Approval Date</t>
  </si>
  <si>
    <t>Scenario No</t>
  </si>
  <si>
    <t>Test Scenario</t>
  </si>
  <si>
    <t>Reference</t>
  </si>
  <si>
    <t>Test Scenario Description</t>
  </si>
  <si>
    <t>Priority</t>
  </si>
  <si>
    <t>Number of Test Case</t>
  </si>
  <si>
    <t>TS_001</t>
  </si>
  <si>
    <t>Register Functionality</t>
  </si>
  <si>
    <t>Verify the working of Register Account functionality</t>
  </si>
  <si>
    <t>P0</t>
  </si>
  <si>
    <t>TS_002</t>
  </si>
  <si>
    <t xml:space="preserve">Login Functionality </t>
  </si>
  <si>
    <t>Verify the working of Login  Account functionality</t>
  </si>
  <si>
    <t>TS_003</t>
  </si>
  <si>
    <t>Logout Functionality</t>
  </si>
  <si>
    <t>Verify the working of Logout Password functionality</t>
  </si>
  <si>
    <t>TS_004</t>
  </si>
  <si>
    <t>Forgot Password</t>
  </si>
  <si>
    <t>Verify the working of forgot Password functionality</t>
  </si>
  <si>
    <t>P2</t>
  </si>
  <si>
    <t>TS_005</t>
  </si>
  <si>
    <t>Search Functionality</t>
  </si>
  <si>
    <t>Verify the working of Search functionality</t>
  </si>
  <si>
    <t>P</t>
  </si>
  <si>
    <t>TS_006</t>
  </si>
  <si>
    <t>Add to Cart</t>
  </si>
  <si>
    <t>Verify the working of Add to Cart functionality</t>
  </si>
  <si>
    <t>TS_007</t>
  </si>
  <si>
    <t>Wish List</t>
  </si>
  <si>
    <t>Verify the working of Wish List functionality</t>
  </si>
  <si>
    <t>TS_008</t>
  </si>
  <si>
    <t>Check Out</t>
  </si>
  <si>
    <t>Verify the working of Check Out functionality</t>
  </si>
  <si>
    <t>TS_009</t>
  </si>
  <si>
    <t>My Account</t>
  </si>
  <si>
    <t>Verify the working of My Account functionality</t>
  </si>
  <si>
    <t>TS_010</t>
  </si>
  <si>
    <t>Change Password</t>
  </si>
  <si>
    <t>Verify the working of Change Password functionality</t>
  </si>
  <si>
    <t>TS_011</t>
  </si>
  <si>
    <t>Address Book</t>
  </si>
  <si>
    <t>Verify the working of Address Book functionality</t>
  </si>
  <si>
    <t>TS_012</t>
  </si>
  <si>
    <t>Order History</t>
  </si>
  <si>
    <t>Verify the working of Order History functionality</t>
  </si>
  <si>
    <t>TS_013</t>
  </si>
  <si>
    <t>Order Information</t>
  </si>
  <si>
    <t>Verify the working of Order Information functionality</t>
  </si>
  <si>
    <t>Test Case ID</t>
  </si>
  <si>
    <t>Test Case Title</t>
  </si>
  <si>
    <t>Pre-requisties</t>
  </si>
  <si>
    <t>Test Stape</t>
  </si>
  <si>
    <t>Test Data</t>
  </si>
  <si>
    <t>Expected Result(ER)</t>
  </si>
  <si>
    <t>Actual Result(AR)</t>
  </si>
  <si>
    <t>Result</t>
  </si>
  <si>
    <t>Comments</t>
  </si>
  <si>
    <t>https://www.pickaboo.com/register/</t>
  </si>
  <si>
    <t>TC_RF_001</t>
  </si>
  <si>
    <t>TS_001
Register Functionality</t>
  </si>
  <si>
    <t>Verify Registering an Account by providing only the mendatory fields</t>
  </si>
  <si>
    <t>1. Open the Application ( https://www.pickaboo.com/) in any browser</t>
  </si>
  <si>
    <t>Name: Mithu
Last Name: Roy
Mobile Number: 01783189441
OTP: 334425</t>
  </si>
  <si>
    <t xml:space="preserve">1. User should be login, taken to 'Home Page' and proper details should be displayed on the page
</t>
  </si>
  <si>
    <t>Pass</t>
  </si>
  <si>
    <t>TC_RF_002</t>
  </si>
  <si>
    <t>Verify Registering an Account by sent to OTP on the moble number as a confirmation for registring the account</t>
  </si>
  <si>
    <t xml:space="preserve">1. Click on 'Login' manu 
2. Click on 'Register' option
3. Enter register accoun details into the mandatory fields ( First Name, Last Name, Mobile Number, OTP)
4. Click on 'Send' button
5. Put OTP 
6. Click on 'Continue' button 
</t>
  </si>
  <si>
    <t xml:space="preserve">1. Click on 'Login' manu 
2. Click on 'Register' option
3. Enter register accoun details into the mandatory fields ( First Name, Last Name, Mobile Number, OTP)
4. Click on 'Send' button
5. Check the Mobile Phone massage
6. Enter actual OTP
7. Click on 'Continue' button
</t>
  </si>
  <si>
    <t>Name: Mithu
Last Name: Roy
Mobile Number: 01783189441
OTP: 738435</t>
  </si>
  <si>
    <t>Name: Mithu
Last Name: Roy
Mobile Number: 01783189441
OTP: 111111</t>
  </si>
  <si>
    <r>
      <t>1. User should not be login, getting alart '</t>
    </r>
    <r>
      <rPr>
        <b/>
        <sz val="11"/>
        <color theme="1"/>
        <rFont val="Calibri"/>
        <family val="2"/>
        <scheme val="minor"/>
      </rPr>
      <t>OTP Verification failed. Please try again.</t>
    </r>
    <r>
      <rPr>
        <sz val="11"/>
        <color theme="1"/>
        <rFont val="Calibri"/>
        <family val="2"/>
        <scheme val="minor"/>
      </rPr>
      <t xml:space="preserve">'
</t>
    </r>
  </si>
  <si>
    <t>1. User should not be login, getting alart 'OTP Verification failed. Please try again.'</t>
  </si>
  <si>
    <r>
      <t xml:space="preserve">Verify Registering an Account by sent to OTP on the </t>
    </r>
    <r>
      <rPr>
        <b/>
        <sz val="11"/>
        <color theme="1"/>
        <rFont val="Calibri"/>
        <family val="2"/>
        <scheme val="minor"/>
      </rPr>
      <t>wrong moble number</t>
    </r>
  </si>
  <si>
    <r>
      <t xml:space="preserve">Verify Registering an Account by sent to OTP on the moble number as a confirmation and insert </t>
    </r>
    <r>
      <rPr>
        <b/>
        <sz val="11"/>
        <color theme="1"/>
        <rFont val="Calibri"/>
        <family val="2"/>
        <scheme val="minor"/>
      </rPr>
      <t>wrong</t>
    </r>
    <r>
      <rPr>
        <sz val="11"/>
        <color theme="1"/>
        <rFont val="Calibri"/>
        <family val="2"/>
        <scheme val="minor"/>
      </rPr>
      <t xml:space="preserve"> </t>
    </r>
    <r>
      <rPr>
        <b/>
        <sz val="11"/>
        <color theme="1"/>
        <rFont val="Calibri"/>
        <family val="2"/>
        <scheme val="minor"/>
      </rPr>
      <t>OTP</t>
    </r>
    <r>
      <rPr>
        <sz val="11"/>
        <color theme="1"/>
        <rFont val="Calibri"/>
        <family val="2"/>
        <scheme val="minor"/>
      </rPr>
      <t xml:space="preserve"> to registring the account</t>
    </r>
  </si>
  <si>
    <t xml:space="preserve">Name: Mithu
Last Name: Roy
Mobile Number: 0178318
OTP: </t>
  </si>
  <si>
    <r>
      <t>1. User should not be login, getting alart '</t>
    </r>
    <r>
      <rPr>
        <b/>
        <sz val="11"/>
        <color theme="1"/>
        <rFont val="Calibri"/>
        <family val="2"/>
        <scheme val="minor"/>
      </rPr>
      <t>Please enter valid mobile number.</t>
    </r>
    <r>
      <rPr>
        <sz val="11"/>
        <color theme="1"/>
        <rFont val="Calibri"/>
        <family val="2"/>
        <scheme val="minor"/>
      </rPr>
      <t xml:space="preserve">'
</t>
    </r>
  </si>
  <si>
    <r>
      <t xml:space="preserve">Verify Registering an Account by sent to OTP on the moble number as a confirmation and doesn't insert </t>
    </r>
    <r>
      <rPr>
        <b/>
        <sz val="11"/>
        <color theme="1"/>
        <rFont val="Calibri"/>
        <family val="2"/>
        <scheme val="minor"/>
      </rPr>
      <t>OTP</t>
    </r>
    <r>
      <rPr>
        <sz val="11"/>
        <color theme="1"/>
        <rFont val="Calibri"/>
        <family val="2"/>
        <scheme val="minor"/>
      </rPr>
      <t xml:space="preserve"> to registring the account</t>
    </r>
  </si>
  <si>
    <t>Verify Registering an Accound by using 'Gmail Account'</t>
  </si>
  <si>
    <t>Verify Registering an Accound by using 'Facebook Account'</t>
  </si>
  <si>
    <t>Verify Registering an Accound by using wrong 'Facebook Account'</t>
  </si>
  <si>
    <t xml:space="preserve">Name: 9038498
Last Name: Roy
Mobile Number: 01783189441
OTP: </t>
  </si>
  <si>
    <t>1. User should not be registerd  with this name.</t>
  </si>
  <si>
    <t>1. User able to login and redirect to home page.</t>
  </si>
  <si>
    <t>FAIL</t>
  </si>
  <si>
    <t xml:space="preserve">Name: Mithu
Last Name: 5345345
Mobile Number: 01783189441
OTP: </t>
  </si>
  <si>
    <r>
      <t xml:space="preserve">Verify Registering an Accound by using </t>
    </r>
    <r>
      <rPr>
        <b/>
        <sz val="11"/>
        <color theme="1"/>
        <rFont val="Calibri"/>
        <family val="2"/>
        <scheme val="minor"/>
      </rPr>
      <t>Special Character</t>
    </r>
    <r>
      <rPr>
        <sz val="11"/>
        <color theme="1"/>
        <rFont val="Calibri"/>
        <family val="2"/>
        <scheme val="minor"/>
      </rPr>
      <t xml:space="preserve"> on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field</t>
    </r>
  </si>
  <si>
    <r>
      <t xml:space="preserve">Verify Registering an Accound by using </t>
    </r>
    <r>
      <rPr>
        <b/>
        <sz val="11"/>
        <color theme="1"/>
        <rFont val="Calibri"/>
        <family val="2"/>
        <scheme val="minor"/>
      </rPr>
      <t>number</t>
    </r>
    <r>
      <rPr>
        <sz val="11"/>
        <color theme="1"/>
        <rFont val="Calibri"/>
        <family val="2"/>
        <scheme val="minor"/>
      </rPr>
      <t xml:space="preserve"> on Last Name field</t>
    </r>
  </si>
  <si>
    <r>
      <t xml:space="preserve">Verify Registering an Accound by using </t>
    </r>
    <r>
      <rPr>
        <b/>
        <sz val="11"/>
        <color theme="1"/>
        <rFont val="Calibri"/>
        <family val="2"/>
        <scheme val="minor"/>
      </rPr>
      <t>number</t>
    </r>
    <r>
      <rPr>
        <sz val="11"/>
        <color theme="1"/>
        <rFont val="Calibri"/>
        <family val="2"/>
        <scheme val="minor"/>
      </rPr>
      <t xml:space="preserve"> on First Name field</t>
    </r>
  </si>
  <si>
    <t>1. Click on 'Login' manu 
2. Click on 'Register' option
3. Enter register accoun details into the mandatory fields ( First Name, Last Name, Mobile Number)
4. Click on 'Send' button to get OTP
5. Check the Mobile Phone massage
6. Enter actual OTP
7. Click on 'Continue' button</t>
  </si>
  <si>
    <t xml:space="preserve">Name: 345$%^%^%
Last Name: ^^%^
Mobile Number: 01783189441
OTP: </t>
  </si>
  <si>
    <t>Pickaboo.com</t>
  </si>
  <si>
    <t>https://www.pickaboo.com/login/</t>
  </si>
  <si>
    <t>Gmail: neilroysd@gmail.com
Password:Tsot39382</t>
  </si>
  <si>
    <t>1. User should  be registerd  with this name.</t>
  </si>
  <si>
    <t>1. Click on 'Login' manu
2. Click on 'Register' option
3. Click on 'Gmail' option 
4. Insert your Gmail Id and Password.
5. Verify the gmail account.</t>
  </si>
  <si>
    <t>1. Click on 'Login' manu
2. Click on 'Register' option
3. Click on 'Gmail' option 
4. Select any gmail are logged in or insert gmail id and password.
5. Verify the gmail account.</t>
  </si>
  <si>
    <t>1. User should not  be registerd  with this name.</t>
  </si>
  <si>
    <t>Gmail: N/A
Password: N/A</t>
  </si>
  <si>
    <t>1. Click on 'Login' manu
2. Click on 'Register' option
3. Click on 'Gmail' option 
4. Don's insert Gmail Id and Password.
5. Verify the gmail account.</t>
  </si>
  <si>
    <t>Gmail: neilr@oysd@gmail.com
Password: Tsot39382</t>
  </si>
  <si>
    <t xml:space="preserve">Verify Registering an Accound by using wrong 'Gmail Account' </t>
  </si>
  <si>
    <t>Verify Registering an Accound by using 'Gmail' button but not using any account</t>
  </si>
  <si>
    <t>Gmail: neilroysd@gmail.com
Password: Tsot30000</t>
  </si>
  <si>
    <t>Gmail: neilroysd@gmail.com
Password: Tsot550000</t>
  </si>
  <si>
    <t>1. Click on 'Login' manu
2. Click on 'Register' option
3. Click on 'Facebook' option 
4. Select any Facebook are logged in or insert gmail id and password.
5. Verify the Facebook account.</t>
  </si>
  <si>
    <t>TC_RF_003</t>
  </si>
  <si>
    <t>TC_RF_004</t>
  </si>
  <si>
    <t>TC_RF_005</t>
  </si>
  <si>
    <t>TC_RF_006</t>
  </si>
  <si>
    <t>TC_RF_007</t>
  </si>
  <si>
    <t>TC_RF_008</t>
  </si>
  <si>
    <t>TC_RF_009</t>
  </si>
  <si>
    <t>TC_RF_010</t>
  </si>
  <si>
    <t>TC_RF_011</t>
  </si>
  <si>
    <t>TC_RF_012</t>
  </si>
  <si>
    <t>TC_RF_013</t>
  </si>
  <si>
    <t>Total</t>
  </si>
  <si>
    <t>Test Status</t>
  </si>
  <si>
    <t>Test Case</t>
  </si>
  <si>
    <t>Fail</t>
  </si>
  <si>
    <t>Wrong</t>
  </si>
  <si>
    <t xml:space="preserve">Test Steps </t>
  </si>
  <si>
    <t xml:space="preserve">Result </t>
  </si>
  <si>
    <t>Test Case Failed Due to Defect</t>
  </si>
  <si>
    <t>Pre-requisties/Pre-Condition</t>
  </si>
  <si>
    <t>Positive/Negative</t>
  </si>
  <si>
    <t>TC_LF_001</t>
  </si>
  <si>
    <t>TS_002
Login Functionality</t>
  </si>
  <si>
    <t>Veriry loging into the application using invalid credentials(i.e. Invalid Password and Invalid Email</t>
  </si>
  <si>
    <t>Verify loging into the application using valid credentials</t>
  </si>
  <si>
    <t>Verify loging into the application using invalid Email and Valid Password</t>
  </si>
  <si>
    <t>Verify loging into the application usning Valid Email and Invalid Password</t>
  </si>
  <si>
    <t>Verify loging ingo the application without providing any credentials</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</si>
  <si>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</si>
  <si>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</si>
  <si>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</si>
  <si>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</si>
  <si>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</si>
  <si>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</si>
  <si>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</si>
  <si>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</si>
  <si>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</si>
  <si>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</si>
  <si>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</si>
  <si>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</si>
  <si>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</si>
  <si>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</si>
  <si>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</si>
  <si>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</si>
  <si>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</si>
  <si>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</si>
  <si>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</si>
  <si>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Positive</t>
  </si>
  <si>
    <t>Checking  error message is shown when email is uregistered</t>
  </si>
  <si>
    <t>Negative</t>
  </si>
  <si>
    <t>Verify login into the application using Valid Mobile Number</t>
  </si>
  <si>
    <t>Verify login into the application using Invalid Mobile Number</t>
  </si>
  <si>
    <t>TC_LF_021</t>
  </si>
  <si>
    <t xml:space="preserve">Verifying 'Forgot Password' link is available in the login page and is working </t>
  </si>
  <si>
    <t>Verifiying logging into the application using keyboard keys(Tab and Enter)</t>
  </si>
  <si>
    <t>Verifying Email And mobile address and Password text fields in the Login page have the placholder text</t>
  </si>
  <si>
    <t xml:space="preserve">Verify the text into the Password field is toggled to hide its visiblity </t>
  </si>
  <si>
    <t>Verify the copying of the text entered into the Password field</t>
  </si>
  <si>
    <t>Verifying logging into the application after changing the password</t>
  </si>
  <si>
    <t>Verify looggin into the application closing the browser without Logout and opeining the application in the browser again</t>
  </si>
  <si>
    <t>Verify the login page functionality in all the supported enviroments</t>
  </si>
  <si>
    <t>Email: neilroysd@gmail.com
Password: Mithu@1111</t>
  </si>
  <si>
    <t>1. User should be navigate to Login page
2. User should redirect to Home Page.</t>
  </si>
  <si>
    <t>Email: neilroysd1@gmail.com
Password: Mithu0@1111</t>
  </si>
  <si>
    <t>1. User should not redirect to Home Page.
2. Warning massage with the text ' The account sign-in was incorrect or your account is disabled temporarlly. Please wait and try again later.'</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</si>
  <si>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 into the 'Mobile Number/Email ' field
3. Enter </t>
    </r>
    <r>
      <rPr>
        <b/>
        <sz val="11"/>
        <color theme="1"/>
        <rFont val="Calibri"/>
        <family val="2"/>
        <scheme val="minor"/>
      </rPr>
      <t xml:space="preserve">invalid Password </t>
    </r>
    <r>
      <rPr>
        <sz val="11"/>
        <color theme="1"/>
        <rFont val="Calibri"/>
        <family val="2"/>
        <scheme val="minor"/>
      </rPr>
      <t>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</si>
  <si>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</si>
  <si>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Email: neilroysd1@gmail.com
Password: Mithu@1111</t>
  </si>
  <si>
    <t>Email: neilroysd@gmail.com
Password: Mithu0@1111</t>
  </si>
  <si>
    <r>
      <t xml:space="preserve">1. Click on 'Login' manu
2. Don' tEnter  </t>
    </r>
    <r>
      <rPr>
        <b/>
        <sz val="11"/>
        <color theme="1"/>
        <rFont val="Calibri"/>
        <family val="2"/>
        <scheme val="minor"/>
      </rPr>
      <t>Email</t>
    </r>
    <r>
      <rPr>
        <sz val="11"/>
        <color theme="1"/>
        <rFont val="Calibri"/>
        <family val="2"/>
        <scheme val="minor"/>
      </rPr>
      <t xml:space="preserve"> address into the 'Mobile Number/Email ' field
3. Don't enter </t>
    </r>
    <r>
      <rPr>
        <b/>
        <sz val="11"/>
        <color theme="1"/>
        <rFont val="Calibri"/>
        <family val="2"/>
        <scheme val="minor"/>
      </rPr>
      <t xml:space="preserve"> Password </t>
    </r>
    <r>
      <rPr>
        <sz val="11"/>
        <color theme="1"/>
        <rFont val="Calibri"/>
        <family val="2"/>
        <scheme val="minor"/>
      </rPr>
      <t>into the Password field
4. Click to 'Login' button</t>
    </r>
  </si>
  <si>
    <t>Not Applicable</t>
  </si>
  <si>
    <t>1. User should not redirect to Home Page.
2. Warning massage with the text ' Please fill out this filed.' in both Mobile number/ Email and Password field.</t>
  </si>
  <si>
    <r>
      <t xml:space="preserve">1. Click on 'Login' manu
2. Enter </t>
    </r>
    <r>
      <rPr>
        <b/>
        <sz val="11"/>
        <color theme="1"/>
        <rFont val="Calibri"/>
        <family val="2"/>
        <scheme val="minor"/>
      </rPr>
      <t>valid</t>
    </r>
    <r>
      <rPr>
        <sz val="11"/>
        <color theme="1"/>
        <rFont val="Calibri"/>
        <family val="2"/>
        <scheme val="minor"/>
      </rPr>
      <t xml:space="preserve"> </t>
    </r>
    <r>
      <rPr>
        <b/>
        <sz val="11"/>
        <color theme="1"/>
        <rFont val="Calibri"/>
        <family val="2"/>
        <scheme val="minor"/>
      </rPr>
      <t>Moble Number</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</si>
  <si>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t>Mobile Number: 01783189441
Password: Mithu@1111</t>
  </si>
  <si>
    <t>Mobile Number: 01783189449
Password: Mithu@1111</t>
  </si>
  <si>
    <t>1. User should not redirect to Home Page.
2. Warning massage with the text ' Acount with this number doesn't exist.'</t>
  </si>
  <si>
    <t>Verify loging into the application using any number  and invalid Password</t>
  </si>
  <si>
    <r>
      <t xml:space="preserve">1. Click on 'Login' manu
2. Enter unformate Mobile </t>
    </r>
    <r>
      <rPr>
        <b/>
        <sz val="11"/>
        <color theme="1"/>
        <rFont val="Calibri"/>
        <family val="2"/>
        <scheme val="minor"/>
      </rPr>
      <t xml:space="preserve"> Number</t>
    </r>
    <r>
      <rPr>
        <sz val="11"/>
        <color theme="1"/>
        <rFont val="Calibri"/>
        <family val="2"/>
        <scheme val="minor"/>
      </rPr>
      <t xml:space="preserve"> into the 'Mobile Number/Email ' field
3. Enter in</t>
    </r>
    <r>
      <rPr>
        <b/>
        <sz val="11"/>
        <color theme="1"/>
        <rFont val="Calibri"/>
        <family val="2"/>
        <scheme val="minor"/>
      </rPr>
      <t>valid Password</t>
    </r>
    <r>
      <rPr>
        <sz val="11"/>
        <color theme="1"/>
        <rFont val="Calibri"/>
        <family val="2"/>
        <scheme val="minor"/>
      </rPr>
      <t xml:space="preserve"> into the Password field
4. Click to 'Login' button</t>
    </r>
  </si>
  <si>
    <t>Mobile Number: 111111
Password: 111121111</t>
  </si>
  <si>
    <t>1. User should not redirect to Home Page.
2. Warning massage with the text ' Please enter more then or equal to 11 digits'</t>
  </si>
  <si>
    <t>1. User should not redirect to Home Page.
2. Warning massage with the text ' The account sign-in was incorrect or your account is disabled temporarily. Please wait and try again later.'</t>
  </si>
  <si>
    <t>Email: contact.mithuroy@gmail.com
Password: Mithu0@1111</t>
  </si>
  <si>
    <t>Email: neilroysd@gmail.com
Old Password: Mithu@1111
New Password: Mithu@22222</t>
  </si>
  <si>
    <t xml:space="preserve">1. Click on 'Login' manu
2. Click on ' Forgot your password' link
</t>
  </si>
  <si>
    <t xml:space="preserve">1. User should be redirect to forgotpassword page (https://www.pickaboo.com/forgetpassword/) </t>
  </si>
  <si>
    <r>
      <t xml:space="preserve">1. Click on 'Login' manu
2. Press </t>
    </r>
    <r>
      <rPr>
        <b/>
        <sz val="11"/>
        <color theme="1"/>
        <rFont val="Calibri"/>
        <family val="2"/>
        <scheme val="minor"/>
      </rPr>
      <t>Tab keyboard</t>
    </r>
    <r>
      <rPr>
        <sz val="11"/>
        <color theme="1"/>
        <rFont val="Calibri"/>
        <family val="2"/>
        <scheme val="minor"/>
      </rPr>
      <t xml:space="preserve"> key unit the control comes to the Mobile Number/ Email filed and enter valid Email ro number.
3. Press T</t>
    </r>
    <r>
      <rPr>
        <b/>
        <sz val="11"/>
        <color theme="1"/>
        <rFont val="Calibri"/>
        <family val="2"/>
        <scheme val="minor"/>
      </rPr>
      <t>ab keyboard</t>
    </r>
    <r>
      <rPr>
        <sz val="11"/>
        <color theme="1"/>
        <rFont val="Calibri"/>
        <family val="2"/>
        <scheme val="minor"/>
      </rPr>
      <t xml:space="preserve"> key to move to control to Password text field and enert the valid password
4. Press </t>
    </r>
    <r>
      <rPr>
        <b/>
        <sz val="11"/>
        <color theme="1"/>
        <rFont val="Calibri"/>
        <family val="2"/>
        <scheme val="minor"/>
      </rPr>
      <t>Tab keyboard</t>
    </r>
    <r>
      <rPr>
        <sz val="11"/>
        <color theme="1"/>
        <rFont val="Calibri"/>
        <family val="2"/>
        <scheme val="minor"/>
      </rPr>
      <t xml:space="preserve"> key until the control comes 'Login' button and Press '</t>
    </r>
    <r>
      <rPr>
        <b/>
        <sz val="11"/>
        <color theme="1"/>
        <rFont val="Calibri"/>
        <family val="2"/>
        <scheme val="minor"/>
      </rPr>
      <t xml:space="preserve">Enter' </t>
    </r>
    <r>
      <rPr>
        <sz val="11"/>
        <color theme="1"/>
        <rFont val="Calibri"/>
        <family val="2"/>
        <scheme val="minor"/>
      </rPr>
      <t>key to Login</t>
    </r>
  </si>
  <si>
    <t>1. Click on 'Login' manu</t>
  </si>
  <si>
    <t>1. Proper placeholder text should be displayed inside 'Mobile Number/Email' and 'Password' fields</t>
  </si>
  <si>
    <t>Verify Logging out from the Application and browsing back using Browser back button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</si>
  <si>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Click on 'My Account' manu and 'Logout' option</t>
    </r>
  </si>
  <si>
    <t>1. User should not be loggedin again</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</si>
  <si>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t>
    </r>
  </si>
  <si>
    <t>1. Text entered into the Password field should be toggled to hide its visibility</t>
  </si>
  <si>
    <t>TC_LF_022</t>
  </si>
  <si>
    <t>Verify the number of unsuccessful login attemps</t>
  </si>
  <si>
    <r>
      <t xml:space="preserve">1. Click on 'Login' manu
2. Enter </t>
    </r>
    <r>
      <rPr>
        <b/>
        <sz val="11"/>
        <color theme="1"/>
        <rFont val="Calibri"/>
        <family val="2"/>
        <scheme val="minor"/>
      </rPr>
      <t>invalid Email address</t>
    </r>
    <r>
      <rPr>
        <sz val="11"/>
        <color theme="1"/>
        <rFont val="Calibri"/>
        <family val="2"/>
        <scheme val="minor"/>
      </rPr>
      <t xml:space="preserve"> into the 'Mobile Number/Email ' field
3. Enter </t>
    </r>
    <r>
      <rPr>
        <b/>
        <sz val="11"/>
        <color theme="1"/>
        <rFont val="Calibri"/>
        <family val="2"/>
        <scheme val="minor"/>
      </rPr>
      <t>invalid Password</t>
    </r>
    <r>
      <rPr>
        <sz val="11"/>
        <color theme="1"/>
        <rFont val="Calibri"/>
        <family val="2"/>
        <scheme val="minor"/>
      </rPr>
      <t xml:space="preserve"> into the Password field
4. Click to 'Login' button
5.  Repate 3,4 steps 4,5 time</t>
    </r>
  </si>
  <si>
    <t>1.Copy option in the Right click menu should be disable
2. Password text should not be copied</t>
  </si>
  <si>
    <t>1. Warning message with the text' Warning account has exceeded allowed number of login attempts, Please try again in 1 hour'</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</si>
  <si>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Try to copy password from Password field
5. Select the text entered into the 'Password' field and press (Ctrl+C) shorcut for copying
</t>
    </r>
  </si>
  <si>
    <t>1. Not as expected resuld</t>
  </si>
  <si>
    <t>1. Loggeding Session should be still maintained and User should not get logged out.</t>
  </si>
  <si>
    <t>Loggedin Sesion is maintained and user has not looged out</t>
  </si>
  <si>
    <t>Verify the Password is not visible in the Page Soruce</t>
  </si>
  <si>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
5. Close the browser and reopen the browser again. 
6. Open the application URL and check 'My Account' manu is visible or not. </t>
    </r>
  </si>
  <si>
    <r>
      <t xml:space="preserve">1. Click on 'Login' manu
2. Enter </t>
    </r>
    <r>
      <rPr>
        <b/>
        <sz val="11"/>
        <color theme="1"/>
        <rFont val="Calibri"/>
        <family val="2"/>
        <scheme val="minor"/>
      </rPr>
      <t>valid Email address</t>
    </r>
    <r>
      <rPr>
        <sz val="11"/>
        <color theme="1"/>
        <rFont val="Calibri"/>
        <family val="2"/>
        <scheme val="minor"/>
      </rPr>
      <t xml:space="preserve"> into the 'Mobile Number/Email ' field
3. Enter </t>
    </r>
    <r>
      <rPr>
        <b/>
        <sz val="11"/>
        <color theme="1"/>
        <rFont val="Calibri"/>
        <family val="2"/>
        <scheme val="minor"/>
      </rPr>
      <t>valid Password</t>
    </r>
    <r>
      <rPr>
        <sz val="11"/>
        <color theme="1"/>
        <rFont val="Calibri"/>
        <family val="2"/>
        <scheme val="minor"/>
      </rPr>
      <t xml:space="preserve"> into the Password field
4. Click on 'Login' button and inspect the Password text field</t>
    </r>
  </si>
  <si>
    <t>1. Password text should not be visible in the Page source</t>
  </si>
  <si>
    <t>1. Password text is not be visible in the Page source</t>
  </si>
  <si>
    <t>1. Click on 'Login' manu
2. Click on 'Facebook' option 
3. Select valid Facebook for logged in.
5. Verify the Facebook account.</t>
  </si>
  <si>
    <t>1. Click on 'Login' manu
2. Click on 'Gmail' option 
3. Select valid Gmail for logged in.
5. Verify the Gmail account.</t>
  </si>
  <si>
    <t>1. User is navigated to Login page
2.User got logged in and redirect to the 'Home' page</t>
  </si>
  <si>
    <t>1. User is not redirect to Home Page.
2. Warning massage with the text ' The account sign-in was incorrect or your account is disabled temporarlly. Please wait and try again later.'</t>
  </si>
  <si>
    <t>1. Login functionality should work correctly in all the supported environments</t>
  </si>
  <si>
    <t>1. Login functionality is working correctly in all the supported environments</t>
  </si>
  <si>
    <t>1. User is not redirect to Home Page.
2. Warning massage with the text ' Please fill out this filed.' in both Mobile number/ Email and Password field.</t>
  </si>
  <si>
    <t>1. User is be navigate to Login page
2. User is redirect to Home Page.</t>
  </si>
  <si>
    <t>1. User is not redirect to Home Page.
2. Warning massage with the text ' Please enter more then or equal to 11 digits'</t>
  </si>
  <si>
    <t>1. User is not redirect to Home Page.
2. Warning massage with the text ' The account sign-in was incorrect or your account is disabled temporarily. Please wait and try again later.'</t>
  </si>
  <si>
    <t xml:space="preserve">1. User is redirect to forgotpassword page (https://www.pickaboo.com/forgetpassword/) </t>
  </si>
  <si>
    <t>1. User is redirect to Home Page.
2. Warning massage with the text ' The account sign-in was incorrect or your account is disabled temporarily. Please wait and try again later.'</t>
  </si>
  <si>
    <t>1. User is navigate to Login page
2. User is redirect to Home Page.</t>
  </si>
  <si>
    <t>1. User is not be loggedin again</t>
  </si>
  <si>
    <t>1. Proper placeholder text is displayed inside 'Mobile Number/Email' and 'Password' fields</t>
  </si>
  <si>
    <r>
      <t>1. Click on 'Login' manu
2. Enter</t>
    </r>
    <r>
      <rPr>
        <b/>
        <sz val="11"/>
        <color theme="1"/>
        <rFont val="Calibri"/>
        <family val="2"/>
        <scheme val="minor"/>
      </rPr>
      <t xml:space="preserve"> valid Emai</t>
    </r>
    <r>
      <rPr>
        <sz val="11"/>
        <color theme="1"/>
        <rFont val="Calibri"/>
        <family val="2"/>
        <scheme val="minor"/>
      </rPr>
      <t xml:space="preserve">l address into the 'Mobile Number/Email ' field
3. Enter </t>
    </r>
    <r>
      <rPr>
        <b/>
        <sz val="11"/>
        <color theme="1"/>
        <rFont val="Calibri"/>
        <family val="2"/>
        <scheme val="minor"/>
      </rPr>
      <t>valid Password</t>
    </r>
    <r>
      <rPr>
        <sz val="11"/>
        <color theme="1"/>
        <rFont val="Calibri"/>
        <family val="2"/>
        <scheme val="minor"/>
      </rPr>
      <t xml:space="preserve"> into the Password field
4. Click to 'Login' button</t>
    </r>
  </si>
  <si>
    <r>
      <t xml:space="preserve">1. Click on 'Login' manu
2. Enter </t>
    </r>
    <r>
      <rPr>
        <b/>
        <sz val="11"/>
        <color theme="1"/>
        <rFont val="Calibri"/>
        <family val="2"/>
        <scheme val="minor"/>
      </rPr>
      <t>invalid Email</t>
    </r>
    <r>
      <rPr>
        <sz val="11"/>
        <color theme="1"/>
        <rFont val="Calibri"/>
        <family val="2"/>
        <scheme val="minor"/>
      </rPr>
      <t xml:space="preserve"> address into the 'Mobile Number/Email ' field
3. Enter </t>
    </r>
    <r>
      <rPr>
        <b/>
        <sz val="11"/>
        <color theme="1"/>
        <rFont val="Calibri"/>
        <family val="2"/>
        <scheme val="minor"/>
      </rPr>
      <t>invalid</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into the Password field
4. Click to 'Login' button</t>
    </r>
  </si>
  <si>
    <t>Test Steps</t>
  </si>
  <si>
    <t>TC_LG_001</t>
  </si>
  <si>
    <t>https://www.pickaboo.com/logout/</t>
  </si>
  <si>
    <t>TS_003
Logout Functionality</t>
  </si>
  <si>
    <t>1. Open the Application
2. User is logged In</t>
  </si>
  <si>
    <t>Pre-requisites/Pre-Condition</t>
  </si>
  <si>
    <t>Verify logging out by selection Logout option from 'My Account' drop Manu</t>
  </si>
  <si>
    <t>Verify the application session status, after logging and closing the browser without login out</t>
  </si>
  <si>
    <t>Verify logout from an Account from single place after logging into it from different places</t>
  </si>
  <si>
    <t>Verify the Logout functionality in all the supported enviroments</t>
  </si>
  <si>
    <t>Verify the logout using URL</t>
  </si>
  <si>
    <t>Verify that if a user clicks on the back button of the browser after logout, the user should not be able to be redirected to a logged in mode application.</t>
  </si>
  <si>
    <t>Verify that if the user clicks on the log out button then the user should be redirected on the home screen page.</t>
  </si>
  <si>
    <t>Verify  After logout, try to re-login with the same or different account it’s allowing or not.</t>
  </si>
  <si>
    <t>TC_LG_002</t>
  </si>
  <si>
    <t>TC_LG_003</t>
  </si>
  <si>
    <t>TC_LG_004</t>
  </si>
  <si>
    <t>TC_LG_005</t>
  </si>
  <si>
    <t>TC_LG_006</t>
  </si>
  <si>
    <t>TC_LG_007</t>
  </si>
  <si>
    <t>TC_LG_008</t>
  </si>
  <si>
    <t>1. Click 'My Acount' Dropmenu 
2. Select 'Logout' option and Click</t>
  </si>
  <si>
    <t>1. User should be taken to the account logout page.
2. User should be taken to the Home Page.</t>
  </si>
  <si>
    <t xml:space="preserve">1. Click 'My Acount' Dropmenu 
2. Select 'Logout' option and Click
3. Click 'Login' menu
4. Insert valid 'Mobile Number/Email' and 'Password' 
5. Click on 'Login' button </t>
  </si>
  <si>
    <t xml:space="preserve">1. Close the Browser without Logging out.
2. Open the Browser again and navigate the application </t>
  </si>
  <si>
    <t>1. Application should not get looged out, instead the user loggedin session need to be maintained</t>
  </si>
  <si>
    <t xml:space="preserve">1. Click 'My Acount' Dropmenu 
2. Select 'Logout' option and Click
</t>
  </si>
  <si>
    <t>1. The user should not be able to be redirected to a logged in mode application.</t>
  </si>
  <si>
    <t>1. Open the Application URL 
2. User is logged in Firefox Browser of your laptop.
3. User is logged in with the same of step 2 in Chrome Browser of your Mobile device.</t>
  </si>
  <si>
    <t>1. Click on 'My Account' Dropmenu in Firefox Browser option
2. Select on 'Logout' option
3. Perform any operation which requires the user to log, say navigaiton to Address Book page in the Chrome Browser of Mobile Device</t>
  </si>
  <si>
    <t>1. User should be logged Out in Mobile device too, instead of getting navigated to the Address book page.</t>
  </si>
  <si>
    <t>1. Copy the url (https://www.pickaboo.com/logout/
2. Pase on URL bar and enter.</t>
  </si>
  <si>
    <t>1. User should logged out</t>
  </si>
  <si>
    <t>1. Logout functionality should work correctly in all the supported environments</t>
  </si>
  <si>
    <t>1. User is taken to the account  logout page.
2. User is be redirect to Home Page</t>
  </si>
  <si>
    <t xml:space="preserve">1. User should be taken to the account logout page.
</t>
  </si>
  <si>
    <t xml:space="preserve">1. User is taken to the account  logout page.
</t>
  </si>
  <si>
    <t>1. User is allow to login and  redirect on Home Page.</t>
  </si>
  <si>
    <t>1. User should be allow to login again redirect on Home Page.</t>
  </si>
  <si>
    <t>1. Application is not get looged out, 
2. Session is runnigh</t>
  </si>
  <si>
    <t>1. The user is not be able to be redirected to a logged in mode application.</t>
  </si>
  <si>
    <t>1. User is not geeting Logout from others devices at a time.</t>
  </si>
  <si>
    <t xml:space="preserve">1. User is not able to logout </t>
  </si>
  <si>
    <t>Failed due to defect#</t>
  </si>
  <si>
    <t>https://www.pickaboo.com/</t>
  </si>
  <si>
    <t>TC_ATC_001</t>
  </si>
  <si>
    <t>(TS_006)
Add to Cart</t>
  </si>
  <si>
    <t>Verify adding the product to Cart from 'Wish List' Page</t>
  </si>
  <si>
    <t>Verify adding the product to Cart from 'Product Display Page'</t>
  </si>
  <si>
    <t>Verify adding the product to Cart from 'Search Result' Page</t>
  </si>
  <si>
    <t>Verify the 'Add to Cart' page functionality in all the supported enviroments</t>
  </si>
  <si>
    <t>Verify adding the product to Cart which product is not in Stock.</t>
  </si>
  <si>
    <t>Add the same item multiple times and verify.</t>
  </si>
  <si>
    <t>Verify adding multiple items of different types</t>
  </si>
  <si>
    <t>TC_ATC_002</t>
  </si>
  <si>
    <t>TC_ATC_003</t>
  </si>
  <si>
    <t>TC_ATC_004</t>
  </si>
  <si>
    <t>TC_ATC_005</t>
  </si>
  <si>
    <t>TC_ATC_007</t>
  </si>
  <si>
    <t>TC_ATC_008</t>
  </si>
  <si>
    <t>TC_ATC_009</t>
  </si>
  <si>
    <t>TC_ATC_010</t>
  </si>
  <si>
    <t>TC_ATC_011</t>
  </si>
  <si>
    <t>TC_ATC_012</t>
  </si>
  <si>
    <t>Add item(s) to the cart, close the browser and reopen the same site.</t>
  </si>
  <si>
    <t>Remove some items from the cart and verify</t>
  </si>
  <si>
    <t>Remove all items from the cart and then verify.</t>
  </si>
  <si>
    <t>Click on an item in the cart and verify that the user is redirected to the product detail page.</t>
  </si>
  <si>
    <t>TC_ATC_013</t>
  </si>
  <si>
    <t>1. Open the application and login.</t>
  </si>
  <si>
    <t>1. Enter any existing product name into he Search Tex Box field.
2. Click on the button having search results. 
3. Click on the Product displayed in the Search results
4. Click on 'Add to Cart' button in the displa yed Product page.</t>
  </si>
  <si>
    <t xml:space="preserve">1. Success massage with text ' You added Samsung F23(83878) to your shopping cart.
2. Product should be display in the ' Cart' page </t>
  </si>
  <si>
    <t>1. Product should not add in the 'Cart' again.</t>
  </si>
  <si>
    <t xml:space="preserve">1. Open the application and login.
</t>
  </si>
  <si>
    <t>1. Click on 'Cart' menu 
2. Select 'Wish List' dropdown menu and click.
3. Click on the product.
4. Add to cart.</t>
  </si>
  <si>
    <t>Product Name: Samsung Galaxy F23</t>
  </si>
  <si>
    <t>Verify adding the product to Cart from the Similar products section of the Product Display Page</t>
  </si>
  <si>
    <t>1. Click on the any Product
2. Go to 'Product Display' page
4. Scroll down on the page and check 'Similar product'
5. Click on the product.
6. Click on 'Add to Cart' option</t>
  </si>
  <si>
    <t xml:space="preserve">1. Success massage with text ' You added (Product Name) to your shopping cart.
2. Product should be display in the ' Cart' page </t>
  </si>
  <si>
    <t>1. Enter any existing product name into he Search Tex Box field.
2. Click on the button having search results. 
3. Click on the Product displayed in the Search results
4. Click on 'Add to Cart' button in the displayed Product page.</t>
  </si>
  <si>
    <t>1. Click on the any Product
2. Go to 'Product Display' page
3. Click on 'Add to Cart' button in the displayed Product page
4. Click on again ' Add to Cart' button.</t>
  </si>
  <si>
    <t>1. Warning massage with text' Product is alredy on your cart'</t>
  </si>
  <si>
    <t>Product Name: 
1. Mi Beard Trimmer IPX7</t>
  </si>
  <si>
    <t>Product Name: 
1. Mi Beard Trimmer IPX7
2. Fastrack 3192AL01 
3. Panasonic</t>
  </si>
  <si>
    <t>1. Enter any existing product name into he Search Tex Box field.
2. Click on the button having search results. Click on the any Product
3. Go to 'Product Display' page
4. Click on 'Add to Cart' button in the displayed Product page
5. Repet the step 1, 2 , 3 and 4
6. adding multiple product on 'Cart'</t>
  </si>
  <si>
    <t>1. Enter any existing product name into he Search Tex Box field.
2. Click on the button having search results. 
3. Click on the Product displayed in the Search results
4. Close the browser 
5. Again open the browser and open the application
6. Check the 'Cart' page that items are sitll added.</t>
  </si>
  <si>
    <t>1. Product should not be remove in the 'Cart' page.</t>
  </si>
  <si>
    <t>1. Products should be removing from 'Cart' page</t>
  </si>
  <si>
    <t>1. Open 'Cart' menu 
2. Removeing some items from cart</t>
  </si>
  <si>
    <t xml:space="preserve">1. Open the application and login.
2. Producs should add on 'Cart' </t>
  </si>
  <si>
    <t>1. All products should be removing from 'Cart' page</t>
  </si>
  <si>
    <t>1. Open 'Cart' menu 
2. Removeing all items from cart</t>
  </si>
  <si>
    <t>1. Open 'Cart' manu
2. Click on any product</t>
  </si>
  <si>
    <t>1. Page should be redirected to the product detail page</t>
  </si>
  <si>
    <t>1. Enter any existing product name into he Search Tex Box field.
2. Click on the button having search results. 
3. Click on the Product displayed in the Search results
4. Click on 'Add to Cart' button</t>
  </si>
  <si>
    <t>Product Name: Xaomi note 8</t>
  </si>
  <si>
    <t>1. Open the Application URL in any supported browser</t>
  </si>
  <si>
    <t xml:space="preserve">1. Check the 'Add to Cart' functionality in all the supported environments </t>
  </si>
  <si>
    <t>1. 'Add to Cart' functionality should work correctly in all the supported environments</t>
  </si>
  <si>
    <t>TC_ATC_006</t>
  </si>
  <si>
    <t xml:space="preserve">1.Get success massage with text ' You added Samsung F23(83878) to your shopping cart.
2. Product is display in the 'Cart' page </t>
  </si>
  <si>
    <t xml:space="preserve">1. Success massage with text ' You added Samsung F23(83878) to your shopping cart.
2. Product should be display in the 'Cart' page </t>
  </si>
  <si>
    <t>1. Product is not add in the 'Cart' again.</t>
  </si>
  <si>
    <t>1.Get success massage with text ' You added Samsung F23(83878) to your shopping cart.</t>
  </si>
  <si>
    <t>1. All products is added  in the 'Cart' page.</t>
  </si>
  <si>
    <t>1. All products should be add  in the 'Cart' page.</t>
  </si>
  <si>
    <t>1. Product is  not be remove in the 'Cart' page.</t>
  </si>
  <si>
    <t>1. No option to add on Cart</t>
  </si>
  <si>
    <t>1. All products are removing from 'Cart' page</t>
  </si>
  <si>
    <t>1. Products are remove from 'Cart' page</t>
  </si>
  <si>
    <t>1. Page is redirected to the product detail page</t>
  </si>
  <si>
    <t>1. 'Add to Cart' functionality is work correctly in all the supported environments</t>
  </si>
  <si>
    <t>TC_PD_001</t>
  </si>
  <si>
    <t>TS_007
Product Details</t>
  </si>
  <si>
    <t>Verfiy the Thumbnails of the product displayed in the product display page</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</si>
  <si>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</si>
  <si>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</si>
  <si>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</si>
  <si>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</si>
  <si>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</si>
  <si>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</si>
  <si>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</si>
  <si>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</si>
  <si>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</si>
  <si>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</si>
  <si>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</si>
  <si>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</si>
  <si>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</si>
  <si>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</si>
  <si>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</si>
  <si>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</si>
  <si>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</si>
  <si>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</si>
  <si>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 xml:space="preserve">Verify the default quantity for the Product is displayed as 1 in the Product Display Page, When there is no minimum quantity set for the Product </t>
  </si>
  <si>
    <t>Verfiy the negative quantity or zero quantity or null quantity should not be allowed in the Product Details Page</t>
  </si>
  <si>
    <t>Verify submitting a review without filling the mandatory fields</t>
  </si>
  <si>
    <t>TC_PD_020</t>
  </si>
  <si>
    <t>TC_PD_021</t>
  </si>
  <si>
    <t>TC_PD_022</t>
  </si>
  <si>
    <t>TC_PD_023</t>
  </si>
  <si>
    <t>TC_PD_024</t>
  </si>
  <si>
    <t>TC_PD_025</t>
  </si>
  <si>
    <t>TC_PD_026</t>
  </si>
  <si>
    <t>TC_PD_027</t>
  </si>
  <si>
    <r>
      <t>Verify navigating to the Product Details Page by using the</t>
    </r>
    <r>
      <rPr>
        <b/>
        <sz val="11"/>
        <color theme="1"/>
        <rFont val="Calibri"/>
        <family val="2"/>
        <scheme val="minor"/>
      </rPr>
      <t xml:space="preserve"> Product Name Link</t>
    </r>
    <r>
      <rPr>
        <sz val="11"/>
        <color theme="1"/>
        <rFont val="Calibri"/>
        <family val="2"/>
        <scheme val="minor"/>
      </rPr>
      <t xml:space="preserve"> in the </t>
    </r>
    <r>
      <rPr>
        <b/>
        <sz val="11"/>
        <color theme="1"/>
        <rFont val="Calibri"/>
        <family val="2"/>
        <scheme val="minor"/>
      </rPr>
      <t xml:space="preserve">'Wish List' </t>
    </r>
    <r>
      <rPr>
        <sz val="11"/>
        <color theme="1"/>
        <rFont val="Calibri"/>
        <family val="2"/>
        <scheme val="minor"/>
      </rPr>
      <t>Page</t>
    </r>
  </si>
  <si>
    <r>
      <t xml:space="preserve">Verify navigating to the Product Details Page by using the </t>
    </r>
    <r>
      <rPr>
        <b/>
        <sz val="11"/>
        <color theme="1"/>
        <rFont val="Calibri"/>
        <family val="2"/>
        <scheme val="minor"/>
      </rPr>
      <t>Product image</t>
    </r>
    <r>
      <rPr>
        <sz val="11"/>
        <color theme="1"/>
        <rFont val="Calibri"/>
        <family val="2"/>
        <scheme val="minor"/>
      </rPr>
      <t xml:space="preserve"> in the </t>
    </r>
    <r>
      <rPr>
        <b/>
        <sz val="11"/>
        <color theme="1"/>
        <rFont val="Calibri"/>
        <family val="2"/>
        <scheme val="minor"/>
      </rPr>
      <t>'Wish List'</t>
    </r>
    <r>
      <rPr>
        <sz val="11"/>
        <color theme="1"/>
        <rFont val="Calibri"/>
        <family val="2"/>
        <scheme val="minor"/>
      </rPr>
      <t xml:space="preserve"> Page</t>
    </r>
  </si>
  <si>
    <r>
      <t>Verify navigating to the Product Details page by using the Product</t>
    </r>
    <r>
      <rPr>
        <b/>
        <sz val="11"/>
        <color theme="1"/>
        <rFont val="Calibri"/>
        <family val="2"/>
        <scheme val="minor"/>
      </rPr>
      <t xml:space="preserve"> image</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</si>
  <si>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r>
      <t>Verify navigating to the Product Details page by using the Product</t>
    </r>
    <r>
      <rPr>
        <b/>
        <sz val="11"/>
        <color theme="1"/>
        <rFont val="Calibri"/>
        <family val="2"/>
        <scheme val="minor"/>
      </rPr>
      <t xml:space="preserve"> Name link</t>
    </r>
    <r>
      <rPr>
        <sz val="11"/>
        <color theme="1"/>
        <rFont val="Calibri"/>
        <family val="2"/>
        <scheme val="minor"/>
      </rPr>
      <t xml:space="preserve"> in the </t>
    </r>
    <r>
      <rPr>
        <b/>
        <sz val="11"/>
        <color theme="1"/>
        <rFont val="Calibri"/>
        <family val="2"/>
        <scheme val="minor"/>
      </rPr>
      <t>'Shopping Cart</t>
    </r>
    <r>
      <rPr>
        <sz val="11"/>
        <color theme="1"/>
        <rFont val="Calibri"/>
        <family val="2"/>
        <scheme val="minor"/>
      </rPr>
      <t>' page</t>
    </r>
  </si>
  <si>
    <t>Verify the original price of the Product without offer in the Product Details Page</t>
  </si>
  <si>
    <t>Verify Page Title , Page Heading and Page URL of the Product Details Page</t>
  </si>
  <si>
    <t>Verify the 'Product Display' page functionality in all the supported environments</t>
  </si>
  <si>
    <t>1. Enter any existing product name into the Search text box field
2. Click on button having serarch icon
3. Click on the Product Details in the Search result
4. Check the Qty text field in the Product Details Page 
5. Update the Quantity in the Qty text field by providing a negative number or zero number or null quantity and click on 'Add to Cart' button</t>
  </si>
  <si>
    <t>Verify the description of the Product in the Product Details Page</t>
  </si>
  <si>
    <t>Verify the 'Reviews' leblel there are reviews and rating are showing</t>
  </si>
  <si>
    <t>1. Enter any existing product name into the Search text box field
2. Click on button having serarch icon
3. Click on the Product Details in the Search result
4. Check on the lebel of 'Rating' and 'Review' Lebel</t>
  </si>
  <si>
    <t>1. Open the Application URL in any supported browser
2. Longin account</t>
  </si>
  <si>
    <t>Verify the User is able to write a review for the Product form the 'Reviews'  of Product Details Page</t>
  </si>
  <si>
    <t xml:space="preserve">1. Enter any existing product name into the Search text box field
2. Click on button having serarch icon
3. Click on the Product Details in the Search result
4. Click on the Review tab of the Product Details Page 
5. Click on 'Rate Product' button in below
6. Select any radio button to give the rating  based on Price, Value, Quality and Service
7. Fil up the 'Review title' and "Description' fielld
8. Add photo on this field
7. Click on 'Submith Review' Button </t>
  </si>
  <si>
    <r>
      <t>1. Enter any existing product name into the Search text box field
2. Click on button having serarch icon
3. Click on the Product Details in the Search result
4. Don’t put any Title and Description on this '</t>
    </r>
    <r>
      <rPr>
        <b/>
        <sz val="11"/>
        <color theme="1"/>
        <rFont val="Calibri"/>
        <family val="2"/>
        <scheme val="minor"/>
      </rPr>
      <t>Title</t>
    </r>
    <r>
      <rPr>
        <sz val="11"/>
        <color theme="1"/>
        <rFont val="Calibri"/>
        <family val="2"/>
        <scheme val="minor"/>
      </rPr>
      <t>' and '</t>
    </r>
    <r>
      <rPr>
        <b/>
        <sz val="11"/>
        <color theme="1"/>
        <rFont val="Calibri"/>
        <family val="2"/>
        <scheme val="minor"/>
      </rPr>
      <t>Description</t>
    </r>
    <r>
      <rPr>
        <sz val="11"/>
        <color theme="1"/>
        <rFont val="Calibri"/>
        <family val="2"/>
        <scheme val="minor"/>
      </rPr>
      <t>' field
5. Click on 'Submit Review' button'</t>
    </r>
  </si>
  <si>
    <t>1. Warining massage with text 'Please Enter Review'</t>
  </si>
  <si>
    <t>1. All review should be showing in the Product Details Page</t>
  </si>
  <si>
    <t>Verify the all reviews should be displayed when click on 'All Reviews' or ' '+' button on  the Product Details Page</t>
  </si>
  <si>
    <t>1. Enter any existing product name into the Search text box field
2. Click on button having serarch icon
3. Click on the Product Details in the Search result
4. Click on 'All Reviews' button or '+' button</t>
  </si>
  <si>
    <t>1. Open the Application URL in any supported browser
2. Loging  into valid account</t>
  </si>
  <si>
    <t>Verify the all reviews should be Less  when click on 'Less Reviews' or ' '-' button on  the Product Details Page</t>
  </si>
  <si>
    <t>1. Enter any existing product name into the Search text box field
2. Click on button having serarch icon
3. Click on the Product Details in the Search result
4. Click on 'Less Reviews' button or '-' button</t>
  </si>
  <si>
    <t>1. All review should be showing Less number of review in the Product Details Page</t>
  </si>
  <si>
    <t>Verify 'Add your review' link under 'Product title' text on the Product Details Page</t>
  </si>
  <si>
    <t xml:space="preserve">1. Enter any existing product name into the Search text box field
2. Click on button having serarch icon
3. Click on the Product Details in the Search result
4. Click on the 'Add your review' button </t>
  </si>
  <si>
    <t>1. Review Page should be showng as a pop up page</t>
  </si>
  <si>
    <r>
      <t>1. Enter any existing product name into the Search text box field
2. Click on button having serarch icon
3. Click on the Product Details in the Search result
4. Click on the '</t>
    </r>
    <r>
      <rPr>
        <b/>
        <sz val="11"/>
        <color theme="1"/>
        <rFont val="Calibri"/>
        <family val="2"/>
        <scheme val="minor"/>
      </rPr>
      <t>Read More</t>
    </r>
    <r>
      <rPr>
        <sz val="11"/>
        <color theme="1"/>
        <rFont val="Calibri"/>
        <family val="2"/>
        <scheme val="minor"/>
      </rPr>
      <t>' button of the Prodcut in the displayed 'Product Details Page'</t>
    </r>
  </si>
  <si>
    <t>1. Product description should be show.</t>
  </si>
  <si>
    <r>
      <t xml:space="preserve">Vefiry the Product having the minimum quantity set </t>
    </r>
    <r>
      <rPr>
        <b/>
        <sz val="11"/>
        <color theme="1"/>
        <rFont val="Calibri"/>
        <family val="2"/>
        <scheme val="minor"/>
      </rPr>
      <t>'1'</t>
    </r>
  </si>
  <si>
    <t>1. Enter any existing product name into the Search text box field
2. Click on button having serarch icon
3. Click on the Product Details in the Search result
4.  Click one 'Quantity' '-' button 
5. Not allow to set allow</t>
  </si>
  <si>
    <t>1. Quantity should not be set with minus or zero value</t>
  </si>
  <si>
    <t>1. Enter any existing product name into the Search text box field
2. Click on button having serarch icon
3. Click on the Product Details in the Search result
4. Hover on the 'Product Thumbnails' 
5. Check Thumbnails zoom or not</t>
  </si>
  <si>
    <t xml:space="preserve">1. Thumbnails should be zoom </t>
  </si>
  <si>
    <t xml:space="preserve">1. Enter any existing product name into the Search text box field
2. Click on button having serarch icon
3. Click on the Product Details in the Search result
4. Click on the product's images below 'Rate Review' button 
5. Click on "&lt; and &gt;" option on pop up page for going forword and backword 
6. click on x (Close)  option or press 'ESC' keyboard key when the imgaes are displayed in light box view 
</t>
  </si>
  <si>
    <t>Verify that Product Name, Brand, Sold by and Club Points  displayed in the Product Details Page</t>
  </si>
  <si>
    <t>1. Enter any existing product name into the Search text box field
2. Click on button having serarch icon
3. Click on the Product Details in the Search result
4. Check the Product Name, Brand, Sold by and Club Points in the displayed Product Details Page</t>
  </si>
  <si>
    <t>Verify the Color option available on the Produc Details Page</t>
  </si>
  <si>
    <t>1. Enter any existing product name into the Search text box field
2. Click on button having serarch icon
3. Click on the Product Details in the Search result
4. Click color option and select only one option</t>
  </si>
  <si>
    <t xml:space="preserve">1. Color should be selected </t>
  </si>
  <si>
    <r>
      <t>Vefiry the Price of the Product with  '</t>
    </r>
    <r>
      <rPr>
        <b/>
        <sz val="11"/>
        <color theme="1"/>
        <rFont val="Calibri"/>
        <family val="2"/>
        <scheme val="minor"/>
      </rPr>
      <t>Main Price</t>
    </r>
    <r>
      <rPr>
        <sz val="11"/>
        <color theme="1"/>
        <rFont val="Calibri"/>
        <family val="2"/>
        <scheme val="minor"/>
      </rPr>
      <t xml:space="preserve"> '</t>
    </r>
    <r>
      <rPr>
        <b/>
        <sz val="11"/>
        <color theme="1"/>
        <rFont val="Calibri"/>
        <family val="2"/>
        <scheme val="minor"/>
      </rPr>
      <t>Discount'</t>
    </r>
    <r>
      <rPr>
        <sz val="11"/>
        <color theme="1"/>
        <rFont val="Calibri"/>
        <family val="2"/>
        <scheme val="minor"/>
      </rPr>
      <t xml:space="preserve"> and </t>
    </r>
    <r>
      <rPr>
        <b/>
        <sz val="11"/>
        <color theme="1"/>
        <rFont val="Calibri"/>
        <family val="2"/>
        <scheme val="minor"/>
      </rPr>
      <t>'Orginal Price'</t>
    </r>
    <r>
      <rPr>
        <sz val="11"/>
        <color theme="1"/>
        <rFont val="Calibri"/>
        <family val="2"/>
        <scheme val="minor"/>
      </rPr>
      <t xml:space="preserve"> is displayed in the Product Display Page</t>
    </r>
  </si>
  <si>
    <t>1. Enter any existing product name into the Search text box field
2. Click on button having serarch icon
3. Click on the Product Details in the Search result
4. Check the Price is display accordingly Main price, Orginal price and Discount showing displayed Product Details Page</t>
  </si>
  <si>
    <t>1. Price Should be display accordingly Main price, Orginal price and Discount showing displayed Product Details Page</t>
  </si>
  <si>
    <t>1. Enter any existing product name into the Search text box field
2. Click on button having serarch icon
3. Click on the Product Details in the Search result
4.  Click one 'Quantity' '-' button 
5. Not allow to set low.</t>
  </si>
  <si>
    <t xml:space="preserve">1. Quantity should be '1' as minimum quantity set for the Product </t>
  </si>
  <si>
    <t>Verify 'Buy Now' and 'Add to Cart' button of Product Display Page</t>
  </si>
  <si>
    <t>1. Enter any existing product name into the Search text box field
2. Click on button having serarch icon
3. Click on the Product Details in the Search result
4. Click on Buy now button and check page redirect to 'Cart' page
5. Back to Product Details Page and click on 'Add to Cart' check</t>
  </si>
  <si>
    <t>Verify the Sold by link will be redirect to Seller Page.</t>
  </si>
  <si>
    <t>1. Enter any existing product name into the Search text box field
2. Click on button having serarch icon
3. Click on the Product Details in the Search result
4. Click on 'Sold by ' seller link
5. Redirect to seller products page</t>
  </si>
  <si>
    <t>1. Should be Redirect to seller products page</t>
  </si>
  <si>
    <t>Verify the EMI link</t>
  </si>
  <si>
    <t>1. Enter any existing product name into the Search text box field
2. Click on button having serarch icon
3. Click on the Product Details in the Search result
4. Click on EMIs from 'Know More' link</t>
  </si>
  <si>
    <t>1. Should be display pop up page for EMI details with Bank Name</t>
  </si>
  <si>
    <t xml:space="preserve">Verify Product 'Review' Images is showing </t>
  </si>
  <si>
    <t xml:space="preserve">Verfiy  the products  all type of image displayed in the product display page </t>
  </si>
  <si>
    <t xml:space="preserve">1. Enter any existing product name into the Search text box field
2. Click on button having serarch icon
3. Click on the Product Details in the Search result
4. Click on the product's images left side on thumbnails image
5. Click on any image and check imgaes are zooming perfectly </t>
  </si>
  <si>
    <t xml:space="preserve">Verify proper option for Product sharing on </t>
  </si>
  <si>
    <t>1. Enter any existing product name into the Search text box field
2. Click on button having serarch icon
3. Click on the Product Details in the Search result
4. Click on 'Share' button on the top left side,  
5. Click on drop down Facebook, massenger. whetsap linkedIn, tweeting, sharing the Product Display page on social  platfroms</t>
  </si>
  <si>
    <t>1. Product should be shareable on Social Media timeline</t>
  </si>
  <si>
    <r>
      <t>Verify '</t>
    </r>
    <r>
      <rPr>
        <b/>
        <sz val="11"/>
        <color theme="1"/>
        <rFont val="Calibri"/>
        <family val="2"/>
        <scheme val="minor"/>
      </rPr>
      <t>SIMILAR PRODUCTS</t>
    </r>
    <r>
      <rPr>
        <sz val="11"/>
        <color theme="1"/>
        <rFont val="Calibri"/>
        <family val="2"/>
        <scheme val="minor"/>
      </rPr>
      <t>' Section in Product Details Page</t>
    </r>
  </si>
  <si>
    <t>1. Enter any existing product name into the Search text box field
2. Click on button having serarch icon
3. Click on the Product Details in the Search result
4. Click on  similar produc and redirect to Product details page</t>
  </si>
  <si>
    <t>1. Product should be redirect to Product Details Page</t>
  </si>
  <si>
    <t>Verify adding the product to 'Wish List' from the Product Details Page</t>
  </si>
  <si>
    <t xml:space="preserve">1. Enter any existing product name into the Search text box field
2. Click on button having serarch icon
3. Click on the Product Details in the Search result
4. Click on 'Love' sign to add to Wish List in product details page
</t>
  </si>
  <si>
    <t>1. Success massage with text 'Added to your Wishlist'</t>
  </si>
  <si>
    <t>1. Click on 'My Account' nevigation menu 
2. In drop down menu click on 'My Wishilst'
3. Click on 'Name Link' on Wish List page</t>
  </si>
  <si>
    <t>1. Page should be redirect to Product details page</t>
  </si>
  <si>
    <t>1. Click on 'My Account' nevigation menu 
2. In drop down menu click on 'My Wishilst'
3. Click on 'Product image' on Wish List page</t>
  </si>
  <si>
    <t>1. Click on 'Cart' menu
2 Go to Cart Pgae
3. Click on Product image and redirect to Product Details Page</t>
  </si>
  <si>
    <t>1. Click on 'Cart' menu
2 Go to Cart Pgae
3. Click on Product Title Link and redirect to Product Details Page</t>
  </si>
  <si>
    <t>1. Enter any existing product name into the Search text box field
2. Click on button having serarch icon
3. Click on the Product Details in the Search result
4. Check the original price of the Product without offer in the displayed 'Product Details Page'</t>
  </si>
  <si>
    <t>1. Enter any existing product name into the Search text box field
2. Click on button having serarch icon
3. Click on the Product Details in the Search result
4. Check Page Title , Page Heading and Page URL of the Product Details Page</t>
  </si>
  <si>
    <t>1. 'Product  Details' page functionality should work correctly in all the supported environments</t>
  </si>
  <si>
    <t>1. Enter any existing product name into the Search text box field
2. Click on button having serarch icon
3. Click on the Product Details in the Search result
4. Check the all functionality in Product Details Page</t>
  </si>
  <si>
    <t>1. Orignal price should be displayed as striked off</t>
  </si>
  <si>
    <t xml:space="preserve">1. All revies Imgages should be visible properly </t>
  </si>
  <si>
    <t>TC_PD_028</t>
  </si>
  <si>
    <t>TC_PD_029</t>
  </si>
  <si>
    <t>1. All Images should be displayed visible properly</t>
  </si>
  <si>
    <t>1. Product Name, Brand, Sold by and Club Points  displayed visible properly</t>
  </si>
  <si>
    <t xml:space="preserve">1. Negative quantity or zero quantity or null quantity should not be allowed </t>
  </si>
  <si>
    <t>1. User should be able to write Produt title, description and select rating properly</t>
  </si>
  <si>
    <t>1. Total Review and Avarage Ratting should be visible properly</t>
  </si>
  <si>
    <t xml:space="preserve">Product Name: Apple MacBook </t>
  </si>
  <si>
    <t>1. Thumbnail is display and  zoom able</t>
  </si>
  <si>
    <t>1. All images are displaye visible properly</t>
  </si>
  <si>
    <t>1. Name, Brand , Sold By, Vlub Points field are set on actual place</t>
  </si>
  <si>
    <t xml:space="preserve">1. Color option is selectable </t>
  </si>
  <si>
    <t>1. Main price, Orginal price and Discount are showing displayed Product Details Page</t>
  </si>
  <si>
    <t xml:space="preserve">1. Minimum quantity is one and can  be incress value for the Product </t>
  </si>
  <si>
    <t>1. Negative quantity or zero quantity or null quantity is notbe setable</t>
  </si>
  <si>
    <t>1. The Product having the minimum quantity set '1'</t>
  </si>
  <si>
    <t>1. Product description is showing on Product Details Page</t>
  </si>
  <si>
    <t>1. Review is not showing on Product Detail Page</t>
  </si>
  <si>
    <t>1. Total Review and Avarage Ratting are visible properly</t>
  </si>
  <si>
    <t>Verify Review like dislike can be work</t>
  </si>
  <si>
    <t xml:space="preserve">1. Enter any existing product name into the Search text box field
2. Click on button having serarch icon
3. Click on the Product Details in the Search result
4. Click on like or dislike button </t>
  </si>
  <si>
    <t>1. User should be able to Like or Dislike the review</t>
  </si>
  <si>
    <t>1. User is not  able to Like or Dislike the review</t>
  </si>
  <si>
    <t>1. User are able to write Product title, description and select rating properly but not submitable</t>
  </si>
  <si>
    <t>1. Review Page is showng as a pop up page</t>
  </si>
  <si>
    <t>1. All revieware showing in the Product Details Page</t>
  </si>
  <si>
    <t>1. All review are showing Less number of review in the Product Details Page</t>
  </si>
  <si>
    <t>1. Button is not work</t>
  </si>
  <si>
    <t xml:space="preserve">1. When click on 'Buy Now', page will be redirect to Cart option. 
2. When Click on 'Add to Cart', page will be Success massage with text ' You added (Product Name) to your shopping cart.' </t>
  </si>
  <si>
    <t>1. 'Buy Now', page is redirect to Cart option. 
2.  'Add to Cart' button is not working for some product</t>
  </si>
  <si>
    <t xml:space="preserve">1. Some product is not add on Cart option, Ex 'Infinix Smart 7 X6515 4GB/64GB' </t>
  </si>
  <si>
    <t>1.Link is redirect to seller products page</t>
  </si>
  <si>
    <t>1. Display pop up page for EMI details with Bank Name</t>
  </si>
  <si>
    <t xml:space="preserve">1. Imgages are not visible properly </t>
  </si>
  <si>
    <t>1. Product is shareable on Social Media timeline</t>
  </si>
  <si>
    <t>1. Product is redirect to Product Details Page</t>
  </si>
  <si>
    <t>1. Orignal price is displayed as striked off</t>
  </si>
  <si>
    <t>1. 'Product  Details' page functionality are work correctly in all the supported environments</t>
  </si>
  <si>
    <t>TC_PD_030</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</si>
  <si>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</si>
  <si>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</si>
  <si>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</si>
  <si>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</si>
  <si>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</si>
  <si>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</si>
  <si>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</si>
  <si>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P1</t>
  </si>
  <si>
    <t>Blocked</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</si>
  <si>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</si>
  <si>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</si>
  <si>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</si>
  <si>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</si>
  <si>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</si>
  <si>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</si>
  <si>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</si>
  <si>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</si>
  <si>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</si>
  <si>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</si>
  <si>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</si>
  <si>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</si>
  <si>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</si>
  <si>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</si>
  <si>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</si>
  <si>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</si>
  <si>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</si>
  <si>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</si>
  <si>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</si>
  <si>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</si>
  <si>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</si>
  <si>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PASS</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</si>
  <si>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</si>
  <si>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</si>
  <si>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</si>
  <si>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</si>
  <si>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</si>
  <si>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</si>
  <si>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</si>
  <si>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</si>
  <si>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</si>
  <si>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</si>
  <si>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</si>
  <si>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</si>
  <si>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</si>
  <si>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P3</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</si>
  <si>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</si>
  <si>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</si>
  <si>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</si>
  <si>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</si>
  <si>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</si>
  <si>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</si>
  <si>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</si>
  <si>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</si>
  <si>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</si>
  <si>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</si>
  <si>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</si>
  <si>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</si>
  <si>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</si>
  <si>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</si>
  <si>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</si>
  <si>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</si>
  <si>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</si>
  <si>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</si>
  <si>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</si>
  <si>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</si>
  <si>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</si>
  <si>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</si>
  <si>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</si>
  <si>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</si>
  <si>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</si>
  <si>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</si>
  <si>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</si>
  <si>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</si>
  <si>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</si>
  <si>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</si>
  <si>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</si>
  <si>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</si>
  <si>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</si>
  <si>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</si>
  <si>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</si>
  <si>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</si>
  <si>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</si>
  <si>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</si>
  <si>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</si>
  <si>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</si>
  <si>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</si>
  <si>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</si>
  <si>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 xml:space="preserve">Try all below invalid email address formats:
1) amotoori
2) amotoori@
3) amotoori@gmail
4) amotoori@gmail.
</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</si>
  <si>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</si>
  <si>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</si>
  <si>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</si>
  <si>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</si>
  <si>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</si>
  <si>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</si>
  <si>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</si>
  <si>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</si>
  <si>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</si>
  <si>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</si>
  <si>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</si>
  <si>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</si>
  <si>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</si>
  <si>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</si>
  <si>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</si>
  <si>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</si>
  <si>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</si>
  <si>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</si>
  <si>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</si>
  <si>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</si>
  <si>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</si>
  <si>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</si>
  <si>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</si>
  <si>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</si>
  <si>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</si>
  <si>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</si>
  <si>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</si>
  <si>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</si>
  <si>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</si>
  <si>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</si>
  <si>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</si>
  <si>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</si>
  <si>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</si>
  <si>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</si>
  <si>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</si>
  <si>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</si>
  <si>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</si>
  <si>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</si>
  <si>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TC_MA_001</t>
  </si>
  <si>
    <t>(TS_013)
My Account</t>
  </si>
  <si>
    <t>Verify navigating to 'My Account' page from the 'Order Success' page</t>
  </si>
  <si>
    <t>1. Open the Application URL, login and place an order for a product  - &lt;Refer Test Data&gt;</t>
  </si>
  <si>
    <t>1. Click on 'my account' page link in the displayed 'Order Success' page (Verify ER-1)</t>
  </si>
  <si>
    <t>Product Name: iMac</t>
  </si>
  <si>
    <t>1. User should be taken to 'My Account' page</t>
  </si>
  <si>
    <t>Working as mentioned in the Expected Result section</t>
  </si>
  <si>
    <t>TC_MA_002</t>
  </si>
  <si>
    <t>Verify navigating to 'My Account' page on login</t>
  </si>
  <si>
    <t>1. Open the Application URL</t>
  </si>
  <si>
    <t>1. Click on 'My Account' Dropmenu
2. Click on 'Login' option 
3. Enter valid email address into the 'E-Mail Address' field - &lt;Refer Test Data&gt;
4. Enter valid password into the 'Password' field - &lt;Refer Test Data&gt;
5. Click on 'Login' button (Verify ER-1)</t>
  </si>
  <si>
    <t xml:space="preserve">Email Address - amotoori3@gmail.com
Password -
12345
</t>
  </si>
  <si>
    <t>1. User should be able to login and taken to 'My Account' page</t>
  </si>
  <si>
    <t>TC_MA_003</t>
  </si>
  <si>
    <t xml:space="preserve">Verify navigating to 'My Account' page using 'My Account' option </t>
  </si>
  <si>
    <t>1. Open the Application URL and login</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</si>
  <si>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</si>
  <si>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</si>
  <si>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</si>
  <si>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</si>
  <si>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</si>
  <si>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</si>
  <si>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</si>
  <si>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</si>
  <si>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</si>
  <si>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</si>
  <si>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</si>
  <si>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</si>
  <si>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</si>
  <si>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</si>
  <si>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</si>
  <si>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</si>
  <si>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</si>
  <si>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 xml:space="preserve">1. Open the Application URL in any supported browser </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</si>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</sst>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sz val="10"/>
      <color rgb="FF000000"/>
      <name val="Calibri"/>
      <charset val="1"/>
    </font>
    <font>
      <u/>
      <sz val="10"/>
      <color rgb="FF0000FF"/>
      <name val="Calibri"/>
      <family val="2"/>
      <charset val="1"/>
    </font>
    <font>
      <sz val="11"/>
      <color theme="0"/>
      <name val="Calibri"/>
      <family val="2"/>
      <scheme val="minor"/>
    </font>
    <font>
      <sz val="12"/>
      <color theme="1"/>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6" fillId="0" borderId="0" applyBorder="0" applyProtection="0"/>
  </cellStyleXfs>
  <cellXfs count="57">
    <xf numFmtId="0" fontId="0" fillId="0" borderId="0" xfId="0"/>
    <xf numFmtId="0" fontId="1" fillId="2" borderId="1" xfId="0" applyFont="1" applyFill="1" applyBorder="1" applyAlignment="1">
      <alignment horizontal="left" vertical="center"/>
    </xf>
    <xf numFmtId="0" fontId="0" fillId="0" borderId="1" xfId="0" applyBorder="1" applyAlignment="1">
      <alignment horizontal="left" vertical="center"/>
    </xf>
    <xf numFmtId="0" fontId="0" fillId="0" borderId="1" xfId="0" applyBorder="1"/>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0" xfId="0" applyAlignment="1">
      <alignment vertical="center"/>
    </xf>
    <xf numFmtId="0" fontId="2" fillId="3" borderId="0" xfId="0" applyFont="1" applyFill="1" applyAlignment="1">
      <alignment vertical="center"/>
    </xf>
    <xf numFmtId="0" fontId="2" fillId="3" borderId="0" xfId="0" applyFont="1"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center"/>
    </xf>
    <xf numFmtId="0" fontId="0" fillId="0" borderId="1" xfId="0" applyBorder="1" applyAlignment="1">
      <alignment horizontal="center" vertical="center" wrapText="1"/>
    </xf>
    <xf numFmtId="0" fontId="0" fillId="0" borderId="1" xfId="0" applyBorder="1" applyAlignment="1">
      <alignment vertical="top" wrapText="1"/>
    </xf>
    <xf numFmtId="0" fontId="2" fillId="5" borderId="1" xfId="0" applyFont="1" applyFill="1" applyBorder="1" applyAlignment="1">
      <alignment horizontal="center" vertical="center"/>
    </xf>
    <xf numFmtId="0" fontId="2" fillId="3" borderId="0" xfId="0" applyFont="1"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2" fillId="6" borderId="1" xfId="0" applyFont="1" applyFill="1" applyBorder="1" applyAlignment="1">
      <alignment horizontal="center" vertical="center"/>
    </xf>
    <xf numFmtId="0" fontId="3" fillId="0" borderId="1" xfId="1" applyBorder="1" applyAlignment="1">
      <alignment horizontal="left" vertical="center"/>
    </xf>
    <xf numFmtId="0" fontId="2" fillId="3"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3" borderId="0" xfId="0" applyFont="1" applyFill="1" applyAlignment="1">
      <alignment horizontal="center" vertical="center" wrapText="1"/>
    </xf>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applyAlignment="1">
      <alignment horizontal="left" vertical="top"/>
    </xf>
    <xf numFmtId="0" fontId="0" fillId="0" borderId="3" xfId="0" applyBorder="1" applyAlignment="1">
      <alignment horizontal="left" vertical="top" wrapText="1"/>
    </xf>
    <xf numFmtId="0" fontId="0" fillId="5" borderId="1" xfId="0" applyFill="1" applyBorder="1" applyAlignment="1">
      <alignment horizontal="center" vertical="center" wrapText="1"/>
    </xf>
    <xf numFmtId="0" fontId="1" fillId="0" borderId="0" xfId="0" applyFont="1" applyAlignment="1">
      <alignment horizontal="center" vertical="center"/>
    </xf>
    <xf numFmtId="0" fontId="3" fillId="0" borderId="1" xfId="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center" wrapText="1"/>
    </xf>
    <xf numFmtId="0" fontId="0" fillId="0" borderId="0" xfId="0"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7" fillId="6"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center" vertical="top"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7" fillId="0" borderId="3" xfId="0" applyFont="1" applyBorder="1" applyAlignment="1">
      <alignment horizontal="center" vertical="center"/>
    </xf>
    <xf numFmtId="0" fontId="1" fillId="2" borderId="1" xfId="0" applyFont="1" applyFill="1" applyBorder="1" applyAlignment="1">
      <alignment horizontal="left" vertical="center"/>
    </xf>
    <xf numFmtId="0" fontId="0" fillId="0" borderId="2"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Font="1"/>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3" xfId="0" applyFont="1" applyBorder="1" applyAlignment="1">
      <alignment horizontal="left" vertical="top" wrapText="1"/>
    </xf>
    <xf numFmtId="0" fontId="0" fillId="0" borderId="3" xfId="0" applyFont="1" applyBorder="1"/>
    <xf numFmtId="0" fontId="0" fillId="0" borderId="3" xfId="0" applyFont="1" applyBorder="1" applyAlignment="1">
      <alignment vertical="top" wrapText="1"/>
    </xf>
  </cellXfs>
  <cellStyles count="4">
    <cellStyle name="Hyperlink" xfId="1" builtinId="8"/>
    <cellStyle name="Hyperlink 2" xfId="3" xr:uid="{E328E411-EA83-43CA-8821-EF0C63526CF7}"/>
    <cellStyle name="Normal" xfId="0" builtinId="0"/>
    <cellStyle name="Normal 2" xfId="2" xr:uid="{39CB52D2-00E3-4F35-83F8-5B6A1156C826}"/>
  </cellStyles>
  <dxfs count="49">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ickaboo.com/register/" TargetMode="External"/><Relationship Id="rId3" Type="http://schemas.openxmlformats.org/officeDocument/2006/relationships/hyperlink" Target="https://www.pickaboo.com/logout/" TargetMode="External"/><Relationship Id="rId7" Type="http://schemas.openxmlformats.org/officeDocument/2006/relationships/hyperlink" Target="https://www.pickaboo.com/register/" TargetMode="External"/><Relationship Id="rId2" Type="http://schemas.openxmlformats.org/officeDocument/2006/relationships/hyperlink" Target="https://www.pickaboo.com/register/" TargetMode="External"/><Relationship Id="rId1" Type="http://schemas.openxmlformats.org/officeDocument/2006/relationships/hyperlink" Target="https://www.pickaboo.com/login/" TargetMode="External"/><Relationship Id="rId6" Type="http://schemas.openxmlformats.org/officeDocument/2006/relationships/hyperlink" Target="https://www.pickaboo.com/register/" TargetMode="External"/><Relationship Id="rId5" Type="http://schemas.openxmlformats.org/officeDocument/2006/relationships/hyperlink" Target="https://www.pickaboo.com/register/" TargetMode="External"/><Relationship Id="rId10" Type="http://schemas.openxmlformats.org/officeDocument/2006/relationships/printerSettings" Target="../printerSettings/printerSettings2.bin"/><Relationship Id="rId4" Type="http://schemas.openxmlformats.org/officeDocument/2006/relationships/hyperlink" Target="https://www.pickaboo.com/" TargetMode="External"/><Relationship Id="rId9" Type="http://schemas.openxmlformats.org/officeDocument/2006/relationships/hyperlink" Target="https://www.pickaboo.com/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pickaboo.com/logou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1252-ED7F-4E3A-82DB-E552A77F7FFB}">
  <dimension ref="B6:D12"/>
  <sheetViews>
    <sheetView workbookViewId="0">
      <selection activeCell="C17" sqref="C17"/>
    </sheetView>
  </sheetViews>
  <sheetFormatPr defaultRowHeight="14.5" x14ac:dyDescent="0.35"/>
  <cols>
    <col min="1" max="1" width="8.81640625" customWidth="1"/>
    <col min="2" max="2" width="31.26953125" customWidth="1"/>
    <col min="3" max="3" width="66.81640625" customWidth="1"/>
  </cols>
  <sheetData>
    <row r="6" spans="2:4" x14ac:dyDescent="0.35">
      <c r="B6" s="48" t="s">
        <v>5</v>
      </c>
      <c r="C6" s="48"/>
    </row>
    <row r="7" spans="2:4" x14ac:dyDescent="0.35">
      <c r="B7" s="1" t="s">
        <v>0</v>
      </c>
      <c r="C7" s="2" t="s">
        <v>105</v>
      </c>
      <c r="D7" s="3"/>
    </row>
    <row r="8" spans="2:4" x14ac:dyDescent="0.35">
      <c r="B8" s="1" t="s">
        <v>1</v>
      </c>
      <c r="C8" s="2" t="s">
        <v>3</v>
      </c>
      <c r="D8" s="3"/>
    </row>
    <row r="9" spans="2:4" ht="16.5" customHeight="1" x14ac:dyDescent="0.35">
      <c r="B9" s="47" t="s">
        <v>2</v>
      </c>
      <c r="C9" s="2" t="s">
        <v>4</v>
      </c>
      <c r="D9" s="3"/>
    </row>
    <row r="10" spans="2:4" x14ac:dyDescent="0.35">
      <c r="B10" s="47"/>
      <c r="C10" s="2"/>
      <c r="D10" s="3"/>
    </row>
    <row r="11" spans="2:4" x14ac:dyDescent="0.35">
      <c r="B11" s="47"/>
      <c r="C11" s="2"/>
      <c r="D11" s="3"/>
    </row>
    <row r="12" spans="2:4" x14ac:dyDescent="0.35">
      <c r="B12" s="47"/>
      <c r="C12" s="3"/>
      <c r="D12" s="3"/>
    </row>
  </sheetData>
  <mergeCells count="2">
    <mergeCell ref="B9:B12"/>
    <mergeCell ref="B6: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2B6D-3C64-421F-9490-B9AE76834FBF}">
  <dimension ref="A1:K25"/>
  <sheetViews>
    <sheetView topLeftCell="A4" zoomScale="70" zoomScaleNormal="70" workbookViewId="0">
      <selection activeCell="D35" sqref="D35"/>
    </sheetView>
  </sheetViews>
  <sheetFormatPr defaultRowHeight="14.5" x14ac:dyDescent="0.35"/>
  <cols>
    <col min="1" max="1" width="13.453125" customWidth="1"/>
    <col min="2" max="2" width="17.453125" customWidth="1"/>
    <col min="3" max="3" width="16.5429687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0</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24" customHeight="1" x14ac:dyDescent="0.35">
      <c r="A7" s="14"/>
      <c r="B7" s="14"/>
      <c r="C7" s="12"/>
      <c r="D7" s="12"/>
      <c r="E7" s="12"/>
      <c r="F7" s="12"/>
      <c r="G7" s="12"/>
      <c r="H7" s="12"/>
      <c r="I7" s="14"/>
      <c r="J7" s="14"/>
      <c r="K7" s="12"/>
    </row>
    <row r="8" spans="1:11" ht="28.5" customHeight="1" x14ac:dyDescent="0.35">
      <c r="A8" s="14"/>
      <c r="B8" s="14"/>
      <c r="C8" s="12"/>
      <c r="D8" s="12"/>
      <c r="E8" s="12"/>
      <c r="F8" s="12"/>
      <c r="G8" s="12"/>
      <c r="H8" s="12"/>
      <c r="I8" s="14"/>
      <c r="J8" s="14"/>
      <c r="K8" s="12"/>
    </row>
    <row r="9" spans="1:11" ht="25.5" customHeight="1" x14ac:dyDescent="0.35">
      <c r="A9" s="14"/>
      <c r="B9" s="14"/>
      <c r="C9" s="12"/>
      <c r="D9" s="12"/>
      <c r="E9" s="12"/>
      <c r="F9" s="12"/>
      <c r="G9" s="12"/>
      <c r="H9" s="12"/>
      <c r="I9" s="14"/>
      <c r="J9" s="14"/>
      <c r="K9" s="12"/>
    </row>
    <row r="10" spans="1:11" ht="25.5" customHeight="1" x14ac:dyDescent="0.35">
      <c r="A10" s="14"/>
      <c r="B10" s="14"/>
      <c r="C10" s="12"/>
      <c r="D10" s="12"/>
      <c r="E10" s="12"/>
      <c r="F10" s="12"/>
      <c r="G10" s="12"/>
      <c r="H10" s="12"/>
      <c r="I10" s="14"/>
      <c r="J10" s="14"/>
      <c r="K10" s="12"/>
    </row>
    <row r="11" spans="1:11" ht="21" customHeight="1" x14ac:dyDescent="0.35">
      <c r="A11" s="14"/>
      <c r="B11" s="14"/>
      <c r="C11" s="12"/>
      <c r="D11" s="12"/>
      <c r="E11" s="12"/>
      <c r="F11" s="12"/>
      <c r="G11" s="12"/>
      <c r="H11" s="12"/>
      <c r="I11" s="14"/>
      <c r="J11" s="14"/>
      <c r="K11" s="12"/>
    </row>
    <row r="12" spans="1:11" ht="29.25" customHeight="1" x14ac:dyDescent="0.35">
      <c r="A12" s="14"/>
      <c r="B12" s="14"/>
      <c r="C12" s="12"/>
      <c r="D12" s="12"/>
      <c r="E12" s="12"/>
      <c r="F12" s="12"/>
      <c r="G12" s="12"/>
      <c r="H12" s="12"/>
      <c r="I12" s="14"/>
      <c r="J12" s="14"/>
      <c r="K12" s="12"/>
    </row>
    <row r="13" spans="1:11" ht="25.5" customHeight="1" x14ac:dyDescent="0.35">
      <c r="A13" s="14"/>
      <c r="B13" s="14"/>
      <c r="C13" s="12"/>
      <c r="D13" s="12"/>
      <c r="E13" s="12"/>
      <c r="F13" s="12"/>
      <c r="G13" s="12"/>
      <c r="H13" s="12"/>
      <c r="I13" s="14"/>
      <c r="J13" s="14"/>
      <c r="K13" s="12"/>
    </row>
    <row r="14" spans="1:11" ht="27" customHeight="1" x14ac:dyDescent="0.35">
      <c r="A14" s="14"/>
      <c r="B14" s="14"/>
      <c r="C14" s="12"/>
      <c r="D14" s="12"/>
      <c r="E14" s="12"/>
      <c r="F14" s="12"/>
      <c r="G14" s="12"/>
      <c r="H14" s="12"/>
      <c r="I14" s="14"/>
      <c r="J14" s="14"/>
      <c r="K14" s="12"/>
    </row>
    <row r="15" spans="1:11" ht="34.5" customHeight="1" x14ac:dyDescent="0.35">
      <c r="A15" s="14"/>
      <c r="B15" s="14"/>
      <c r="C15" s="12"/>
      <c r="D15" s="12"/>
      <c r="E15" s="12"/>
      <c r="F15" s="12"/>
      <c r="G15" s="12"/>
      <c r="H15" s="12"/>
      <c r="I15" s="14"/>
      <c r="J15" s="14"/>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FE18-F224-4C16-9E97-ECD2DB8B161A}">
  <dimension ref="A1:K25"/>
  <sheetViews>
    <sheetView zoomScale="70" zoomScaleNormal="70" workbookViewId="0">
      <selection activeCell="D11" sqref="D11"/>
    </sheetView>
  </sheetViews>
  <sheetFormatPr defaultRowHeight="14.5" x14ac:dyDescent="0.35"/>
  <cols>
    <col min="1" max="1" width="13.453125" customWidth="1"/>
    <col min="2" max="2" width="17.453125" customWidth="1"/>
    <col min="3" max="3" width="16.5429687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0</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24" customHeight="1" x14ac:dyDescent="0.35">
      <c r="A7" s="14"/>
      <c r="B7" s="14"/>
      <c r="C7" s="12"/>
      <c r="D7" s="12"/>
      <c r="E7" s="12"/>
      <c r="F7" s="12"/>
      <c r="G7" s="12"/>
      <c r="H7" s="12"/>
      <c r="I7" s="14"/>
      <c r="J7" s="14"/>
      <c r="K7" s="12"/>
    </row>
    <row r="8" spans="1:11" ht="28.5" customHeight="1" x14ac:dyDescent="0.35">
      <c r="A8" s="14"/>
      <c r="B8" s="14"/>
      <c r="C8" s="12"/>
      <c r="D8" s="12"/>
      <c r="E8" s="12"/>
      <c r="F8" s="12"/>
      <c r="G8" s="12"/>
      <c r="H8" s="12"/>
      <c r="I8" s="14"/>
      <c r="J8" s="14"/>
      <c r="K8" s="12"/>
    </row>
    <row r="9" spans="1:11" ht="25.5" customHeight="1" x14ac:dyDescent="0.35">
      <c r="A9" s="14"/>
      <c r="B9" s="14"/>
      <c r="C9" s="12"/>
      <c r="D9" s="12"/>
      <c r="E9" s="12"/>
      <c r="F9" s="12"/>
      <c r="G9" s="12"/>
      <c r="H9" s="12"/>
      <c r="I9" s="14"/>
      <c r="J9" s="14"/>
      <c r="K9" s="12"/>
    </row>
    <row r="10" spans="1:11" ht="25.5" customHeight="1" x14ac:dyDescent="0.35">
      <c r="A10" s="14"/>
      <c r="B10" s="14"/>
      <c r="C10" s="12"/>
      <c r="D10" s="12"/>
      <c r="E10" s="12"/>
      <c r="F10" s="12"/>
      <c r="G10" s="12"/>
      <c r="H10" s="12"/>
      <c r="I10" s="14"/>
      <c r="J10" s="14"/>
      <c r="K10" s="12"/>
    </row>
    <row r="11" spans="1:11" ht="21" customHeight="1" x14ac:dyDescent="0.35">
      <c r="A11" s="14"/>
      <c r="B11" s="14"/>
      <c r="C11" s="12"/>
      <c r="D11" s="12"/>
      <c r="E11" s="12"/>
      <c r="F11" s="12"/>
      <c r="G11" s="12"/>
      <c r="H11" s="12"/>
      <c r="I11" s="14"/>
      <c r="J11" s="14"/>
      <c r="K11" s="12"/>
    </row>
    <row r="12" spans="1:11" ht="29.25" customHeight="1" x14ac:dyDescent="0.35">
      <c r="A12" s="14"/>
      <c r="B12" s="14"/>
      <c r="C12" s="12"/>
      <c r="D12" s="12"/>
      <c r="E12" s="12"/>
      <c r="F12" s="12"/>
      <c r="G12" s="12"/>
      <c r="H12" s="12"/>
      <c r="I12" s="14"/>
      <c r="J12" s="14"/>
      <c r="K12" s="12"/>
    </row>
    <row r="13" spans="1:11" ht="25.5" customHeight="1" x14ac:dyDescent="0.35">
      <c r="A13" s="14"/>
      <c r="B13" s="14"/>
      <c r="C13" s="12"/>
      <c r="D13" s="12"/>
      <c r="E13" s="12"/>
      <c r="F13" s="12"/>
      <c r="G13" s="12"/>
      <c r="H13" s="12"/>
      <c r="I13" s="14"/>
      <c r="J13" s="14"/>
      <c r="K13" s="12"/>
    </row>
    <row r="14" spans="1:11" ht="27" customHeight="1" x14ac:dyDescent="0.35">
      <c r="A14" s="14"/>
      <c r="B14" s="14"/>
      <c r="C14" s="12"/>
      <c r="D14" s="12"/>
      <c r="E14" s="12"/>
      <c r="F14" s="12"/>
      <c r="G14" s="12"/>
      <c r="H14" s="12"/>
      <c r="I14" s="14"/>
      <c r="J14" s="14"/>
      <c r="K14" s="12"/>
    </row>
    <row r="15" spans="1:11" ht="34.5" customHeight="1" x14ac:dyDescent="0.35">
      <c r="A15" s="14"/>
      <c r="B15" s="14"/>
      <c r="C15" s="12"/>
      <c r="D15" s="12"/>
      <c r="E15" s="12"/>
      <c r="F15" s="12"/>
      <c r="G15" s="12"/>
      <c r="H15" s="12"/>
      <c r="I15" s="14"/>
      <c r="J15" s="14"/>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D98CC-E497-4A2F-A05A-818A027F4FCE}">
  <dimension ref="A1:K25"/>
  <sheetViews>
    <sheetView zoomScale="70" zoomScaleNormal="70" workbookViewId="0">
      <selection activeCell="H14" sqref="H14"/>
    </sheetView>
  </sheetViews>
  <sheetFormatPr defaultRowHeight="14.5" x14ac:dyDescent="0.35"/>
  <cols>
    <col min="1" max="1" width="13.453125" customWidth="1"/>
    <col min="2" max="2" width="17.453125" customWidth="1"/>
    <col min="3" max="3" width="16.5429687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0</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24" customHeight="1" x14ac:dyDescent="0.35">
      <c r="A7" s="14"/>
      <c r="B7" s="14"/>
      <c r="C7" s="12"/>
      <c r="D7" s="12"/>
      <c r="E7" s="12"/>
      <c r="F7" s="12"/>
      <c r="G7" s="12"/>
      <c r="H7" s="12"/>
      <c r="I7" s="14"/>
      <c r="J7" s="14"/>
      <c r="K7" s="12"/>
    </row>
    <row r="8" spans="1:11" ht="28.5" customHeight="1" x14ac:dyDescent="0.35">
      <c r="A8" s="14"/>
      <c r="B8" s="14"/>
      <c r="C8" s="12"/>
      <c r="D8" s="12"/>
      <c r="E8" s="12"/>
      <c r="F8" s="12"/>
      <c r="G8" s="12"/>
      <c r="H8" s="12"/>
      <c r="I8" s="14"/>
      <c r="J8" s="14"/>
      <c r="K8" s="12"/>
    </row>
    <row r="9" spans="1:11" ht="25.5" customHeight="1" x14ac:dyDescent="0.35">
      <c r="A9" s="14"/>
      <c r="B9" s="14"/>
      <c r="C9" s="12"/>
      <c r="D9" s="12"/>
      <c r="E9" s="12"/>
      <c r="F9" s="12"/>
      <c r="G9" s="12"/>
      <c r="H9" s="12"/>
      <c r="I9" s="14"/>
      <c r="J9" s="14"/>
      <c r="K9" s="12"/>
    </row>
    <row r="10" spans="1:11" ht="25.5" customHeight="1" x14ac:dyDescent="0.35">
      <c r="A10" s="14"/>
      <c r="B10" s="14"/>
      <c r="C10" s="12"/>
      <c r="D10" s="12"/>
      <c r="E10" s="12"/>
      <c r="F10" s="12"/>
      <c r="G10" s="12"/>
      <c r="H10" s="12"/>
      <c r="I10" s="14"/>
      <c r="J10" s="14"/>
      <c r="K10" s="12"/>
    </row>
    <row r="11" spans="1:11" ht="21" customHeight="1" x14ac:dyDescent="0.35">
      <c r="A11" s="14"/>
      <c r="B11" s="14"/>
      <c r="C11" s="12"/>
      <c r="D11" s="12"/>
      <c r="E11" s="12"/>
      <c r="F11" s="12"/>
      <c r="G11" s="12"/>
      <c r="H11" s="12"/>
      <c r="I11" s="14"/>
      <c r="J11" s="14"/>
      <c r="K11" s="12"/>
    </row>
    <row r="12" spans="1:11" ht="29.25" customHeight="1" x14ac:dyDescent="0.35">
      <c r="A12" s="14"/>
      <c r="B12" s="14"/>
      <c r="C12" s="12"/>
      <c r="D12" s="12"/>
      <c r="E12" s="12"/>
      <c r="F12" s="12"/>
      <c r="G12" s="12"/>
      <c r="H12" s="12"/>
      <c r="I12" s="14"/>
      <c r="J12" s="14"/>
      <c r="K12" s="12"/>
    </row>
    <row r="13" spans="1:11" ht="25.5" customHeight="1" x14ac:dyDescent="0.35">
      <c r="A13" s="14"/>
      <c r="B13" s="14"/>
      <c r="C13" s="12"/>
      <c r="D13" s="12"/>
      <c r="E13" s="12"/>
      <c r="F13" s="12"/>
      <c r="G13" s="12"/>
      <c r="H13" s="12"/>
      <c r="I13" s="14"/>
      <c r="J13" s="14"/>
      <c r="K13" s="12"/>
    </row>
    <row r="14" spans="1:11" ht="27" customHeight="1" x14ac:dyDescent="0.35">
      <c r="A14" s="14"/>
      <c r="B14" s="14"/>
      <c r="C14" s="12"/>
      <c r="D14" s="12"/>
      <c r="E14" s="12"/>
      <c r="F14" s="12"/>
      <c r="G14" s="12"/>
      <c r="H14" s="12"/>
      <c r="I14" s="14"/>
      <c r="J14" s="14"/>
      <c r="K14" s="12"/>
    </row>
    <row r="15" spans="1:11" ht="34.5" customHeight="1" x14ac:dyDescent="0.35">
      <c r="A15" s="14"/>
      <c r="B15" s="14"/>
      <c r="C15" s="12"/>
      <c r="D15" s="12"/>
      <c r="E15" s="12"/>
      <c r="F15" s="12"/>
      <c r="G15" s="12"/>
      <c r="H15" s="12"/>
      <c r="I15" s="14"/>
      <c r="J15" s="14"/>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A276-A102-4D64-A77F-25781A61F136}">
  <dimension ref="A1:K25"/>
  <sheetViews>
    <sheetView zoomScale="70" zoomScaleNormal="70" workbookViewId="0">
      <selection activeCell="H12" sqref="H12"/>
    </sheetView>
  </sheetViews>
  <sheetFormatPr defaultRowHeight="14.5" x14ac:dyDescent="0.35"/>
  <cols>
    <col min="1" max="1" width="13.453125" customWidth="1"/>
    <col min="2" max="2" width="17.453125" customWidth="1"/>
    <col min="3" max="3" width="16.5429687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0</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24" customHeight="1" x14ac:dyDescent="0.35">
      <c r="A7" s="14"/>
      <c r="B7" s="14"/>
      <c r="C7" s="12"/>
      <c r="D7" s="12"/>
      <c r="E7" s="12"/>
      <c r="F7" s="12"/>
      <c r="G7" s="12"/>
      <c r="H7" s="12"/>
      <c r="I7" s="14"/>
      <c r="J7" s="14"/>
      <c r="K7" s="12"/>
    </row>
    <row r="8" spans="1:11" ht="28.5" customHeight="1" x14ac:dyDescent="0.35">
      <c r="A8" s="14"/>
      <c r="B8" s="14"/>
      <c r="C8" s="12"/>
      <c r="D8" s="12"/>
      <c r="E8" s="12"/>
      <c r="F8" s="12"/>
      <c r="G8" s="12"/>
      <c r="H8" s="12"/>
      <c r="I8" s="14"/>
      <c r="J8" s="14"/>
      <c r="K8" s="12"/>
    </row>
    <row r="9" spans="1:11" ht="25.5" customHeight="1" x14ac:dyDescent="0.35">
      <c r="A9" s="14"/>
      <c r="B9" s="14"/>
      <c r="C9" s="12"/>
      <c r="D9" s="12"/>
      <c r="E9" s="12"/>
      <c r="F9" s="12"/>
      <c r="G9" s="12"/>
      <c r="H9" s="12"/>
      <c r="I9" s="14"/>
      <c r="J9" s="14"/>
      <c r="K9" s="12"/>
    </row>
    <row r="10" spans="1:11" ht="25.5" customHeight="1" x14ac:dyDescent="0.35">
      <c r="A10" s="14"/>
      <c r="B10" s="14"/>
      <c r="C10" s="12"/>
      <c r="D10" s="12"/>
      <c r="E10" s="12"/>
      <c r="F10" s="12"/>
      <c r="G10" s="12"/>
      <c r="H10" s="12"/>
      <c r="I10" s="14"/>
      <c r="J10" s="14"/>
      <c r="K10" s="12"/>
    </row>
    <row r="11" spans="1:11" ht="21" customHeight="1" x14ac:dyDescent="0.35">
      <c r="A11" s="14"/>
      <c r="B11" s="14"/>
      <c r="C11" s="12"/>
      <c r="D11" s="12"/>
      <c r="E11" s="12"/>
      <c r="F11" s="12"/>
      <c r="G11" s="12"/>
      <c r="H11" s="12"/>
      <c r="I11" s="14"/>
      <c r="J11" s="14"/>
      <c r="K11" s="12"/>
    </row>
    <row r="12" spans="1:11" ht="29.25" customHeight="1" x14ac:dyDescent="0.35">
      <c r="A12" s="14"/>
      <c r="B12" s="14"/>
      <c r="C12" s="12"/>
      <c r="D12" s="12"/>
      <c r="E12" s="12"/>
      <c r="F12" s="12"/>
      <c r="G12" s="12"/>
      <c r="H12" s="12"/>
      <c r="I12" s="14"/>
      <c r="J12" s="14"/>
      <c r="K12" s="12"/>
    </row>
    <row r="13" spans="1:11" ht="25.5" customHeight="1" x14ac:dyDescent="0.35">
      <c r="A13" s="14"/>
      <c r="B13" s="14"/>
      <c r="C13" s="12"/>
      <c r="D13" s="12"/>
      <c r="E13" s="12"/>
      <c r="F13" s="12"/>
      <c r="G13" s="12"/>
      <c r="H13" s="12"/>
      <c r="I13" s="14"/>
      <c r="J13" s="14"/>
      <c r="K13" s="12"/>
    </row>
    <row r="14" spans="1:11" ht="27" customHeight="1" x14ac:dyDescent="0.35">
      <c r="A14" s="14"/>
      <c r="B14" s="14"/>
      <c r="C14" s="12"/>
      <c r="D14" s="12"/>
      <c r="E14" s="12"/>
      <c r="F14" s="12"/>
      <c r="G14" s="12"/>
      <c r="H14" s="12"/>
      <c r="I14" s="14"/>
      <c r="J14" s="14"/>
      <c r="K14" s="12"/>
    </row>
    <row r="15" spans="1:11" ht="34.5" customHeight="1" x14ac:dyDescent="0.35">
      <c r="A15" s="14"/>
      <c r="B15" s="14"/>
      <c r="C15" s="12"/>
      <c r="D15" s="12"/>
      <c r="E15" s="12"/>
      <c r="F15" s="12"/>
      <c r="G15" s="12"/>
      <c r="H15" s="12"/>
      <c r="I15" s="14"/>
      <c r="J15" s="14"/>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A6343-3B72-4494-964E-5F61599E5A50}">
  <dimension ref="A1:K25"/>
  <sheetViews>
    <sheetView zoomScale="70" zoomScaleNormal="70" workbookViewId="0">
      <selection activeCell="H29" sqref="H29"/>
    </sheetView>
  </sheetViews>
  <sheetFormatPr defaultRowHeight="14.5" x14ac:dyDescent="0.35"/>
  <cols>
    <col min="1" max="1" width="13.453125" customWidth="1"/>
    <col min="2" max="2" width="17.453125" customWidth="1"/>
    <col min="3" max="3" width="16.5429687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0</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24" customHeight="1" x14ac:dyDescent="0.35">
      <c r="A7" s="14"/>
      <c r="B7" s="14"/>
      <c r="C7" s="12"/>
      <c r="D7" s="12"/>
      <c r="E7" s="12"/>
      <c r="F7" s="12"/>
      <c r="G7" s="12"/>
      <c r="H7" s="12"/>
      <c r="I7" s="14"/>
      <c r="J7" s="14"/>
      <c r="K7" s="12"/>
    </row>
    <row r="8" spans="1:11" ht="28.5" customHeight="1" x14ac:dyDescent="0.35">
      <c r="A8" s="14"/>
      <c r="B8" s="14"/>
      <c r="C8" s="12"/>
      <c r="D8" s="12"/>
      <c r="E8" s="12"/>
      <c r="F8" s="12"/>
      <c r="G8" s="12"/>
      <c r="H8" s="12"/>
      <c r="I8" s="14"/>
      <c r="J8" s="14"/>
      <c r="K8" s="12"/>
    </row>
    <row r="9" spans="1:11" ht="25.5" customHeight="1" x14ac:dyDescent="0.35">
      <c r="A9" s="14"/>
      <c r="B9" s="14"/>
      <c r="C9" s="12"/>
      <c r="D9" s="12"/>
      <c r="E9" s="12"/>
      <c r="F9" s="12"/>
      <c r="G9" s="12"/>
      <c r="H9" s="12"/>
      <c r="I9" s="14"/>
      <c r="J9" s="14"/>
      <c r="K9" s="12"/>
    </row>
    <row r="10" spans="1:11" ht="25.5" customHeight="1" x14ac:dyDescent="0.35">
      <c r="A10" s="14"/>
      <c r="B10" s="14"/>
      <c r="C10" s="12"/>
      <c r="D10" s="12"/>
      <c r="E10" s="12"/>
      <c r="F10" s="12"/>
      <c r="G10" s="12"/>
      <c r="H10" s="12"/>
      <c r="I10" s="14"/>
      <c r="J10" s="14"/>
      <c r="K10" s="12"/>
    </row>
    <row r="11" spans="1:11" ht="21" customHeight="1" x14ac:dyDescent="0.35">
      <c r="A11" s="14"/>
      <c r="B11" s="14"/>
      <c r="C11" s="12"/>
      <c r="D11" s="12"/>
      <c r="E11" s="12"/>
      <c r="F11" s="12"/>
      <c r="G11" s="12"/>
      <c r="H11" s="12"/>
      <c r="I11" s="14"/>
      <c r="J11" s="14"/>
      <c r="K11" s="12"/>
    </row>
    <row r="12" spans="1:11" ht="29.25" customHeight="1" x14ac:dyDescent="0.35">
      <c r="A12" s="14"/>
      <c r="B12" s="14"/>
      <c r="C12" s="12"/>
      <c r="D12" s="12"/>
      <c r="E12" s="12"/>
      <c r="F12" s="12"/>
      <c r="G12" s="12"/>
      <c r="H12" s="12"/>
      <c r="I12" s="14"/>
      <c r="J12" s="14"/>
      <c r="K12" s="12"/>
    </row>
    <row r="13" spans="1:11" ht="25.5" customHeight="1" x14ac:dyDescent="0.35">
      <c r="A13" s="14"/>
      <c r="B13" s="14"/>
      <c r="C13" s="12"/>
      <c r="D13" s="12"/>
      <c r="E13" s="12"/>
      <c r="F13" s="12"/>
      <c r="G13" s="12"/>
      <c r="H13" s="12"/>
      <c r="I13" s="14"/>
      <c r="J13" s="14"/>
      <c r="K13" s="12"/>
    </row>
    <row r="14" spans="1:11" ht="27" customHeight="1" x14ac:dyDescent="0.35">
      <c r="A14" s="14"/>
      <c r="B14" s="14"/>
      <c r="C14" s="12"/>
      <c r="D14" s="12"/>
      <c r="E14" s="12"/>
      <c r="F14" s="12"/>
      <c r="G14" s="12"/>
      <c r="H14" s="12"/>
      <c r="I14" s="14"/>
      <c r="J14" s="14"/>
      <c r="K14" s="12"/>
    </row>
    <row r="15" spans="1:11" ht="34.5" customHeight="1" x14ac:dyDescent="0.35">
      <c r="A15" s="14"/>
      <c r="B15" s="14"/>
      <c r="C15" s="12"/>
      <c r="D15" s="12"/>
      <c r="E15" s="12"/>
      <c r="F15" s="12"/>
      <c r="G15" s="12"/>
      <c r="H15" s="12"/>
      <c r="I15" s="14"/>
      <c r="J15" s="14"/>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F7ACA-D869-418F-9656-C9490FCFBDDB}">
  <dimension ref="A1:G25"/>
  <sheetViews>
    <sheetView zoomScale="70" zoomScaleNormal="70" workbookViewId="0">
      <selection activeCell="C16" sqref="C16"/>
    </sheetView>
  </sheetViews>
  <sheetFormatPr defaultRowHeight="14.5" x14ac:dyDescent="0.35"/>
  <cols>
    <col min="2" max="2" width="15.453125" customWidth="1"/>
    <col min="3" max="3" width="28.81640625" customWidth="1"/>
    <col min="4" max="4" width="40" customWidth="1"/>
    <col min="5" max="5" width="51.81640625" customWidth="1"/>
    <col min="6" max="6" width="13.7265625" customWidth="1"/>
    <col min="7" max="7" width="21.7265625" customWidth="1"/>
  </cols>
  <sheetData>
    <row r="1" spans="1:7" x14ac:dyDescent="0.35">
      <c r="B1" s="4"/>
    </row>
    <row r="2" spans="1:7" ht="25.5" customHeight="1" x14ac:dyDescent="0.35">
      <c r="B2" s="4"/>
      <c r="C2" s="5" t="s">
        <v>0</v>
      </c>
      <c r="D2" s="49" t="s">
        <v>6</v>
      </c>
      <c r="E2" s="49"/>
    </row>
    <row r="3" spans="1:7" ht="20.25" customHeight="1" x14ac:dyDescent="0.35">
      <c r="B3" s="4"/>
      <c r="C3" s="6" t="s">
        <v>7</v>
      </c>
      <c r="D3" s="50" t="s">
        <v>8</v>
      </c>
      <c r="E3" s="50"/>
    </row>
    <row r="4" spans="1:7" ht="23.25" customHeight="1" x14ac:dyDescent="0.35">
      <c r="B4" s="4"/>
      <c r="C4" s="5" t="s">
        <v>9</v>
      </c>
      <c r="D4" s="49"/>
      <c r="E4" s="49"/>
    </row>
    <row r="5" spans="1:7" ht="24.75" customHeight="1" x14ac:dyDescent="0.35">
      <c r="B5" s="4"/>
      <c r="C5" s="5" t="s">
        <v>10</v>
      </c>
      <c r="D5" s="49" t="s">
        <v>3</v>
      </c>
      <c r="E5" s="49"/>
    </row>
    <row r="6" spans="1:7" ht="23.25" customHeight="1" x14ac:dyDescent="0.35">
      <c r="B6" s="4"/>
      <c r="C6" s="5" t="s">
        <v>11</v>
      </c>
      <c r="D6" s="49" t="s">
        <v>12</v>
      </c>
      <c r="E6" s="49"/>
    </row>
    <row r="7" spans="1:7" ht="21.75" customHeight="1" x14ac:dyDescent="0.35">
      <c r="B7" s="4"/>
      <c r="C7" s="5" t="s">
        <v>13</v>
      </c>
      <c r="D7" s="49"/>
      <c r="E7" s="49"/>
    </row>
    <row r="8" spans="1:7" x14ac:dyDescent="0.35">
      <c r="B8" s="4"/>
    </row>
    <row r="9" spans="1:7" x14ac:dyDescent="0.35">
      <c r="B9" s="4"/>
      <c r="C9" s="7"/>
    </row>
    <row r="10" spans="1:7" ht="32.25" customHeight="1" x14ac:dyDescent="0.35">
      <c r="A10" s="8"/>
      <c r="B10" s="9" t="s">
        <v>14</v>
      </c>
      <c r="C10" s="9" t="s">
        <v>15</v>
      </c>
      <c r="D10" s="9" t="s">
        <v>16</v>
      </c>
      <c r="E10" s="9" t="s">
        <v>17</v>
      </c>
      <c r="F10" s="9" t="s">
        <v>18</v>
      </c>
      <c r="G10" s="9" t="s">
        <v>19</v>
      </c>
    </row>
    <row r="11" spans="1:7" ht="35.25" customHeight="1" x14ac:dyDescent="0.35">
      <c r="B11" s="10" t="s">
        <v>20</v>
      </c>
      <c r="C11" s="10" t="s">
        <v>21</v>
      </c>
      <c r="D11" s="20" t="s">
        <v>71</v>
      </c>
      <c r="E11" s="11" t="s">
        <v>22</v>
      </c>
      <c r="F11" s="10" t="s">
        <v>23</v>
      </c>
      <c r="G11" s="3"/>
    </row>
    <row r="12" spans="1:7" ht="31.5" customHeight="1" x14ac:dyDescent="0.35">
      <c r="B12" s="10" t="s">
        <v>24</v>
      </c>
      <c r="C12" s="10" t="s">
        <v>25</v>
      </c>
      <c r="D12" s="20" t="s">
        <v>106</v>
      </c>
      <c r="E12" s="11" t="s">
        <v>26</v>
      </c>
      <c r="F12" s="10" t="s">
        <v>23</v>
      </c>
      <c r="G12" s="3"/>
    </row>
    <row r="13" spans="1:7" ht="33.75" customHeight="1" x14ac:dyDescent="0.35">
      <c r="B13" s="10" t="s">
        <v>27</v>
      </c>
      <c r="C13" s="10" t="s">
        <v>28</v>
      </c>
      <c r="D13" s="20" t="s">
        <v>246</v>
      </c>
      <c r="E13" s="11" t="s">
        <v>29</v>
      </c>
      <c r="F13" s="10" t="s">
        <v>23</v>
      </c>
      <c r="G13" s="3"/>
    </row>
    <row r="14" spans="1:7" ht="29.25" customHeight="1" x14ac:dyDescent="0.35">
      <c r="B14" s="10" t="s">
        <v>30</v>
      </c>
      <c r="C14" s="10" t="s">
        <v>31</v>
      </c>
      <c r="D14" s="20" t="s">
        <v>288</v>
      </c>
      <c r="E14" s="11" t="s">
        <v>32</v>
      </c>
      <c r="F14" s="10" t="s">
        <v>33</v>
      </c>
      <c r="G14" s="3"/>
    </row>
    <row r="15" spans="1:7" ht="29.25" customHeight="1" x14ac:dyDescent="0.35">
      <c r="B15" s="10" t="s">
        <v>34</v>
      </c>
      <c r="C15" s="10" t="s">
        <v>35</v>
      </c>
      <c r="D15" s="2"/>
      <c r="E15" s="11" t="s">
        <v>36</v>
      </c>
      <c r="F15" s="10" t="s">
        <v>37</v>
      </c>
      <c r="G15" s="3"/>
    </row>
    <row r="16" spans="1:7" ht="33" customHeight="1" x14ac:dyDescent="0.35">
      <c r="B16" s="10" t="s">
        <v>38</v>
      </c>
      <c r="C16" s="10" t="s">
        <v>39</v>
      </c>
      <c r="D16" s="20" t="s">
        <v>71</v>
      </c>
      <c r="E16" s="11" t="s">
        <v>40</v>
      </c>
      <c r="F16" s="10" t="s">
        <v>37</v>
      </c>
      <c r="G16" s="3"/>
    </row>
    <row r="17" spans="2:7" ht="33" customHeight="1" x14ac:dyDescent="0.35">
      <c r="B17" s="10" t="s">
        <v>41</v>
      </c>
      <c r="C17" s="10" t="s">
        <v>42</v>
      </c>
      <c r="D17" s="20" t="s">
        <v>71</v>
      </c>
      <c r="E17" s="11" t="s">
        <v>43</v>
      </c>
      <c r="F17" s="10" t="s">
        <v>37</v>
      </c>
      <c r="G17" s="3"/>
    </row>
    <row r="18" spans="2:7" ht="29.25" customHeight="1" x14ac:dyDescent="0.35">
      <c r="B18" s="10" t="s">
        <v>44</v>
      </c>
      <c r="C18" s="10" t="s">
        <v>45</v>
      </c>
      <c r="D18" s="20" t="s">
        <v>71</v>
      </c>
      <c r="E18" s="11" t="s">
        <v>46</v>
      </c>
      <c r="F18" s="10" t="s">
        <v>37</v>
      </c>
      <c r="G18" s="3"/>
    </row>
    <row r="19" spans="2:7" ht="28.5" customHeight="1" x14ac:dyDescent="0.35">
      <c r="B19" s="10" t="s">
        <v>47</v>
      </c>
      <c r="C19" s="10" t="s">
        <v>48</v>
      </c>
      <c r="D19" s="20" t="s">
        <v>71</v>
      </c>
      <c r="E19" s="11" t="s">
        <v>49</v>
      </c>
      <c r="F19" s="10" t="s">
        <v>37</v>
      </c>
      <c r="G19" s="3"/>
    </row>
    <row r="20" spans="2:7" ht="28.5" customHeight="1" x14ac:dyDescent="0.35">
      <c r="B20" s="10" t="s">
        <v>50</v>
      </c>
      <c r="C20" s="10" t="s">
        <v>51</v>
      </c>
      <c r="D20" s="20" t="s">
        <v>71</v>
      </c>
      <c r="E20" s="11" t="s">
        <v>52</v>
      </c>
      <c r="F20" s="10" t="s">
        <v>37</v>
      </c>
      <c r="G20" s="3"/>
    </row>
    <row r="21" spans="2:7" ht="30" customHeight="1" x14ac:dyDescent="0.35">
      <c r="B21" s="10" t="s">
        <v>53</v>
      </c>
      <c r="C21" s="10" t="s">
        <v>54</v>
      </c>
      <c r="D21" s="2" t="s">
        <v>71</v>
      </c>
      <c r="E21" s="11" t="s">
        <v>55</v>
      </c>
      <c r="F21" s="10" t="s">
        <v>37</v>
      </c>
      <c r="G21" s="3"/>
    </row>
    <row r="22" spans="2:7" ht="32.25" customHeight="1" x14ac:dyDescent="0.35">
      <c r="B22" s="10" t="s">
        <v>56</v>
      </c>
      <c r="C22" s="10" t="s">
        <v>57</v>
      </c>
      <c r="D22" s="2" t="s">
        <v>71</v>
      </c>
      <c r="E22" s="11" t="s">
        <v>58</v>
      </c>
      <c r="F22" s="10" t="s">
        <v>37</v>
      </c>
      <c r="G22" s="3"/>
    </row>
    <row r="23" spans="2:7" ht="31.5" customHeight="1" x14ac:dyDescent="0.35">
      <c r="B23" s="10" t="s">
        <v>59</v>
      </c>
      <c r="C23" s="10" t="s">
        <v>60</v>
      </c>
      <c r="D23" s="2" t="s">
        <v>71</v>
      </c>
      <c r="E23" s="11" t="s">
        <v>61</v>
      </c>
      <c r="F23" s="10" t="s">
        <v>37</v>
      </c>
      <c r="G23" s="3"/>
    </row>
    <row r="24" spans="2:7" x14ac:dyDescent="0.35">
      <c r="B24" s="4"/>
      <c r="C24" s="13"/>
    </row>
    <row r="25" spans="2:7" x14ac:dyDescent="0.35">
      <c r="B25" s="4"/>
      <c r="C25" s="13"/>
    </row>
  </sheetData>
  <mergeCells count="6">
    <mergeCell ref="D7:E7"/>
    <mergeCell ref="D2:E2"/>
    <mergeCell ref="D3:E3"/>
    <mergeCell ref="D4:E4"/>
    <mergeCell ref="D5:E5"/>
    <mergeCell ref="D6:E6"/>
  </mergeCells>
  <hyperlinks>
    <hyperlink ref="D12" r:id="rId1" xr:uid="{24E1DB99-5805-4891-BFE3-360C2EA5D831}"/>
    <hyperlink ref="D11" r:id="rId2" xr:uid="{9906A12B-147D-4F6A-B91A-F2FA4D6C9AFF}"/>
    <hyperlink ref="D13" r:id="rId3" xr:uid="{21EE46E5-D781-4B39-B6CD-018B99BE94F4}"/>
    <hyperlink ref="D14" r:id="rId4" xr:uid="{9497340F-77A4-448F-98DB-4DE1CDF255D2}"/>
    <hyperlink ref="D16" r:id="rId5" xr:uid="{8C647003-42E0-42E5-A17C-094AA6917B4A}"/>
    <hyperlink ref="D17" r:id="rId6" xr:uid="{4A8365DB-6059-4F6E-99F2-2FB3EAC7B55E}"/>
    <hyperlink ref="D18" r:id="rId7" xr:uid="{B032C402-75A5-47B4-8D18-8F1302DBA5BC}"/>
    <hyperlink ref="D19" r:id="rId8" xr:uid="{AA2442C4-7EED-4410-BE99-6C122B83C569}"/>
    <hyperlink ref="D20" r:id="rId9" xr:uid="{6464FCA1-8916-444E-91E6-F8AC00D2DB44}"/>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2024E-17C1-41A8-A40B-9EDF611410C9}">
  <dimension ref="A1:K26"/>
  <sheetViews>
    <sheetView tabSelected="1" zoomScale="55" zoomScaleNormal="55" workbookViewId="0">
      <selection activeCell="G3" sqref="G3"/>
    </sheetView>
  </sheetViews>
  <sheetFormatPr defaultRowHeight="14.5" x14ac:dyDescent="0.35"/>
  <cols>
    <col min="1" max="1" width="16.81640625" customWidth="1"/>
    <col min="2" max="2" width="25.26953125" customWidth="1"/>
    <col min="3" max="3" width="35.7265625" customWidth="1"/>
    <col min="4" max="4" width="30.26953125" customWidth="1"/>
    <col min="5" max="5" width="39.1796875" customWidth="1"/>
    <col min="6" max="6" width="29.26953125" customWidth="1"/>
    <col min="7" max="7" width="38.453125" customWidth="1"/>
    <col min="8" max="8" width="44.81640625" customWidth="1"/>
    <col min="9" max="9" width="13.7265625" customWidth="1"/>
    <col min="10" max="10" width="12" customWidth="1"/>
    <col min="11" max="11" width="20" customWidth="1"/>
  </cols>
  <sheetData>
    <row r="1" spans="1:11" ht="23.25" customHeight="1" x14ac:dyDescent="0.35">
      <c r="I1" s="21" t="s">
        <v>132</v>
      </c>
      <c r="J1" s="21" t="s">
        <v>133</v>
      </c>
    </row>
    <row r="2" spans="1:11" ht="21.75" customHeight="1" x14ac:dyDescent="0.35">
      <c r="I2" s="16" t="s">
        <v>78</v>
      </c>
      <c r="J2" s="23">
        <f>COUNTIF(J7:J26, "Pass")</f>
        <v>10</v>
      </c>
    </row>
    <row r="3" spans="1:11" ht="21.75" customHeight="1" x14ac:dyDescent="0.35">
      <c r="I3" s="19" t="s">
        <v>134</v>
      </c>
      <c r="J3" s="23">
        <f>COUNTIF(J7:J26, "Fail")</f>
        <v>3</v>
      </c>
    </row>
    <row r="4" spans="1:11" ht="21.75" customHeight="1" x14ac:dyDescent="0.35">
      <c r="I4" s="22" t="s">
        <v>135</v>
      </c>
      <c r="J4" s="23">
        <f>COUNTIF(J7:J26, "Wrpmg")</f>
        <v>0</v>
      </c>
    </row>
    <row r="5" spans="1:11" ht="21.75" customHeight="1" x14ac:dyDescent="0.35">
      <c r="I5" s="23" t="s">
        <v>131</v>
      </c>
      <c r="J5" s="23">
        <f>SUM(J2:J4)</f>
        <v>13</v>
      </c>
    </row>
    <row r="6" spans="1:11" s="18" customFormat="1" ht="27.75" customHeight="1" x14ac:dyDescent="0.35">
      <c r="A6" s="17" t="s">
        <v>62</v>
      </c>
      <c r="B6" s="17" t="s">
        <v>15</v>
      </c>
      <c r="C6" s="17" t="s">
        <v>63</v>
      </c>
      <c r="D6" s="17" t="s">
        <v>64</v>
      </c>
      <c r="E6" s="17" t="s">
        <v>65</v>
      </c>
      <c r="F6" s="17" t="s">
        <v>66</v>
      </c>
      <c r="G6" s="17" t="s">
        <v>67</v>
      </c>
      <c r="H6" s="17" t="s">
        <v>68</v>
      </c>
      <c r="I6" s="17" t="s">
        <v>18</v>
      </c>
      <c r="J6" s="17" t="s">
        <v>69</v>
      </c>
      <c r="K6" s="17" t="s">
        <v>70</v>
      </c>
    </row>
    <row r="7" spans="1:11" ht="130.5" x14ac:dyDescent="0.35">
      <c r="A7" s="10" t="s">
        <v>72</v>
      </c>
      <c r="B7" s="14" t="s">
        <v>73</v>
      </c>
      <c r="C7" s="12" t="s">
        <v>74</v>
      </c>
      <c r="D7" s="12" t="s">
        <v>75</v>
      </c>
      <c r="E7" s="12" t="s">
        <v>81</v>
      </c>
      <c r="F7" s="12" t="s">
        <v>76</v>
      </c>
      <c r="G7" s="12" t="s">
        <v>77</v>
      </c>
      <c r="H7" s="12" t="s">
        <v>77</v>
      </c>
      <c r="I7" s="10"/>
      <c r="J7" s="16" t="s">
        <v>78</v>
      </c>
      <c r="K7" s="11"/>
    </row>
    <row r="8" spans="1:11" ht="145" x14ac:dyDescent="0.35">
      <c r="A8" s="10" t="s">
        <v>79</v>
      </c>
      <c r="B8" s="14" t="s">
        <v>73</v>
      </c>
      <c r="C8" s="12" t="s">
        <v>80</v>
      </c>
      <c r="D8" s="12" t="s">
        <v>75</v>
      </c>
      <c r="E8" s="12" t="s">
        <v>82</v>
      </c>
      <c r="F8" s="12" t="s">
        <v>83</v>
      </c>
      <c r="G8" s="12" t="s">
        <v>77</v>
      </c>
      <c r="H8" s="12" t="s">
        <v>77</v>
      </c>
      <c r="I8" s="10"/>
      <c r="J8" s="16" t="s">
        <v>78</v>
      </c>
      <c r="K8" s="11"/>
    </row>
    <row r="9" spans="1:11" ht="145" x14ac:dyDescent="0.35">
      <c r="A9" s="10" t="s">
        <v>120</v>
      </c>
      <c r="B9" s="14" t="s">
        <v>73</v>
      </c>
      <c r="C9" s="12" t="s">
        <v>88</v>
      </c>
      <c r="D9" s="12" t="s">
        <v>75</v>
      </c>
      <c r="E9" s="12" t="s">
        <v>82</v>
      </c>
      <c r="F9" s="12" t="s">
        <v>84</v>
      </c>
      <c r="G9" s="12" t="s">
        <v>85</v>
      </c>
      <c r="H9" s="15" t="s">
        <v>86</v>
      </c>
      <c r="I9" s="10"/>
      <c r="J9" s="16" t="s">
        <v>78</v>
      </c>
      <c r="K9" s="11"/>
    </row>
    <row r="10" spans="1:11" ht="145" x14ac:dyDescent="0.35">
      <c r="A10" s="10" t="s">
        <v>121</v>
      </c>
      <c r="B10" s="14" t="s">
        <v>73</v>
      </c>
      <c r="C10" s="12" t="s">
        <v>91</v>
      </c>
      <c r="D10" s="12"/>
      <c r="E10" s="12" t="s">
        <v>82</v>
      </c>
      <c r="F10" s="12"/>
      <c r="G10" s="12"/>
      <c r="H10" s="15"/>
      <c r="I10" s="10"/>
      <c r="J10" s="16" t="s">
        <v>78</v>
      </c>
      <c r="K10" s="11"/>
    </row>
    <row r="11" spans="1:11" ht="130.5" x14ac:dyDescent="0.35">
      <c r="A11" s="10" t="s">
        <v>122</v>
      </c>
      <c r="B11" s="14" t="s">
        <v>73</v>
      </c>
      <c r="C11" s="12" t="s">
        <v>87</v>
      </c>
      <c r="D11" s="12" t="s">
        <v>75</v>
      </c>
      <c r="E11" s="12" t="s">
        <v>103</v>
      </c>
      <c r="F11" s="12" t="s">
        <v>89</v>
      </c>
      <c r="G11" s="12" t="s">
        <v>90</v>
      </c>
      <c r="H11" s="12" t="s">
        <v>90</v>
      </c>
      <c r="I11" s="10"/>
      <c r="J11" s="16" t="s">
        <v>78</v>
      </c>
      <c r="K11" s="11"/>
    </row>
    <row r="12" spans="1:11" ht="130.5" x14ac:dyDescent="0.35">
      <c r="A12" s="10" t="s">
        <v>123</v>
      </c>
      <c r="B12" s="14" t="s">
        <v>73</v>
      </c>
      <c r="C12" s="12" t="s">
        <v>102</v>
      </c>
      <c r="D12" s="12" t="s">
        <v>75</v>
      </c>
      <c r="E12" s="12" t="s">
        <v>103</v>
      </c>
      <c r="F12" s="12" t="s">
        <v>95</v>
      </c>
      <c r="G12" s="12" t="s">
        <v>96</v>
      </c>
      <c r="H12" s="12" t="s">
        <v>97</v>
      </c>
      <c r="I12" s="10"/>
      <c r="J12" s="19" t="s">
        <v>98</v>
      </c>
      <c r="K12" s="11" t="s">
        <v>138</v>
      </c>
    </row>
    <row r="13" spans="1:11" ht="130.5" x14ac:dyDescent="0.35">
      <c r="A13" s="10" t="s">
        <v>124</v>
      </c>
      <c r="B13" s="14" t="s">
        <v>73</v>
      </c>
      <c r="C13" s="12" t="s">
        <v>101</v>
      </c>
      <c r="D13" s="12" t="s">
        <v>75</v>
      </c>
      <c r="E13" s="12" t="s">
        <v>103</v>
      </c>
      <c r="F13" s="12" t="s">
        <v>99</v>
      </c>
      <c r="G13" s="12" t="s">
        <v>96</v>
      </c>
      <c r="H13" s="12" t="s">
        <v>97</v>
      </c>
      <c r="I13" s="10"/>
      <c r="J13" s="19" t="s">
        <v>98</v>
      </c>
      <c r="K13" s="11" t="s">
        <v>138</v>
      </c>
    </row>
    <row r="14" spans="1:11" ht="130.5" x14ac:dyDescent="0.35">
      <c r="A14" s="10" t="s">
        <v>125</v>
      </c>
      <c r="B14" s="14" t="s">
        <v>73</v>
      </c>
      <c r="C14" s="12" t="s">
        <v>100</v>
      </c>
      <c r="D14" s="12" t="s">
        <v>75</v>
      </c>
      <c r="E14" s="12" t="s">
        <v>103</v>
      </c>
      <c r="F14" s="12" t="s">
        <v>104</v>
      </c>
      <c r="G14" s="12" t="s">
        <v>96</v>
      </c>
      <c r="H14" s="12" t="s">
        <v>97</v>
      </c>
      <c r="I14" s="10"/>
      <c r="J14" s="19" t="s">
        <v>98</v>
      </c>
      <c r="K14" s="11" t="s">
        <v>138</v>
      </c>
    </row>
    <row r="15" spans="1:11" ht="129" customHeight="1" x14ac:dyDescent="0.35">
      <c r="A15" s="10" t="s">
        <v>126</v>
      </c>
      <c r="B15" s="14" t="s">
        <v>73</v>
      </c>
      <c r="C15" s="12" t="s">
        <v>92</v>
      </c>
      <c r="D15" s="12" t="s">
        <v>75</v>
      </c>
      <c r="E15" s="12" t="s">
        <v>110</v>
      </c>
      <c r="F15" s="12" t="s">
        <v>107</v>
      </c>
      <c r="G15" s="12" t="s">
        <v>108</v>
      </c>
      <c r="H15" s="12" t="s">
        <v>108</v>
      </c>
      <c r="I15" s="10"/>
      <c r="J15" s="16" t="s">
        <v>78</v>
      </c>
      <c r="K15" s="11"/>
    </row>
    <row r="16" spans="1:11" ht="101.25" customHeight="1" x14ac:dyDescent="0.35">
      <c r="A16" s="10" t="s">
        <v>127</v>
      </c>
      <c r="B16" s="14" t="s">
        <v>73</v>
      </c>
      <c r="C16" s="12" t="s">
        <v>116</v>
      </c>
      <c r="D16" s="12" t="s">
        <v>75</v>
      </c>
      <c r="E16" s="12" t="s">
        <v>113</v>
      </c>
      <c r="F16" s="12" t="s">
        <v>112</v>
      </c>
      <c r="G16" s="12" t="s">
        <v>111</v>
      </c>
      <c r="H16" s="12" t="s">
        <v>111</v>
      </c>
      <c r="I16" s="10"/>
      <c r="J16" s="16" t="s">
        <v>78</v>
      </c>
      <c r="K16" s="11"/>
    </row>
    <row r="17" spans="1:11" ht="120" customHeight="1" x14ac:dyDescent="0.35">
      <c r="A17" s="10" t="s">
        <v>128</v>
      </c>
      <c r="B17" s="14" t="s">
        <v>73</v>
      </c>
      <c r="C17" s="12" t="s">
        <v>115</v>
      </c>
      <c r="D17" s="12" t="s">
        <v>75</v>
      </c>
      <c r="E17" s="12" t="s">
        <v>109</v>
      </c>
      <c r="F17" s="12" t="s">
        <v>114</v>
      </c>
      <c r="G17" s="12" t="s">
        <v>111</v>
      </c>
      <c r="H17" s="12" t="s">
        <v>111</v>
      </c>
      <c r="I17" s="10"/>
      <c r="J17" s="16" t="s">
        <v>78</v>
      </c>
      <c r="K17" s="11"/>
    </row>
    <row r="18" spans="1:11" ht="129" customHeight="1" x14ac:dyDescent="0.35">
      <c r="A18" s="10" t="s">
        <v>129</v>
      </c>
      <c r="B18" s="14" t="s">
        <v>73</v>
      </c>
      <c r="C18" s="12" t="s">
        <v>93</v>
      </c>
      <c r="D18" s="12" t="s">
        <v>75</v>
      </c>
      <c r="E18" s="12" t="s">
        <v>119</v>
      </c>
      <c r="F18" s="12" t="s">
        <v>117</v>
      </c>
      <c r="G18" s="12" t="s">
        <v>108</v>
      </c>
      <c r="H18" s="12" t="s">
        <v>108</v>
      </c>
      <c r="I18" s="10"/>
      <c r="J18" s="16" t="s">
        <v>78</v>
      </c>
      <c r="K18" s="11"/>
    </row>
    <row r="19" spans="1:11" ht="134.25" customHeight="1" x14ac:dyDescent="0.35">
      <c r="A19" s="10" t="s">
        <v>130</v>
      </c>
      <c r="B19" s="14" t="s">
        <v>73</v>
      </c>
      <c r="C19" s="12" t="s">
        <v>94</v>
      </c>
      <c r="D19" s="12" t="s">
        <v>75</v>
      </c>
      <c r="E19" s="12" t="s">
        <v>119</v>
      </c>
      <c r="F19" s="12" t="s">
        <v>118</v>
      </c>
      <c r="G19" s="12" t="s">
        <v>111</v>
      </c>
      <c r="H19" s="12" t="s">
        <v>111</v>
      </c>
      <c r="I19" s="10"/>
      <c r="J19" s="16" t="s">
        <v>78</v>
      </c>
      <c r="K19" s="11"/>
    </row>
    <row r="20" spans="1:11" ht="25" customHeight="1" x14ac:dyDescent="0.35">
      <c r="A20" s="10"/>
      <c r="B20" s="10"/>
      <c r="C20" s="12"/>
      <c r="D20" s="12"/>
      <c r="E20" s="12"/>
      <c r="F20" s="12"/>
      <c r="G20" s="12"/>
      <c r="H20" s="12"/>
      <c r="I20" s="10"/>
      <c r="J20" s="16"/>
      <c r="K20" s="11"/>
    </row>
    <row r="21" spans="1:11" ht="25" customHeight="1" x14ac:dyDescent="0.35">
      <c r="A21" s="10"/>
      <c r="B21" s="10"/>
      <c r="C21" s="12"/>
      <c r="D21" s="12"/>
      <c r="E21" s="12"/>
      <c r="F21" s="12"/>
      <c r="G21" s="12"/>
      <c r="H21" s="12"/>
      <c r="I21" s="10"/>
      <c r="J21" s="16"/>
      <c r="K21" s="11"/>
    </row>
    <row r="22" spans="1:11" ht="25" customHeight="1" x14ac:dyDescent="0.35">
      <c r="A22" s="10"/>
      <c r="B22" s="10"/>
      <c r="C22" s="12"/>
      <c r="D22" s="12"/>
      <c r="E22" s="12"/>
      <c r="F22" s="12"/>
      <c r="G22" s="12"/>
      <c r="H22" s="12"/>
      <c r="I22" s="10"/>
      <c r="J22" s="16"/>
      <c r="K22" s="11"/>
    </row>
    <row r="23" spans="1:11" ht="25" customHeight="1" x14ac:dyDescent="0.35">
      <c r="A23" s="10"/>
      <c r="B23" s="10"/>
      <c r="C23" s="12"/>
      <c r="D23" s="12"/>
      <c r="E23" s="12"/>
      <c r="F23" s="12"/>
      <c r="G23" s="12"/>
      <c r="H23" s="12"/>
      <c r="I23" s="10"/>
      <c r="J23" s="16"/>
      <c r="K23" s="11"/>
    </row>
    <row r="24" spans="1:11" ht="25" customHeight="1" x14ac:dyDescent="0.35">
      <c r="A24" s="10"/>
      <c r="B24" s="10"/>
      <c r="C24" s="12"/>
      <c r="D24" s="12"/>
      <c r="E24" s="12"/>
      <c r="F24" s="12"/>
      <c r="G24" s="12"/>
      <c r="H24" s="12"/>
      <c r="I24" s="10"/>
      <c r="J24" s="16"/>
      <c r="K24" s="11"/>
    </row>
    <row r="25" spans="1:11" ht="25" customHeight="1" x14ac:dyDescent="0.35">
      <c r="A25" s="10"/>
      <c r="B25" s="10"/>
      <c r="C25" s="12"/>
      <c r="D25" s="12"/>
      <c r="E25" s="12"/>
      <c r="F25" s="12"/>
      <c r="G25" s="12"/>
      <c r="H25" s="12"/>
      <c r="I25" s="10"/>
      <c r="J25" s="16"/>
      <c r="K25" s="11"/>
    </row>
    <row r="26" spans="1:11" ht="25" customHeight="1" x14ac:dyDescent="0.35">
      <c r="A26" s="10"/>
      <c r="B26" s="10"/>
      <c r="C26" s="12"/>
      <c r="D26" s="12"/>
      <c r="E26" s="12"/>
      <c r="F26" s="12"/>
      <c r="G26" s="12"/>
      <c r="H26" s="12"/>
      <c r="I26" s="10"/>
      <c r="J26" s="16"/>
      <c r="K26" s="11"/>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58AD-8E3C-4836-8664-CB0306E39F18}">
  <dimension ref="A1:L39"/>
  <sheetViews>
    <sheetView topLeftCell="C17" zoomScale="55" zoomScaleNormal="55" workbookViewId="0">
      <selection activeCell="H28" sqref="H28"/>
    </sheetView>
  </sheetViews>
  <sheetFormatPr defaultRowHeight="14.5" x14ac:dyDescent="0.35"/>
  <cols>
    <col min="1" max="1" width="17.453125" customWidth="1"/>
    <col min="2" max="2" width="22.54296875" customWidth="1"/>
    <col min="3" max="3" width="28.81640625" customWidth="1"/>
    <col min="4" max="4" width="23" style="4" customWidth="1"/>
    <col min="5" max="5" width="44.54296875" customWidth="1"/>
    <col min="6" max="6" width="45.81640625" customWidth="1"/>
    <col min="7" max="7" width="41.26953125" customWidth="1"/>
    <col min="8" max="8" width="45.81640625" customWidth="1"/>
    <col min="9" max="9" width="48.7265625" customWidth="1"/>
    <col min="10" max="10" width="19.26953125" customWidth="1"/>
    <col min="11" max="11" width="18.453125" customWidth="1"/>
    <col min="12" max="12" width="23.54296875" customWidth="1"/>
  </cols>
  <sheetData>
    <row r="1" spans="1:12" ht="24" customHeight="1" x14ac:dyDescent="0.35">
      <c r="J1" s="21" t="s">
        <v>132</v>
      </c>
      <c r="K1" s="21" t="s">
        <v>133</v>
      </c>
    </row>
    <row r="2" spans="1:12" ht="24.75" customHeight="1" x14ac:dyDescent="0.35">
      <c r="J2" s="16" t="s">
        <v>78</v>
      </c>
      <c r="K2" s="23">
        <f>COUNTIF(J7:J33, "Pass")</f>
        <v>19</v>
      </c>
    </row>
    <row r="3" spans="1:12" ht="25.5" customHeight="1" x14ac:dyDescent="0.35">
      <c r="J3" s="19" t="s">
        <v>134</v>
      </c>
      <c r="K3" s="23">
        <f>COUNTIF(J7:J33, "Fail")</f>
        <v>3</v>
      </c>
    </row>
    <row r="4" spans="1:12" ht="19.5" customHeight="1" x14ac:dyDescent="0.35">
      <c r="J4" s="22" t="s">
        <v>135</v>
      </c>
      <c r="K4" s="23">
        <f>COUNTIF(J7:J33, "Wrpmg")</f>
        <v>0</v>
      </c>
    </row>
    <row r="5" spans="1:12" ht="25.5" customHeight="1" x14ac:dyDescent="0.35">
      <c r="J5" s="23" t="s">
        <v>131</v>
      </c>
      <c r="K5" s="23">
        <f>SUM(K2:K4)</f>
        <v>22</v>
      </c>
    </row>
    <row r="6" spans="1:12" ht="41.25" customHeight="1" x14ac:dyDescent="0.35">
      <c r="A6" s="9" t="s">
        <v>133</v>
      </c>
      <c r="B6" s="9" t="s">
        <v>15</v>
      </c>
      <c r="C6" s="9" t="s">
        <v>63</v>
      </c>
      <c r="D6" s="9" t="s">
        <v>140</v>
      </c>
      <c r="E6" s="26" t="s">
        <v>139</v>
      </c>
      <c r="F6" s="9" t="s">
        <v>136</v>
      </c>
      <c r="G6" s="9" t="s">
        <v>66</v>
      </c>
      <c r="H6" s="9" t="s">
        <v>67</v>
      </c>
      <c r="I6" s="9" t="s">
        <v>68</v>
      </c>
      <c r="J6" s="9" t="s">
        <v>18</v>
      </c>
      <c r="K6" s="9" t="s">
        <v>137</v>
      </c>
      <c r="L6" s="9" t="s">
        <v>70</v>
      </c>
    </row>
    <row r="7" spans="1:12" ht="105" customHeight="1" x14ac:dyDescent="0.35">
      <c r="A7" s="14" t="s">
        <v>141</v>
      </c>
      <c r="B7" s="14" t="s">
        <v>142</v>
      </c>
      <c r="C7" s="12" t="s">
        <v>144</v>
      </c>
      <c r="D7" s="14" t="s">
        <v>167</v>
      </c>
      <c r="E7" s="12" t="s">
        <v>75</v>
      </c>
      <c r="F7" s="12" t="s">
        <v>242</v>
      </c>
      <c r="G7" s="12" t="s">
        <v>181</v>
      </c>
      <c r="H7" s="12" t="s">
        <v>182</v>
      </c>
      <c r="I7" s="12" t="s">
        <v>238</v>
      </c>
      <c r="J7" s="28" t="s">
        <v>134</v>
      </c>
      <c r="K7" s="14"/>
      <c r="L7" s="11"/>
    </row>
    <row r="8" spans="1:12" ht="102.75" customHeight="1" x14ac:dyDescent="0.35">
      <c r="A8" s="14" t="s">
        <v>148</v>
      </c>
      <c r="B8" s="14" t="s">
        <v>142</v>
      </c>
      <c r="C8" s="12" t="s">
        <v>143</v>
      </c>
      <c r="D8" s="14" t="s">
        <v>169</v>
      </c>
      <c r="E8" s="12" t="s">
        <v>75</v>
      </c>
      <c r="F8" s="12" t="s">
        <v>243</v>
      </c>
      <c r="G8" s="12" t="s">
        <v>183</v>
      </c>
      <c r="H8" s="12" t="s">
        <v>184</v>
      </c>
      <c r="I8" s="12" t="s">
        <v>230</v>
      </c>
      <c r="J8" s="31" t="s">
        <v>78</v>
      </c>
      <c r="K8" s="14"/>
      <c r="L8" s="11"/>
    </row>
    <row r="9" spans="1:12" ht="109.5" customHeight="1" x14ac:dyDescent="0.35">
      <c r="A9" s="14" t="s">
        <v>149</v>
      </c>
      <c r="B9" s="14" t="s">
        <v>142</v>
      </c>
      <c r="C9" s="12" t="s">
        <v>145</v>
      </c>
      <c r="D9" s="14" t="s">
        <v>169</v>
      </c>
      <c r="E9" s="12" t="s">
        <v>75</v>
      </c>
      <c r="F9" s="12" t="s">
        <v>186</v>
      </c>
      <c r="G9" s="12" t="s">
        <v>187</v>
      </c>
      <c r="H9" s="12" t="s">
        <v>184</v>
      </c>
      <c r="I9" s="12" t="s">
        <v>230</v>
      </c>
      <c r="J9" s="31" t="s">
        <v>78</v>
      </c>
      <c r="K9" s="14"/>
      <c r="L9" s="11"/>
    </row>
    <row r="10" spans="1:12" ht="111" customHeight="1" x14ac:dyDescent="0.35">
      <c r="A10" s="14" t="s">
        <v>150</v>
      </c>
      <c r="B10" s="14" t="s">
        <v>142</v>
      </c>
      <c r="C10" s="12" t="s">
        <v>146</v>
      </c>
      <c r="D10" s="14" t="s">
        <v>169</v>
      </c>
      <c r="E10" s="12" t="s">
        <v>75</v>
      </c>
      <c r="F10" s="12" t="s">
        <v>185</v>
      </c>
      <c r="G10" s="12" t="s">
        <v>188</v>
      </c>
      <c r="H10" s="12" t="s">
        <v>200</v>
      </c>
      <c r="I10" s="12" t="s">
        <v>230</v>
      </c>
      <c r="J10" s="31" t="s">
        <v>78</v>
      </c>
      <c r="K10" s="14"/>
      <c r="L10" s="11"/>
    </row>
    <row r="11" spans="1:12" ht="105.75" customHeight="1" x14ac:dyDescent="0.35">
      <c r="A11" s="14" t="s">
        <v>151</v>
      </c>
      <c r="B11" s="14" t="s">
        <v>142</v>
      </c>
      <c r="C11" s="12" t="s">
        <v>147</v>
      </c>
      <c r="D11" s="14" t="s">
        <v>169</v>
      </c>
      <c r="E11" s="12" t="s">
        <v>75</v>
      </c>
      <c r="F11" s="12" t="s">
        <v>189</v>
      </c>
      <c r="G11" s="14" t="s">
        <v>190</v>
      </c>
      <c r="H11" s="12" t="s">
        <v>191</v>
      </c>
      <c r="I11" s="12" t="s">
        <v>233</v>
      </c>
      <c r="J11" s="31" t="s">
        <v>78</v>
      </c>
      <c r="K11" s="14"/>
      <c r="L11" s="11"/>
    </row>
    <row r="12" spans="1:12" ht="105.75" customHeight="1" x14ac:dyDescent="0.35">
      <c r="A12" s="14" t="s">
        <v>152</v>
      </c>
      <c r="B12" s="14" t="s">
        <v>142</v>
      </c>
      <c r="C12" s="12" t="s">
        <v>170</v>
      </c>
      <c r="D12" s="14" t="s">
        <v>167</v>
      </c>
      <c r="E12" s="12" t="s">
        <v>75</v>
      </c>
      <c r="F12" s="12" t="s">
        <v>192</v>
      </c>
      <c r="G12" s="12" t="s">
        <v>193</v>
      </c>
      <c r="H12" s="12" t="s">
        <v>182</v>
      </c>
      <c r="I12" s="12" t="s">
        <v>234</v>
      </c>
      <c r="J12" s="31" t="s">
        <v>78</v>
      </c>
      <c r="K12" s="14"/>
      <c r="L12" s="11"/>
    </row>
    <row r="13" spans="1:12" ht="105.75" customHeight="1" x14ac:dyDescent="0.35">
      <c r="A13" s="14" t="s">
        <v>153</v>
      </c>
      <c r="B13" s="14" t="s">
        <v>142</v>
      </c>
      <c r="C13" s="12" t="s">
        <v>171</v>
      </c>
      <c r="D13" s="14" t="s">
        <v>169</v>
      </c>
      <c r="E13" s="12" t="s">
        <v>75</v>
      </c>
      <c r="F13" s="12" t="s">
        <v>192</v>
      </c>
      <c r="G13" s="12" t="s">
        <v>194</v>
      </c>
      <c r="H13" s="12" t="s">
        <v>195</v>
      </c>
      <c r="I13" s="12" t="s">
        <v>195</v>
      </c>
      <c r="J13" s="31" t="s">
        <v>78</v>
      </c>
      <c r="K13" s="14"/>
      <c r="L13" s="11"/>
    </row>
    <row r="14" spans="1:12" ht="105.75" customHeight="1" x14ac:dyDescent="0.35">
      <c r="A14" s="14" t="s">
        <v>154</v>
      </c>
      <c r="B14" s="14" t="s">
        <v>142</v>
      </c>
      <c r="C14" s="12" t="s">
        <v>196</v>
      </c>
      <c r="D14" s="14" t="s">
        <v>169</v>
      </c>
      <c r="E14" s="12" t="s">
        <v>75</v>
      </c>
      <c r="F14" s="12" t="s">
        <v>197</v>
      </c>
      <c r="G14" s="12" t="s">
        <v>198</v>
      </c>
      <c r="H14" s="12" t="s">
        <v>199</v>
      </c>
      <c r="I14" s="12" t="s">
        <v>235</v>
      </c>
      <c r="J14" s="31" t="s">
        <v>78</v>
      </c>
      <c r="K14" s="14"/>
      <c r="L14" s="11"/>
    </row>
    <row r="15" spans="1:12" ht="105.75" customHeight="1" x14ac:dyDescent="0.35">
      <c r="A15" s="14" t="s">
        <v>155</v>
      </c>
      <c r="B15" s="14" t="s">
        <v>142</v>
      </c>
      <c r="C15" s="12" t="s">
        <v>168</v>
      </c>
      <c r="D15" s="14" t="s">
        <v>169</v>
      </c>
      <c r="E15" s="12" t="s">
        <v>75</v>
      </c>
      <c r="F15" s="12" t="s">
        <v>197</v>
      </c>
      <c r="G15" s="12" t="s">
        <v>201</v>
      </c>
      <c r="H15" s="12" t="s">
        <v>200</v>
      </c>
      <c r="I15" s="12" t="s">
        <v>236</v>
      </c>
      <c r="J15" s="31" t="s">
        <v>78</v>
      </c>
      <c r="K15" s="14"/>
      <c r="L15" s="11"/>
    </row>
    <row r="16" spans="1:12" ht="99" customHeight="1" x14ac:dyDescent="0.35">
      <c r="A16" s="14" t="s">
        <v>156</v>
      </c>
      <c r="B16" s="14" t="s">
        <v>142</v>
      </c>
      <c r="C16" s="12" t="s">
        <v>178</v>
      </c>
      <c r="D16" s="14" t="s">
        <v>167</v>
      </c>
      <c r="E16" s="12" t="s">
        <v>75</v>
      </c>
      <c r="F16" s="12" t="s">
        <v>197</v>
      </c>
      <c r="G16" s="12" t="s">
        <v>202</v>
      </c>
      <c r="H16" s="12" t="s">
        <v>182</v>
      </c>
      <c r="I16" s="12" t="s">
        <v>238</v>
      </c>
      <c r="J16" s="28" t="s">
        <v>134</v>
      </c>
      <c r="K16" s="14"/>
      <c r="L16" s="11"/>
    </row>
    <row r="17" spans="1:12" ht="74.25" customHeight="1" x14ac:dyDescent="0.35">
      <c r="A17" s="14" t="s">
        <v>157</v>
      </c>
      <c r="B17" s="14" t="s">
        <v>142</v>
      </c>
      <c r="C17" s="12" t="s">
        <v>173</v>
      </c>
      <c r="D17" s="14" t="s">
        <v>167</v>
      </c>
      <c r="E17" s="12" t="s">
        <v>75</v>
      </c>
      <c r="F17" s="12" t="s">
        <v>203</v>
      </c>
      <c r="G17" s="14" t="s">
        <v>190</v>
      </c>
      <c r="H17" s="12" t="s">
        <v>204</v>
      </c>
      <c r="I17" s="12" t="s">
        <v>237</v>
      </c>
      <c r="J17" s="31" t="s">
        <v>78</v>
      </c>
      <c r="K17" s="14"/>
      <c r="L17" s="11"/>
    </row>
    <row r="18" spans="1:12" ht="174.75" customHeight="1" x14ac:dyDescent="0.35">
      <c r="A18" s="14" t="s">
        <v>158</v>
      </c>
      <c r="B18" s="14" t="s">
        <v>142</v>
      </c>
      <c r="C18" s="12" t="s">
        <v>174</v>
      </c>
      <c r="D18" s="14" t="s">
        <v>167</v>
      </c>
      <c r="E18" s="12" t="s">
        <v>75</v>
      </c>
      <c r="F18" s="12" t="s">
        <v>205</v>
      </c>
      <c r="G18" s="12" t="s">
        <v>181</v>
      </c>
      <c r="H18" s="12" t="s">
        <v>182</v>
      </c>
      <c r="I18" s="12" t="s">
        <v>239</v>
      </c>
      <c r="J18" s="31" t="s">
        <v>78</v>
      </c>
      <c r="K18" s="14"/>
      <c r="L18" s="11"/>
    </row>
    <row r="19" spans="1:12" ht="58" x14ac:dyDescent="0.35">
      <c r="A19" s="14" t="s">
        <v>159</v>
      </c>
      <c r="B19" s="14" t="s">
        <v>142</v>
      </c>
      <c r="C19" s="12" t="s">
        <v>175</v>
      </c>
      <c r="D19" s="14" t="s">
        <v>167</v>
      </c>
      <c r="E19" s="12" t="s">
        <v>75</v>
      </c>
      <c r="F19" s="12" t="s">
        <v>206</v>
      </c>
      <c r="G19" s="14" t="s">
        <v>190</v>
      </c>
      <c r="H19" s="12" t="s">
        <v>207</v>
      </c>
      <c r="I19" s="12" t="s">
        <v>241</v>
      </c>
      <c r="J19" s="31" t="s">
        <v>78</v>
      </c>
      <c r="K19" s="14"/>
      <c r="L19" s="11"/>
    </row>
    <row r="20" spans="1:12" ht="133.5" customHeight="1" x14ac:dyDescent="0.35">
      <c r="A20" s="14" t="s">
        <v>160</v>
      </c>
      <c r="B20" s="14" t="s">
        <v>142</v>
      </c>
      <c r="C20" s="30" t="s">
        <v>208</v>
      </c>
      <c r="D20" s="14" t="s">
        <v>167</v>
      </c>
      <c r="E20" s="12" t="s">
        <v>75</v>
      </c>
      <c r="F20" s="12" t="s">
        <v>209</v>
      </c>
      <c r="G20" s="12" t="s">
        <v>181</v>
      </c>
      <c r="H20" s="12" t="s">
        <v>210</v>
      </c>
      <c r="I20" s="12" t="s">
        <v>240</v>
      </c>
      <c r="J20" s="31" t="s">
        <v>78</v>
      </c>
      <c r="K20" s="14"/>
      <c r="L20" s="11"/>
    </row>
    <row r="21" spans="1:12" ht="72.5" x14ac:dyDescent="0.35">
      <c r="A21" s="14" t="s">
        <v>161</v>
      </c>
      <c r="B21" s="14" t="s">
        <v>142</v>
      </c>
      <c r="C21" s="12" t="s">
        <v>176</v>
      </c>
      <c r="D21" s="14" t="s">
        <v>167</v>
      </c>
      <c r="E21" s="12" t="s">
        <v>75</v>
      </c>
      <c r="F21" s="12" t="s">
        <v>211</v>
      </c>
      <c r="G21" s="14" t="s">
        <v>190</v>
      </c>
      <c r="H21" s="12" t="s">
        <v>212</v>
      </c>
      <c r="I21" s="12" t="s">
        <v>212</v>
      </c>
      <c r="J21" s="31" t="s">
        <v>78</v>
      </c>
      <c r="K21" s="14"/>
      <c r="L21" s="11"/>
    </row>
    <row r="22" spans="1:12" ht="117.75" customHeight="1" x14ac:dyDescent="0.35">
      <c r="A22" s="14" t="s">
        <v>162</v>
      </c>
      <c r="B22" s="14" t="s">
        <v>142</v>
      </c>
      <c r="C22" s="12" t="s">
        <v>214</v>
      </c>
      <c r="D22" s="14" t="s">
        <v>167</v>
      </c>
      <c r="E22" s="12" t="s">
        <v>75</v>
      </c>
      <c r="F22" s="12" t="s">
        <v>215</v>
      </c>
      <c r="G22" s="12" t="s">
        <v>183</v>
      </c>
      <c r="H22" s="12" t="s">
        <v>217</v>
      </c>
      <c r="I22" s="12" t="s">
        <v>219</v>
      </c>
      <c r="J22" s="28" t="s">
        <v>134</v>
      </c>
      <c r="K22" s="14"/>
      <c r="L22" s="11"/>
    </row>
    <row r="23" spans="1:12" ht="116" x14ac:dyDescent="0.35">
      <c r="A23" s="14" t="s">
        <v>163</v>
      </c>
      <c r="B23" s="14" t="s">
        <v>142</v>
      </c>
      <c r="C23" s="12" t="s">
        <v>177</v>
      </c>
      <c r="D23" s="14" t="s">
        <v>167</v>
      </c>
      <c r="E23" s="12" t="s">
        <v>75</v>
      </c>
      <c r="F23" s="12" t="s">
        <v>218</v>
      </c>
      <c r="G23" s="12" t="s">
        <v>183</v>
      </c>
      <c r="H23" s="12" t="s">
        <v>216</v>
      </c>
      <c r="I23" s="12" t="s">
        <v>216</v>
      </c>
      <c r="J23" s="31" t="s">
        <v>78</v>
      </c>
      <c r="K23" s="14"/>
      <c r="L23" s="11"/>
    </row>
    <row r="24" spans="1:12" ht="176.25" customHeight="1" x14ac:dyDescent="0.35">
      <c r="A24" s="14" t="s">
        <v>164</v>
      </c>
      <c r="B24" s="14" t="s">
        <v>142</v>
      </c>
      <c r="C24" s="12" t="s">
        <v>179</v>
      </c>
      <c r="D24" s="14" t="s">
        <v>167</v>
      </c>
      <c r="E24" s="12" t="s">
        <v>75</v>
      </c>
      <c r="F24" s="12" t="s">
        <v>223</v>
      </c>
      <c r="G24" s="12" t="s">
        <v>181</v>
      </c>
      <c r="H24" s="12" t="s">
        <v>220</v>
      </c>
      <c r="I24" s="12" t="s">
        <v>221</v>
      </c>
      <c r="J24" s="31" t="s">
        <v>78</v>
      </c>
      <c r="K24" s="14"/>
      <c r="L24" s="11"/>
    </row>
    <row r="25" spans="1:12" ht="117" customHeight="1" x14ac:dyDescent="0.35">
      <c r="A25" s="14" t="s">
        <v>165</v>
      </c>
      <c r="B25" s="14" t="s">
        <v>142</v>
      </c>
      <c r="C25" s="12" t="s">
        <v>222</v>
      </c>
      <c r="D25" s="14" t="s">
        <v>167</v>
      </c>
      <c r="E25" s="12" t="s">
        <v>75</v>
      </c>
      <c r="F25" s="12" t="s">
        <v>224</v>
      </c>
      <c r="G25" s="14" t="s">
        <v>190</v>
      </c>
      <c r="H25" s="30" t="s">
        <v>225</v>
      </c>
      <c r="I25" s="30" t="s">
        <v>226</v>
      </c>
      <c r="J25" s="31" t="s">
        <v>78</v>
      </c>
      <c r="K25" s="14"/>
      <c r="L25" s="11"/>
    </row>
    <row r="26" spans="1:12" ht="81" customHeight="1" x14ac:dyDescent="0.35">
      <c r="A26" s="14" t="s">
        <v>166</v>
      </c>
      <c r="B26" s="14" t="s">
        <v>142</v>
      </c>
      <c r="C26" s="12" t="s">
        <v>92</v>
      </c>
      <c r="D26" s="14" t="s">
        <v>167</v>
      </c>
      <c r="E26" s="12" t="s">
        <v>75</v>
      </c>
      <c r="F26" s="12" t="s">
        <v>228</v>
      </c>
      <c r="G26" s="14" t="s">
        <v>190</v>
      </c>
      <c r="H26" s="12" t="s">
        <v>182</v>
      </c>
      <c r="I26" s="12" t="s">
        <v>229</v>
      </c>
      <c r="J26" s="31" t="s">
        <v>78</v>
      </c>
      <c r="K26" s="14"/>
      <c r="L26" s="11"/>
    </row>
    <row r="27" spans="1:12" ht="89.25" customHeight="1" x14ac:dyDescent="0.35">
      <c r="A27" s="14" t="s">
        <v>172</v>
      </c>
      <c r="B27" s="14" t="s">
        <v>142</v>
      </c>
      <c r="C27" s="12" t="s">
        <v>93</v>
      </c>
      <c r="D27" s="14" t="s">
        <v>167</v>
      </c>
      <c r="E27" s="12" t="s">
        <v>75</v>
      </c>
      <c r="F27" s="12" t="s">
        <v>227</v>
      </c>
      <c r="G27" s="14" t="s">
        <v>190</v>
      </c>
      <c r="H27" s="12" t="s">
        <v>182</v>
      </c>
      <c r="I27" s="12" t="s">
        <v>229</v>
      </c>
      <c r="J27" s="31" t="s">
        <v>78</v>
      </c>
      <c r="K27" s="14"/>
      <c r="L27" s="11"/>
    </row>
    <row r="28" spans="1:12" ht="78" customHeight="1" x14ac:dyDescent="0.35">
      <c r="A28" s="14" t="s">
        <v>213</v>
      </c>
      <c r="B28" s="14" t="s">
        <v>142</v>
      </c>
      <c r="C28" s="12" t="s">
        <v>180</v>
      </c>
      <c r="D28" s="14" t="s">
        <v>167</v>
      </c>
      <c r="E28" s="12" t="s">
        <v>75</v>
      </c>
      <c r="F28" s="29" t="s">
        <v>206</v>
      </c>
      <c r="G28" s="14" t="s">
        <v>190</v>
      </c>
      <c r="H28" s="30" t="s">
        <v>231</v>
      </c>
      <c r="I28" s="30" t="s">
        <v>232</v>
      </c>
      <c r="J28" s="31" t="s">
        <v>78</v>
      </c>
      <c r="K28" s="14"/>
      <c r="L28" s="11"/>
    </row>
    <row r="29" spans="1:12" x14ac:dyDescent="0.35">
      <c r="A29" s="14"/>
      <c r="B29" s="27"/>
      <c r="C29" s="12"/>
      <c r="D29" s="14"/>
      <c r="E29" s="12"/>
      <c r="F29" s="12"/>
      <c r="G29" s="12"/>
      <c r="H29" s="12"/>
      <c r="I29" s="12"/>
      <c r="J29" s="14"/>
      <c r="K29" s="14"/>
      <c r="L29" s="11"/>
    </row>
    <row r="30" spans="1:12" x14ac:dyDescent="0.35">
      <c r="A30" s="14"/>
      <c r="B30" s="27"/>
      <c r="C30" s="3"/>
      <c r="D30" s="14"/>
      <c r="E30" s="12"/>
      <c r="F30" s="12"/>
      <c r="G30" s="12"/>
      <c r="H30" s="12"/>
      <c r="I30" s="12"/>
      <c r="J30" s="14"/>
      <c r="K30" s="14"/>
      <c r="L30" s="11"/>
    </row>
    <row r="31" spans="1:12" x14ac:dyDescent="0.35">
      <c r="A31" s="14"/>
      <c r="B31" s="27"/>
      <c r="C31" s="3"/>
      <c r="D31" s="14"/>
      <c r="E31" s="12"/>
      <c r="F31" s="12"/>
      <c r="G31" s="12"/>
      <c r="H31" s="12"/>
      <c r="I31" s="12"/>
      <c r="J31" s="14"/>
      <c r="K31" s="14"/>
      <c r="L31" s="11"/>
    </row>
    <row r="32" spans="1:12" x14ac:dyDescent="0.35">
      <c r="A32" s="14"/>
      <c r="B32" s="27"/>
      <c r="C32" s="12"/>
      <c r="D32" s="14"/>
      <c r="E32" s="12"/>
      <c r="F32" s="12"/>
      <c r="G32" s="12"/>
      <c r="H32" s="12"/>
      <c r="I32" s="12"/>
      <c r="J32" s="14"/>
      <c r="K32" s="14"/>
      <c r="L32" s="11"/>
    </row>
    <row r="33" spans="1:12" x14ac:dyDescent="0.35">
      <c r="A33" s="14"/>
      <c r="B33" s="27"/>
      <c r="C33" s="12"/>
      <c r="D33" s="14"/>
      <c r="E33" s="12"/>
      <c r="F33" s="12"/>
      <c r="G33" s="12"/>
      <c r="H33" s="12"/>
      <c r="I33" s="12"/>
      <c r="J33" s="14"/>
      <c r="K33" s="14"/>
      <c r="L33" s="11"/>
    </row>
    <row r="34" spans="1:12" x14ac:dyDescent="0.35">
      <c r="A34" s="14"/>
      <c r="J34" s="24"/>
      <c r="K34" s="24"/>
      <c r="L34" s="25"/>
    </row>
    <row r="35" spans="1:12" x14ac:dyDescent="0.35">
      <c r="J35" s="24"/>
      <c r="K35" s="24"/>
      <c r="L35" s="25"/>
    </row>
    <row r="36" spans="1:12" x14ac:dyDescent="0.35">
      <c r="J36" s="24"/>
      <c r="K36" s="24"/>
      <c r="L36" s="25"/>
    </row>
    <row r="37" spans="1:12" x14ac:dyDescent="0.35">
      <c r="J37" s="24"/>
      <c r="K37" s="24"/>
      <c r="L37" s="25"/>
    </row>
    <row r="38" spans="1:12" x14ac:dyDescent="0.35">
      <c r="J38" s="24"/>
      <c r="K38" s="24"/>
      <c r="L38" s="25"/>
    </row>
    <row r="39" spans="1:12" x14ac:dyDescent="0.35">
      <c r="J39" s="24"/>
      <c r="K39" s="24"/>
      <c r="L39" s="2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82A2-E8A7-46DA-B5EE-2B2FA438DEC5}">
  <sheetPr>
    <pageSetUpPr fitToPage="1"/>
  </sheetPr>
  <dimension ref="A1:K19"/>
  <sheetViews>
    <sheetView zoomScale="55" zoomScaleNormal="55" workbookViewId="0">
      <selection activeCell="J7" sqref="J7"/>
    </sheetView>
  </sheetViews>
  <sheetFormatPr defaultRowHeight="14.5" x14ac:dyDescent="0.35"/>
  <cols>
    <col min="1" max="1" width="12.1796875" customWidth="1"/>
    <col min="2" max="2" width="21.81640625" customWidth="1"/>
    <col min="3" max="3" width="32.453125" customWidth="1"/>
    <col min="4" max="4" width="27.453125" bestFit="1" customWidth="1"/>
    <col min="5" max="5" width="36" customWidth="1"/>
    <col min="6" max="6" width="29" customWidth="1"/>
    <col min="7" max="7" width="30.1796875" customWidth="1"/>
    <col min="8" max="8" width="35.453125" customWidth="1"/>
    <col min="9" max="9" width="19.1796875" customWidth="1"/>
    <col min="10" max="10" width="19" customWidth="1"/>
    <col min="11" max="11" width="23" customWidth="1"/>
  </cols>
  <sheetData>
    <row r="1" spans="1:11" x14ac:dyDescent="0.35">
      <c r="E1" s="32"/>
      <c r="F1" s="32"/>
      <c r="I1" s="21" t="s">
        <v>132</v>
      </c>
      <c r="J1" s="21" t="s">
        <v>133</v>
      </c>
    </row>
    <row r="2" spans="1:11" x14ac:dyDescent="0.35">
      <c r="E2" s="32"/>
      <c r="F2" s="32"/>
      <c r="I2" s="16" t="s">
        <v>78</v>
      </c>
      <c r="J2" s="23">
        <f>COUNTIF(J7:J14, "Pass")</f>
        <v>6</v>
      </c>
    </row>
    <row r="3" spans="1:11" x14ac:dyDescent="0.35">
      <c r="E3" s="32"/>
      <c r="F3" s="32"/>
      <c r="I3" s="19" t="s">
        <v>134</v>
      </c>
      <c r="J3" s="23">
        <f>COUNTIF(J7:J14, "Fail")</f>
        <v>2</v>
      </c>
    </row>
    <row r="4" spans="1:11" x14ac:dyDescent="0.35">
      <c r="E4" s="32"/>
      <c r="F4" s="32"/>
      <c r="I4" s="22" t="s">
        <v>135</v>
      </c>
      <c r="J4" s="23">
        <f>COUNTIF(J7:J14, "Wrpmg")</f>
        <v>0</v>
      </c>
    </row>
    <row r="5" spans="1:11" x14ac:dyDescent="0.35">
      <c r="E5" s="32"/>
      <c r="F5" s="32"/>
      <c r="I5" s="23" t="s">
        <v>131</v>
      </c>
      <c r="J5" s="23">
        <f>SUM(J2:J4)</f>
        <v>8</v>
      </c>
    </row>
    <row r="6" spans="1:11" s="9" customFormat="1" ht="22.5" customHeight="1" x14ac:dyDescent="0.35">
      <c r="A6" s="9" t="s">
        <v>133</v>
      </c>
      <c r="B6" s="9" t="s">
        <v>15</v>
      </c>
      <c r="C6" s="9" t="s">
        <v>63</v>
      </c>
      <c r="D6" s="9" t="s">
        <v>249</v>
      </c>
      <c r="E6" s="9" t="s">
        <v>244</v>
      </c>
      <c r="F6" s="9" t="s">
        <v>66</v>
      </c>
      <c r="G6" s="9" t="s">
        <v>67</v>
      </c>
      <c r="H6" s="9" t="s">
        <v>68</v>
      </c>
      <c r="I6" s="9" t="s">
        <v>18</v>
      </c>
      <c r="J6" s="9" t="s">
        <v>69</v>
      </c>
      <c r="K6" s="9" t="s">
        <v>70</v>
      </c>
    </row>
    <row r="7" spans="1:11" ht="70.5" customHeight="1" x14ac:dyDescent="0.35">
      <c r="A7" s="10" t="s">
        <v>245</v>
      </c>
      <c r="B7" s="14" t="s">
        <v>247</v>
      </c>
      <c r="C7" s="12" t="s">
        <v>250</v>
      </c>
      <c r="D7" s="12" t="s">
        <v>248</v>
      </c>
      <c r="E7" s="12" t="s">
        <v>265</v>
      </c>
      <c r="F7" s="14" t="s">
        <v>190</v>
      </c>
      <c r="G7" s="12" t="s">
        <v>279</v>
      </c>
      <c r="H7" s="12" t="s">
        <v>280</v>
      </c>
      <c r="I7" s="14"/>
      <c r="J7" s="41" t="s">
        <v>78</v>
      </c>
      <c r="K7" s="14"/>
    </row>
    <row r="8" spans="1:11" ht="70.5" customHeight="1" x14ac:dyDescent="0.35">
      <c r="A8" s="10" t="s">
        <v>258</v>
      </c>
      <c r="B8" s="14" t="s">
        <v>247</v>
      </c>
      <c r="C8" s="12" t="s">
        <v>256</v>
      </c>
      <c r="D8" s="12" t="s">
        <v>248</v>
      </c>
      <c r="E8" s="12" t="s">
        <v>265</v>
      </c>
      <c r="F8" s="14" t="s">
        <v>190</v>
      </c>
      <c r="G8" s="12" t="s">
        <v>266</v>
      </c>
      <c r="H8" s="12" t="s">
        <v>278</v>
      </c>
      <c r="I8" s="14"/>
      <c r="J8" s="41" t="s">
        <v>78</v>
      </c>
      <c r="K8" s="14"/>
    </row>
    <row r="9" spans="1:11" ht="97.5" customHeight="1" x14ac:dyDescent="0.35">
      <c r="A9" s="10" t="s">
        <v>259</v>
      </c>
      <c r="B9" s="14" t="s">
        <v>247</v>
      </c>
      <c r="C9" s="12" t="s">
        <v>257</v>
      </c>
      <c r="D9" s="12" t="s">
        <v>248</v>
      </c>
      <c r="E9" s="12" t="s">
        <v>267</v>
      </c>
      <c r="F9" s="12" t="s">
        <v>181</v>
      </c>
      <c r="G9" s="12" t="s">
        <v>282</v>
      </c>
      <c r="H9" s="12" t="s">
        <v>281</v>
      </c>
      <c r="I9" s="14"/>
      <c r="J9" s="41" t="s">
        <v>78</v>
      </c>
      <c r="K9" s="14"/>
    </row>
    <row r="10" spans="1:11" ht="66.75" customHeight="1" x14ac:dyDescent="0.35">
      <c r="A10" s="10" t="s">
        <v>260</v>
      </c>
      <c r="B10" s="14" t="s">
        <v>247</v>
      </c>
      <c r="C10" s="12" t="s">
        <v>251</v>
      </c>
      <c r="D10" s="12" t="s">
        <v>248</v>
      </c>
      <c r="E10" s="12" t="s">
        <v>268</v>
      </c>
      <c r="F10" s="14" t="s">
        <v>190</v>
      </c>
      <c r="G10" s="12" t="s">
        <v>269</v>
      </c>
      <c r="H10" s="12" t="s">
        <v>283</v>
      </c>
      <c r="I10" s="14"/>
      <c r="J10" s="41" t="s">
        <v>78</v>
      </c>
      <c r="K10" s="14"/>
    </row>
    <row r="11" spans="1:11" ht="72.5" x14ac:dyDescent="0.35">
      <c r="A11" s="10" t="s">
        <v>261</v>
      </c>
      <c r="B11" s="14" t="s">
        <v>247</v>
      </c>
      <c r="C11" s="12" t="s">
        <v>255</v>
      </c>
      <c r="D11" s="12" t="s">
        <v>248</v>
      </c>
      <c r="E11" s="12" t="s">
        <v>270</v>
      </c>
      <c r="F11" s="14" t="s">
        <v>190</v>
      </c>
      <c r="G11" s="12" t="s">
        <v>271</v>
      </c>
      <c r="H11" s="12" t="s">
        <v>284</v>
      </c>
      <c r="I11" s="14"/>
      <c r="J11" s="41" t="s">
        <v>78</v>
      </c>
      <c r="K11" s="14"/>
    </row>
    <row r="12" spans="1:11" ht="115.5" customHeight="1" x14ac:dyDescent="0.35">
      <c r="A12" s="10" t="s">
        <v>262</v>
      </c>
      <c r="B12" s="14" t="s">
        <v>247</v>
      </c>
      <c r="C12" s="12" t="s">
        <v>252</v>
      </c>
      <c r="D12" s="12" t="s">
        <v>272</v>
      </c>
      <c r="E12" s="12" t="s">
        <v>273</v>
      </c>
      <c r="F12" s="14" t="s">
        <v>190</v>
      </c>
      <c r="G12" s="12" t="s">
        <v>274</v>
      </c>
      <c r="H12" s="12" t="s">
        <v>285</v>
      </c>
      <c r="I12" s="14"/>
      <c r="J12" s="40" t="s">
        <v>134</v>
      </c>
      <c r="K12" s="14" t="s">
        <v>287</v>
      </c>
    </row>
    <row r="13" spans="1:11" ht="60.75" customHeight="1" x14ac:dyDescent="0.35">
      <c r="A13" s="10" t="s">
        <v>263</v>
      </c>
      <c r="B13" s="14" t="s">
        <v>247</v>
      </c>
      <c r="C13" s="12" t="s">
        <v>254</v>
      </c>
      <c r="D13" s="12" t="s">
        <v>248</v>
      </c>
      <c r="E13" s="12" t="s">
        <v>275</v>
      </c>
      <c r="F13" s="33" t="s">
        <v>246</v>
      </c>
      <c r="G13" s="12" t="s">
        <v>276</v>
      </c>
      <c r="H13" s="12" t="s">
        <v>286</v>
      </c>
      <c r="I13" s="14"/>
      <c r="J13" s="40" t="s">
        <v>134</v>
      </c>
      <c r="K13" s="14" t="s">
        <v>287</v>
      </c>
    </row>
    <row r="14" spans="1:11" ht="60" customHeight="1" x14ac:dyDescent="0.35">
      <c r="A14" s="10" t="s">
        <v>264</v>
      </c>
      <c r="B14" s="35" t="s">
        <v>247</v>
      </c>
      <c r="C14" s="34" t="s">
        <v>253</v>
      </c>
      <c r="D14" s="34" t="s">
        <v>248</v>
      </c>
      <c r="E14" s="34" t="s">
        <v>265</v>
      </c>
      <c r="F14" s="35" t="s">
        <v>190</v>
      </c>
      <c r="G14" s="34" t="s">
        <v>277</v>
      </c>
      <c r="H14" s="34" t="s">
        <v>277</v>
      </c>
      <c r="I14" s="35"/>
      <c r="J14" s="41" t="s">
        <v>78</v>
      </c>
      <c r="K14" s="35"/>
    </row>
    <row r="15" spans="1:11" x14ac:dyDescent="0.35">
      <c r="A15" s="37"/>
      <c r="B15" s="37"/>
      <c r="C15" s="38"/>
      <c r="D15" s="38"/>
      <c r="E15" s="38"/>
      <c r="F15" s="39"/>
      <c r="G15" s="38"/>
      <c r="H15" s="38"/>
      <c r="I15" s="39"/>
      <c r="J15" s="39"/>
      <c r="K15" s="38"/>
    </row>
    <row r="16" spans="1:11" x14ac:dyDescent="0.35">
      <c r="A16" s="4"/>
      <c r="B16" s="4"/>
      <c r="C16" s="36"/>
      <c r="D16" s="36"/>
      <c r="E16" s="36"/>
      <c r="F16" s="24"/>
      <c r="G16" s="36"/>
      <c r="H16" s="36"/>
      <c r="I16" s="24"/>
      <c r="J16" s="24"/>
      <c r="K16" s="36"/>
    </row>
    <row r="17" spans="1:11" x14ac:dyDescent="0.35">
      <c r="A17" s="4"/>
      <c r="B17" s="4"/>
      <c r="C17" s="36"/>
      <c r="D17" s="36"/>
      <c r="E17" s="36"/>
      <c r="F17" s="24"/>
      <c r="G17" s="36"/>
      <c r="H17" s="36"/>
      <c r="I17" s="24"/>
      <c r="J17" s="24"/>
      <c r="K17" s="36"/>
    </row>
    <row r="18" spans="1:11" x14ac:dyDescent="0.35">
      <c r="A18" s="4"/>
      <c r="B18" s="4"/>
      <c r="C18" s="36"/>
      <c r="D18" s="36"/>
      <c r="E18" s="36"/>
      <c r="F18" s="24"/>
      <c r="G18" s="36"/>
      <c r="H18" s="36"/>
      <c r="I18" s="24"/>
      <c r="J18" s="24"/>
      <c r="K18" s="36"/>
    </row>
    <row r="19" spans="1:11" x14ac:dyDescent="0.35">
      <c r="A19" s="4"/>
      <c r="B19" s="4"/>
      <c r="C19" s="36"/>
      <c r="D19" s="36"/>
      <c r="E19" s="36"/>
      <c r="F19" s="24"/>
      <c r="G19" s="36"/>
      <c r="H19" s="36"/>
      <c r="I19" s="24"/>
      <c r="J19" s="24"/>
      <c r="K19" s="36"/>
    </row>
  </sheetData>
  <phoneticPr fontId="4" type="noConversion"/>
  <hyperlinks>
    <hyperlink ref="F13" r:id="rId1" xr:uid="{103A9710-6DF8-4C96-8D6E-C98870A02DCE}"/>
  </hyperlinks>
  <pageMargins left="0.25" right="0.25" top="0.75" bottom="0.75" header="0.3" footer="0.3"/>
  <pageSetup scale="46"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6D1D-D934-49DC-940E-1A93D2F5E2D1}">
  <dimension ref="A1:K31"/>
  <sheetViews>
    <sheetView topLeftCell="A5" zoomScale="70" zoomScaleNormal="70" workbookViewId="0">
      <selection activeCell="T16" sqref="T16"/>
    </sheetView>
  </sheetViews>
  <sheetFormatPr defaultRowHeight="14.5" x14ac:dyDescent="0.35"/>
  <cols>
    <col min="1" max="1" width="13.453125" style="51" customWidth="1"/>
    <col min="2" max="2" width="17.453125" style="51" customWidth="1"/>
    <col min="3" max="3" width="16.54296875" style="51" customWidth="1"/>
    <col min="4" max="4" width="31.26953125" style="51" customWidth="1"/>
    <col min="5" max="5" width="30.453125" style="51" customWidth="1"/>
    <col min="6" max="6" width="27.81640625" style="51" customWidth="1"/>
    <col min="7" max="7" width="29.54296875" style="51" customWidth="1"/>
    <col min="8" max="8" width="26.54296875" style="51" customWidth="1"/>
    <col min="9" max="9" width="16.1796875" style="51" customWidth="1"/>
    <col min="10" max="10" width="11.26953125" style="51" customWidth="1"/>
    <col min="11" max="11" width="19.1796875" style="51" customWidth="1"/>
    <col min="12" max="16384" width="8.7265625" style="51"/>
  </cols>
  <sheetData>
    <row r="1" spans="1:11" ht="20.25" customHeight="1" x14ac:dyDescent="0.35">
      <c r="E1" s="32"/>
      <c r="F1" s="32"/>
      <c r="I1" s="21" t="s">
        <v>132</v>
      </c>
      <c r="J1" s="21" t="s">
        <v>133</v>
      </c>
    </row>
    <row r="2" spans="1:11" ht="20.25" customHeight="1" x14ac:dyDescent="0.35">
      <c r="E2" s="32"/>
      <c r="F2" s="32"/>
      <c r="I2" s="16" t="s">
        <v>78</v>
      </c>
      <c r="J2" s="23">
        <f>COUNTIF(J7:J14, "Pass")</f>
        <v>1</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1</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60" customHeight="1" x14ac:dyDescent="0.35">
      <c r="A7" s="52" t="s">
        <v>502</v>
      </c>
      <c r="B7" s="53" t="s">
        <v>503</v>
      </c>
      <c r="C7" s="54" t="s">
        <v>504</v>
      </c>
      <c r="D7" s="54" t="s">
        <v>505</v>
      </c>
      <c r="E7" s="54" t="s">
        <v>506</v>
      </c>
      <c r="F7" s="53" t="s">
        <v>190</v>
      </c>
      <c r="G7" s="54" t="s">
        <v>507</v>
      </c>
      <c r="H7" s="54" t="s">
        <v>508</v>
      </c>
      <c r="I7" s="52" t="s">
        <v>509</v>
      </c>
      <c r="J7" s="46" t="s">
        <v>510</v>
      </c>
      <c r="K7" s="54" t="s">
        <v>511</v>
      </c>
    </row>
    <row r="8" spans="1:11" ht="28.5" customHeight="1" x14ac:dyDescent="0.35">
      <c r="A8" s="52" t="s">
        <v>512</v>
      </c>
      <c r="B8" s="53" t="s">
        <v>503</v>
      </c>
      <c r="C8" s="54" t="s">
        <v>513</v>
      </c>
      <c r="D8" s="54" t="s">
        <v>505</v>
      </c>
      <c r="E8" s="54" t="s">
        <v>514</v>
      </c>
      <c r="F8" s="53" t="s">
        <v>190</v>
      </c>
      <c r="G8" s="54" t="s">
        <v>515</v>
      </c>
      <c r="H8" s="54" t="s">
        <v>508</v>
      </c>
      <c r="I8" s="52" t="s">
        <v>33</v>
      </c>
      <c r="J8" s="46" t="s">
        <v>510</v>
      </c>
      <c r="K8" s="54" t="s">
        <v>511</v>
      </c>
    </row>
    <row r="9" spans="1:11" ht="25.5" customHeight="1" x14ac:dyDescent="0.35">
      <c r="A9" s="52" t="s">
        <v>516</v>
      </c>
      <c r="B9" s="53" t="s">
        <v>503</v>
      </c>
      <c r="C9" s="54" t="s">
        <v>517</v>
      </c>
      <c r="D9" s="54" t="s">
        <v>518</v>
      </c>
      <c r="E9" s="54" t="s">
        <v>519</v>
      </c>
      <c r="F9" s="53" t="s">
        <v>190</v>
      </c>
      <c r="G9" s="54" t="s">
        <v>520</v>
      </c>
      <c r="H9" s="54" t="s">
        <v>508</v>
      </c>
      <c r="I9" s="52" t="s">
        <v>33</v>
      </c>
      <c r="J9" s="46" t="s">
        <v>510</v>
      </c>
      <c r="K9" s="54" t="s">
        <v>511</v>
      </c>
    </row>
    <row r="10" spans="1:11" ht="25.5" customHeight="1" x14ac:dyDescent="0.35">
      <c r="A10" s="52" t="s">
        <v>521</v>
      </c>
      <c r="B10" s="53" t="s">
        <v>503</v>
      </c>
      <c r="C10" s="54" t="s">
        <v>522</v>
      </c>
      <c r="D10" s="54" t="s">
        <v>523</v>
      </c>
      <c r="E10" s="54" t="s">
        <v>524</v>
      </c>
      <c r="F10" s="53" t="s">
        <v>190</v>
      </c>
      <c r="G10" s="54" t="s">
        <v>525</v>
      </c>
      <c r="H10" s="54" t="s">
        <v>508</v>
      </c>
      <c r="I10" s="52" t="s">
        <v>33</v>
      </c>
      <c r="J10" s="46" t="s">
        <v>510</v>
      </c>
      <c r="K10" s="54" t="s">
        <v>511</v>
      </c>
    </row>
    <row r="11" spans="1:11" ht="21" customHeight="1" x14ac:dyDescent="0.35">
      <c r="A11" s="52" t="s">
        <v>526</v>
      </c>
      <c r="B11" s="53" t="s">
        <v>503</v>
      </c>
      <c r="C11" s="54" t="s">
        <v>527</v>
      </c>
      <c r="D11" s="54" t="s">
        <v>528</v>
      </c>
      <c r="E11" s="54" t="s">
        <v>529</v>
      </c>
      <c r="F11" s="53" t="s">
        <v>190</v>
      </c>
      <c r="G11" s="54" t="s">
        <v>530</v>
      </c>
      <c r="H11" s="54" t="s">
        <v>531</v>
      </c>
      <c r="I11" s="52" t="s">
        <v>33</v>
      </c>
      <c r="J11" s="46" t="s">
        <v>532</v>
      </c>
      <c r="K11" s="55"/>
    </row>
    <row r="12" spans="1:11" ht="29.25" customHeight="1" x14ac:dyDescent="0.35">
      <c r="A12" s="52" t="s">
        <v>533</v>
      </c>
      <c r="B12" s="53" t="s">
        <v>503</v>
      </c>
      <c r="C12" s="54" t="s">
        <v>534</v>
      </c>
      <c r="D12" s="54" t="s">
        <v>528</v>
      </c>
      <c r="E12" s="54" t="s">
        <v>535</v>
      </c>
      <c r="F12" s="53" t="s">
        <v>190</v>
      </c>
      <c r="G12" s="54" t="s">
        <v>536</v>
      </c>
      <c r="H12" s="54" t="s">
        <v>508</v>
      </c>
      <c r="I12" s="52" t="s">
        <v>33</v>
      </c>
      <c r="J12" s="46" t="s">
        <v>510</v>
      </c>
      <c r="K12" s="54" t="s">
        <v>511</v>
      </c>
    </row>
    <row r="13" spans="1:11" ht="25.5" customHeight="1" x14ac:dyDescent="0.35">
      <c r="A13" s="52" t="s">
        <v>537</v>
      </c>
      <c r="B13" s="53" t="s">
        <v>503</v>
      </c>
      <c r="C13" s="54" t="s">
        <v>538</v>
      </c>
      <c r="D13" s="54" t="s">
        <v>505</v>
      </c>
      <c r="E13" s="54" t="s">
        <v>539</v>
      </c>
      <c r="F13" s="53" t="s">
        <v>190</v>
      </c>
      <c r="G13" s="54" t="s">
        <v>540</v>
      </c>
      <c r="H13" s="54" t="s">
        <v>508</v>
      </c>
      <c r="I13" s="52" t="s">
        <v>33</v>
      </c>
      <c r="J13" s="46" t="s">
        <v>510</v>
      </c>
      <c r="K13" s="54" t="s">
        <v>511</v>
      </c>
    </row>
    <row r="14" spans="1:11" ht="27" customHeight="1" x14ac:dyDescent="0.35">
      <c r="A14" s="52" t="s">
        <v>541</v>
      </c>
      <c r="B14" s="53" t="s">
        <v>503</v>
      </c>
      <c r="C14" s="54" t="s">
        <v>542</v>
      </c>
      <c r="D14" s="54" t="s">
        <v>543</v>
      </c>
      <c r="E14" s="54" t="s">
        <v>544</v>
      </c>
      <c r="F14" s="53" t="s">
        <v>190</v>
      </c>
      <c r="G14" s="54" t="s">
        <v>545</v>
      </c>
      <c r="H14" s="54" t="s">
        <v>508</v>
      </c>
      <c r="I14" s="52" t="s">
        <v>546</v>
      </c>
      <c r="J14" s="46" t="s">
        <v>510</v>
      </c>
      <c r="K14" s="54" t="s">
        <v>511</v>
      </c>
    </row>
    <row r="15" spans="1:11" ht="34.5" customHeight="1" x14ac:dyDescent="0.35">
      <c r="A15" s="52" t="s">
        <v>547</v>
      </c>
      <c r="B15" s="53" t="s">
        <v>503</v>
      </c>
      <c r="C15" s="54" t="s">
        <v>548</v>
      </c>
      <c r="D15" s="54" t="s">
        <v>543</v>
      </c>
      <c r="E15" s="54" t="s">
        <v>549</v>
      </c>
      <c r="F15" s="53" t="s">
        <v>190</v>
      </c>
      <c r="G15" s="54" t="s">
        <v>550</v>
      </c>
      <c r="H15" s="54" t="s">
        <v>508</v>
      </c>
      <c r="I15" s="52" t="s">
        <v>546</v>
      </c>
      <c r="J15" s="46" t="s">
        <v>510</v>
      </c>
      <c r="K15" s="54" t="s">
        <v>511</v>
      </c>
    </row>
    <row r="16" spans="1:11" ht="72.5" x14ac:dyDescent="0.35">
      <c r="A16" s="52" t="s">
        <v>551</v>
      </c>
      <c r="B16" s="53" t="s">
        <v>503</v>
      </c>
      <c r="C16" s="54" t="s">
        <v>552</v>
      </c>
      <c r="D16" s="54" t="s">
        <v>543</v>
      </c>
      <c r="E16" s="54" t="s">
        <v>553</v>
      </c>
      <c r="F16" s="53" t="s">
        <v>190</v>
      </c>
      <c r="G16" s="54" t="s">
        <v>554</v>
      </c>
      <c r="H16" s="54" t="s">
        <v>508</v>
      </c>
      <c r="I16" s="52" t="s">
        <v>546</v>
      </c>
      <c r="J16" s="46" t="s">
        <v>510</v>
      </c>
      <c r="K16" s="54" t="s">
        <v>511</v>
      </c>
    </row>
    <row r="17" spans="1:11" ht="72.5" x14ac:dyDescent="0.35">
      <c r="A17" s="52" t="s">
        <v>555</v>
      </c>
      <c r="B17" s="53" t="s">
        <v>503</v>
      </c>
      <c r="C17" s="54" t="s">
        <v>556</v>
      </c>
      <c r="D17" s="54" t="s">
        <v>543</v>
      </c>
      <c r="E17" s="54" t="s">
        <v>557</v>
      </c>
      <c r="F17" s="53" t="s">
        <v>190</v>
      </c>
      <c r="G17" s="54" t="s">
        <v>558</v>
      </c>
      <c r="H17" s="54" t="s">
        <v>508</v>
      </c>
      <c r="I17" s="52" t="s">
        <v>546</v>
      </c>
      <c r="J17" s="46" t="s">
        <v>510</v>
      </c>
      <c r="K17" s="54" t="s">
        <v>511</v>
      </c>
    </row>
    <row r="18" spans="1:11" ht="72.5" x14ac:dyDescent="0.35">
      <c r="A18" s="52" t="s">
        <v>559</v>
      </c>
      <c r="B18" s="53" t="s">
        <v>503</v>
      </c>
      <c r="C18" s="54" t="s">
        <v>560</v>
      </c>
      <c r="D18" s="54" t="s">
        <v>543</v>
      </c>
      <c r="E18" s="54" t="s">
        <v>561</v>
      </c>
      <c r="F18" s="53" t="s">
        <v>190</v>
      </c>
      <c r="G18" s="54" t="s">
        <v>562</v>
      </c>
      <c r="H18" s="54" t="s">
        <v>508</v>
      </c>
      <c r="I18" s="52" t="s">
        <v>546</v>
      </c>
      <c r="J18" s="46" t="s">
        <v>510</v>
      </c>
      <c r="K18" s="54" t="s">
        <v>511</v>
      </c>
    </row>
    <row r="19" spans="1:11" ht="72.5" x14ac:dyDescent="0.35">
      <c r="A19" s="52" t="s">
        <v>563</v>
      </c>
      <c r="B19" s="53" t="s">
        <v>503</v>
      </c>
      <c r="C19" s="54" t="s">
        <v>564</v>
      </c>
      <c r="D19" s="54" t="s">
        <v>543</v>
      </c>
      <c r="E19" s="54" t="s">
        <v>565</v>
      </c>
      <c r="F19" s="53" t="s">
        <v>190</v>
      </c>
      <c r="G19" s="54" t="s">
        <v>566</v>
      </c>
      <c r="H19" s="54" t="s">
        <v>508</v>
      </c>
      <c r="I19" s="52" t="s">
        <v>546</v>
      </c>
      <c r="J19" s="46" t="s">
        <v>510</v>
      </c>
      <c r="K19" s="54" t="s">
        <v>511</v>
      </c>
    </row>
    <row r="20" spans="1:11" ht="72.5" x14ac:dyDescent="0.35">
      <c r="A20" s="52" t="s">
        <v>567</v>
      </c>
      <c r="B20" s="53" t="s">
        <v>503</v>
      </c>
      <c r="C20" s="54" t="s">
        <v>568</v>
      </c>
      <c r="D20" s="54" t="s">
        <v>543</v>
      </c>
      <c r="E20" s="54" t="s">
        <v>569</v>
      </c>
      <c r="F20" s="52" t="s">
        <v>190</v>
      </c>
      <c r="G20" s="54" t="s">
        <v>570</v>
      </c>
      <c r="H20" s="54" t="s">
        <v>508</v>
      </c>
      <c r="I20" s="52" t="s">
        <v>546</v>
      </c>
      <c r="J20" s="46" t="s">
        <v>510</v>
      </c>
      <c r="K20" s="54" t="s">
        <v>511</v>
      </c>
    </row>
    <row r="21" spans="1:11" ht="87" x14ac:dyDescent="0.35">
      <c r="A21" s="52" t="s">
        <v>571</v>
      </c>
      <c r="B21" s="53" t="s">
        <v>503</v>
      </c>
      <c r="C21" s="54" t="s">
        <v>572</v>
      </c>
      <c r="D21" s="54" t="s">
        <v>528</v>
      </c>
      <c r="E21" s="54" t="s">
        <v>573</v>
      </c>
      <c r="F21" s="52" t="s">
        <v>190</v>
      </c>
      <c r="G21" s="54" t="s">
        <v>574</v>
      </c>
      <c r="H21" s="54" t="s">
        <v>575</v>
      </c>
      <c r="I21" s="52" t="s">
        <v>546</v>
      </c>
      <c r="J21" s="46" t="s">
        <v>532</v>
      </c>
      <c r="K21" s="55"/>
    </row>
    <row r="22" spans="1:11" ht="87" x14ac:dyDescent="0.35">
      <c r="A22" s="52" t="s">
        <v>576</v>
      </c>
      <c r="B22" s="53" t="s">
        <v>503</v>
      </c>
      <c r="C22" s="54" t="s">
        <v>577</v>
      </c>
      <c r="D22" s="54" t="s">
        <v>528</v>
      </c>
      <c r="E22" s="54" t="s">
        <v>578</v>
      </c>
      <c r="F22" s="52" t="s">
        <v>190</v>
      </c>
      <c r="G22" s="54" t="s">
        <v>579</v>
      </c>
      <c r="H22" s="54" t="s">
        <v>580</v>
      </c>
      <c r="I22" s="52" t="s">
        <v>546</v>
      </c>
      <c r="J22" s="46" t="s">
        <v>532</v>
      </c>
      <c r="K22" s="55"/>
    </row>
    <row r="23" spans="1:11" ht="87" x14ac:dyDescent="0.35">
      <c r="A23" s="52" t="s">
        <v>581</v>
      </c>
      <c r="B23" s="53" t="s">
        <v>503</v>
      </c>
      <c r="C23" s="54" t="s">
        <v>582</v>
      </c>
      <c r="D23" s="54" t="s">
        <v>528</v>
      </c>
      <c r="E23" s="54" t="s">
        <v>583</v>
      </c>
      <c r="F23" s="52" t="s">
        <v>190</v>
      </c>
      <c r="G23" s="54" t="s">
        <v>584</v>
      </c>
      <c r="H23" s="54" t="s">
        <v>585</v>
      </c>
      <c r="I23" s="52" t="s">
        <v>546</v>
      </c>
      <c r="J23" s="46" t="s">
        <v>532</v>
      </c>
      <c r="K23" s="55"/>
    </row>
    <row r="24" spans="1:11" ht="101.5" x14ac:dyDescent="0.35">
      <c r="A24" s="52" t="s">
        <v>586</v>
      </c>
      <c r="B24" s="53" t="s">
        <v>503</v>
      </c>
      <c r="C24" s="54" t="s">
        <v>587</v>
      </c>
      <c r="D24" s="54" t="s">
        <v>528</v>
      </c>
      <c r="E24" s="54" t="s">
        <v>588</v>
      </c>
      <c r="F24" s="56" t="s">
        <v>589</v>
      </c>
      <c r="G24" s="54" t="s">
        <v>590</v>
      </c>
      <c r="H24" s="54" t="s">
        <v>591</v>
      </c>
      <c r="I24" s="52" t="s">
        <v>546</v>
      </c>
      <c r="J24" s="46" t="s">
        <v>532</v>
      </c>
      <c r="K24" s="55"/>
    </row>
    <row r="25" spans="1:11" ht="58" x14ac:dyDescent="0.35">
      <c r="A25" s="52" t="s">
        <v>592</v>
      </c>
      <c r="B25" s="53" t="s">
        <v>503</v>
      </c>
      <c r="C25" s="54" t="s">
        <v>593</v>
      </c>
      <c r="D25" s="54" t="s">
        <v>528</v>
      </c>
      <c r="E25" s="54" t="s">
        <v>594</v>
      </c>
      <c r="F25" s="52" t="s">
        <v>190</v>
      </c>
      <c r="G25" s="54" t="s">
        <v>595</v>
      </c>
      <c r="H25" s="54" t="s">
        <v>596</v>
      </c>
      <c r="I25" s="52" t="s">
        <v>546</v>
      </c>
      <c r="J25" s="46" t="s">
        <v>532</v>
      </c>
      <c r="K25" s="55"/>
    </row>
    <row r="26" spans="1:11" ht="72.5" x14ac:dyDescent="0.35">
      <c r="A26" s="52" t="s">
        <v>597</v>
      </c>
      <c r="B26" s="53" t="s">
        <v>503</v>
      </c>
      <c r="C26" s="54" t="s">
        <v>598</v>
      </c>
      <c r="D26" s="54" t="s">
        <v>528</v>
      </c>
      <c r="E26" s="54" t="s">
        <v>599</v>
      </c>
      <c r="F26" s="52" t="s">
        <v>190</v>
      </c>
      <c r="G26" s="54" t="s">
        <v>600</v>
      </c>
      <c r="H26" s="54" t="s">
        <v>601</v>
      </c>
      <c r="I26" s="52" t="s">
        <v>546</v>
      </c>
      <c r="J26" s="46" t="s">
        <v>532</v>
      </c>
      <c r="K26" s="55"/>
    </row>
    <row r="27" spans="1:11" ht="58" x14ac:dyDescent="0.35">
      <c r="A27" s="52" t="s">
        <v>602</v>
      </c>
      <c r="B27" s="53" t="s">
        <v>503</v>
      </c>
      <c r="C27" s="54" t="s">
        <v>603</v>
      </c>
      <c r="D27" s="54" t="s">
        <v>528</v>
      </c>
      <c r="E27" s="54" t="s">
        <v>604</v>
      </c>
      <c r="F27" s="52" t="s">
        <v>190</v>
      </c>
      <c r="G27" s="54" t="s">
        <v>605</v>
      </c>
      <c r="H27" s="54" t="s">
        <v>606</v>
      </c>
      <c r="I27" s="52" t="s">
        <v>546</v>
      </c>
      <c r="J27" s="46" t="s">
        <v>532</v>
      </c>
      <c r="K27" s="55"/>
    </row>
    <row r="28" spans="1:11" ht="130.5" x14ac:dyDescent="0.35">
      <c r="A28" s="52" t="s">
        <v>607</v>
      </c>
      <c r="B28" s="53" t="s">
        <v>503</v>
      </c>
      <c r="C28" s="54" t="s">
        <v>608</v>
      </c>
      <c r="D28" s="54" t="s">
        <v>528</v>
      </c>
      <c r="E28" s="54" t="s">
        <v>609</v>
      </c>
      <c r="F28" s="52" t="s">
        <v>190</v>
      </c>
      <c r="G28" s="54" t="s">
        <v>610</v>
      </c>
      <c r="H28" s="54" t="s">
        <v>611</v>
      </c>
      <c r="I28" s="52" t="s">
        <v>546</v>
      </c>
      <c r="J28" s="46" t="s">
        <v>98</v>
      </c>
      <c r="K28" s="54" t="s">
        <v>612</v>
      </c>
    </row>
    <row r="29" spans="1:11" ht="58" x14ac:dyDescent="0.35">
      <c r="A29" s="52" t="s">
        <v>613</v>
      </c>
      <c r="B29" s="53" t="s">
        <v>503</v>
      </c>
      <c r="C29" s="54" t="s">
        <v>614</v>
      </c>
      <c r="D29" s="54" t="s">
        <v>528</v>
      </c>
      <c r="E29" s="54" t="s">
        <v>615</v>
      </c>
      <c r="F29" s="52" t="s">
        <v>190</v>
      </c>
      <c r="G29" s="54" t="s">
        <v>616</v>
      </c>
      <c r="H29" s="54" t="s">
        <v>617</v>
      </c>
      <c r="I29" s="52" t="s">
        <v>546</v>
      </c>
      <c r="J29" s="46" t="s">
        <v>532</v>
      </c>
      <c r="K29" s="55"/>
    </row>
    <row r="30" spans="1:11" ht="130.5" x14ac:dyDescent="0.35">
      <c r="A30" s="52" t="s">
        <v>618</v>
      </c>
      <c r="B30" s="53" t="s">
        <v>503</v>
      </c>
      <c r="C30" s="54" t="s">
        <v>619</v>
      </c>
      <c r="D30" s="54" t="s">
        <v>620</v>
      </c>
      <c r="E30" s="54" t="s">
        <v>621</v>
      </c>
      <c r="F30" s="52" t="s">
        <v>190</v>
      </c>
      <c r="G30" s="54" t="s">
        <v>622</v>
      </c>
      <c r="H30" s="54" t="s">
        <v>508</v>
      </c>
      <c r="I30" s="52" t="s">
        <v>33</v>
      </c>
      <c r="J30" s="46" t="s">
        <v>510</v>
      </c>
      <c r="K30" s="54" t="s">
        <v>511</v>
      </c>
    </row>
    <row r="31" spans="1:11" ht="72.5" x14ac:dyDescent="0.35">
      <c r="A31" s="52" t="s">
        <v>623</v>
      </c>
      <c r="B31" s="53" t="s">
        <v>503</v>
      </c>
      <c r="C31" s="54" t="s">
        <v>624</v>
      </c>
      <c r="D31" s="54" t="s">
        <v>625</v>
      </c>
      <c r="E31" s="54" t="s">
        <v>626</v>
      </c>
      <c r="F31" s="52" t="s">
        <v>190</v>
      </c>
      <c r="G31" s="54" t="s">
        <v>627</v>
      </c>
      <c r="H31" s="54" t="s">
        <v>508</v>
      </c>
      <c r="I31" s="52" t="s">
        <v>33</v>
      </c>
      <c r="J31" s="46" t="s">
        <v>510</v>
      </c>
      <c r="K31" s="54" t="s">
        <v>511</v>
      </c>
    </row>
  </sheetData>
  <conditionalFormatting sqref="J7:J31">
    <cfRule type="containsText" dxfId="48" priority="1" operator="containsText" text="NOT TESTED">
      <formula>NOT(ISERROR(SEARCH("NOT TESTED",J7)))</formula>
    </cfRule>
    <cfRule type="containsText" dxfId="47" priority="2" operator="containsText" text="BLOCKED">
      <formula>NOT(ISERROR(SEARCH("BLOCKED",J7)))</formula>
    </cfRule>
    <cfRule type="containsText" dxfId="46" priority="3" operator="containsText" text="FAIL">
      <formula>NOT(ISERROR(SEARCH("FAIL",J7)))</formula>
    </cfRule>
    <cfRule type="containsText" dxfId="45" priority="4" operator="containsText" text="PASS">
      <formula>NOT(ISERROR(SEARCH("PASS",J7)))</formula>
    </cfRule>
  </conditionalFormatting>
  <dataValidations count="1">
    <dataValidation type="list" allowBlank="1" showInputMessage="1" showErrorMessage="1" sqref="J7:J31" xr:uid="{1CDF2FDA-FD8D-4A7B-9C6E-E38B6558C75B}">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02E6E-466D-46E8-9EC5-97DD2A519152}">
  <dimension ref="A1:K31"/>
  <sheetViews>
    <sheetView zoomScale="55" zoomScaleNormal="55" workbookViewId="0">
      <selection activeCell="G11" sqref="G11"/>
    </sheetView>
  </sheetViews>
  <sheetFormatPr defaultRowHeight="14.5" x14ac:dyDescent="0.35"/>
  <cols>
    <col min="1" max="1" width="13.453125" customWidth="1"/>
    <col min="2" max="2" width="17.453125" customWidth="1"/>
    <col min="3" max="3" width="35.1796875" customWidth="1"/>
    <col min="4" max="4" width="31.26953125" customWidth="1"/>
    <col min="5" max="5" width="44.54296875" customWidth="1"/>
    <col min="6" max="6" width="27.81640625" customWidth="1"/>
    <col min="7" max="7" width="41" customWidth="1"/>
    <col min="8" max="8" width="28.26953125" customWidth="1"/>
    <col min="9" max="9" width="16.1796875" customWidth="1"/>
    <col min="10" max="10" width="16.5429687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COUNTIF(J7:J20, "Pass")</f>
        <v>12</v>
      </c>
    </row>
    <row r="3" spans="1:11" ht="22.5" customHeight="1" x14ac:dyDescent="0.35">
      <c r="E3" s="32"/>
      <c r="F3" s="32"/>
      <c r="I3" s="19" t="s">
        <v>134</v>
      </c>
      <c r="J3" s="23">
        <f>COUNTIF(J7:J20, "Fail")</f>
        <v>1</v>
      </c>
    </row>
    <row r="4" spans="1:11" ht="22.5" customHeight="1" x14ac:dyDescent="0.35">
      <c r="E4" s="32"/>
      <c r="F4" s="32"/>
      <c r="I4" s="22" t="s">
        <v>135</v>
      </c>
      <c r="J4" s="23">
        <f>COUNTIF(J7:J20, "Wrpmg")</f>
        <v>0</v>
      </c>
    </row>
    <row r="5" spans="1:11" ht="19.5" customHeight="1" x14ac:dyDescent="0.35">
      <c r="E5" s="32"/>
      <c r="F5" s="32"/>
      <c r="I5" s="23" t="s">
        <v>131</v>
      </c>
      <c r="J5" s="23">
        <f>SUM(J2:J4)</f>
        <v>13</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145.5" customHeight="1" x14ac:dyDescent="0.35">
      <c r="A7" s="14" t="s">
        <v>289</v>
      </c>
      <c r="B7" s="14" t="s">
        <v>290</v>
      </c>
      <c r="C7" s="12" t="s">
        <v>292</v>
      </c>
      <c r="D7" s="12" t="s">
        <v>313</v>
      </c>
      <c r="E7" s="12" t="s">
        <v>323</v>
      </c>
      <c r="F7" s="12" t="s">
        <v>319</v>
      </c>
      <c r="G7" s="12" t="s">
        <v>345</v>
      </c>
      <c r="H7" s="12" t="s">
        <v>344</v>
      </c>
      <c r="I7" s="14"/>
      <c r="J7" s="41" t="s">
        <v>78</v>
      </c>
      <c r="K7" s="12"/>
    </row>
    <row r="8" spans="1:11" ht="102.75" customHeight="1" x14ac:dyDescent="0.35">
      <c r="A8" s="14" t="s">
        <v>298</v>
      </c>
      <c r="B8" s="14" t="s">
        <v>290</v>
      </c>
      <c r="C8" s="12" t="s">
        <v>296</v>
      </c>
      <c r="D8" s="12" t="s">
        <v>313</v>
      </c>
      <c r="E8" s="12" t="s">
        <v>314</v>
      </c>
      <c r="F8" s="12" t="s">
        <v>319</v>
      </c>
      <c r="G8" s="12" t="s">
        <v>316</v>
      </c>
      <c r="H8" s="12" t="s">
        <v>346</v>
      </c>
      <c r="I8" s="14"/>
      <c r="J8" s="41" t="s">
        <v>78</v>
      </c>
      <c r="K8" s="12"/>
    </row>
    <row r="9" spans="1:11" ht="96.75" customHeight="1" x14ac:dyDescent="0.35">
      <c r="A9" s="14" t="s">
        <v>299</v>
      </c>
      <c r="B9" s="14" t="s">
        <v>290</v>
      </c>
      <c r="C9" s="12" t="s">
        <v>291</v>
      </c>
      <c r="D9" s="12" t="s">
        <v>317</v>
      </c>
      <c r="E9" s="12" t="s">
        <v>318</v>
      </c>
      <c r="F9" s="12" t="s">
        <v>319</v>
      </c>
      <c r="G9" s="12" t="s">
        <v>315</v>
      </c>
      <c r="H9" s="12" t="s">
        <v>344</v>
      </c>
      <c r="I9" s="14"/>
      <c r="J9" s="41" t="s">
        <v>78</v>
      </c>
      <c r="K9" s="12"/>
    </row>
    <row r="10" spans="1:11" ht="140.25" customHeight="1" x14ac:dyDescent="0.35">
      <c r="A10" s="14" t="s">
        <v>300</v>
      </c>
      <c r="B10" s="14" t="s">
        <v>290</v>
      </c>
      <c r="C10" s="12" t="s">
        <v>293</v>
      </c>
      <c r="D10" s="12" t="s">
        <v>313</v>
      </c>
      <c r="E10" s="12" t="s">
        <v>314</v>
      </c>
      <c r="F10" s="12" t="s">
        <v>319</v>
      </c>
      <c r="G10" s="12" t="s">
        <v>315</v>
      </c>
      <c r="H10" s="12"/>
      <c r="I10" s="14"/>
      <c r="J10" s="41" t="s">
        <v>78</v>
      </c>
      <c r="K10" s="12"/>
    </row>
    <row r="11" spans="1:11" ht="111.75" customHeight="1" x14ac:dyDescent="0.35">
      <c r="A11" s="14" t="s">
        <v>301</v>
      </c>
      <c r="B11" s="14" t="s">
        <v>290</v>
      </c>
      <c r="C11" s="12" t="s">
        <v>320</v>
      </c>
      <c r="D11" s="12" t="s">
        <v>313</v>
      </c>
      <c r="E11" s="12" t="s">
        <v>321</v>
      </c>
      <c r="F11" s="12" t="s">
        <v>190</v>
      </c>
      <c r="G11" s="12" t="s">
        <v>322</v>
      </c>
      <c r="H11" s="12"/>
      <c r="I11" s="14"/>
      <c r="J11" s="41" t="s">
        <v>78</v>
      </c>
      <c r="K11" s="12"/>
    </row>
    <row r="12" spans="1:11" ht="140.25" customHeight="1" x14ac:dyDescent="0.35">
      <c r="A12" s="14" t="s">
        <v>343</v>
      </c>
      <c r="B12" s="14" t="s">
        <v>290</v>
      </c>
      <c r="C12" s="12" t="s">
        <v>296</v>
      </c>
      <c r="D12" s="12" t="s">
        <v>313</v>
      </c>
      <c r="E12" s="12" t="s">
        <v>324</v>
      </c>
      <c r="F12" s="12" t="s">
        <v>190</v>
      </c>
      <c r="G12" s="12" t="s">
        <v>325</v>
      </c>
      <c r="H12" s="12" t="s">
        <v>347</v>
      </c>
      <c r="I12" s="14"/>
      <c r="J12" s="40" t="s">
        <v>134</v>
      </c>
      <c r="K12" s="12"/>
    </row>
    <row r="13" spans="1:11" ht="130.5" x14ac:dyDescent="0.35">
      <c r="A13" s="14" t="s">
        <v>302</v>
      </c>
      <c r="B13" s="14" t="s">
        <v>290</v>
      </c>
      <c r="C13" s="12" t="s">
        <v>297</v>
      </c>
      <c r="D13" s="12" t="s">
        <v>313</v>
      </c>
      <c r="E13" s="12" t="s">
        <v>328</v>
      </c>
      <c r="F13" s="12" t="s">
        <v>327</v>
      </c>
      <c r="G13" s="12" t="s">
        <v>349</v>
      </c>
      <c r="H13" s="12" t="s">
        <v>348</v>
      </c>
      <c r="I13" s="14"/>
      <c r="J13" s="41" t="s">
        <v>78</v>
      </c>
      <c r="K13" s="12"/>
    </row>
    <row r="14" spans="1:11" ht="130.5" x14ac:dyDescent="0.35">
      <c r="A14" s="14" t="s">
        <v>303</v>
      </c>
      <c r="B14" s="14" t="s">
        <v>290</v>
      </c>
      <c r="C14" s="12" t="s">
        <v>308</v>
      </c>
      <c r="D14" s="12" t="s">
        <v>313</v>
      </c>
      <c r="E14" s="12" t="s">
        <v>329</v>
      </c>
      <c r="F14" s="12" t="s">
        <v>326</v>
      </c>
      <c r="G14" s="12" t="s">
        <v>330</v>
      </c>
      <c r="H14" s="12" t="s">
        <v>350</v>
      </c>
      <c r="I14" s="14"/>
      <c r="J14" s="41" t="s">
        <v>78</v>
      </c>
      <c r="K14" s="12"/>
    </row>
    <row r="15" spans="1:11" ht="63.75" customHeight="1" x14ac:dyDescent="0.35">
      <c r="A15" s="14" t="s">
        <v>304</v>
      </c>
      <c r="B15" s="14" t="s">
        <v>290</v>
      </c>
      <c r="C15" s="12" t="s">
        <v>309</v>
      </c>
      <c r="D15" s="12" t="s">
        <v>333</v>
      </c>
      <c r="E15" s="12" t="s">
        <v>332</v>
      </c>
      <c r="F15" s="12" t="s">
        <v>190</v>
      </c>
      <c r="G15" s="12" t="s">
        <v>331</v>
      </c>
      <c r="H15" s="12" t="s">
        <v>353</v>
      </c>
      <c r="I15" s="14"/>
      <c r="J15" s="41" t="s">
        <v>78</v>
      </c>
      <c r="K15" s="12"/>
    </row>
    <row r="16" spans="1:11" ht="53.25" customHeight="1" x14ac:dyDescent="0.35">
      <c r="A16" s="14" t="s">
        <v>305</v>
      </c>
      <c r="B16" s="14" t="s">
        <v>290</v>
      </c>
      <c r="C16" s="12" t="s">
        <v>310</v>
      </c>
      <c r="D16" s="12" t="s">
        <v>333</v>
      </c>
      <c r="E16" s="12" t="s">
        <v>335</v>
      </c>
      <c r="F16" s="12" t="s">
        <v>190</v>
      </c>
      <c r="G16" s="12" t="s">
        <v>334</v>
      </c>
      <c r="H16" s="12" t="s">
        <v>352</v>
      </c>
      <c r="I16" s="14"/>
      <c r="J16" s="41" t="s">
        <v>78</v>
      </c>
      <c r="K16" s="12"/>
    </row>
    <row r="17" spans="1:11" ht="53.25" customHeight="1" x14ac:dyDescent="0.35">
      <c r="A17" s="14" t="s">
        <v>306</v>
      </c>
      <c r="B17" s="14" t="s">
        <v>290</v>
      </c>
      <c r="C17" s="12" t="s">
        <v>311</v>
      </c>
      <c r="D17" s="12" t="s">
        <v>333</v>
      </c>
      <c r="E17" s="12" t="s">
        <v>336</v>
      </c>
      <c r="F17" s="12" t="s">
        <v>190</v>
      </c>
      <c r="G17" s="12" t="s">
        <v>337</v>
      </c>
      <c r="H17" s="12" t="s">
        <v>354</v>
      </c>
      <c r="I17" s="14"/>
      <c r="J17" s="41" t="s">
        <v>78</v>
      </c>
      <c r="K17" s="12"/>
    </row>
    <row r="18" spans="1:11" ht="87" x14ac:dyDescent="0.35">
      <c r="A18" s="14" t="s">
        <v>307</v>
      </c>
      <c r="B18" s="14" t="s">
        <v>290</v>
      </c>
      <c r="C18" s="12" t="s">
        <v>295</v>
      </c>
      <c r="D18" s="12" t="s">
        <v>313</v>
      </c>
      <c r="E18" s="12" t="s">
        <v>338</v>
      </c>
      <c r="F18" s="12" t="s">
        <v>339</v>
      </c>
      <c r="G18" s="12" t="s">
        <v>351</v>
      </c>
      <c r="H18" s="12" t="s">
        <v>351</v>
      </c>
      <c r="I18" s="14"/>
      <c r="J18" s="41" t="s">
        <v>78</v>
      </c>
      <c r="K18" s="12"/>
    </row>
    <row r="19" spans="1:11" ht="68.25" customHeight="1" x14ac:dyDescent="0.35">
      <c r="A19" s="14" t="s">
        <v>312</v>
      </c>
      <c r="B19" s="14" t="s">
        <v>290</v>
      </c>
      <c r="C19" s="12" t="s">
        <v>294</v>
      </c>
      <c r="D19" s="30" t="s">
        <v>340</v>
      </c>
      <c r="E19" s="30" t="s">
        <v>341</v>
      </c>
      <c r="F19" s="12" t="s">
        <v>319</v>
      </c>
      <c r="G19" s="30" t="s">
        <v>342</v>
      </c>
      <c r="H19" s="30" t="s">
        <v>355</v>
      </c>
      <c r="I19" s="14"/>
      <c r="J19" s="41" t="s">
        <v>78</v>
      </c>
      <c r="K19" s="12"/>
    </row>
    <row r="20" spans="1:11" ht="27" customHeight="1" x14ac:dyDescent="0.35">
      <c r="A20" s="14"/>
      <c r="B20" s="14"/>
      <c r="C20" s="12"/>
      <c r="D20" s="12"/>
      <c r="E20" s="12"/>
      <c r="F20" s="12"/>
      <c r="G20" s="12"/>
      <c r="H20" s="12"/>
      <c r="I20" s="14"/>
      <c r="J20" s="14"/>
      <c r="K20" s="12"/>
    </row>
    <row r="21" spans="1:11" ht="34.5" customHeight="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row r="26" spans="1:11" x14ac:dyDescent="0.35">
      <c r="A26" s="14"/>
      <c r="B26" s="14"/>
      <c r="C26" s="12"/>
      <c r="D26" s="12"/>
      <c r="E26" s="12"/>
      <c r="F26" s="12"/>
      <c r="G26" s="12"/>
      <c r="H26" s="12"/>
      <c r="I26" s="14"/>
      <c r="J26" s="14"/>
      <c r="K26" s="12"/>
    </row>
    <row r="27" spans="1:11" x14ac:dyDescent="0.35">
      <c r="A27" s="14"/>
      <c r="B27" s="14"/>
      <c r="C27" s="12"/>
      <c r="D27" s="12"/>
      <c r="E27" s="12"/>
      <c r="F27" s="12"/>
      <c r="G27" s="12"/>
      <c r="H27" s="12"/>
      <c r="I27" s="14"/>
      <c r="J27" s="14"/>
      <c r="K27" s="12"/>
    </row>
    <row r="28" spans="1:11" x14ac:dyDescent="0.35">
      <c r="A28" s="14"/>
      <c r="B28" s="14"/>
      <c r="C28" s="12"/>
      <c r="D28" s="12"/>
      <c r="E28" s="12"/>
      <c r="F28" s="12"/>
      <c r="G28" s="12"/>
      <c r="H28" s="12"/>
      <c r="I28" s="14"/>
      <c r="J28" s="14"/>
      <c r="K28" s="12"/>
    </row>
    <row r="29" spans="1:11" x14ac:dyDescent="0.35">
      <c r="A29" s="14"/>
      <c r="B29" s="14"/>
      <c r="C29" s="12"/>
      <c r="D29" s="12"/>
      <c r="E29" s="12"/>
      <c r="F29" s="12"/>
      <c r="G29" s="12"/>
      <c r="H29" s="12"/>
      <c r="I29" s="14"/>
      <c r="J29" s="14"/>
      <c r="K29" s="12"/>
    </row>
    <row r="30" spans="1:11" x14ac:dyDescent="0.35">
      <c r="A30" s="14"/>
      <c r="B30" s="14"/>
      <c r="C30" s="12"/>
      <c r="D30" s="12"/>
      <c r="E30" s="12"/>
      <c r="F30" s="12"/>
      <c r="G30" s="12"/>
      <c r="H30" s="12"/>
      <c r="I30" s="14"/>
      <c r="J30" s="14"/>
      <c r="K30" s="12"/>
    </row>
    <row r="31" spans="1:11" x14ac:dyDescent="0.35">
      <c r="A31" s="14"/>
      <c r="B31" s="14"/>
      <c r="C31" s="12"/>
      <c r="D31" s="12"/>
      <c r="E31" s="12"/>
      <c r="F31" s="12"/>
      <c r="G31" s="12"/>
      <c r="H31" s="12"/>
      <c r="I31" s="14"/>
      <c r="J31" s="14"/>
      <c r="K31" s="12"/>
    </row>
  </sheetData>
  <phoneticPr fontId="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83402-9CF4-4B99-AD26-2570C909472C}">
  <sheetPr>
    <pageSetUpPr fitToPage="1"/>
  </sheetPr>
  <dimension ref="A1:K37"/>
  <sheetViews>
    <sheetView zoomScale="55" zoomScaleNormal="55" workbookViewId="0">
      <selection activeCell="A7" sqref="A7:A36"/>
    </sheetView>
  </sheetViews>
  <sheetFormatPr defaultRowHeight="14.5" x14ac:dyDescent="0.35"/>
  <cols>
    <col min="1" max="1" width="13.453125" customWidth="1"/>
    <col min="2" max="2" width="18.7265625" customWidth="1"/>
    <col min="3" max="3" width="38.453125" customWidth="1"/>
    <col min="4" max="4" width="30.54296875" customWidth="1"/>
    <col min="5" max="5" width="54.7265625" customWidth="1"/>
    <col min="6" max="6" width="23.1796875" customWidth="1"/>
    <col min="7" max="7" width="32.26953125" customWidth="1"/>
    <col min="8" max="8" width="31.1796875" customWidth="1"/>
    <col min="9" max="9" width="16.1796875" customWidth="1"/>
    <col min="10" max="10" width="20.72656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COUNTIF(J7:J36, "Pass")</f>
        <v>26</v>
      </c>
    </row>
    <row r="3" spans="1:11" ht="22.5" customHeight="1" x14ac:dyDescent="0.35">
      <c r="E3" s="32"/>
      <c r="F3" s="32"/>
      <c r="I3" s="19" t="s">
        <v>134</v>
      </c>
      <c r="J3" s="23">
        <f>COUNTIF(J7:J36, "Fail")</f>
        <v>4</v>
      </c>
    </row>
    <row r="4" spans="1:11" ht="22.5" customHeight="1" x14ac:dyDescent="0.35">
      <c r="E4" s="32"/>
      <c r="F4" s="32"/>
      <c r="I4" s="22" t="s">
        <v>135</v>
      </c>
      <c r="J4" s="23">
        <f>COUNTIF(J7:J15, "Wrpmg")</f>
        <v>0</v>
      </c>
    </row>
    <row r="5" spans="1:11" ht="19.5" customHeight="1" x14ac:dyDescent="0.35">
      <c r="E5" s="32"/>
      <c r="F5" s="32"/>
      <c r="I5" s="23" t="s">
        <v>131</v>
      </c>
      <c r="J5" s="23">
        <f>SUM(J2:J4)</f>
        <v>30</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108.75" customHeight="1" x14ac:dyDescent="0.35">
      <c r="A7" s="14" t="s">
        <v>356</v>
      </c>
      <c r="B7" s="14" t="s">
        <v>357</v>
      </c>
      <c r="C7" s="12" t="s">
        <v>358</v>
      </c>
      <c r="D7" s="30" t="s">
        <v>340</v>
      </c>
      <c r="E7" s="12" t="s">
        <v>419</v>
      </c>
      <c r="F7" s="12" t="s">
        <v>470</v>
      </c>
      <c r="G7" s="12" t="s">
        <v>420</v>
      </c>
      <c r="H7" s="12" t="s">
        <v>471</v>
      </c>
      <c r="I7" s="14"/>
      <c r="J7" s="41" t="s">
        <v>78</v>
      </c>
      <c r="K7" s="12"/>
    </row>
    <row r="8" spans="1:11" ht="129" customHeight="1" x14ac:dyDescent="0.35">
      <c r="A8" s="14" t="s">
        <v>359</v>
      </c>
      <c r="B8" s="14" t="s">
        <v>357</v>
      </c>
      <c r="C8" s="12" t="s">
        <v>441</v>
      </c>
      <c r="D8" s="30" t="s">
        <v>340</v>
      </c>
      <c r="E8" s="12" t="s">
        <v>442</v>
      </c>
      <c r="F8" s="12" t="s">
        <v>470</v>
      </c>
      <c r="G8" s="12" t="s">
        <v>465</v>
      </c>
      <c r="H8" s="12" t="s">
        <v>472</v>
      </c>
      <c r="I8" s="14"/>
      <c r="J8" s="41" t="s">
        <v>78</v>
      </c>
      <c r="K8" s="12"/>
    </row>
    <row r="9" spans="1:11" ht="114" customHeight="1" x14ac:dyDescent="0.35">
      <c r="A9" s="14" t="s">
        <v>360</v>
      </c>
      <c r="B9" s="14" t="s">
        <v>357</v>
      </c>
      <c r="C9" s="12" t="s">
        <v>422</v>
      </c>
      <c r="D9" s="30" t="s">
        <v>340</v>
      </c>
      <c r="E9" s="12" t="s">
        <v>423</v>
      </c>
      <c r="F9" s="12" t="s">
        <v>470</v>
      </c>
      <c r="G9" s="12" t="s">
        <v>466</v>
      </c>
      <c r="H9" s="12" t="s">
        <v>473</v>
      </c>
      <c r="I9" s="14"/>
      <c r="J9" s="41" t="s">
        <v>78</v>
      </c>
      <c r="K9" s="12"/>
    </row>
    <row r="10" spans="1:11" ht="96.75" customHeight="1" x14ac:dyDescent="0.35">
      <c r="A10" s="14" t="s">
        <v>361</v>
      </c>
      <c r="B10" s="14" t="s">
        <v>357</v>
      </c>
      <c r="C10" s="12" t="s">
        <v>424</v>
      </c>
      <c r="D10" s="30" t="s">
        <v>340</v>
      </c>
      <c r="E10" s="12" t="s">
        <v>425</v>
      </c>
      <c r="F10" s="12" t="s">
        <v>470</v>
      </c>
      <c r="G10" s="12" t="s">
        <v>426</v>
      </c>
      <c r="H10" s="12" t="s">
        <v>474</v>
      </c>
      <c r="I10" s="14"/>
      <c r="J10" s="41" t="s">
        <v>78</v>
      </c>
      <c r="K10" s="12"/>
    </row>
    <row r="11" spans="1:11" ht="116.25" customHeight="1" x14ac:dyDescent="0.35">
      <c r="A11" s="14" t="s">
        <v>362</v>
      </c>
      <c r="B11" s="14" t="s">
        <v>357</v>
      </c>
      <c r="C11" s="12" t="s">
        <v>427</v>
      </c>
      <c r="D11" s="30" t="s">
        <v>340</v>
      </c>
      <c r="E11" s="12" t="s">
        <v>428</v>
      </c>
      <c r="F11" s="12" t="s">
        <v>470</v>
      </c>
      <c r="G11" s="12" t="s">
        <v>429</v>
      </c>
      <c r="H11" s="12" t="s">
        <v>475</v>
      </c>
      <c r="I11" s="14"/>
      <c r="J11" s="41" t="s">
        <v>78</v>
      </c>
      <c r="K11" s="12"/>
    </row>
    <row r="12" spans="1:11" ht="102" customHeight="1" x14ac:dyDescent="0.35">
      <c r="A12" s="14" t="s">
        <v>363</v>
      </c>
      <c r="B12" s="14" t="s">
        <v>357</v>
      </c>
      <c r="C12" s="12" t="s">
        <v>377</v>
      </c>
      <c r="D12" s="30" t="s">
        <v>340</v>
      </c>
      <c r="E12" s="12" t="s">
        <v>430</v>
      </c>
      <c r="F12" s="12" t="s">
        <v>470</v>
      </c>
      <c r="G12" s="12" t="s">
        <v>431</v>
      </c>
      <c r="H12" s="12" t="s">
        <v>476</v>
      </c>
      <c r="I12" s="14"/>
      <c r="J12" s="41" t="s">
        <v>78</v>
      </c>
      <c r="K12" s="12"/>
    </row>
    <row r="13" spans="1:11" ht="138" customHeight="1" x14ac:dyDescent="0.35">
      <c r="A13" s="14" t="s">
        <v>364</v>
      </c>
      <c r="B13" s="14" t="s">
        <v>357</v>
      </c>
      <c r="C13" s="12" t="s">
        <v>378</v>
      </c>
      <c r="D13" s="30" t="s">
        <v>340</v>
      </c>
      <c r="E13" s="12" t="s">
        <v>395</v>
      </c>
      <c r="F13" s="12" t="s">
        <v>470</v>
      </c>
      <c r="G13" s="12" t="s">
        <v>467</v>
      </c>
      <c r="H13" s="12" t="s">
        <v>477</v>
      </c>
      <c r="I13" s="14"/>
      <c r="J13" s="41" t="s">
        <v>78</v>
      </c>
      <c r="K13" s="12"/>
    </row>
    <row r="14" spans="1:11" ht="99.75" customHeight="1" x14ac:dyDescent="0.35">
      <c r="A14" s="14" t="s">
        <v>365</v>
      </c>
      <c r="B14" s="14" t="s">
        <v>357</v>
      </c>
      <c r="C14" s="12" t="s">
        <v>416</v>
      </c>
      <c r="D14" s="30" t="s">
        <v>340</v>
      </c>
      <c r="E14" s="12" t="s">
        <v>417</v>
      </c>
      <c r="F14" s="12" t="s">
        <v>470</v>
      </c>
      <c r="G14" s="12" t="s">
        <v>418</v>
      </c>
      <c r="H14" s="12" t="s">
        <v>478</v>
      </c>
      <c r="I14" s="14"/>
      <c r="J14" s="41" t="s">
        <v>78</v>
      </c>
      <c r="K14" s="12"/>
    </row>
    <row r="15" spans="1:11" ht="91.5" customHeight="1" x14ac:dyDescent="0.35">
      <c r="A15" s="14" t="s">
        <v>366</v>
      </c>
      <c r="B15" s="14" t="s">
        <v>357</v>
      </c>
      <c r="C15" s="12" t="s">
        <v>396</v>
      </c>
      <c r="D15" s="30" t="s">
        <v>340</v>
      </c>
      <c r="E15" s="12" t="s">
        <v>414</v>
      </c>
      <c r="F15" s="12" t="s">
        <v>470</v>
      </c>
      <c r="G15" s="12" t="s">
        <v>415</v>
      </c>
      <c r="H15" s="12" t="s">
        <v>479</v>
      </c>
      <c r="I15" s="14"/>
      <c r="J15" s="41" t="s">
        <v>78</v>
      </c>
      <c r="K15" s="12"/>
    </row>
    <row r="16" spans="1:11" ht="172.5" customHeight="1" x14ac:dyDescent="0.35">
      <c r="A16" s="14" t="s">
        <v>367</v>
      </c>
      <c r="B16" s="14" t="s">
        <v>357</v>
      </c>
      <c r="C16" s="12" t="s">
        <v>400</v>
      </c>
      <c r="D16" s="30" t="s">
        <v>399</v>
      </c>
      <c r="E16" s="12" t="s">
        <v>401</v>
      </c>
      <c r="F16" s="12" t="s">
        <v>470</v>
      </c>
      <c r="G16" s="12" t="s">
        <v>468</v>
      </c>
      <c r="H16" s="12" t="s">
        <v>486</v>
      </c>
      <c r="I16" s="14"/>
      <c r="J16" s="40" t="s">
        <v>134</v>
      </c>
      <c r="K16" s="12" t="s">
        <v>480</v>
      </c>
    </row>
    <row r="17" spans="1:11" ht="84.75" customHeight="1" x14ac:dyDescent="0.35">
      <c r="A17" s="14" t="s">
        <v>368</v>
      </c>
      <c r="B17" s="14" t="s">
        <v>357</v>
      </c>
      <c r="C17" s="12" t="s">
        <v>397</v>
      </c>
      <c r="D17" s="30" t="s">
        <v>340</v>
      </c>
      <c r="E17" s="12" t="s">
        <v>398</v>
      </c>
      <c r="F17" s="12" t="s">
        <v>470</v>
      </c>
      <c r="G17" s="12" t="s">
        <v>469</v>
      </c>
      <c r="H17" s="12" t="s">
        <v>481</v>
      </c>
      <c r="I17" s="14"/>
      <c r="J17" s="41" t="s">
        <v>78</v>
      </c>
      <c r="K17" s="12"/>
    </row>
    <row r="18" spans="1:11" ht="84.75" customHeight="1" x14ac:dyDescent="0.35">
      <c r="A18" s="14" t="s">
        <v>369</v>
      </c>
      <c r="B18" s="14"/>
      <c r="C18" s="12" t="s">
        <v>482</v>
      </c>
      <c r="D18" s="30" t="s">
        <v>340</v>
      </c>
      <c r="E18" s="12" t="s">
        <v>483</v>
      </c>
      <c r="F18" s="12" t="s">
        <v>470</v>
      </c>
      <c r="G18" s="12" t="s">
        <v>484</v>
      </c>
      <c r="H18" s="12" t="s">
        <v>485</v>
      </c>
      <c r="I18" s="14"/>
      <c r="J18" s="40" t="s">
        <v>134</v>
      </c>
      <c r="K18" s="12" t="s">
        <v>490</v>
      </c>
    </row>
    <row r="19" spans="1:11" ht="117.75" customHeight="1" x14ac:dyDescent="0.35">
      <c r="A19" s="14" t="s">
        <v>370</v>
      </c>
      <c r="B19" s="14" t="s">
        <v>357</v>
      </c>
      <c r="C19" s="12" t="s">
        <v>379</v>
      </c>
      <c r="D19" s="30" t="s">
        <v>407</v>
      </c>
      <c r="E19" s="12" t="s">
        <v>402</v>
      </c>
      <c r="F19" s="12" t="s">
        <v>470</v>
      </c>
      <c r="G19" s="12" t="s">
        <v>403</v>
      </c>
      <c r="H19" s="12" t="s">
        <v>403</v>
      </c>
      <c r="I19" s="14"/>
      <c r="J19" s="41" t="s">
        <v>78</v>
      </c>
      <c r="K19" s="12"/>
    </row>
    <row r="20" spans="1:11" ht="85.5" customHeight="1" x14ac:dyDescent="0.35">
      <c r="A20" s="14" t="s">
        <v>371</v>
      </c>
      <c r="B20" s="14" t="s">
        <v>357</v>
      </c>
      <c r="C20" s="12" t="s">
        <v>411</v>
      </c>
      <c r="D20" s="30" t="s">
        <v>407</v>
      </c>
      <c r="E20" s="12" t="s">
        <v>412</v>
      </c>
      <c r="F20" s="12" t="s">
        <v>470</v>
      </c>
      <c r="G20" s="12" t="s">
        <v>413</v>
      </c>
      <c r="H20" s="12" t="s">
        <v>487</v>
      </c>
      <c r="I20" s="14"/>
      <c r="J20" s="41" t="s">
        <v>78</v>
      </c>
      <c r="K20" s="12"/>
    </row>
    <row r="21" spans="1:11" ht="96" customHeight="1" x14ac:dyDescent="0.35">
      <c r="A21" s="14" t="s">
        <v>372</v>
      </c>
      <c r="B21" s="14" t="s">
        <v>357</v>
      </c>
      <c r="C21" s="12" t="s">
        <v>405</v>
      </c>
      <c r="D21" s="30" t="s">
        <v>407</v>
      </c>
      <c r="E21" s="12" t="s">
        <v>406</v>
      </c>
      <c r="F21" s="12" t="s">
        <v>470</v>
      </c>
      <c r="G21" s="12" t="s">
        <v>404</v>
      </c>
      <c r="H21" s="12" t="s">
        <v>488</v>
      </c>
      <c r="I21" s="14"/>
      <c r="J21" s="41" t="s">
        <v>78</v>
      </c>
      <c r="K21" s="12"/>
    </row>
    <row r="22" spans="1:11" ht="90.75" customHeight="1" x14ac:dyDescent="0.35">
      <c r="A22" s="14" t="s">
        <v>373</v>
      </c>
      <c r="B22" s="14" t="s">
        <v>357</v>
      </c>
      <c r="C22" s="12" t="s">
        <v>408</v>
      </c>
      <c r="D22" s="30" t="s">
        <v>407</v>
      </c>
      <c r="E22" s="12" t="s">
        <v>409</v>
      </c>
      <c r="F22" s="12" t="s">
        <v>470</v>
      </c>
      <c r="G22" s="12" t="s">
        <v>410</v>
      </c>
      <c r="H22" s="12" t="s">
        <v>489</v>
      </c>
      <c r="I22" s="14"/>
      <c r="J22" s="41" t="s">
        <v>78</v>
      </c>
      <c r="K22" s="12"/>
    </row>
    <row r="23" spans="1:11" ht="124.5" customHeight="1" x14ac:dyDescent="0.35">
      <c r="A23" s="14" t="s">
        <v>374</v>
      </c>
      <c r="B23" s="14" t="s">
        <v>357</v>
      </c>
      <c r="C23" s="12" t="s">
        <v>432</v>
      </c>
      <c r="D23" s="30" t="s">
        <v>340</v>
      </c>
      <c r="E23" s="12" t="s">
        <v>433</v>
      </c>
      <c r="F23" s="12" t="s">
        <v>470</v>
      </c>
      <c r="G23" s="12" t="s">
        <v>491</v>
      </c>
      <c r="H23" s="12" t="s">
        <v>492</v>
      </c>
      <c r="I23" s="14"/>
      <c r="J23" s="40" t="s">
        <v>134</v>
      </c>
      <c r="K23" s="12" t="s">
        <v>493</v>
      </c>
    </row>
    <row r="24" spans="1:11" ht="98.25" customHeight="1" x14ac:dyDescent="0.35">
      <c r="A24" s="14" t="s">
        <v>375</v>
      </c>
      <c r="B24" s="14" t="s">
        <v>357</v>
      </c>
      <c r="C24" s="12" t="s">
        <v>434</v>
      </c>
      <c r="D24" s="30" t="s">
        <v>340</v>
      </c>
      <c r="E24" s="12" t="s">
        <v>435</v>
      </c>
      <c r="F24" s="12" t="s">
        <v>470</v>
      </c>
      <c r="G24" s="12" t="s">
        <v>436</v>
      </c>
      <c r="H24" s="12" t="s">
        <v>494</v>
      </c>
      <c r="I24" s="14"/>
      <c r="J24" s="41" t="s">
        <v>78</v>
      </c>
      <c r="K24" s="12"/>
    </row>
    <row r="25" spans="1:11" ht="98.25" customHeight="1" x14ac:dyDescent="0.35">
      <c r="A25" s="14" t="s">
        <v>376</v>
      </c>
      <c r="B25" s="14" t="s">
        <v>357</v>
      </c>
      <c r="C25" s="12" t="s">
        <v>437</v>
      </c>
      <c r="D25" s="30" t="s">
        <v>340</v>
      </c>
      <c r="E25" s="12" t="s">
        <v>438</v>
      </c>
      <c r="F25" s="12" t="s">
        <v>470</v>
      </c>
      <c r="G25" s="12" t="s">
        <v>439</v>
      </c>
      <c r="H25" s="12" t="s">
        <v>495</v>
      </c>
      <c r="I25" s="14"/>
      <c r="J25" s="41" t="s">
        <v>78</v>
      </c>
      <c r="K25" s="12"/>
    </row>
    <row r="26" spans="1:11" ht="156.75" customHeight="1" x14ac:dyDescent="0.35">
      <c r="A26" s="14" t="s">
        <v>380</v>
      </c>
      <c r="B26" s="14" t="s">
        <v>357</v>
      </c>
      <c r="C26" s="12" t="s">
        <v>440</v>
      </c>
      <c r="D26" s="30" t="s">
        <v>340</v>
      </c>
      <c r="E26" s="12" t="s">
        <v>421</v>
      </c>
      <c r="F26" s="12" t="s">
        <v>470</v>
      </c>
      <c r="G26" s="12" t="s">
        <v>462</v>
      </c>
      <c r="H26" s="12" t="s">
        <v>496</v>
      </c>
      <c r="I26" s="14"/>
      <c r="J26" s="40" t="s">
        <v>134</v>
      </c>
      <c r="K26" s="12"/>
    </row>
    <row r="27" spans="1:11" ht="121.5" customHeight="1" x14ac:dyDescent="0.35">
      <c r="A27" s="14" t="s">
        <v>381</v>
      </c>
      <c r="B27" s="14" t="s">
        <v>357</v>
      </c>
      <c r="C27" s="12" t="s">
        <v>443</v>
      </c>
      <c r="D27" s="30" t="s">
        <v>340</v>
      </c>
      <c r="E27" s="12" t="s">
        <v>444</v>
      </c>
      <c r="F27" s="12" t="s">
        <v>470</v>
      </c>
      <c r="G27" s="12" t="s">
        <v>445</v>
      </c>
      <c r="H27" s="12" t="s">
        <v>497</v>
      </c>
      <c r="I27" s="14"/>
      <c r="J27" s="41" t="s">
        <v>78</v>
      </c>
      <c r="K27" s="12"/>
    </row>
    <row r="28" spans="1:11" ht="123" customHeight="1" x14ac:dyDescent="0.35">
      <c r="A28" s="14" t="s">
        <v>382</v>
      </c>
      <c r="B28" s="14" t="s">
        <v>357</v>
      </c>
      <c r="C28" s="12" t="s">
        <v>446</v>
      </c>
      <c r="D28" s="30" t="s">
        <v>340</v>
      </c>
      <c r="E28" s="12" t="s">
        <v>447</v>
      </c>
      <c r="F28" s="12" t="s">
        <v>470</v>
      </c>
      <c r="G28" s="12" t="s">
        <v>448</v>
      </c>
      <c r="H28" s="12" t="s">
        <v>498</v>
      </c>
      <c r="I28" s="14"/>
      <c r="J28" s="41" t="s">
        <v>78</v>
      </c>
      <c r="K28" s="12"/>
    </row>
    <row r="29" spans="1:11" ht="80.25" customHeight="1" x14ac:dyDescent="0.35">
      <c r="A29" s="14" t="s">
        <v>383</v>
      </c>
      <c r="B29" s="14" t="s">
        <v>357</v>
      </c>
      <c r="C29" s="12" t="s">
        <v>389</v>
      </c>
      <c r="D29" s="30" t="s">
        <v>340</v>
      </c>
      <c r="E29" s="12" t="s">
        <v>454</v>
      </c>
      <c r="F29" s="43" t="s">
        <v>190</v>
      </c>
      <c r="G29" s="12" t="s">
        <v>448</v>
      </c>
      <c r="H29" s="12" t="s">
        <v>498</v>
      </c>
      <c r="I29" s="14"/>
      <c r="J29" s="41" t="s">
        <v>78</v>
      </c>
      <c r="K29" s="12"/>
    </row>
    <row r="30" spans="1:11" ht="99.75" customHeight="1" x14ac:dyDescent="0.35">
      <c r="A30" s="14" t="s">
        <v>384</v>
      </c>
      <c r="B30" s="14" t="s">
        <v>357</v>
      </c>
      <c r="C30" s="12" t="s">
        <v>449</v>
      </c>
      <c r="D30" s="30"/>
      <c r="E30" s="12" t="s">
        <v>450</v>
      </c>
      <c r="F30" s="12" t="s">
        <v>470</v>
      </c>
      <c r="G30" s="12" t="s">
        <v>451</v>
      </c>
      <c r="H30" s="12" t="s">
        <v>451</v>
      </c>
      <c r="I30" s="14"/>
      <c r="J30" s="41" t="s">
        <v>78</v>
      </c>
      <c r="K30" s="12"/>
    </row>
    <row r="31" spans="1:11" ht="94.5" customHeight="1" x14ac:dyDescent="0.35">
      <c r="A31" s="14" t="s">
        <v>385</v>
      </c>
      <c r="B31" s="14" t="s">
        <v>357</v>
      </c>
      <c r="C31" s="12" t="s">
        <v>388</v>
      </c>
      <c r="D31" s="30" t="s">
        <v>340</v>
      </c>
      <c r="E31" s="12" t="s">
        <v>452</v>
      </c>
      <c r="F31" s="43" t="s">
        <v>190</v>
      </c>
      <c r="G31" s="12" t="s">
        <v>453</v>
      </c>
      <c r="H31" s="12" t="s">
        <v>498</v>
      </c>
      <c r="I31" s="14"/>
      <c r="J31" s="41" t="s">
        <v>78</v>
      </c>
      <c r="K31" s="12"/>
    </row>
    <row r="32" spans="1:11" ht="82.5" customHeight="1" x14ac:dyDescent="0.35">
      <c r="A32" s="14" t="s">
        <v>386</v>
      </c>
      <c r="B32" s="14" t="s">
        <v>357</v>
      </c>
      <c r="C32" s="12" t="s">
        <v>390</v>
      </c>
      <c r="D32" s="30" t="s">
        <v>340</v>
      </c>
      <c r="E32" s="12" t="s">
        <v>455</v>
      </c>
      <c r="F32" s="43" t="s">
        <v>190</v>
      </c>
      <c r="G32" s="12" t="s">
        <v>453</v>
      </c>
      <c r="H32" s="12" t="s">
        <v>498</v>
      </c>
      <c r="I32" s="14"/>
      <c r="J32" s="41" t="s">
        <v>78</v>
      </c>
      <c r="K32" s="12"/>
    </row>
    <row r="33" spans="1:11" ht="73.5" customHeight="1" x14ac:dyDescent="0.35">
      <c r="A33" s="14" t="s">
        <v>387</v>
      </c>
      <c r="B33" s="14" t="s">
        <v>357</v>
      </c>
      <c r="C33" s="12" t="s">
        <v>391</v>
      </c>
      <c r="D33" s="30" t="s">
        <v>340</v>
      </c>
      <c r="E33" s="12" t="s">
        <v>456</v>
      </c>
      <c r="F33" s="43" t="s">
        <v>190</v>
      </c>
      <c r="G33" s="12" t="s">
        <v>453</v>
      </c>
      <c r="H33" s="12" t="s">
        <v>498</v>
      </c>
      <c r="I33" s="14"/>
      <c r="J33" s="41" t="s">
        <v>78</v>
      </c>
      <c r="K33" s="12"/>
    </row>
    <row r="34" spans="1:11" ht="91.5" customHeight="1" x14ac:dyDescent="0.35">
      <c r="A34" s="14" t="s">
        <v>463</v>
      </c>
      <c r="B34" s="14" t="s">
        <v>357</v>
      </c>
      <c r="C34" s="12" t="s">
        <v>392</v>
      </c>
      <c r="D34" s="30" t="s">
        <v>340</v>
      </c>
      <c r="E34" s="12" t="s">
        <v>457</v>
      </c>
      <c r="F34" s="12" t="s">
        <v>470</v>
      </c>
      <c r="G34" s="30" t="s">
        <v>461</v>
      </c>
      <c r="H34" s="30" t="s">
        <v>499</v>
      </c>
      <c r="I34" s="14"/>
      <c r="J34" s="41" t="s">
        <v>78</v>
      </c>
      <c r="K34" s="12"/>
    </row>
    <row r="35" spans="1:11" ht="116.25" customHeight="1" x14ac:dyDescent="0.35">
      <c r="A35" s="14" t="s">
        <v>464</v>
      </c>
      <c r="B35" s="14" t="s">
        <v>357</v>
      </c>
      <c r="C35" s="12" t="s">
        <v>393</v>
      </c>
      <c r="D35" s="30" t="s">
        <v>340</v>
      </c>
      <c r="E35" s="42" t="s">
        <v>458</v>
      </c>
      <c r="F35" s="12" t="s">
        <v>470</v>
      </c>
      <c r="G35" s="30" t="s">
        <v>459</v>
      </c>
      <c r="H35" s="30" t="s">
        <v>500</v>
      </c>
      <c r="I35" s="14"/>
      <c r="J35" s="41" t="s">
        <v>78</v>
      </c>
      <c r="K35" s="12"/>
    </row>
    <row r="36" spans="1:11" ht="88.5" customHeight="1" x14ac:dyDescent="0.35">
      <c r="A36" s="14" t="s">
        <v>501</v>
      </c>
      <c r="B36" s="14" t="s">
        <v>357</v>
      </c>
      <c r="C36" s="30" t="s">
        <v>394</v>
      </c>
      <c r="D36" s="30" t="s">
        <v>340</v>
      </c>
      <c r="E36" s="12" t="s">
        <v>460</v>
      </c>
      <c r="F36" s="12" t="s">
        <v>470</v>
      </c>
      <c r="G36" s="30" t="s">
        <v>459</v>
      </c>
      <c r="H36" s="30" t="s">
        <v>500</v>
      </c>
      <c r="I36" s="14"/>
      <c r="J36" s="41" t="s">
        <v>78</v>
      </c>
      <c r="K36" s="12"/>
    </row>
    <row r="37" spans="1:11" ht="81.75" customHeight="1" x14ac:dyDescent="0.35"/>
  </sheetData>
  <phoneticPr fontId="4"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2F9E-45C7-4B29-83B5-1A2A1569DC17}">
  <dimension ref="A1:K25"/>
  <sheetViews>
    <sheetView topLeftCell="B3" zoomScale="85" zoomScaleNormal="85" workbookViewId="0">
      <selection activeCell="G9" sqref="G9"/>
    </sheetView>
  </sheetViews>
  <sheetFormatPr defaultRowHeight="14.5" x14ac:dyDescent="0.35"/>
  <cols>
    <col min="1" max="1" width="13.453125" customWidth="1"/>
    <col min="2" max="2" width="17.453125" customWidth="1"/>
    <col min="3" max="3" width="21.90625" customWidth="1"/>
    <col min="4" max="4" width="31.26953125" customWidth="1"/>
    <col min="5" max="5" width="30.453125" customWidth="1"/>
    <col min="6" max="6" width="27.81640625" customWidth="1"/>
    <col min="7" max="7" width="29.54296875" customWidth="1"/>
    <col min="8" max="8" width="26.54296875" customWidth="1"/>
    <col min="9" max="9" width="16.1796875" customWidth="1"/>
    <col min="10" max="10" width="11.26953125" customWidth="1"/>
    <col min="11" max="11" width="19.1796875" customWidth="1"/>
  </cols>
  <sheetData>
    <row r="1" spans="1:11" ht="20.25" customHeight="1" x14ac:dyDescent="0.35">
      <c r="E1" s="32"/>
      <c r="F1" s="32"/>
      <c r="I1" s="21" t="s">
        <v>132</v>
      </c>
      <c r="J1" s="21" t="s">
        <v>133</v>
      </c>
    </row>
    <row r="2" spans="1:11" ht="20.25" customHeight="1" x14ac:dyDescent="0.35">
      <c r="E2" s="32"/>
      <c r="F2" s="32"/>
      <c r="I2" s="16" t="s">
        <v>78</v>
      </c>
      <c r="J2" s="23">
        <f>COUNTIF(J7:J14, "Pass")</f>
        <v>8</v>
      </c>
    </row>
    <row r="3" spans="1:11" ht="22.5" customHeight="1" x14ac:dyDescent="0.35">
      <c r="E3" s="32"/>
      <c r="F3" s="32"/>
      <c r="I3" s="19" t="s">
        <v>134</v>
      </c>
      <c r="J3" s="23">
        <f>COUNTIF(J7:J14, "Fail")</f>
        <v>0</v>
      </c>
    </row>
    <row r="4" spans="1:11" ht="22.5" customHeight="1" x14ac:dyDescent="0.35">
      <c r="E4" s="32"/>
      <c r="F4" s="32"/>
      <c r="I4" s="22" t="s">
        <v>135</v>
      </c>
      <c r="J4" s="23">
        <f>COUNTIF(J7:J14, "Wrpmg")</f>
        <v>0</v>
      </c>
    </row>
    <row r="5" spans="1:11" ht="19.5" customHeight="1" x14ac:dyDescent="0.35">
      <c r="E5" s="32"/>
      <c r="F5" s="32"/>
      <c r="I5" s="23" t="s">
        <v>131</v>
      </c>
      <c r="J5" s="23">
        <f>SUM(J2:J4)</f>
        <v>8</v>
      </c>
    </row>
    <row r="6" spans="1:11" ht="26.25" customHeight="1" x14ac:dyDescent="0.35">
      <c r="A6" s="9" t="s">
        <v>133</v>
      </c>
      <c r="B6" s="9" t="s">
        <v>15</v>
      </c>
      <c r="C6" s="9" t="s">
        <v>63</v>
      </c>
      <c r="D6" s="9" t="s">
        <v>249</v>
      </c>
      <c r="E6" s="9" t="s">
        <v>244</v>
      </c>
      <c r="F6" s="9" t="s">
        <v>66</v>
      </c>
      <c r="G6" s="9" t="s">
        <v>67</v>
      </c>
      <c r="H6" s="9" t="s">
        <v>68</v>
      </c>
      <c r="I6" s="9" t="s">
        <v>18</v>
      </c>
      <c r="J6" s="9" t="s">
        <v>69</v>
      </c>
      <c r="K6" s="9" t="s">
        <v>70</v>
      </c>
    </row>
    <row r="7" spans="1:11" ht="36" customHeight="1" x14ac:dyDescent="0.35">
      <c r="A7" s="44" t="s">
        <v>628</v>
      </c>
      <c r="B7" s="45" t="s">
        <v>629</v>
      </c>
      <c r="C7" s="30" t="s">
        <v>630</v>
      </c>
      <c r="D7" s="30" t="s">
        <v>631</v>
      </c>
      <c r="E7" s="30" t="s">
        <v>632</v>
      </c>
      <c r="F7" s="45" t="s">
        <v>633</v>
      </c>
      <c r="G7" s="30" t="s">
        <v>634</v>
      </c>
      <c r="H7" s="30" t="s">
        <v>635</v>
      </c>
      <c r="I7" s="44" t="s">
        <v>546</v>
      </c>
      <c r="J7" s="46" t="s">
        <v>532</v>
      </c>
      <c r="K7" s="12"/>
    </row>
    <row r="8" spans="1:11" ht="28.5" customHeight="1" x14ac:dyDescent="0.35">
      <c r="A8" s="44" t="s">
        <v>636</v>
      </c>
      <c r="B8" s="45" t="s">
        <v>629</v>
      </c>
      <c r="C8" s="30" t="s">
        <v>637</v>
      </c>
      <c r="D8" s="30" t="s">
        <v>638</v>
      </c>
      <c r="E8" s="30" t="s">
        <v>639</v>
      </c>
      <c r="F8" s="45" t="s">
        <v>640</v>
      </c>
      <c r="G8" s="30" t="s">
        <v>641</v>
      </c>
      <c r="H8" s="30" t="s">
        <v>635</v>
      </c>
      <c r="I8" s="44" t="s">
        <v>546</v>
      </c>
      <c r="J8" s="46" t="s">
        <v>532</v>
      </c>
      <c r="K8" s="12"/>
    </row>
    <row r="9" spans="1:11" ht="25.5" customHeight="1" x14ac:dyDescent="0.35">
      <c r="A9" s="44" t="s">
        <v>642</v>
      </c>
      <c r="B9" s="45" t="s">
        <v>629</v>
      </c>
      <c r="C9" s="30" t="s">
        <v>643</v>
      </c>
      <c r="D9" s="30" t="s">
        <v>644</v>
      </c>
      <c r="E9" s="30" t="s">
        <v>645</v>
      </c>
      <c r="F9" s="45" t="s">
        <v>190</v>
      </c>
      <c r="G9" s="30" t="s">
        <v>634</v>
      </c>
      <c r="H9" s="30" t="s">
        <v>635</v>
      </c>
      <c r="I9" s="44" t="s">
        <v>546</v>
      </c>
      <c r="J9" s="46" t="s">
        <v>532</v>
      </c>
      <c r="K9" s="12"/>
    </row>
    <row r="10" spans="1:11" ht="25.5" customHeight="1" x14ac:dyDescent="0.35">
      <c r="A10" s="44" t="s">
        <v>646</v>
      </c>
      <c r="B10" s="45" t="s">
        <v>629</v>
      </c>
      <c r="C10" s="30" t="s">
        <v>647</v>
      </c>
      <c r="D10" s="30" t="s">
        <v>644</v>
      </c>
      <c r="E10" s="30" t="s">
        <v>648</v>
      </c>
      <c r="F10" s="45" t="s">
        <v>190</v>
      </c>
      <c r="G10" s="30" t="s">
        <v>634</v>
      </c>
      <c r="H10" s="30" t="s">
        <v>635</v>
      </c>
      <c r="I10" s="44" t="s">
        <v>546</v>
      </c>
      <c r="J10" s="46" t="s">
        <v>532</v>
      </c>
      <c r="K10" s="12"/>
    </row>
    <row r="11" spans="1:11" ht="21" customHeight="1" x14ac:dyDescent="0.35">
      <c r="A11" s="44" t="s">
        <v>649</v>
      </c>
      <c r="B11" s="45" t="s">
        <v>629</v>
      </c>
      <c r="C11" s="30" t="s">
        <v>650</v>
      </c>
      <c r="D11" s="30" t="s">
        <v>644</v>
      </c>
      <c r="E11" s="30" t="s">
        <v>651</v>
      </c>
      <c r="F11" s="45" t="s">
        <v>190</v>
      </c>
      <c r="G11" s="30" t="s">
        <v>634</v>
      </c>
      <c r="H11" s="30" t="s">
        <v>635</v>
      </c>
      <c r="I11" s="44" t="s">
        <v>546</v>
      </c>
      <c r="J11" s="46" t="s">
        <v>532</v>
      </c>
      <c r="K11" s="12"/>
    </row>
    <row r="12" spans="1:11" ht="29.25" customHeight="1" x14ac:dyDescent="0.35">
      <c r="A12" s="44" t="s">
        <v>652</v>
      </c>
      <c r="B12" s="45" t="s">
        <v>629</v>
      </c>
      <c r="C12" s="30" t="s">
        <v>653</v>
      </c>
      <c r="D12" s="30" t="s">
        <v>644</v>
      </c>
      <c r="E12" s="30" t="s">
        <v>654</v>
      </c>
      <c r="F12" s="45" t="s">
        <v>190</v>
      </c>
      <c r="G12" s="30" t="s">
        <v>655</v>
      </c>
      <c r="H12" s="30" t="s">
        <v>635</v>
      </c>
      <c r="I12" s="44" t="s">
        <v>546</v>
      </c>
      <c r="J12" s="46" t="s">
        <v>532</v>
      </c>
      <c r="K12" s="12"/>
    </row>
    <row r="13" spans="1:11" ht="25.5" customHeight="1" x14ac:dyDescent="0.35">
      <c r="A13" s="44" t="s">
        <v>656</v>
      </c>
      <c r="B13" s="45" t="s">
        <v>629</v>
      </c>
      <c r="C13" s="30" t="s">
        <v>657</v>
      </c>
      <c r="D13" s="30" t="s">
        <v>644</v>
      </c>
      <c r="E13" s="30" t="s">
        <v>658</v>
      </c>
      <c r="F13" s="45" t="s">
        <v>190</v>
      </c>
      <c r="G13" s="30" t="s">
        <v>659</v>
      </c>
      <c r="H13" s="30" t="s">
        <v>635</v>
      </c>
      <c r="I13" s="44" t="s">
        <v>546</v>
      </c>
      <c r="J13" s="46" t="s">
        <v>532</v>
      </c>
      <c r="K13" s="12"/>
    </row>
    <row r="14" spans="1:11" ht="27" customHeight="1" x14ac:dyDescent="0.35">
      <c r="A14" s="44" t="s">
        <v>660</v>
      </c>
      <c r="B14" s="45" t="s">
        <v>629</v>
      </c>
      <c r="C14" s="30" t="s">
        <v>661</v>
      </c>
      <c r="D14" s="30" t="s">
        <v>662</v>
      </c>
      <c r="E14" s="30" t="s">
        <v>663</v>
      </c>
      <c r="F14" s="45" t="s">
        <v>190</v>
      </c>
      <c r="G14" s="30" t="s">
        <v>664</v>
      </c>
      <c r="H14" s="30" t="s">
        <v>635</v>
      </c>
      <c r="I14" s="44" t="s">
        <v>546</v>
      </c>
      <c r="J14" s="46" t="s">
        <v>532</v>
      </c>
      <c r="K14" s="12"/>
    </row>
    <row r="15" spans="1:11" ht="34.5" customHeight="1" x14ac:dyDescent="0.35">
      <c r="A15" s="44" t="s">
        <v>665</v>
      </c>
      <c r="B15" s="45" t="s">
        <v>629</v>
      </c>
      <c r="C15" s="30" t="s">
        <v>666</v>
      </c>
      <c r="D15" s="30" t="s">
        <v>340</v>
      </c>
      <c r="E15" s="30" t="s">
        <v>667</v>
      </c>
      <c r="F15" s="45" t="s">
        <v>190</v>
      </c>
      <c r="G15" s="30" t="s">
        <v>668</v>
      </c>
      <c r="H15" s="30" t="s">
        <v>635</v>
      </c>
      <c r="I15" s="44" t="s">
        <v>546</v>
      </c>
      <c r="J15" s="46" t="s">
        <v>532</v>
      </c>
      <c r="K15" s="12"/>
    </row>
    <row r="16" spans="1:11" x14ac:dyDescent="0.35">
      <c r="A16" s="14"/>
      <c r="B16" s="14"/>
      <c r="C16" s="12"/>
      <c r="D16" s="12"/>
      <c r="E16" s="12"/>
      <c r="F16" s="12"/>
      <c r="G16" s="12"/>
      <c r="H16" s="12"/>
      <c r="I16" s="14"/>
      <c r="J16" s="14"/>
      <c r="K16" s="12"/>
    </row>
    <row r="17" spans="1:11" x14ac:dyDescent="0.35">
      <c r="A17" s="14"/>
      <c r="B17" s="14"/>
      <c r="C17" s="12"/>
      <c r="D17" s="12"/>
      <c r="E17" s="12"/>
      <c r="F17" s="12"/>
      <c r="G17" s="12"/>
      <c r="H17" s="12"/>
      <c r="I17" s="14"/>
      <c r="J17" s="14"/>
      <c r="K17" s="12"/>
    </row>
    <row r="18" spans="1:11" x14ac:dyDescent="0.35">
      <c r="A18" s="14"/>
      <c r="B18" s="14"/>
      <c r="C18" s="12"/>
      <c r="D18" s="12"/>
      <c r="E18" s="12"/>
      <c r="F18" s="12"/>
      <c r="G18" s="12"/>
      <c r="H18" s="12"/>
      <c r="I18" s="14"/>
      <c r="J18" s="14"/>
      <c r="K18" s="12"/>
    </row>
    <row r="19" spans="1:11" x14ac:dyDescent="0.35">
      <c r="A19" s="14"/>
      <c r="B19" s="14"/>
      <c r="C19" s="12"/>
      <c r="D19" s="12"/>
      <c r="E19" s="12"/>
      <c r="F19" s="12"/>
      <c r="G19" s="12"/>
      <c r="H19" s="12"/>
      <c r="I19" s="14"/>
      <c r="J19" s="14"/>
      <c r="K19" s="12"/>
    </row>
    <row r="20" spans="1:11" x14ac:dyDescent="0.35">
      <c r="A20" s="14"/>
      <c r="B20" s="14"/>
      <c r="C20" s="12"/>
      <c r="D20" s="12"/>
      <c r="E20" s="12"/>
      <c r="F20" s="12"/>
      <c r="G20" s="12"/>
      <c r="H20" s="12"/>
      <c r="I20" s="14"/>
      <c r="J20" s="14"/>
      <c r="K20" s="12"/>
    </row>
    <row r="21" spans="1:11" x14ac:dyDescent="0.35">
      <c r="A21" s="14"/>
      <c r="B21" s="14"/>
      <c r="C21" s="12"/>
      <c r="D21" s="12"/>
      <c r="E21" s="12"/>
      <c r="F21" s="12"/>
      <c r="G21" s="12"/>
      <c r="H21" s="12"/>
      <c r="I21" s="14"/>
      <c r="J21" s="14"/>
      <c r="K21" s="12"/>
    </row>
    <row r="22" spans="1:11" x14ac:dyDescent="0.35">
      <c r="A22" s="14"/>
      <c r="B22" s="14"/>
      <c r="C22" s="12"/>
      <c r="D22" s="12"/>
      <c r="E22" s="12"/>
      <c r="F22" s="12"/>
      <c r="G22" s="12"/>
      <c r="H22" s="12"/>
      <c r="I22" s="14"/>
      <c r="J22" s="14"/>
      <c r="K22" s="12"/>
    </row>
    <row r="23" spans="1:11" x14ac:dyDescent="0.35">
      <c r="A23" s="14"/>
      <c r="B23" s="14"/>
      <c r="C23" s="12"/>
      <c r="D23" s="12"/>
      <c r="E23" s="12"/>
      <c r="F23" s="12"/>
      <c r="G23" s="12"/>
      <c r="H23" s="12"/>
      <c r="I23" s="14"/>
      <c r="J23" s="14"/>
      <c r="K23" s="12"/>
    </row>
    <row r="24" spans="1:11" x14ac:dyDescent="0.35">
      <c r="A24" s="14"/>
      <c r="B24" s="14"/>
      <c r="C24" s="12"/>
      <c r="D24" s="12"/>
      <c r="E24" s="12"/>
      <c r="F24" s="12"/>
      <c r="G24" s="12"/>
      <c r="H24" s="12"/>
      <c r="I24" s="14"/>
      <c r="J24" s="14"/>
      <c r="K24" s="12"/>
    </row>
    <row r="25" spans="1:11" x14ac:dyDescent="0.35">
      <c r="A25" s="14"/>
      <c r="B25" s="14"/>
      <c r="C25" s="12"/>
      <c r="D25" s="12"/>
      <c r="E25" s="12"/>
      <c r="F25" s="12"/>
      <c r="G25" s="12"/>
      <c r="H25" s="12"/>
      <c r="I25" s="14"/>
      <c r="J25" s="14"/>
      <c r="K25" s="12"/>
    </row>
  </sheetData>
  <conditionalFormatting sqref="H7:J7">
    <cfRule type="duplicateValues" dxfId="44" priority="41"/>
  </conditionalFormatting>
  <conditionalFormatting sqref="H8:J8">
    <cfRule type="duplicateValues" dxfId="43" priority="36"/>
  </conditionalFormatting>
  <conditionalFormatting sqref="H9:J9">
    <cfRule type="duplicateValues" dxfId="42" priority="31"/>
  </conditionalFormatting>
  <conditionalFormatting sqref="H10:J10">
    <cfRule type="duplicateValues" dxfId="41" priority="26"/>
  </conditionalFormatting>
  <conditionalFormatting sqref="H11:J11">
    <cfRule type="duplicateValues" dxfId="40" priority="21"/>
  </conditionalFormatting>
  <conditionalFormatting sqref="H12:J12">
    <cfRule type="duplicateValues" dxfId="39" priority="16"/>
  </conditionalFormatting>
  <conditionalFormatting sqref="H13:J13">
    <cfRule type="duplicateValues" dxfId="38" priority="11"/>
  </conditionalFormatting>
  <conditionalFormatting sqref="H14:J14">
    <cfRule type="duplicateValues" dxfId="37" priority="6"/>
  </conditionalFormatting>
  <conditionalFormatting sqref="H15:J15">
    <cfRule type="duplicateValues" dxfId="36" priority="1"/>
  </conditionalFormatting>
  <conditionalFormatting sqref="J7">
    <cfRule type="containsText" dxfId="35" priority="42" operator="containsText" text="NOT TESTED">
      <formula>NOT(ISERROR(SEARCH("NOT TESTED",J7)))</formula>
    </cfRule>
    <cfRule type="containsText" dxfId="34" priority="43" operator="containsText" text="BLOCKED">
      <formula>NOT(ISERROR(SEARCH("BLOCKED",J7)))</formula>
    </cfRule>
    <cfRule type="containsText" dxfId="33" priority="44" operator="containsText" text="FAIL">
      <formula>NOT(ISERROR(SEARCH("FAIL",J7)))</formula>
    </cfRule>
    <cfRule type="containsText" dxfId="32" priority="45" operator="containsText" text="PASS">
      <formula>NOT(ISERROR(SEARCH("PASS",J7)))</formula>
    </cfRule>
  </conditionalFormatting>
  <conditionalFormatting sqref="J8">
    <cfRule type="containsText" dxfId="31" priority="37" operator="containsText" text="NOT TESTED">
      <formula>NOT(ISERROR(SEARCH("NOT TESTED",J8)))</formula>
    </cfRule>
    <cfRule type="containsText" dxfId="30" priority="38" operator="containsText" text="BLOCKED">
      <formula>NOT(ISERROR(SEARCH("BLOCKED",J8)))</formula>
    </cfRule>
    <cfRule type="containsText" dxfId="29" priority="39" operator="containsText" text="FAIL">
      <formula>NOT(ISERROR(SEARCH("FAIL",J8)))</formula>
    </cfRule>
    <cfRule type="containsText" dxfId="28" priority="40" operator="containsText" text="PASS">
      <formula>NOT(ISERROR(SEARCH("PASS",J8)))</formula>
    </cfRule>
  </conditionalFormatting>
  <conditionalFormatting sqref="J9">
    <cfRule type="containsText" dxfId="27" priority="32" operator="containsText" text="NOT TESTED">
      <formula>NOT(ISERROR(SEARCH("NOT TESTED",J9)))</formula>
    </cfRule>
    <cfRule type="containsText" dxfId="26" priority="33" operator="containsText" text="BLOCKED">
      <formula>NOT(ISERROR(SEARCH("BLOCKED",J9)))</formula>
    </cfRule>
    <cfRule type="containsText" dxfId="25" priority="34" operator="containsText" text="FAIL">
      <formula>NOT(ISERROR(SEARCH("FAIL",J9)))</formula>
    </cfRule>
    <cfRule type="containsText" dxfId="24" priority="35" operator="containsText" text="PASS">
      <formula>NOT(ISERROR(SEARCH("PASS",J9)))</formula>
    </cfRule>
  </conditionalFormatting>
  <conditionalFormatting sqref="J10">
    <cfRule type="containsText" dxfId="23" priority="27" operator="containsText" text="NOT TESTED">
      <formula>NOT(ISERROR(SEARCH("NOT TESTED",J10)))</formula>
    </cfRule>
    <cfRule type="containsText" dxfId="22" priority="28" operator="containsText" text="BLOCKED">
      <formula>NOT(ISERROR(SEARCH("BLOCKED",J10)))</formula>
    </cfRule>
    <cfRule type="containsText" dxfId="21" priority="29" operator="containsText" text="FAIL">
      <formula>NOT(ISERROR(SEARCH("FAIL",J10)))</formula>
    </cfRule>
    <cfRule type="containsText" dxfId="20" priority="30" operator="containsText" text="PASS">
      <formula>NOT(ISERROR(SEARCH("PASS",J10)))</formula>
    </cfRule>
  </conditionalFormatting>
  <conditionalFormatting sqref="J11">
    <cfRule type="containsText" dxfId="19" priority="22" operator="containsText" text="NOT TESTED">
      <formula>NOT(ISERROR(SEARCH("NOT TESTED",J11)))</formula>
    </cfRule>
    <cfRule type="containsText" dxfId="18" priority="23" operator="containsText" text="BLOCKED">
      <formula>NOT(ISERROR(SEARCH("BLOCKED",J11)))</formula>
    </cfRule>
    <cfRule type="containsText" dxfId="17" priority="24" operator="containsText" text="FAIL">
      <formula>NOT(ISERROR(SEARCH("FAIL",J11)))</formula>
    </cfRule>
    <cfRule type="containsText" dxfId="16" priority="25" operator="containsText" text="PASS">
      <formula>NOT(ISERROR(SEARCH("PASS",J11)))</formula>
    </cfRule>
  </conditionalFormatting>
  <conditionalFormatting sqref="J12">
    <cfRule type="containsText" dxfId="15" priority="17" operator="containsText" text="NOT TESTED">
      <formula>NOT(ISERROR(SEARCH("NOT TESTED",J12)))</formula>
    </cfRule>
    <cfRule type="containsText" dxfId="14" priority="18" operator="containsText" text="BLOCKED">
      <formula>NOT(ISERROR(SEARCH("BLOCKED",J12)))</formula>
    </cfRule>
    <cfRule type="containsText" dxfId="13" priority="19" operator="containsText" text="FAIL">
      <formula>NOT(ISERROR(SEARCH("FAIL",J12)))</formula>
    </cfRule>
    <cfRule type="containsText" dxfId="12" priority="20" operator="containsText" text="PASS">
      <formula>NOT(ISERROR(SEARCH("PASS",J12)))</formula>
    </cfRule>
  </conditionalFormatting>
  <conditionalFormatting sqref="J13">
    <cfRule type="containsText" dxfId="11" priority="12" operator="containsText" text="NOT TESTED">
      <formula>NOT(ISERROR(SEARCH("NOT TESTED",J13)))</formula>
    </cfRule>
    <cfRule type="containsText" dxfId="10" priority="13" operator="containsText" text="BLOCKED">
      <formula>NOT(ISERROR(SEARCH("BLOCKED",J13)))</formula>
    </cfRule>
    <cfRule type="containsText" dxfId="9" priority="14" operator="containsText" text="FAIL">
      <formula>NOT(ISERROR(SEARCH("FAIL",J13)))</formula>
    </cfRule>
    <cfRule type="containsText" dxfId="8" priority="15" operator="containsText" text="PASS">
      <formula>NOT(ISERROR(SEARCH("PASS",J13)))</formula>
    </cfRule>
  </conditionalFormatting>
  <conditionalFormatting sqref="J14">
    <cfRule type="containsText" dxfId="7" priority="7" operator="containsText" text="NOT TESTED">
      <formula>NOT(ISERROR(SEARCH("NOT TESTED",J14)))</formula>
    </cfRule>
    <cfRule type="containsText" dxfId="6" priority="8" operator="containsText" text="BLOCKED">
      <formula>NOT(ISERROR(SEARCH("BLOCKED",J14)))</formula>
    </cfRule>
    <cfRule type="containsText" dxfId="5" priority="9" operator="containsText" text="FAIL">
      <formula>NOT(ISERROR(SEARCH("FAIL",J14)))</formula>
    </cfRule>
    <cfRule type="containsText" dxfId="4" priority="10" operator="containsText" text="PASS">
      <formula>NOT(ISERROR(SEARCH("PASS",J14)))</formula>
    </cfRule>
  </conditionalFormatting>
  <conditionalFormatting sqref="J15">
    <cfRule type="containsText" dxfId="3" priority="2" operator="containsText" text="NOT TESTED">
      <formula>NOT(ISERROR(SEARCH("NOT TESTED",J15)))</formula>
    </cfRule>
    <cfRule type="containsText" dxfId="2" priority="3" operator="containsText" text="BLOCKED">
      <formula>NOT(ISERROR(SEARCH("BLOCKED",J15)))</formula>
    </cfRule>
    <cfRule type="containsText" dxfId="1" priority="4" operator="containsText" text="FAIL">
      <formula>NOT(ISERROR(SEARCH("FAIL",J15)))</formula>
    </cfRule>
    <cfRule type="containsText" dxfId="0" priority="5" operator="containsText" text="PASS">
      <formula>NOT(ISERROR(SEARCH("PASS",J15)))</formula>
    </cfRule>
  </conditionalFormatting>
  <dataValidations count="1">
    <dataValidation type="list" allowBlank="1" showInputMessage="1" showErrorMessage="1" sqref="J7:J15" xr:uid="{5F687DBA-E22E-452D-B7F4-EF9E80D927AD}">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Add to Cart</vt:lpstr>
      <vt:lpstr>Product Details</vt:lpstr>
      <vt:lpstr>My Account</vt:lpstr>
      <vt:lpstr>Change Password</vt:lpstr>
      <vt:lpstr>Search</vt:lpstr>
      <vt:lpstr>Check Out</vt:lpstr>
      <vt:lpstr>Wishlist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MITHU</dc:creator>
  <cp:lastModifiedBy>Sazid</cp:lastModifiedBy>
  <cp:lastPrinted>2023-10-31T18:55:29Z</cp:lastPrinted>
  <dcterms:created xsi:type="dcterms:W3CDTF">2015-06-05T18:17:20Z</dcterms:created>
  <dcterms:modified xsi:type="dcterms:W3CDTF">2024-12-09T11:55:37Z</dcterms:modified>
</cp:coreProperties>
</file>