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azzad Sabab\Desktop\CSE423\"/>
    </mc:Choice>
  </mc:AlternateContent>
  <xr:revisionPtr revIDLastSave="0" documentId="13_ncr:1_{2CE16B49-3342-4BF1-8DCC-46BC3C3369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8" i="1"/>
  <c r="Q10" i="1"/>
  <c r="Q4" i="1"/>
  <c r="Q7" i="1"/>
  <c r="Q5" i="1"/>
  <c r="N8" i="1"/>
  <c r="N7" i="1"/>
  <c r="N5" i="1"/>
  <c r="N4" i="1"/>
  <c r="K4" i="1"/>
  <c r="K3" i="1"/>
  <c r="H4" i="1"/>
  <c r="H3" i="1"/>
  <c r="E4" i="1"/>
  <c r="E3" i="1"/>
</calcChain>
</file>

<file path=xl/sharedStrings.xml><?xml version="1.0" encoding="utf-8"?>
<sst xmlns="http://schemas.openxmlformats.org/spreadsheetml/2006/main" count="42" uniqueCount="25">
  <si>
    <t>x</t>
  </si>
  <si>
    <t>y</t>
  </si>
  <si>
    <t>Translation</t>
  </si>
  <si>
    <t>Scalling</t>
  </si>
  <si>
    <t>Rotation</t>
  </si>
  <si>
    <t>Mirror Reflection</t>
  </si>
  <si>
    <t>dx</t>
  </si>
  <si>
    <t>dy</t>
  </si>
  <si>
    <t>Sx</t>
  </si>
  <si>
    <t>Sy</t>
  </si>
  <si>
    <t>Theta</t>
  </si>
  <si>
    <t>a</t>
  </si>
  <si>
    <t>b</t>
  </si>
  <si>
    <t>General</t>
  </si>
  <si>
    <t>Translations</t>
  </si>
  <si>
    <t>Shearing</t>
  </si>
  <si>
    <t>X'</t>
  </si>
  <si>
    <t>Y'</t>
  </si>
  <si>
    <t>X Axis</t>
  </si>
  <si>
    <t>Y Axis</t>
  </si>
  <si>
    <t>X direction</t>
  </si>
  <si>
    <t>Y direction</t>
  </si>
  <si>
    <t>Both direction</t>
  </si>
  <si>
    <t>x direction</t>
  </si>
  <si>
    <t>y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</si>
</sst>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ill="1" applyBorder="1" applyAlignment="1"/>
    <xf numFmtId="0" fontId="2" fillId="4" borderId="2" xfId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3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1" fillId="3" borderId="3" xfId="3" applyBorder="1" applyAlignment="1">
      <alignment horizontal="center" vertical="center"/>
    </xf>
    <xf numFmtId="0" fontId="1" fillId="3" borderId="4" xfId="3" applyBorder="1" applyAlignment="1">
      <alignment horizontal="center" vertical="center"/>
    </xf>
    <xf numFmtId="0" fontId="3" fillId="0" borderId="0" xfId="3" applyFont="1" applyFill="1" applyBorder="1" applyAlignment="1">
      <alignment vertical="center"/>
    </xf>
    <xf numFmtId="0" fontId="1" fillId="0" borderId="0" xfId="3" applyFill="1" applyBorder="1" applyAlignment="1">
      <alignment vertical="center"/>
    </xf>
  </cellXfs>
  <cellStyles count="4">
    <cellStyle name="60% - Accent2" xfId="2" builtinId="36"/>
    <cellStyle name="60% - Accent4" xfId="3" builtinId="44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zoomScaleNormal="100" workbookViewId="0">
      <selection activeCell="J12" sqref="J12"/>
    </sheetView>
  </sheetViews>
  <sheetFormatPr defaultRowHeight="15" x14ac:dyDescent="0.25"/>
  <cols>
    <col min="1" max="1" width="13.5703125" bestFit="1" customWidth="1"/>
    <col min="2" max="2" width="8.28515625" customWidth="1"/>
    <col min="3" max="3" width="2.85546875" customWidth="1"/>
    <col min="6" max="6" width="5" customWidth="1"/>
    <col min="9" max="9" width="4.140625" customWidth="1"/>
    <col min="12" max="12" width="5" customWidth="1"/>
    <col min="15" max="15" width="4.85546875" customWidth="1"/>
    <col min="18" max="18" width="4.7109375" customWidth="1"/>
  </cols>
  <sheetData>
    <row r="1" spans="1:18" ht="15.75" thickBot="1" x14ac:dyDescent="0.3"/>
    <row r="2" spans="1:18" ht="24" customHeight="1" thickBot="1" x14ac:dyDescent="0.3">
      <c r="D2" s="7" t="s">
        <v>2</v>
      </c>
      <c r="E2" s="8"/>
      <c r="F2" s="9"/>
      <c r="G2" s="7" t="s">
        <v>3</v>
      </c>
      <c r="H2" s="8"/>
      <c r="I2" s="10"/>
      <c r="J2" s="7" t="s">
        <v>4</v>
      </c>
      <c r="K2" s="8"/>
      <c r="L2" s="10"/>
      <c r="M2" s="7" t="s">
        <v>5</v>
      </c>
      <c r="N2" s="8"/>
      <c r="O2" s="10"/>
      <c r="P2" s="7" t="s">
        <v>15</v>
      </c>
      <c r="Q2" s="8"/>
      <c r="R2" s="10"/>
    </row>
    <row r="3" spans="1:18" ht="18" thickBot="1" x14ac:dyDescent="0.35">
      <c r="A3" s="3" t="s">
        <v>13</v>
      </c>
      <c r="B3" s="2"/>
      <c r="D3" s="1" t="s">
        <v>16</v>
      </c>
      <c r="E3" s="1">
        <f>B4+B7</f>
        <v>-62</v>
      </c>
      <c r="F3" s="1"/>
      <c r="G3" s="1" t="s">
        <v>16</v>
      </c>
      <c r="H3" s="1">
        <f>B4*B10</f>
        <v>-92</v>
      </c>
      <c r="I3" s="1"/>
      <c r="J3" s="1" t="s">
        <v>16</v>
      </c>
      <c r="K3" s="4">
        <f>(B4*COS(B13*PI()/180))-(B5*SIN(B13*PI()/180))</f>
        <v>-76.400257177879084</v>
      </c>
      <c r="L3" s="1"/>
      <c r="M3" s="5" t="s">
        <v>18</v>
      </c>
      <c r="N3" s="6"/>
      <c r="O3" s="1"/>
      <c r="P3" s="5" t="s">
        <v>20</v>
      </c>
      <c r="Q3" s="6"/>
      <c r="R3" s="1"/>
    </row>
    <row r="4" spans="1:18" ht="17.25" x14ac:dyDescent="0.3">
      <c r="A4" s="1" t="s">
        <v>0</v>
      </c>
      <c r="B4" s="2">
        <v>-46</v>
      </c>
      <c r="D4" s="1" t="s">
        <v>17</v>
      </c>
      <c r="E4" s="1">
        <f>B5+B8</f>
        <v>-80</v>
      </c>
      <c r="F4" s="1"/>
      <c r="G4" s="1" t="s">
        <v>17</v>
      </c>
      <c r="H4" s="1">
        <f>B5*B11</f>
        <v>-146.4</v>
      </c>
      <c r="I4" s="1"/>
      <c r="J4" s="1" t="s">
        <v>17</v>
      </c>
      <c r="K4" s="4">
        <f>(B4*SIN(B13*PI()/180))+(B5*COS(B13*PI()/180))</f>
        <v>2.6517049900519396E-2</v>
      </c>
      <c r="L4" s="1"/>
      <c r="M4" s="1" t="s">
        <v>16</v>
      </c>
      <c r="N4" s="1">
        <f>B4</f>
        <v>-46</v>
      </c>
      <c r="O4" s="1"/>
      <c r="P4" s="1" t="s">
        <v>16</v>
      </c>
      <c r="Q4" s="1">
        <f>B4+B15*B5</f>
        <v>-351</v>
      </c>
      <c r="R4" s="1"/>
    </row>
    <row r="5" spans="1:18" ht="18" thickBot="1" x14ac:dyDescent="0.35">
      <c r="A5" s="1" t="s">
        <v>1</v>
      </c>
      <c r="B5" s="2">
        <v>-61</v>
      </c>
      <c r="D5" s="1"/>
      <c r="E5" s="1"/>
      <c r="F5" s="1"/>
      <c r="G5" s="1"/>
      <c r="H5" s="1"/>
      <c r="I5" s="1"/>
      <c r="J5" s="1"/>
      <c r="K5" s="1"/>
      <c r="L5" s="1"/>
      <c r="M5" s="1" t="s">
        <v>17</v>
      </c>
      <c r="N5" s="1">
        <f>-B5</f>
        <v>61</v>
      </c>
      <c r="O5" s="1"/>
      <c r="P5" s="1" t="s">
        <v>17</v>
      </c>
      <c r="Q5" s="1">
        <f>B5</f>
        <v>-61</v>
      </c>
      <c r="R5" s="1"/>
    </row>
    <row r="6" spans="1:18" ht="18" thickBot="1" x14ac:dyDescent="0.35">
      <c r="A6" s="3" t="s">
        <v>14</v>
      </c>
      <c r="B6" s="2"/>
      <c r="D6" s="1"/>
      <c r="E6" s="1"/>
      <c r="F6" s="1"/>
      <c r="G6" s="1"/>
      <c r="H6" s="1"/>
      <c r="I6" s="1"/>
      <c r="J6" s="1"/>
      <c r="K6" s="1"/>
      <c r="L6" s="1"/>
      <c r="M6" s="5" t="s">
        <v>19</v>
      </c>
      <c r="N6" s="6"/>
      <c r="O6" s="1"/>
      <c r="P6" s="5" t="s">
        <v>21</v>
      </c>
      <c r="Q6" s="6"/>
      <c r="R6" s="1"/>
    </row>
    <row r="7" spans="1:18" ht="17.25" x14ac:dyDescent="0.3">
      <c r="A7" s="1" t="s">
        <v>6</v>
      </c>
      <c r="B7" s="2">
        <v>-16</v>
      </c>
      <c r="D7" s="1"/>
      <c r="E7" s="1"/>
      <c r="F7" s="1"/>
      <c r="G7" s="1"/>
      <c r="H7" s="1"/>
      <c r="I7" s="1"/>
      <c r="J7" s="1"/>
      <c r="K7" s="1"/>
      <c r="L7" s="1"/>
      <c r="M7" s="1" t="s">
        <v>16</v>
      </c>
      <c r="N7" s="1">
        <f>-B4</f>
        <v>46</v>
      </c>
      <c r="O7" s="1"/>
      <c r="P7" s="1" t="s">
        <v>16</v>
      </c>
      <c r="Q7" s="1">
        <f>B4</f>
        <v>-46</v>
      </c>
      <c r="R7" s="1"/>
    </row>
    <row r="8" spans="1:18" ht="18" thickBot="1" x14ac:dyDescent="0.35">
      <c r="A8" s="1" t="s">
        <v>7</v>
      </c>
      <c r="B8" s="2">
        <v>-19</v>
      </c>
      <c r="D8" s="1"/>
      <c r="E8" s="1"/>
      <c r="F8" s="1"/>
      <c r="G8" s="1"/>
      <c r="H8" s="1"/>
      <c r="I8" s="1"/>
      <c r="J8" s="1"/>
      <c r="K8" s="1"/>
      <c r="L8" s="1"/>
      <c r="M8" s="1" t="s">
        <v>17</v>
      </c>
      <c r="N8" s="1">
        <f>B5</f>
        <v>-61</v>
      </c>
      <c r="O8" s="1"/>
      <c r="P8" s="1" t="s">
        <v>17</v>
      </c>
      <c r="Q8" s="1">
        <f>B5+B16*B4</f>
        <v>-383</v>
      </c>
      <c r="R8" s="1"/>
    </row>
    <row r="9" spans="1:18" ht="18" thickBot="1" x14ac:dyDescent="0.35">
      <c r="A9" s="3" t="s">
        <v>3</v>
      </c>
      <c r="B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 t="s">
        <v>22</v>
      </c>
      <c r="Q9" s="6"/>
      <c r="R9" s="1"/>
    </row>
    <row r="10" spans="1:18" ht="17.25" x14ac:dyDescent="0.3">
      <c r="A10" s="1" t="s">
        <v>8</v>
      </c>
      <c r="B10" s="2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 t="s">
        <v>16</v>
      </c>
      <c r="Q10" s="1">
        <f>B4+B15*B5</f>
        <v>-351</v>
      </c>
      <c r="R10" s="1"/>
    </row>
    <row r="11" spans="1:18" ht="18" thickBot="1" x14ac:dyDescent="0.35">
      <c r="A11" s="1" t="s">
        <v>9</v>
      </c>
      <c r="B11" s="2">
        <v>2.4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 t="s">
        <v>17</v>
      </c>
      <c r="Q11" s="1">
        <f>B5+B16*B4</f>
        <v>-383</v>
      </c>
      <c r="R11" s="1"/>
    </row>
    <row r="12" spans="1:18" ht="18" thickBot="1" x14ac:dyDescent="0.35">
      <c r="A12" s="3" t="s">
        <v>4</v>
      </c>
      <c r="B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8" thickBot="1" x14ac:dyDescent="0.35">
      <c r="A13" s="1" t="s">
        <v>10</v>
      </c>
      <c r="B13" s="2">
        <v>-53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8" thickBot="1" x14ac:dyDescent="0.35">
      <c r="A14" s="3" t="s">
        <v>15</v>
      </c>
      <c r="B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x14ac:dyDescent="0.3">
      <c r="A15" s="1" t="s">
        <v>11</v>
      </c>
      <c r="B15" s="2">
        <v>5</v>
      </c>
      <c r="C15" t="s">
        <v>23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7.25" x14ac:dyDescent="0.3">
      <c r="A16" s="1" t="s">
        <v>12</v>
      </c>
      <c r="B16" s="2">
        <v>7</v>
      </c>
      <c r="C16" t="s">
        <v>24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4:18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</sheetData>
  <mergeCells count="10">
    <mergeCell ref="P6:Q6"/>
    <mergeCell ref="P9:Q9"/>
    <mergeCell ref="M3:N3"/>
    <mergeCell ref="M6:N6"/>
    <mergeCell ref="P3:Q3"/>
    <mergeCell ref="D2:E2"/>
    <mergeCell ref="G2:H2"/>
    <mergeCell ref="J2:K2"/>
    <mergeCell ref="M2:N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Sabab</dc:creator>
  <cp:lastModifiedBy>Sazzad Sabab</cp:lastModifiedBy>
  <dcterms:created xsi:type="dcterms:W3CDTF">2015-06-05T18:17:20Z</dcterms:created>
  <dcterms:modified xsi:type="dcterms:W3CDTF">2021-01-03T17:29:04Z</dcterms:modified>
</cp:coreProperties>
</file>