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torPointData\Under Work\Tutorpoint 2 4014701018\"/>
    </mc:Choice>
  </mc:AlternateContent>
  <xr:revisionPtr revIDLastSave="0" documentId="13_ncr:1_{09D599B6-31C5-44AF-B9D2-EAE720520964}" xr6:coauthVersionLast="47" xr6:coauthVersionMax="47" xr10:uidLastSave="{00000000-0000-0000-0000-000000000000}"/>
  <bookViews>
    <workbookView xWindow="-108" yWindow="-108" windowWidth="23256" windowHeight="12456" xr2:uid="{E50EAFDD-C532-434A-8F8C-1D29E34CE276}"/>
  </bookViews>
  <sheets>
    <sheet name="Obj Function" sheetId="1" r:id="rId1"/>
  </sheets>
  <definedNames>
    <definedName name="solver_adj" localSheetId="0" hidden="1">'Obj Function'!$B$7:$J$7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'Obj Function'!$B$10:$B$18</definedName>
    <definedName name="solver_lhs2" localSheetId="0" hidden="1">'Obj Function'!$B$7:$J$7</definedName>
    <definedName name="solver_lhs3" localSheetId="0" hidden="1">'Obj Function'!$B$7:$J$7</definedName>
    <definedName name="solver_lhs4" localSheetId="0" hidden="1">'Obj Function'!$B$7:$J$7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'Obj Function'!$O$6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4</definedName>
    <definedName name="solver_rel4" localSheetId="0" hidden="1">3</definedName>
    <definedName name="solver_rhs1" localSheetId="0" hidden="1">'Obj Function'!$D$10:$D$18</definedName>
    <definedName name="solver_rhs2" localSheetId="0" hidden="1">"integer"</definedName>
    <definedName name="solver_rhs3" localSheetId="0" hidden="1">"integer"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18" i="1"/>
  <c r="B17" i="1"/>
  <c r="B16" i="1"/>
  <c r="B15" i="1"/>
  <c r="B14" i="1"/>
  <c r="B13" i="1"/>
  <c r="B12" i="1"/>
  <c r="B11" i="1"/>
  <c r="B10" i="1"/>
  <c r="O6" i="1"/>
</calcChain>
</file>

<file path=xl/sharedStrings.xml><?xml version="1.0" encoding="utf-8"?>
<sst xmlns="http://schemas.openxmlformats.org/spreadsheetml/2006/main" count="38" uniqueCount="28">
  <si>
    <t>Subjected to constraints</t>
  </si>
  <si>
    <t>Z</t>
  </si>
  <si>
    <t>&lt;=</t>
  </si>
  <si>
    <r>
      <t>Maximize   Z = 420X</t>
    </r>
    <r>
      <rPr>
        <vertAlign val="subscript"/>
        <sz val="11"/>
        <color theme="1"/>
        <rFont val="Times New Roman"/>
        <family val="1"/>
      </rPr>
      <t>1L</t>
    </r>
    <r>
      <rPr>
        <sz val="11"/>
        <color theme="1"/>
        <rFont val="Times New Roman"/>
        <family val="1"/>
      </rPr>
      <t xml:space="preserve"> + 360X</t>
    </r>
    <r>
      <rPr>
        <vertAlign val="subscript"/>
        <sz val="11"/>
        <color theme="1"/>
        <rFont val="Times New Roman"/>
        <family val="1"/>
      </rPr>
      <t>1M</t>
    </r>
    <r>
      <rPr>
        <sz val="11"/>
        <color theme="1"/>
        <rFont val="Times New Roman"/>
        <family val="1"/>
      </rPr>
      <t xml:space="preserve"> + 300X</t>
    </r>
    <r>
      <rPr>
        <vertAlign val="subscript"/>
        <sz val="11"/>
        <color theme="1"/>
        <rFont val="Times New Roman"/>
        <family val="1"/>
      </rPr>
      <t xml:space="preserve">1S </t>
    </r>
    <r>
      <rPr>
        <sz val="11"/>
        <color theme="1"/>
        <rFont val="Times New Roman"/>
        <family val="1"/>
      </rPr>
      <t>+ 420X</t>
    </r>
    <r>
      <rPr>
        <vertAlign val="subscript"/>
        <sz val="11"/>
        <color theme="1"/>
        <rFont val="Times New Roman"/>
        <family val="1"/>
      </rPr>
      <t>2L</t>
    </r>
    <r>
      <rPr>
        <sz val="11"/>
        <color theme="1"/>
        <rFont val="Times New Roman"/>
        <family val="1"/>
      </rPr>
      <t xml:space="preserve"> + 360X</t>
    </r>
    <r>
      <rPr>
        <vertAlign val="subscript"/>
        <sz val="11"/>
        <color theme="1"/>
        <rFont val="Times New Roman"/>
        <family val="1"/>
      </rPr>
      <t>2M</t>
    </r>
    <r>
      <rPr>
        <sz val="11"/>
        <color theme="1"/>
        <rFont val="Times New Roman"/>
        <family val="1"/>
      </rPr>
      <t xml:space="preserve"> + 300X</t>
    </r>
    <r>
      <rPr>
        <vertAlign val="subscript"/>
        <sz val="11"/>
        <color theme="1"/>
        <rFont val="Times New Roman"/>
        <family val="1"/>
      </rPr>
      <t>2S</t>
    </r>
    <r>
      <rPr>
        <sz val="11"/>
        <color theme="1"/>
        <rFont val="Times New Roman"/>
        <family val="1"/>
      </rPr>
      <t xml:space="preserve"> + 420X</t>
    </r>
    <r>
      <rPr>
        <vertAlign val="subscript"/>
        <sz val="11"/>
        <color theme="1"/>
        <rFont val="Times New Roman"/>
        <family val="1"/>
      </rPr>
      <t>3L</t>
    </r>
    <r>
      <rPr>
        <sz val="11"/>
        <color theme="1"/>
        <rFont val="Times New Roman"/>
        <family val="1"/>
      </rPr>
      <t xml:space="preserve"> + 360X</t>
    </r>
    <r>
      <rPr>
        <vertAlign val="subscript"/>
        <sz val="11"/>
        <color theme="1"/>
        <rFont val="Times New Roman"/>
        <family val="1"/>
      </rPr>
      <t>3M</t>
    </r>
    <r>
      <rPr>
        <sz val="11"/>
        <color theme="1"/>
        <rFont val="Times New Roman"/>
        <family val="1"/>
      </rPr>
      <t xml:space="preserve"> + 300X</t>
    </r>
    <r>
      <rPr>
        <vertAlign val="subscript"/>
        <sz val="11"/>
        <color theme="1"/>
        <rFont val="Times New Roman"/>
        <family val="1"/>
      </rPr>
      <t>3S</t>
    </r>
  </si>
  <si>
    <r>
      <t>X</t>
    </r>
    <r>
      <rPr>
        <vertAlign val="subscript"/>
        <sz val="11"/>
        <color theme="1"/>
        <rFont val="Times New Roman"/>
        <family val="1"/>
      </rPr>
      <t>1L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1M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1S</t>
    </r>
    <r>
      <rPr>
        <sz val="11"/>
        <color theme="1"/>
        <rFont val="Times New Roman"/>
        <family val="1"/>
      </rPr>
      <t xml:space="preserve">  ≤ 750                            </t>
    </r>
  </si>
  <si>
    <r>
      <t>X</t>
    </r>
    <r>
      <rPr>
        <vertAlign val="subscript"/>
        <sz val="11"/>
        <color theme="1"/>
        <rFont val="Times New Roman"/>
        <family val="1"/>
      </rPr>
      <t>2L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2M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2S</t>
    </r>
    <r>
      <rPr>
        <sz val="11"/>
        <color theme="1"/>
        <rFont val="Times New Roman"/>
        <family val="1"/>
      </rPr>
      <t xml:space="preserve">  ≤  900                            </t>
    </r>
  </si>
  <si>
    <r>
      <t xml:space="preserve"> X</t>
    </r>
    <r>
      <rPr>
        <vertAlign val="subscript"/>
        <sz val="11"/>
        <color theme="1"/>
        <rFont val="Times New Roman"/>
        <family val="1"/>
      </rPr>
      <t>3L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3M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3S</t>
    </r>
    <r>
      <rPr>
        <sz val="11"/>
        <color theme="1"/>
        <rFont val="Times New Roman"/>
        <family val="1"/>
      </rPr>
      <t xml:space="preserve">   ≤ 450            </t>
    </r>
  </si>
  <si>
    <t xml:space="preserve">                 </t>
  </si>
  <si>
    <r>
      <t>20X</t>
    </r>
    <r>
      <rPr>
        <vertAlign val="subscript"/>
        <sz val="11"/>
        <color theme="1"/>
        <rFont val="Times New Roman"/>
        <family val="1"/>
      </rPr>
      <t>1L</t>
    </r>
    <r>
      <rPr>
        <sz val="11"/>
        <color theme="1"/>
        <rFont val="Times New Roman"/>
        <family val="1"/>
      </rPr>
      <t>+15X</t>
    </r>
    <r>
      <rPr>
        <vertAlign val="subscript"/>
        <sz val="11"/>
        <color theme="1"/>
        <rFont val="Times New Roman"/>
        <family val="1"/>
      </rPr>
      <t>1M</t>
    </r>
    <r>
      <rPr>
        <sz val="11"/>
        <color theme="1"/>
        <rFont val="Times New Roman"/>
        <family val="1"/>
      </rPr>
      <t>+12X</t>
    </r>
    <r>
      <rPr>
        <vertAlign val="subscript"/>
        <sz val="11"/>
        <color theme="1"/>
        <rFont val="Times New Roman"/>
        <family val="1"/>
      </rPr>
      <t>1S</t>
    </r>
    <r>
      <rPr>
        <sz val="11"/>
        <color theme="1"/>
        <rFont val="Times New Roman"/>
        <family val="1"/>
      </rPr>
      <t xml:space="preserve">     ≤   13000                             </t>
    </r>
  </si>
  <si>
    <r>
      <t>20X</t>
    </r>
    <r>
      <rPr>
        <vertAlign val="subscript"/>
        <sz val="11"/>
        <color theme="1"/>
        <rFont val="Times New Roman"/>
        <family val="1"/>
      </rPr>
      <t>2L</t>
    </r>
    <r>
      <rPr>
        <sz val="11"/>
        <color theme="1"/>
        <rFont val="Times New Roman"/>
        <family val="1"/>
      </rPr>
      <t>+15X</t>
    </r>
    <r>
      <rPr>
        <vertAlign val="subscript"/>
        <sz val="11"/>
        <color theme="1"/>
        <rFont val="Times New Roman"/>
        <family val="1"/>
      </rPr>
      <t>2M</t>
    </r>
    <r>
      <rPr>
        <sz val="11"/>
        <color theme="1"/>
        <rFont val="Times New Roman"/>
        <family val="1"/>
      </rPr>
      <t>+12X</t>
    </r>
    <r>
      <rPr>
        <vertAlign val="subscript"/>
        <sz val="11"/>
        <color theme="1"/>
        <rFont val="Times New Roman"/>
        <family val="1"/>
      </rPr>
      <t>2S</t>
    </r>
    <r>
      <rPr>
        <sz val="11"/>
        <color theme="1"/>
        <rFont val="Times New Roman"/>
        <family val="1"/>
      </rPr>
      <t xml:space="preserve">    ≤    12000                             </t>
    </r>
  </si>
  <si>
    <r>
      <t>20X</t>
    </r>
    <r>
      <rPr>
        <vertAlign val="subscript"/>
        <sz val="11"/>
        <color theme="1"/>
        <rFont val="Times New Roman"/>
        <family val="1"/>
      </rPr>
      <t>3L</t>
    </r>
    <r>
      <rPr>
        <sz val="11"/>
        <color theme="1"/>
        <rFont val="Times New Roman"/>
        <family val="1"/>
      </rPr>
      <t>+15X</t>
    </r>
    <r>
      <rPr>
        <vertAlign val="subscript"/>
        <sz val="11"/>
        <color theme="1"/>
        <rFont val="Times New Roman"/>
        <family val="1"/>
      </rPr>
      <t>3M</t>
    </r>
    <r>
      <rPr>
        <sz val="11"/>
        <color theme="1"/>
        <rFont val="Times New Roman"/>
        <family val="1"/>
      </rPr>
      <t>+12X</t>
    </r>
    <r>
      <rPr>
        <vertAlign val="subscript"/>
        <sz val="11"/>
        <color theme="1"/>
        <rFont val="Times New Roman"/>
        <family val="1"/>
      </rPr>
      <t>3S</t>
    </r>
    <r>
      <rPr>
        <sz val="11"/>
        <color theme="1"/>
        <rFont val="Times New Roman"/>
        <family val="1"/>
      </rPr>
      <t xml:space="preserve">       ≤ 5000        </t>
    </r>
  </si>
  <si>
    <t xml:space="preserve">                    </t>
  </si>
  <si>
    <r>
      <t>X</t>
    </r>
    <r>
      <rPr>
        <vertAlign val="subscript"/>
        <sz val="11"/>
        <color theme="1"/>
        <rFont val="Times New Roman"/>
        <family val="1"/>
      </rPr>
      <t>1L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1M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1S</t>
    </r>
    <r>
      <rPr>
        <sz val="11"/>
        <color theme="1"/>
        <rFont val="Times New Roman"/>
        <family val="1"/>
      </rPr>
      <t xml:space="preserve">  ≤ 900                   </t>
    </r>
  </si>
  <si>
    <r>
      <t>X</t>
    </r>
    <r>
      <rPr>
        <vertAlign val="subscript"/>
        <sz val="11"/>
        <color theme="1"/>
        <rFont val="Times New Roman"/>
        <family val="1"/>
      </rPr>
      <t>2L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2M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2S</t>
    </r>
    <r>
      <rPr>
        <sz val="11"/>
        <color theme="1"/>
        <rFont val="Times New Roman"/>
        <family val="1"/>
      </rPr>
      <t xml:space="preserve">   ≤ 1200                        </t>
    </r>
  </si>
  <si>
    <r>
      <t xml:space="preserve"> X</t>
    </r>
    <r>
      <rPr>
        <vertAlign val="subscript"/>
        <sz val="11"/>
        <color theme="1"/>
        <rFont val="Times New Roman"/>
        <family val="1"/>
      </rPr>
      <t>3L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3M</t>
    </r>
    <r>
      <rPr>
        <sz val="11"/>
        <color theme="1"/>
        <rFont val="Times New Roman"/>
        <family val="1"/>
      </rPr>
      <t>+X</t>
    </r>
    <r>
      <rPr>
        <vertAlign val="subscript"/>
        <sz val="11"/>
        <color theme="1"/>
        <rFont val="Times New Roman"/>
        <family val="1"/>
      </rPr>
      <t>3S</t>
    </r>
    <r>
      <rPr>
        <sz val="11"/>
        <color theme="1"/>
        <rFont val="Times New Roman"/>
        <family val="1"/>
      </rPr>
      <t xml:space="preserve">  ≤ 750                     </t>
    </r>
  </si>
  <si>
    <r>
      <t>Also X</t>
    </r>
    <r>
      <rPr>
        <vertAlign val="subscript"/>
        <sz val="11"/>
        <color theme="1"/>
        <rFont val="Times New Roman"/>
        <family val="1"/>
      </rPr>
      <t xml:space="preserve">1L </t>
    </r>
    <r>
      <rPr>
        <sz val="11"/>
        <color theme="1"/>
        <rFont val="Times New Roman"/>
        <family val="1"/>
      </rPr>
      <t>, X</t>
    </r>
    <r>
      <rPr>
        <vertAlign val="subscript"/>
        <sz val="11"/>
        <color theme="1"/>
        <rFont val="Times New Roman"/>
        <family val="1"/>
      </rPr>
      <t>1M</t>
    </r>
    <r>
      <rPr>
        <sz val="11"/>
        <color theme="1"/>
        <rFont val="Times New Roman"/>
        <family val="1"/>
      </rPr>
      <t xml:space="preserve"> , X</t>
    </r>
    <r>
      <rPr>
        <vertAlign val="subscript"/>
        <sz val="11"/>
        <color theme="1"/>
        <rFont val="Times New Roman"/>
        <family val="1"/>
      </rPr>
      <t xml:space="preserve">1S </t>
    </r>
    <r>
      <rPr>
        <sz val="11"/>
        <color theme="1"/>
        <rFont val="Times New Roman"/>
        <family val="1"/>
      </rPr>
      <t>, X</t>
    </r>
    <r>
      <rPr>
        <vertAlign val="subscript"/>
        <sz val="11"/>
        <color theme="1"/>
        <rFont val="Times New Roman"/>
        <family val="1"/>
      </rPr>
      <t>2L</t>
    </r>
    <r>
      <rPr>
        <sz val="11"/>
        <color theme="1"/>
        <rFont val="Times New Roman"/>
        <family val="1"/>
      </rPr>
      <t xml:space="preserve"> , X</t>
    </r>
    <r>
      <rPr>
        <vertAlign val="subscript"/>
        <sz val="11"/>
        <color theme="1"/>
        <rFont val="Times New Roman"/>
        <family val="1"/>
      </rPr>
      <t>2M</t>
    </r>
    <r>
      <rPr>
        <sz val="11"/>
        <color theme="1"/>
        <rFont val="Times New Roman"/>
        <family val="1"/>
      </rPr>
      <t xml:space="preserve"> , X</t>
    </r>
    <r>
      <rPr>
        <vertAlign val="subscript"/>
        <sz val="11"/>
        <color theme="1"/>
        <rFont val="Times New Roman"/>
        <family val="1"/>
      </rPr>
      <t>2S</t>
    </r>
    <r>
      <rPr>
        <sz val="11"/>
        <color theme="1"/>
        <rFont val="Times New Roman"/>
        <family val="1"/>
      </rPr>
      <t xml:space="preserve"> , X</t>
    </r>
    <r>
      <rPr>
        <vertAlign val="subscript"/>
        <sz val="11"/>
        <color theme="1"/>
        <rFont val="Times New Roman"/>
        <family val="1"/>
      </rPr>
      <t>3L</t>
    </r>
    <r>
      <rPr>
        <sz val="11"/>
        <color theme="1"/>
        <rFont val="Times New Roman"/>
        <family val="1"/>
      </rPr>
      <t xml:space="preserve"> , X</t>
    </r>
    <r>
      <rPr>
        <vertAlign val="subscript"/>
        <sz val="11"/>
        <color theme="1"/>
        <rFont val="Times New Roman"/>
        <family val="1"/>
      </rPr>
      <t>3M</t>
    </r>
    <r>
      <rPr>
        <sz val="11"/>
        <color theme="1"/>
        <rFont val="Times New Roman"/>
        <family val="1"/>
      </rPr>
      <t xml:space="preserve"> , X</t>
    </r>
    <r>
      <rPr>
        <vertAlign val="subscript"/>
        <sz val="11"/>
        <color theme="1"/>
        <rFont val="Times New Roman"/>
        <family val="1"/>
      </rPr>
      <t xml:space="preserve">3S </t>
    </r>
    <r>
      <rPr>
        <sz val="11"/>
        <color theme="1"/>
        <rFont val="Times New Roman"/>
        <family val="1"/>
      </rPr>
      <t>≥ 0</t>
    </r>
  </si>
  <si>
    <r>
      <t>X</t>
    </r>
    <r>
      <rPr>
        <vertAlign val="subscript"/>
        <sz val="11"/>
        <color theme="1"/>
        <rFont val="Times New Roman"/>
        <family val="1"/>
      </rPr>
      <t xml:space="preserve">1L </t>
    </r>
  </si>
  <si>
    <r>
      <t>X</t>
    </r>
    <r>
      <rPr>
        <vertAlign val="subscript"/>
        <sz val="11"/>
        <color theme="1"/>
        <rFont val="Times New Roman"/>
        <family val="1"/>
      </rPr>
      <t xml:space="preserve">1M </t>
    </r>
  </si>
  <si>
    <r>
      <t>X</t>
    </r>
    <r>
      <rPr>
        <vertAlign val="subscript"/>
        <sz val="11"/>
        <color theme="1"/>
        <rFont val="Times New Roman"/>
        <family val="1"/>
      </rPr>
      <t>1S</t>
    </r>
  </si>
  <si>
    <r>
      <t>X</t>
    </r>
    <r>
      <rPr>
        <vertAlign val="subscript"/>
        <sz val="11"/>
        <color theme="1"/>
        <rFont val="Times New Roman"/>
        <family val="1"/>
      </rPr>
      <t xml:space="preserve">2L </t>
    </r>
  </si>
  <si>
    <r>
      <t>X</t>
    </r>
    <r>
      <rPr>
        <vertAlign val="subscript"/>
        <sz val="11"/>
        <color theme="1"/>
        <rFont val="Times New Roman"/>
        <family val="1"/>
      </rPr>
      <t xml:space="preserve">2M </t>
    </r>
  </si>
  <si>
    <r>
      <t>X</t>
    </r>
    <r>
      <rPr>
        <vertAlign val="subscript"/>
        <sz val="11"/>
        <color theme="1"/>
        <rFont val="Times New Roman"/>
        <family val="1"/>
      </rPr>
      <t xml:space="preserve">2S </t>
    </r>
  </si>
  <si>
    <r>
      <t>X</t>
    </r>
    <r>
      <rPr>
        <vertAlign val="subscript"/>
        <sz val="11"/>
        <color theme="1"/>
        <rFont val="Times New Roman"/>
        <family val="1"/>
      </rPr>
      <t xml:space="preserve">3L </t>
    </r>
  </si>
  <si>
    <r>
      <t>X</t>
    </r>
    <r>
      <rPr>
        <vertAlign val="subscript"/>
        <sz val="11"/>
        <color theme="1"/>
        <rFont val="Times New Roman"/>
        <family val="1"/>
      </rPr>
      <t xml:space="preserve">3M </t>
    </r>
  </si>
  <si>
    <r>
      <t>X</t>
    </r>
    <r>
      <rPr>
        <vertAlign val="subscript"/>
        <sz val="11"/>
        <color theme="1"/>
        <rFont val="Times New Roman"/>
        <family val="1"/>
      </rPr>
      <t>3S</t>
    </r>
  </si>
  <si>
    <t>Objectuve Fucntion</t>
  </si>
  <si>
    <t>Constraints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</si>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</sst>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/>
    <xf numFmtId="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16</xdr:row>
      <xdr:rowOff>0</xdr:rowOff>
    </xdr:from>
    <xdr:to>
      <xdr:col>0</xdr:col>
      <xdr:colOff>640080</xdr:colOff>
      <xdr:row>16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A1D292-AD48-7F16-6008-BB82D5CE1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4030980"/>
          <a:ext cx="17526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DC68-F94D-484B-91FB-FAD4D36DE9A2}">
  <dimension ref="A3:O23"/>
  <sheetViews>
    <sheetView tabSelected="1" topLeftCell="A4" workbookViewId="0">
      <selection activeCell="I13" sqref="I13"/>
    </sheetView>
  </sheetViews>
  <sheetFormatPr defaultRowHeight="14.4" x14ac:dyDescent="0.3"/>
  <cols>
    <col min="1" max="1" width="93.109375" style="1" customWidth="1"/>
    <col min="2" max="2" width="12" style="1" bestFit="1" customWidth="1"/>
    <col min="3" max="3" width="4.44140625" style="1" bestFit="1" customWidth="1"/>
    <col min="4" max="4" width="6" style="1" bestFit="1" customWidth="1"/>
    <col min="5" max="5" width="3.88671875" style="1" bestFit="1" customWidth="1"/>
    <col min="6" max="6" width="4.44140625" style="1" bestFit="1" customWidth="1"/>
    <col min="7" max="7" width="4" style="1" bestFit="1" customWidth="1"/>
    <col min="8" max="8" width="3.88671875" style="1" bestFit="1" customWidth="1"/>
    <col min="9" max="9" width="4.44140625" style="1" bestFit="1" customWidth="1"/>
    <col min="10" max="10" width="4" style="1" bestFit="1" customWidth="1"/>
    <col min="11" max="16384" width="8.88671875" style="1"/>
  </cols>
  <sheetData>
    <row r="3" spans="1:15" ht="16.2" x14ac:dyDescent="0.3">
      <c r="A3" s="4" t="s">
        <v>3</v>
      </c>
      <c r="B3" s="4"/>
      <c r="C3" s="4"/>
      <c r="D3" s="4"/>
      <c r="E3" s="4"/>
      <c r="F3" s="4"/>
    </row>
    <row r="4" spans="1:15" x14ac:dyDescent="0.3">
      <c r="A4" s="2" t="s">
        <v>0</v>
      </c>
    </row>
    <row r="5" spans="1:15" x14ac:dyDescent="0.3">
      <c r="A5" s="2"/>
      <c r="B5" s="1">
        <v>420</v>
      </c>
      <c r="C5" s="1">
        <v>360</v>
      </c>
      <c r="D5" s="1">
        <v>300</v>
      </c>
      <c r="E5" s="1">
        <v>420</v>
      </c>
      <c r="F5" s="1">
        <v>360</v>
      </c>
      <c r="G5" s="1">
        <v>300</v>
      </c>
      <c r="H5" s="1">
        <v>420</v>
      </c>
      <c r="I5" s="1">
        <v>360</v>
      </c>
      <c r="J5" s="1">
        <v>300</v>
      </c>
    </row>
    <row r="6" spans="1:15" ht="16.2" x14ac:dyDescent="0.3">
      <c r="A6" s="2" t="s">
        <v>4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I6" s="2" t="s">
        <v>23</v>
      </c>
      <c r="J6" s="2" t="s">
        <v>24</v>
      </c>
      <c r="L6" s="1" t="s">
        <v>25</v>
      </c>
      <c r="N6" s="1" t="s">
        <v>1</v>
      </c>
      <c r="O6" s="1">
        <f>SUMPRODUCT(B5:J5,B7:J7)</f>
        <v>709920</v>
      </c>
    </row>
    <row r="7" spans="1:15" ht="16.2" x14ac:dyDescent="0.3">
      <c r="A7" s="2" t="s">
        <v>5</v>
      </c>
      <c r="B7" s="5">
        <v>350</v>
      </c>
      <c r="C7" s="5">
        <v>400</v>
      </c>
      <c r="D7" s="5">
        <v>0</v>
      </c>
      <c r="E7" s="5">
        <v>0</v>
      </c>
      <c r="F7" s="5">
        <v>400</v>
      </c>
      <c r="G7" s="5">
        <v>500</v>
      </c>
      <c r="H7" s="5">
        <v>1</v>
      </c>
      <c r="I7" s="5">
        <v>0</v>
      </c>
      <c r="J7" s="5">
        <v>415</v>
      </c>
    </row>
    <row r="8" spans="1:15" ht="16.2" x14ac:dyDescent="0.3">
      <c r="A8" s="2" t="s">
        <v>6</v>
      </c>
    </row>
    <row r="9" spans="1:15" x14ac:dyDescent="0.3">
      <c r="A9" s="2" t="s">
        <v>7</v>
      </c>
      <c r="B9" s="1" t="s">
        <v>26</v>
      </c>
    </row>
    <row r="10" spans="1:15" ht="16.2" x14ac:dyDescent="0.3">
      <c r="A10" s="2" t="s">
        <v>8</v>
      </c>
      <c r="B10" s="1">
        <f>B7+C7+D7</f>
        <v>750</v>
      </c>
      <c r="C10" s="1" t="s">
        <v>2</v>
      </c>
      <c r="D10" s="1">
        <v>750</v>
      </c>
    </row>
    <row r="11" spans="1:15" ht="16.2" x14ac:dyDescent="0.3">
      <c r="A11" s="2" t="s">
        <v>9</v>
      </c>
      <c r="B11" s="1">
        <f>E7+F7+G7</f>
        <v>900</v>
      </c>
      <c r="C11" s="1" t="s">
        <v>2</v>
      </c>
      <c r="D11" s="1">
        <v>900</v>
      </c>
    </row>
    <row r="12" spans="1:15" ht="16.2" x14ac:dyDescent="0.3">
      <c r="A12" s="2" t="s">
        <v>10</v>
      </c>
      <c r="B12" s="1">
        <f>H7+I7+J7</f>
        <v>416</v>
      </c>
      <c r="C12" s="1" t="s">
        <v>2</v>
      </c>
      <c r="D12" s="1">
        <v>450</v>
      </c>
    </row>
    <row r="13" spans="1:15" x14ac:dyDescent="0.3">
      <c r="A13" s="2" t="s">
        <v>11</v>
      </c>
      <c r="B13" s="1">
        <f>20*B7+15*C7+12*D7</f>
        <v>13000</v>
      </c>
      <c r="C13" s="1" t="s">
        <v>2</v>
      </c>
      <c r="D13" s="1">
        <v>13000</v>
      </c>
    </row>
    <row r="14" spans="1:15" ht="16.2" x14ac:dyDescent="0.3">
      <c r="A14" s="2" t="s">
        <v>12</v>
      </c>
      <c r="B14" s="1">
        <f>20*E7+15*F7+12*G7</f>
        <v>12000</v>
      </c>
      <c r="C14" s="1" t="s">
        <v>2</v>
      </c>
      <c r="D14" s="1">
        <v>12000</v>
      </c>
    </row>
    <row r="15" spans="1:15" ht="16.2" x14ac:dyDescent="0.3">
      <c r="A15" s="2" t="s">
        <v>13</v>
      </c>
      <c r="B15" s="1">
        <f>20*H7+15*I7+12*J7</f>
        <v>5000</v>
      </c>
      <c r="C15" s="1" t="s">
        <v>2</v>
      </c>
      <c r="D15" s="1">
        <v>5000</v>
      </c>
    </row>
    <row r="16" spans="1:15" ht="16.2" x14ac:dyDescent="0.3">
      <c r="A16" s="2" t="s">
        <v>14</v>
      </c>
      <c r="B16" s="1">
        <f>SUM(B7:D7)</f>
        <v>750</v>
      </c>
      <c r="C16" s="1" t="s">
        <v>2</v>
      </c>
      <c r="D16" s="1">
        <v>900</v>
      </c>
    </row>
    <row r="17" spans="1:4" ht="15" x14ac:dyDescent="0.3">
      <c r="A17" s="3"/>
      <c r="B17" s="1">
        <f>SUM(E7:G7)</f>
        <v>900</v>
      </c>
      <c r="C17" s="1" t="s">
        <v>2</v>
      </c>
      <c r="D17" s="1">
        <v>1200</v>
      </c>
    </row>
    <row r="18" spans="1:4" ht="16.2" x14ac:dyDescent="0.3">
      <c r="A18" s="2" t="s">
        <v>15</v>
      </c>
      <c r="B18" s="1">
        <f>SUM(H7:J7)</f>
        <v>416</v>
      </c>
      <c r="C18" s="1" t="s">
        <v>2</v>
      </c>
      <c r="D18" s="1">
        <v>750</v>
      </c>
    </row>
    <row r="21" spans="1:4" x14ac:dyDescent="0.3">
      <c r="B21" s="1">
        <f>(B7+C7+D7)*(1/750)-(1/900)*(E7+F7+G7)</f>
        <v>0</v>
      </c>
      <c r="C21" s="1" t="s">
        <v>27</v>
      </c>
      <c r="D21" s="1">
        <v>0</v>
      </c>
    </row>
    <row r="22" spans="1:4" x14ac:dyDescent="0.3">
      <c r="B22" s="6">
        <f>(1/750)*(B7+C7+D7)-(1/450)*(H7+I7+J7)</f>
        <v>7.5555555555555598E-2</v>
      </c>
      <c r="C22" s="1" t="s">
        <v>27</v>
      </c>
      <c r="D22" s="1">
        <v>0</v>
      </c>
    </row>
    <row r="23" spans="1:4" x14ac:dyDescent="0.3">
      <c r="B23" s="6">
        <f>(1/900)*(E7+F7+G7)-(1/450)*(H7+I7+J7)</f>
        <v>7.5555555555555598E-2</v>
      </c>
      <c r="C23" s="1" t="s">
        <v>27</v>
      </c>
      <c r="D23" s="1">
        <v>0</v>
      </c>
    </row>
  </sheetData>
  <scenarios current="0">
    <scenario name="123" count="9" user="acer" comment="Created by acer on 9/8/2022">
      <inputCells r="B7" val="350"/>
      <inputCells r="C7" val="400"/>
      <inputCells r="D7" val="0"/>
      <inputCells r="E7" val="0"/>
      <inputCells r="F7" val="400"/>
      <inputCells r="G7" val="500"/>
      <inputCells r="H7" val="1"/>
      <inputCells r="I7" val="0"/>
      <inputCells r="J7" val="415"/>
    </scenario>
  </scenarios>
  <mergeCells count="1">
    <mergeCell ref="A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2022-09-08T12:35:53Z</dcterms:created>
  <dcterms:modified xsi:type="dcterms:W3CDTF">2022-09-09T11:10:43Z</dcterms:modified>
</cp:coreProperties>
</file>