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L:\MEGA\00.WORKSPACE\0.DAM (Luis Vives)\1.Programacion\Search_Sort_Comparative\documentacionDeLaPractica\"/>
    </mc:Choice>
  </mc:AlternateContent>
  <xr:revisionPtr revIDLastSave="0" documentId="13_ncr:1_{4A14D1A6-F076-41F8-AA36-DC588EE09DD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GRAFICA&amp;CONCLUSIONES" sheetId="12" r:id="rId1"/>
    <sheet name="GENERAL-SORTING" sheetId="10" r:id="rId2"/>
    <sheet name="BubbleSort" sheetId="1" r:id="rId3"/>
    <sheet name="SelectionSort" sheetId="3" r:id="rId4"/>
    <sheet name="InsertionSort" sheetId="4" r:id="rId5"/>
    <sheet name="ShellSort" sheetId="5" r:id="rId6"/>
    <sheet name="QuickSort" sheetId="7" r:id="rId7"/>
    <sheet name="Templat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2" l="1"/>
  <c r="P17" i="12"/>
  <c r="L18" i="12"/>
  <c r="P18" i="12"/>
  <c r="L19" i="12"/>
  <c r="P19" i="12"/>
  <c r="L20" i="12"/>
  <c r="P20" i="12"/>
  <c r="L21" i="12"/>
  <c r="P21" i="12"/>
  <c r="L22" i="12"/>
  <c r="P22" i="12"/>
  <c r="L23" i="12"/>
  <c r="P23" i="12"/>
  <c r="L24" i="12"/>
  <c r="P24" i="12"/>
  <c r="L25" i="12"/>
  <c r="P25" i="12"/>
  <c r="L26" i="12"/>
  <c r="P26" i="12"/>
  <c r="L27" i="12"/>
  <c r="P27" i="12"/>
  <c r="L28" i="12"/>
  <c r="P28" i="12"/>
  <c r="L29" i="12"/>
  <c r="P29" i="12"/>
  <c r="L30" i="12"/>
  <c r="P30" i="12"/>
  <c r="L31" i="12"/>
  <c r="P31" i="12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E37" i="10"/>
  <c r="E36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16" i="7"/>
  <c r="E17" i="7"/>
  <c r="E16" i="4"/>
  <c r="E17" i="4"/>
  <c r="E13" i="4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5" i="4"/>
  <c r="E14" i="4"/>
  <c r="E12" i="4"/>
  <c r="E11" i="4"/>
  <c r="E10" i="4"/>
  <c r="E9" i="4"/>
  <c r="E8" i="4"/>
  <c r="E7" i="4"/>
  <c r="E6" i="4"/>
  <c r="E5" i="4"/>
  <c r="E4" i="4"/>
  <c r="E3" i="4"/>
  <c r="E2" i="4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<sst xmlns="http://schemas.openxmlformats.org/spreadsheetml/2006/main" count="224" uniqueCount="48">
  <si>
    <t>vectorUno (tiempo ms)</t>
  </si>
  <si>
    <t>vectorDos (tiempo ms)</t>
  </si>
  <si>
    <t>vectorTres (tiempo ms)</t>
  </si>
  <si>
    <t>1_000</t>
  </si>
  <si>
    <t>5_000</t>
  </si>
  <si>
    <t>10_000</t>
  </si>
  <si>
    <t>15_000</t>
  </si>
  <si>
    <t>20_000</t>
  </si>
  <si>
    <t>25_000</t>
  </si>
  <si>
    <t>30_000</t>
  </si>
  <si>
    <t>35_000</t>
  </si>
  <si>
    <t>40_000</t>
  </si>
  <si>
    <t>45_000</t>
  </si>
  <si>
    <t>50_000</t>
  </si>
  <si>
    <t>55_000</t>
  </si>
  <si>
    <t>60_000</t>
  </si>
  <si>
    <t>65_000</t>
  </si>
  <si>
    <t>70_000</t>
  </si>
  <si>
    <t>75_000</t>
  </si>
  <si>
    <t>80_000</t>
  </si>
  <si>
    <t>85_000</t>
  </si>
  <si>
    <t>90_000</t>
  </si>
  <si>
    <t>100_000</t>
  </si>
  <si>
    <t>ARRAY.SIZE</t>
  </si>
  <si>
    <t>Media (tiempo ms)</t>
  </si>
  <si>
    <t>vectorUno (tiempo ns)</t>
  </si>
  <si>
    <t>vectorTres (tiempo ns)</t>
  </si>
  <si>
    <t>vectorDos (tiempo ns)</t>
  </si>
  <si>
    <t>vectorUno (tiempo ms</t>
  </si>
  <si>
    <t>BUBBLE</t>
  </si>
  <si>
    <t>SELECTION</t>
  </si>
  <si>
    <t>INSERTION</t>
  </si>
  <si>
    <t>SHELL</t>
  </si>
  <si>
    <t>QUICK</t>
  </si>
  <si>
    <t>Bubble-Sort (Media-tiempo ms)</t>
  </si>
  <si>
    <t>Selection-Sort (Media-tiempo ms)</t>
  </si>
  <si>
    <t>Insertion-Sort (Media-tiempo ms)</t>
  </si>
  <si>
    <t>Shell-Sort (Media-tiempo ms)</t>
  </si>
  <si>
    <t>Quick-Sort (Media-tiempo ms)</t>
  </si>
  <si>
    <t>LEYENDA:</t>
  </si>
  <si>
    <t>CONCLUSIONES:</t>
  </si>
  <si>
    <t>Podemos apreciar una eficiencia mayor en el quick ---&gt;</t>
  </si>
  <si>
    <t>No se muestra la línea de Shell-Sort, debido a que no hay 
mucha diferencia de la Quick-Sort, por ello aquí la gráfica
más en detalle entre ambos ---&gt;</t>
  </si>
  <si>
    <t>&lt;--- Destaca la búsqueda en burbuja como crece
exponencialmente, mientras que el resto de búsquedas compiten entre sí bastante bien,
a excepción de la búsqueda Shell y la Quick,
ambas realizan unos números increíblemente eficientes</t>
  </si>
  <si>
    <t>&lt;---Del 0 al 20_000, son los valores en milisegundos medios.</t>
  </si>
  <si>
    <t>&lt;---Del 1 al 16 es el tamaño de las arrays desde 1_000 a 100_000, formando en total 16 filas ---&gt;</t>
  </si>
  <si>
    <t>Del 0 al 16, son los valores en milisegundos medios---&gt;</t>
  </si>
  <si>
    <t>&lt;--- Aunque haya menor eficiencia en las búsqueda 
de burbuja o selección, hay que tener en cuenta,
la fácil implementación que tienen, es decir, son muy sencillas
de implementar en nuestras funciones o proyectos, por ellos
si trabajamos con números pequeños pueden ser una opción.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</si>
</sst>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8" borderId="0" xfId="0" applyFont="1" applyFill="1" applyAlignment="1">
      <alignment wrapText="1"/>
    </xf>
    <xf numFmtId="0" fontId="0" fillId="9" borderId="0" xfId="0" applyFill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/>
    <xf numFmtId="0" fontId="0" fillId="1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Gráfica</a:t>
            </a:r>
            <a:r>
              <a:rPr lang="es-ES" baseline="0"/>
              <a:t> de tiempos de ordenación</a:t>
            </a:r>
            <a:br>
              <a:rPr lang="es-ES" baseline="0"/>
            </a:br>
            <a:r>
              <a:rPr lang="es-ES" baseline="0"/>
              <a:t>(en milisegundos)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'GENERAL-SORTING'!$E$2</c:f>
              <c:strCache>
                <c:ptCount val="1"/>
                <c:pt idx="0">
                  <c:v>Bubble-Sort (Media-tiempo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'GENERAL-SORTING'!$E$3:$E$18</c:f>
              <c:numCache>
                <c:formatCode>General</c:formatCode>
                <c:ptCount val="16"/>
                <c:pt idx="0">
                  <c:v>3.3333333333333335</c:v>
                </c:pt>
                <c:pt idx="1">
                  <c:v>26.333333333333332</c:v>
                </c:pt>
                <c:pt idx="2">
                  <c:v>145</c:v>
                </c:pt>
                <c:pt idx="3">
                  <c:v>411.33333333333331</c:v>
                </c:pt>
                <c:pt idx="4">
                  <c:v>756.33333333333337</c:v>
                </c:pt>
                <c:pt idx="5">
                  <c:v>1288.6666666666667</c:v>
                </c:pt>
                <c:pt idx="6">
                  <c:v>1825.3333333333333</c:v>
                </c:pt>
                <c:pt idx="7">
                  <c:v>2301.3333333333335</c:v>
                </c:pt>
                <c:pt idx="8">
                  <c:v>3076.3333333333335</c:v>
                </c:pt>
                <c:pt idx="9">
                  <c:v>3790</c:v>
                </c:pt>
                <c:pt idx="10">
                  <c:v>4570</c:v>
                </c:pt>
                <c:pt idx="11">
                  <c:v>6462</c:v>
                </c:pt>
                <c:pt idx="12">
                  <c:v>8531.3333333333339</c:v>
                </c:pt>
                <c:pt idx="13">
                  <c:v>11116</c:v>
                </c:pt>
                <c:pt idx="14">
                  <c:v>14151</c:v>
                </c:pt>
                <c:pt idx="15">
                  <c:v>17360.333333333332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5-416F-90B8-4EDCB7F117D2}"/>
            </c:ext>
          </c:extLst>
        </c:ser>
        <c:ser>
          <c:idx val="1"/>
          <c:order val="1"/>
          <c:tx>
            <c:strRef>
              <c:f>'GENERAL-SORTING'!$A$2</c:f>
              <c:strCache>
                <c:ptCount val="1"/>
                <c:pt idx="0">
                  <c:v>ARRAY.SIZE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'GENERAL-SORTING'!$A$3:$A$18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5-416F-90B8-4EDCB7F117D2}"/>
            </c:ext>
          </c:extLst>
        </c:ser>
        <c:ser>
          <c:idx val="2"/>
          <c:order val="2"/>
          <c:tx>
            <c:strRef>
              <c:f>'GENERAL-SORTING'!$J$2</c:f>
              <c:strCache>
                <c:ptCount val="1"/>
                <c:pt idx="0">
                  <c:v>Selection-Sort (Media-tiempo 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'GENERAL-SORTING'!$J$3:$J$19</c:f>
              <c:numCache>
                <c:formatCode>General</c:formatCode>
                <c:ptCount val="17"/>
                <c:pt idx="0">
                  <c:v>1.6666666666666667</c:v>
                </c:pt>
                <c:pt idx="1">
                  <c:v>14.333333333333334</c:v>
                </c:pt>
                <c:pt idx="2">
                  <c:v>57.333333333333336</c:v>
                </c:pt>
                <c:pt idx="3">
                  <c:v>137.33333333333334</c:v>
                </c:pt>
                <c:pt idx="4">
                  <c:v>177</c:v>
                </c:pt>
                <c:pt idx="5">
                  <c:v>334.66666666666669</c:v>
                </c:pt>
                <c:pt idx="6">
                  <c:v>273.33333333333331</c:v>
                </c:pt>
                <c:pt idx="7">
                  <c:v>459.33333333333331</c:v>
                </c:pt>
                <c:pt idx="8">
                  <c:v>454.66666666666669</c:v>
                </c:pt>
                <c:pt idx="9">
                  <c:v>604.33333333333337</c:v>
                </c:pt>
                <c:pt idx="10">
                  <c:v>920</c:v>
                </c:pt>
                <c:pt idx="11">
                  <c:v>1198</c:v>
                </c:pt>
                <c:pt idx="12">
                  <c:v>1832.3333333333333</c:v>
                </c:pt>
                <c:pt idx="13">
                  <c:v>2378.6666666666665</c:v>
                </c:pt>
                <c:pt idx="14">
                  <c:v>3096.6666666666665</c:v>
                </c:pt>
                <c:pt idx="15">
                  <c:v>2977.3333333333335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5-416F-90B8-4EDCB7F117D2}"/>
            </c:ext>
          </c:extLst>
        </c:ser>
        <c:ser>
          <c:idx val="3"/>
          <c:order val="3"/>
          <c:tx>
            <c:strRef>
              <c:f>'GENERAL-SORTING'!$J$21</c:f>
              <c:strCache>
                <c:ptCount val="1"/>
                <c:pt idx="0">
                  <c:v>Shell-Sort (Media-tiempo 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'GENERAL-SORTING'!$J$22:$J$37</c:f>
              <c:numCache>
                <c:formatCode>General</c:formatCode>
                <c:ptCount val="16"/>
                <c:pt idx="0">
                  <c:v>0.66666666666666663</c:v>
                </c:pt>
                <c:pt idx="1">
                  <c:v>1.6666666666666667</c:v>
                </c:pt>
                <c:pt idx="2">
                  <c:v>3</c:v>
                </c:pt>
                <c:pt idx="3">
                  <c:v>5</c:v>
                </c:pt>
                <c:pt idx="4">
                  <c:v>5.333333333333333</c:v>
                </c:pt>
                <c:pt idx="5">
                  <c:v>4.666666666666667</c:v>
                </c:pt>
                <c:pt idx="6">
                  <c:v>4.333333333333333</c:v>
                </c:pt>
                <c:pt idx="7">
                  <c:v>5.666666666666667</c:v>
                </c:pt>
                <c:pt idx="8">
                  <c:v>6.333333333333333</c:v>
                </c:pt>
                <c:pt idx="9">
                  <c:v>6.666666666666667</c:v>
                </c:pt>
                <c:pt idx="10">
                  <c:v>8</c:v>
                </c:pt>
                <c:pt idx="11">
                  <c:v>9.3333333333333339</c:v>
                </c:pt>
                <c:pt idx="12">
                  <c:v>10.666666666666666</c:v>
                </c:pt>
                <c:pt idx="13">
                  <c:v>12.333333333333334</c:v>
                </c:pt>
                <c:pt idx="14">
                  <c:v>14.333333333333334</c:v>
                </c:pt>
                <c:pt idx="15">
                  <c:v>15.333333333333334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5-416F-90B8-4EDCB7F117D2}"/>
            </c:ext>
          </c:extLst>
        </c:ser>
        <c:ser>
          <c:idx val="4"/>
          <c:order val="4"/>
          <c:tx>
            <c:strRef>
              <c:f>'GENERAL-SORTING'!$E$21</c:f>
              <c:strCache>
                <c:ptCount val="1"/>
                <c:pt idx="0">
                  <c:v>Insertion-Sort (Media-tiempo 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'GENERAL-SORTING'!$E$22:$E$37</c:f>
              <c:numCache>
                <c:formatCode>General</c:formatCode>
                <c:ptCount val="16"/>
                <c:pt idx="0">
                  <c:v>2</c:v>
                </c:pt>
                <c:pt idx="1">
                  <c:v>9.3333333333333339</c:v>
                </c:pt>
                <c:pt idx="2">
                  <c:v>31.666666666666668</c:v>
                </c:pt>
                <c:pt idx="3">
                  <c:v>64.333333333333329</c:v>
                </c:pt>
                <c:pt idx="4">
                  <c:v>99</c:v>
                </c:pt>
                <c:pt idx="5">
                  <c:v>150.33333333333334</c:v>
                </c:pt>
                <c:pt idx="6">
                  <c:v>163.33333333333334</c:v>
                </c:pt>
                <c:pt idx="7">
                  <c:v>222.33333333333334</c:v>
                </c:pt>
                <c:pt idx="8">
                  <c:v>282</c:v>
                </c:pt>
                <c:pt idx="9">
                  <c:v>364.66666666666669</c:v>
                </c:pt>
                <c:pt idx="10">
                  <c:v>441.66666666666669</c:v>
                </c:pt>
                <c:pt idx="11">
                  <c:v>637</c:v>
                </c:pt>
                <c:pt idx="12">
                  <c:v>858.66666666666663</c:v>
                </c:pt>
                <c:pt idx="13">
                  <c:v>1130</c:v>
                </c:pt>
                <c:pt idx="14">
                  <c:v>1444.3333333333333</c:v>
                </c:pt>
                <c:pt idx="15">
                  <c:v>1728.3333333333333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95-416F-90B8-4EDCB7F117D2}"/>
            </c:ext>
          </c:extLst>
        </c:ser>
        <c:ser>
          <c:idx val="5"/>
          <c:order val="5"/>
          <c:tx>
            <c:strRef>
              <c:f>'GENERAL-SORTING'!$O$21</c:f>
              <c:strCache>
                <c:ptCount val="1"/>
                <c:pt idx="0">
                  <c:v>Quick-Sort (Media-tiempo 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'GENERAL-SORTING'!$O$22:$O$37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1</c:v>
                </c:pt>
                <c:pt idx="2">
                  <c:v>1.3333333333333333</c:v>
                </c:pt>
                <c:pt idx="3">
                  <c:v>1.6666666666666667</c:v>
                </c:pt>
                <c:pt idx="4">
                  <c:v>2.3333333333333335</c:v>
                </c:pt>
                <c:pt idx="5">
                  <c:v>2</c:v>
                </c:pt>
                <c:pt idx="6">
                  <c:v>2.3333333333333335</c:v>
                </c:pt>
                <c:pt idx="7">
                  <c:v>2.6666666666666665</c:v>
                </c:pt>
                <c:pt idx="8">
                  <c:v>3</c:v>
                </c:pt>
                <c:pt idx="9">
                  <c:v>3.6666666666666665</c:v>
                </c:pt>
                <c:pt idx="10">
                  <c:v>4.666666666666667</c:v>
                </c:pt>
                <c:pt idx="11">
                  <c:v>5.333333333333333</c:v>
                </c:pt>
                <c:pt idx="12">
                  <c:v>6</c:v>
                </c:pt>
                <c:pt idx="13">
                  <c:v>6.666666666666667</c:v>
                </c:pt>
                <c:pt idx="14">
                  <c:v>8.6666666666666661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95-416F-90B8-4EDCB7F1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49759"/>
        <c:axId val="821950175"/>
      </c:lineChart>
      <c:catAx>
        <c:axId val="82194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950175"/>
        <c:crosses val="autoZero"/>
        <c:auto val="1"/>
        <c:lblAlgn val="ctr"/>
        <c:lblOffset val="100"/>
        <c:noMultiLvlLbl val="0"/>
      </c:catAx>
      <c:valAx>
        <c:axId val="8219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9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Gráfica</a:t>
            </a:r>
            <a:r>
              <a:rPr lang="es-ES" baseline="0"/>
              <a:t> entre </a:t>
            </a:r>
            <a:r>
              <a:rPr lang="es-ES"/>
              <a:t>Shell</a:t>
            </a:r>
            <a:r>
              <a:rPr lang="es-ES" baseline="0"/>
              <a:t> y Quick</a:t>
            </a:r>
            <a:br>
              <a:rPr lang="es-ES" baseline="0"/>
            </a:br>
            <a:r>
              <a:rPr lang="es-ES" baseline="0"/>
              <a:t>(en milisegundos)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'GRAFICA&amp;CONCLUSIONES'!$L$16</c:f>
              <c:strCache>
                <c:ptCount val="1"/>
                <c:pt idx="0">
                  <c:v>Shell-Sort (Media-tiempo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'GRAFICA&amp;CONCLUSIONES'!$L$17:$L$31</c:f>
              <c:numCache>
                <c:formatCode>General</c:formatCode>
                <c:ptCount val="15"/>
                <c:pt idx="0">
                  <c:v>0.66666666666666663</c:v>
                </c:pt>
                <c:pt idx="1">
                  <c:v>1.6666666666666667</c:v>
                </c:pt>
                <c:pt idx="2">
                  <c:v>3</c:v>
                </c:pt>
                <c:pt idx="3">
                  <c:v>5</c:v>
                </c:pt>
                <c:pt idx="4">
                  <c:v>5.333333333333333</c:v>
                </c:pt>
                <c:pt idx="5">
                  <c:v>4.666666666666667</c:v>
                </c:pt>
                <c:pt idx="6">
                  <c:v>4.333333333333333</c:v>
                </c:pt>
                <c:pt idx="7">
                  <c:v>5.666666666666667</c:v>
                </c:pt>
                <c:pt idx="8">
                  <c:v>6.333333333333333</c:v>
                </c:pt>
                <c:pt idx="9">
                  <c:v>6.666666666666667</c:v>
                </c:pt>
                <c:pt idx="10">
                  <c:v>8</c:v>
                </c:pt>
                <c:pt idx="11">
                  <c:v>9.3333333333333339</c:v>
                </c:pt>
                <c:pt idx="12">
                  <c:v>10.666666666666666</c:v>
                </c:pt>
                <c:pt idx="13">
                  <c:v>12.333333333333334</c:v>
                </c:pt>
                <c:pt idx="14">
                  <c:v>14.333333333333334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4-4F13-BAD7-0A1B6164D8BA}"/>
            </c:ext>
          </c:extLst>
        </c:ser>
        <c:ser>
          <c:idx val="2"/>
          <c:order val="1"/>
          <c:tx>
            <c:strRef>
              <c:f>'GRAFICA&amp;CONCLUSIONES'!$P$16</c:f>
              <c:strCache>
                <c:ptCount val="1"/>
                <c:pt idx="0">
                  <c:v>Quick-Sort (Media-tiempo 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'GRAFICA&amp;CONCLUSIONES'!$P$17:$P$31</c:f>
              <c:numCache>
                <c:formatCode>General</c:formatCode>
                <c:ptCount val="15"/>
                <c:pt idx="0">
                  <c:v>0.33333333333333331</c:v>
                </c:pt>
                <c:pt idx="1">
                  <c:v>1</c:v>
                </c:pt>
                <c:pt idx="2">
                  <c:v>1.3333333333333333</c:v>
                </c:pt>
                <c:pt idx="3">
                  <c:v>1.6666666666666667</c:v>
                </c:pt>
                <c:pt idx="4">
                  <c:v>2.3333333333333335</c:v>
                </c:pt>
                <c:pt idx="5">
                  <c:v>2</c:v>
                </c:pt>
                <c:pt idx="6">
                  <c:v>2.3333333333333335</c:v>
                </c:pt>
                <c:pt idx="7">
                  <c:v>2.6666666666666665</c:v>
                </c:pt>
                <c:pt idx="8">
                  <c:v>3</c:v>
                </c:pt>
                <c:pt idx="9">
                  <c:v>3.6666666666666665</c:v>
                </c:pt>
                <c:pt idx="10">
                  <c:v>4.666666666666667</c:v>
                </c:pt>
                <c:pt idx="11">
                  <c:v>5.333333333333333</c:v>
                </c:pt>
                <c:pt idx="12">
                  <c:v>6</c:v>
                </c:pt>
                <c:pt idx="13">
                  <c:v>6.666666666666667</c:v>
                </c:pt>
                <c:pt idx="14">
                  <c:v>8.6666666666666661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4-4F13-BAD7-0A1B6164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836319"/>
        <c:axId val="1482836735"/>
      </c:lineChart>
      <c:catAx>
        <c:axId val="148283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836735"/>
        <c:crosses val="autoZero"/>
        <c:auto val="1"/>
        <c:lblAlgn val="ctr"/>
        <c:lblOffset val="100"/>
        <c:noMultiLvlLbl val="0"/>
      </c:catAx>
      <c:valAx>
        <c:axId val="14828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28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Gráfica</a:t>
            </a:r>
            <a:r>
              <a:rPr lang="es-ES" baseline="0"/>
              <a:t> de tiempos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'GENERAL-SORTING'!$E$2</c:f>
              <c:strCache>
                <c:ptCount val="1"/>
                <c:pt idx="0">
                  <c:v>Bubble-Sort (Media-tiempo 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'GENERAL-SORTING'!$E$3:$E$18</c:f>
              <c:numCache>
                <c:formatCode>General</c:formatCode>
                <c:ptCount val="16"/>
                <c:pt idx="0">
                  <c:v>3.3333333333333335</c:v>
                </c:pt>
                <c:pt idx="1">
                  <c:v>26.333333333333332</c:v>
                </c:pt>
                <c:pt idx="2">
                  <c:v>145</c:v>
                </c:pt>
                <c:pt idx="3">
                  <c:v>411.33333333333331</c:v>
                </c:pt>
                <c:pt idx="4">
                  <c:v>756.33333333333337</c:v>
                </c:pt>
                <c:pt idx="5">
                  <c:v>1288.6666666666667</c:v>
                </c:pt>
                <c:pt idx="6">
                  <c:v>1825.3333333333333</c:v>
                </c:pt>
                <c:pt idx="7">
                  <c:v>2301.3333333333335</c:v>
                </c:pt>
                <c:pt idx="8">
                  <c:v>3076.3333333333335</c:v>
                </c:pt>
                <c:pt idx="9">
                  <c:v>3790</c:v>
                </c:pt>
                <c:pt idx="10">
                  <c:v>4570</c:v>
                </c:pt>
                <c:pt idx="11">
                  <c:v>6462</c:v>
                </c:pt>
                <c:pt idx="12">
                  <c:v>8531.3333333333339</c:v>
                </c:pt>
                <c:pt idx="13">
                  <c:v>11116</c:v>
                </c:pt>
                <c:pt idx="14">
                  <c:v>14151</c:v>
                </c:pt>
                <c:pt idx="15">
                  <c:v>17360.333333333332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B-4DFF-82E1-548FEDFBB7AE}"/>
            </c:ext>
          </c:extLst>
        </c:ser>
        <c:ser>
          <c:idx val="1"/>
          <c:order val="1"/>
          <c:tx>
            <c:strRef>
              <c:f>'GENERAL-SORTING'!$A$2</c:f>
              <c:strCache>
                <c:ptCount val="1"/>
                <c:pt idx="0">
                  <c:v>ARRAY.SIZE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'GENERAL-SORTING'!$A$3:$A$18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B-4DFF-82E1-548FEDFBB7AE}"/>
            </c:ext>
          </c:extLst>
        </c:ser>
        <c:ser>
          <c:idx val="2"/>
          <c:order val="2"/>
          <c:tx>
            <c:strRef>
              <c:f>'GENERAL-SORTING'!$J$2</c:f>
              <c:strCache>
                <c:ptCount val="1"/>
                <c:pt idx="0">
                  <c:v>Selection-Sort (Media-tiempo 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'GENERAL-SORTING'!$J$3:$J$19</c:f>
              <c:numCache>
                <c:formatCode>General</c:formatCode>
                <c:ptCount val="17"/>
                <c:pt idx="0">
                  <c:v>1.6666666666666667</c:v>
                </c:pt>
                <c:pt idx="1">
                  <c:v>14.333333333333334</c:v>
                </c:pt>
                <c:pt idx="2">
                  <c:v>57.333333333333336</c:v>
                </c:pt>
                <c:pt idx="3">
                  <c:v>137.33333333333334</c:v>
                </c:pt>
                <c:pt idx="4">
                  <c:v>177</c:v>
                </c:pt>
                <c:pt idx="5">
                  <c:v>334.66666666666669</c:v>
                </c:pt>
                <c:pt idx="6">
                  <c:v>273.33333333333331</c:v>
                </c:pt>
                <c:pt idx="7">
                  <c:v>459.33333333333331</c:v>
                </c:pt>
                <c:pt idx="8">
                  <c:v>454.66666666666669</c:v>
                </c:pt>
                <c:pt idx="9">
                  <c:v>604.33333333333337</c:v>
                </c:pt>
                <c:pt idx="10">
                  <c:v>920</c:v>
                </c:pt>
                <c:pt idx="11">
                  <c:v>1198</c:v>
                </c:pt>
                <c:pt idx="12">
                  <c:v>1832.3333333333333</c:v>
                </c:pt>
                <c:pt idx="13">
                  <c:v>2378.6666666666665</c:v>
                </c:pt>
                <c:pt idx="14">
                  <c:v>3096.6666666666665</c:v>
                </c:pt>
                <c:pt idx="15">
                  <c:v>2977.3333333333335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B-4DFF-82E1-548FEDFBB7AE}"/>
            </c:ext>
          </c:extLst>
        </c:ser>
        <c:ser>
          <c:idx val="3"/>
          <c:order val="3"/>
          <c:tx>
            <c:strRef>
              <c:f>'GENERAL-SORTING'!$J$21</c:f>
              <c:strCache>
                <c:ptCount val="1"/>
                <c:pt idx="0">
                  <c:v>Shell-Sort (Media-tiempo 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'GENERAL-SORTING'!$J$22:$J$37</c:f>
              <c:numCache>
                <c:formatCode>General</c:formatCode>
                <c:ptCount val="16"/>
                <c:pt idx="0">
                  <c:v>0.66666666666666663</c:v>
                </c:pt>
                <c:pt idx="1">
                  <c:v>1.6666666666666667</c:v>
                </c:pt>
                <c:pt idx="2">
                  <c:v>3</c:v>
                </c:pt>
                <c:pt idx="3">
                  <c:v>5</c:v>
                </c:pt>
                <c:pt idx="4">
                  <c:v>5.333333333333333</c:v>
                </c:pt>
                <c:pt idx="5">
                  <c:v>4.666666666666667</c:v>
                </c:pt>
                <c:pt idx="6">
                  <c:v>4.333333333333333</c:v>
                </c:pt>
                <c:pt idx="7">
                  <c:v>5.666666666666667</c:v>
                </c:pt>
                <c:pt idx="8">
                  <c:v>6.333333333333333</c:v>
                </c:pt>
                <c:pt idx="9">
                  <c:v>6.666666666666667</c:v>
                </c:pt>
                <c:pt idx="10">
                  <c:v>8</c:v>
                </c:pt>
                <c:pt idx="11">
                  <c:v>9.3333333333333339</c:v>
                </c:pt>
                <c:pt idx="12">
                  <c:v>10.666666666666666</c:v>
                </c:pt>
                <c:pt idx="13">
                  <c:v>12.333333333333334</c:v>
                </c:pt>
                <c:pt idx="14">
                  <c:v>14.333333333333334</c:v>
                </c:pt>
                <c:pt idx="15">
                  <c:v>15.333333333333334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B-4DFF-82E1-548FEDFBB7AE}"/>
            </c:ext>
          </c:extLst>
        </c:ser>
        <c:ser>
          <c:idx val="4"/>
          <c:order val="4"/>
          <c:tx>
            <c:strRef>
              <c:f>'GENERAL-SORTING'!$E$21</c:f>
              <c:strCache>
                <c:ptCount val="1"/>
                <c:pt idx="0">
                  <c:v>Insertion-Sort (Media-tiempo 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'GENERAL-SORTING'!$E$22:$E$37</c:f>
              <c:numCache>
                <c:formatCode>General</c:formatCode>
                <c:ptCount val="16"/>
                <c:pt idx="0">
                  <c:v>2</c:v>
                </c:pt>
                <c:pt idx="1">
                  <c:v>9.3333333333333339</c:v>
                </c:pt>
                <c:pt idx="2">
                  <c:v>31.666666666666668</c:v>
                </c:pt>
                <c:pt idx="3">
                  <c:v>64.333333333333329</c:v>
                </c:pt>
                <c:pt idx="4">
                  <c:v>99</c:v>
                </c:pt>
                <c:pt idx="5">
                  <c:v>150.33333333333334</c:v>
                </c:pt>
                <c:pt idx="6">
                  <c:v>163.33333333333334</c:v>
                </c:pt>
                <c:pt idx="7">
                  <c:v>222.33333333333334</c:v>
                </c:pt>
                <c:pt idx="8">
                  <c:v>282</c:v>
                </c:pt>
                <c:pt idx="9">
                  <c:v>364.66666666666669</c:v>
                </c:pt>
                <c:pt idx="10">
                  <c:v>441.66666666666669</c:v>
                </c:pt>
                <c:pt idx="11">
                  <c:v>637</c:v>
                </c:pt>
                <c:pt idx="12">
                  <c:v>858.66666666666663</c:v>
                </c:pt>
                <c:pt idx="13">
                  <c:v>1130</c:v>
                </c:pt>
                <c:pt idx="14">
                  <c:v>1444.3333333333333</c:v>
                </c:pt>
                <c:pt idx="15">
                  <c:v>1728.3333333333333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B-4DFF-82E1-548FEDFBB7AE}"/>
            </c:ext>
          </c:extLst>
        </c:ser>
        <c:ser>
          <c:idx val="5"/>
          <c:order val="5"/>
          <c:tx>
            <c:strRef>
              <c:f>'GENERAL-SORTING'!$O$21</c:f>
              <c:strCache>
                <c:ptCount val="1"/>
                <c:pt idx="0">
                  <c:v>Quick-Sort (Media-tiempo 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'GENERAL-SORTING'!$O$22:$O$37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1</c:v>
                </c:pt>
                <c:pt idx="2">
                  <c:v>1.3333333333333333</c:v>
                </c:pt>
                <c:pt idx="3">
                  <c:v>1.6666666666666667</c:v>
                </c:pt>
                <c:pt idx="4">
                  <c:v>2.3333333333333335</c:v>
                </c:pt>
                <c:pt idx="5">
                  <c:v>2</c:v>
                </c:pt>
                <c:pt idx="6">
                  <c:v>2.3333333333333335</c:v>
                </c:pt>
                <c:pt idx="7">
                  <c:v>2.6666666666666665</c:v>
                </c:pt>
                <c:pt idx="8">
                  <c:v>3</c:v>
                </c:pt>
                <c:pt idx="9">
                  <c:v>3.6666666666666665</c:v>
                </c:pt>
                <c:pt idx="10">
                  <c:v>4.666666666666667</c:v>
                </c:pt>
                <c:pt idx="11">
                  <c:v>5.333333333333333</c:v>
                </c:pt>
                <c:pt idx="12">
                  <c:v>6</c:v>
                </c:pt>
                <c:pt idx="13">
                  <c:v>6.666666666666667</c:v>
                </c:pt>
                <c:pt idx="14">
                  <c:v>8.6666666666666661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DB-4DFF-82E1-548FEDFBB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49759"/>
        <c:axId val="821950175"/>
      </c:lineChart>
      <c:catAx>
        <c:axId val="82194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950175"/>
        <c:crosses val="autoZero"/>
        <c:auto val="1"/>
        <c:lblAlgn val="ctr"/>
        <c:lblOffset val="100"/>
        <c:noMultiLvlLbl val="0"/>
      </c:catAx>
      <c:valAx>
        <c:axId val="8219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94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"Bubble-Sort</a:t>
            </a:r>
            <a:r>
              <a:rPr lang="en-US" baseline="0"/>
              <a:t> (Media-</a:t>
            </a:r>
            <a:r>
              <a:rPr lang="en-US"/>
              <a:t>tiempo ms)"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(tiempo 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BubbleSort!$A$2:$A$17</c:f>
              <c:strCache>
                <c:ptCount val="16"/>
                <c:pt idx="0">
                  <c:v>1_000</c:v>
                </c:pt>
                <c:pt idx="1">
                  <c:v>5_000</c:v>
                </c:pt>
                <c:pt idx="2">
                  <c:v>10_000</c:v>
                </c:pt>
                <c:pt idx="3">
                  <c:v>15_000</c:v>
                </c:pt>
                <c:pt idx="4">
                  <c:v>20_000</c:v>
                </c:pt>
                <c:pt idx="5">
                  <c:v>25_000</c:v>
                </c:pt>
                <c:pt idx="6">
                  <c:v>30_000</c:v>
                </c:pt>
                <c:pt idx="7">
                  <c:v>35_000</c:v>
                </c:pt>
                <c:pt idx="8">
                  <c:v>40_000</c:v>
                </c:pt>
                <c:pt idx="9">
                  <c:v>45_000</c:v>
                </c:pt>
                <c:pt idx="10">
                  <c:v>50_000</c:v>
                </c:pt>
                <c:pt idx="11">
                  <c:v>60_000</c:v>
                </c:pt>
                <c:pt idx="12">
                  <c:v>70_000</c:v>
                </c:pt>
                <c:pt idx="13">
                  <c:v>80_000</c:v>
                </c:pt>
                <c:pt idx="14">
                  <c:v>90_000</c:v>
                </c:pt>
                <c:pt idx="15">
                  <c:v>100_000</c:v>
                </c:pt>
              </c:strCache>
            </c:strRef>
          </c:cat>
          <c:val>
            <c:numRef>
              <c:f>BubbleSort!$E$2:$E$17</c:f>
              <c:numCache>
                <c:formatCode>General</c:formatCode>
                <c:ptCount val="16"/>
                <c:pt idx="0">
                  <c:v>3.3333333333333335</c:v>
                </c:pt>
                <c:pt idx="1">
                  <c:v>26.333333333333332</c:v>
                </c:pt>
                <c:pt idx="2">
                  <c:v>145</c:v>
                </c:pt>
                <c:pt idx="3">
                  <c:v>411.33333333333331</c:v>
                </c:pt>
                <c:pt idx="4">
                  <c:v>756.33333333333337</c:v>
                </c:pt>
                <c:pt idx="5">
                  <c:v>1288.6666666666667</c:v>
                </c:pt>
                <c:pt idx="6">
                  <c:v>1825.3333333333333</c:v>
                </c:pt>
                <c:pt idx="7">
                  <c:v>2301.3333333333335</c:v>
                </c:pt>
                <c:pt idx="8">
                  <c:v>3076.3333333333335</c:v>
                </c:pt>
                <c:pt idx="9">
                  <c:v>3790</c:v>
                </c:pt>
                <c:pt idx="10">
                  <c:v>4570</c:v>
                </c:pt>
                <c:pt idx="11">
                  <c:v>6462</c:v>
                </c:pt>
                <c:pt idx="12">
                  <c:v>8531.3333333333339</c:v>
                </c:pt>
                <c:pt idx="13">
                  <c:v>11116</c:v>
                </c:pt>
                <c:pt idx="14">
                  <c:v>14151</c:v>
                </c:pt>
                <c:pt idx="15">
                  <c:v>17360.333333333332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E-4A61-A93D-437F7AE6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315072"/>
        <c:axId val="1460308832"/>
      </c:lineChart>
      <c:catAx>
        <c:axId val="146031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ARRAY.SIZE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0308832"/>
        <c:crosses val="autoZero"/>
        <c:auto val="1"/>
        <c:lblAlgn val="ctr"/>
        <c:lblOffset val="100"/>
        <c:noMultiLvlLbl val="0"/>
      </c:catAx>
      <c:valAx>
        <c:axId val="14603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(tiempo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031507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"Selection-Sort</a:t>
            </a:r>
            <a:r>
              <a:rPr lang="en-US" baseline="0"/>
              <a:t> (</a:t>
            </a:r>
            <a:r>
              <a:rPr lang="en-US"/>
              <a:t>Media-tiempo ms)"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(tiempo 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SelectionSort!$A$2:$A$17</c:f>
              <c:strCache>
                <c:ptCount val="16"/>
                <c:pt idx="0">
                  <c:v>1_000</c:v>
                </c:pt>
                <c:pt idx="1">
                  <c:v>5_000</c:v>
                </c:pt>
                <c:pt idx="2">
                  <c:v>10_000</c:v>
                </c:pt>
                <c:pt idx="3">
                  <c:v>15_000</c:v>
                </c:pt>
                <c:pt idx="4">
                  <c:v>20_000</c:v>
                </c:pt>
                <c:pt idx="5">
                  <c:v>25_000</c:v>
                </c:pt>
                <c:pt idx="6">
                  <c:v>30_000</c:v>
                </c:pt>
                <c:pt idx="7">
                  <c:v>35_000</c:v>
                </c:pt>
                <c:pt idx="8">
                  <c:v>40_000</c:v>
                </c:pt>
                <c:pt idx="9">
                  <c:v>45_000</c:v>
                </c:pt>
                <c:pt idx="10">
                  <c:v>50_000</c:v>
                </c:pt>
                <c:pt idx="11">
                  <c:v>60_000</c:v>
                </c:pt>
                <c:pt idx="12">
                  <c:v>70_000</c:v>
                </c:pt>
                <c:pt idx="13">
                  <c:v>80_000</c:v>
                </c:pt>
                <c:pt idx="14">
                  <c:v>90_000</c:v>
                </c:pt>
                <c:pt idx="15">
                  <c:v>100_000</c:v>
                </c:pt>
              </c:strCache>
            </c:strRef>
          </c:cat>
          <c:val>
            <c:numRef>
              <c:f>SelectionSort!$E$2:$E$17</c:f>
              <c:numCache>
                <c:formatCode>General</c:formatCode>
                <c:ptCount val="16"/>
                <c:pt idx="0">
                  <c:v>1.6666666666666667</c:v>
                </c:pt>
                <c:pt idx="1">
                  <c:v>14.333333333333334</c:v>
                </c:pt>
                <c:pt idx="2">
                  <c:v>57.333333333333336</c:v>
                </c:pt>
                <c:pt idx="3">
                  <c:v>137.33333333333334</c:v>
                </c:pt>
                <c:pt idx="4">
                  <c:v>177</c:v>
                </c:pt>
                <c:pt idx="5">
                  <c:v>334.66666666666669</c:v>
                </c:pt>
                <c:pt idx="6">
                  <c:v>273.33333333333331</c:v>
                </c:pt>
                <c:pt idx="7">
                  <c:v>459.33333333333331</c:v>
                </c:pt>
                <c:pt idx="8">
                  <c:v>454.66666666666669</c:v>
                </c:pt>
                <c:pt idx="9">
                  <c:v>604.33333333333337</c:v>
                </c:pt>
                <c:pt idx="10">
                  <c:v>920</c:v>
                </c:pt>
                <c:pt idx="11">
                  <c:v>1198</c:v>
                </c:pt>
                <c:pt idx="12">
                  <c:v>1832.3333333333333</c:v>
                </c:pt>
                <c:pt idx="13">
                  <c:v>2378.6666666666665</c:v>
                </c:pt>
                <c:pt idx="14">
                  <c:v>3096.6666666666665</c:v>
                </c:pt>
                <c:pt idx="15">
                  <c:v>2977.3333333333335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2-4498-A9D2-D3C5F889C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052704"/>
        <c:axId val="1467055616"/>
      </c:lineChart>
      <c:catAx>
        <c:axId val="146705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ARRAY.SIZE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55616"/>
        <c:crosses val="autoZero"/>
        <c:auto val="1"/>
        <c:lblAlgn val="ctr"/>
        <c:lblOffset val="100"/>
        <c:noMultiLvlLbl val="0"/>
      </c:catAx>
      <c:valAx>
        <c:axId val="14670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(tiempo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"Insertion-Sort (Media-tiempo ms)"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(tiempo 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InsertionSort!$A$2:$A$17</c:f>
              <c:strCache>
                <c:ptCount val="16"/>
                <c:pt idx="0">
                  <c:v>1_000</c:v>
                </c:pt>
                <c:pt idx="1">
                  <c:v>5_000</c:v>
                </c:pt>
                <c:pt idx="2">
                  <c:v>10_000</c:v>
                </c:pt>
                <c:pt idx="3">
                  <c:v>15_000</c:v>
                </c:pt>
                <c:pt idx="4">
                  <c:v>20_000</c:v>
                </c:pt>
                <c:pt idx="5">
                  <c:v>25_000</c:v>
                </c:pt>
                <c:pt idx="6">
                  <c:v>30_000</c:v>
                </c:pt>
                <c:pt idx="7">
                  <c:v>35_000</c:v>
                </c:pt>
                <c:pt idx="8">
                  <c:v>40_000</c:v>
                </c:pt>
                <c:pt idx="9">
                  <c:v>45_000</c:v>
                </c:pt>
                <c:pt idx="10">
                  <c:v>50_000</c:v>
                </c:pt>
                <c:pt idx="11">
                  <c:v>60_000</c:v>
                </c:pt>
                <c:pt idx="12">
                  <c:v>70_000</c:v>
                </c:pt>
                <c:pt idx="13">
                  <c:v>80_000</c:v>
                </c:pt>
                <c:pt idx="14">
                  <c:v>90_000</c:v>
                </c:pt>
                <c:pt idx="15">
                  <c:v>100_000</c:v>
                </c:pt>
              </c:strCache>
            </c:strRef>
          </c:cat>
          <c:val>
            <c:numRef>
              <c:f>InsertionSort!$E$2:$E$17</c:f>
              <c:numCache>
                <c:formatCode>General</c:formatCode>
                <c:ptCount val="16"/>
                <c:pt idx="0">
                  <c:v>2</c:v>
                </c:pt>
                <c:pt idx="1">
                  <c:v>9.3333333333333339</c:v>
                </c:pt>
                <c:pt idx="2">
                  <c:v>31.666666666666668</c:v>
                </c:pt>
                <c:pt idx="3">
                  <c:v>64.333333333333329</c:v>
                </c:pt>
                <c:pt idx="4">
                  <c:v>99</c:v>
                </c:pt>
                <c:pt idx="5">
                  <c:v>150.33333333333334</c:v>
                </c:pt>
                <c:pt idx="6">
                  <c:v>163.33333333333334</c:v>
                </c:pt>
                <c:pt idx="7">
                  <c:v>222.33333333333334</c:v>
                </c:pt>
                <c:pt idx="8">
                  <c:v>282</c:v>
                </c:pt>
                <c:pt idx="9">
                  <c:v>364.66666666666669</c:v>
                </c:pt>
                <c:pt idx="10">
                  <c:v>441.66666666666669</c:v>
                </c:pt>
                <c:pt idx="11">
                  <c:v>637</c:v>
                </c:pt>
                <c:pt idx="12">
                  <c:v>858.66666666666663</c:v>
                </c:pt>
                <c:pt idx="13">
                  <c:v>1130</c:v>
                </c:pt>
                <c:pt idx="14">
                  <c:v>1444.3333333333333</c:v>
                </c:pt>
                <c:pt idx="15">
                  <c:v>1728.3333333333333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0-4E26-8184-72E579EC4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440624"/>
        <c:axId val="1468444368"/>
      </c:lineChart>
      <c:catAx>
        <c:axId val="146844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ARRAY.SIZE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444368"/>
        <c:crosses val="autoZero"/>
        <c:auto val="1"/>
        <c:lblAlgn val="ctr"/>
        <c:lblOffset val="100"/>
        <c:noMultiLvlLbl val="0"/>
      </c:catAx>
      <c:valAx>
        <c:axId val="14684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(tiempo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84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"Shell-Sort (Media-tiempo ms)"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(tiempo 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ShellSort!$A$2:$A$17</c:f>
              <c:strCache>
                <c:ptCount val="16"/>
                <c:pt idx="0">
                  <c:v>1_000</c:v>
                </c:pt>
                <c:pt idx="1">
                  <c:v>5_000</c:v>
                </c:pt>
                <c:pt idx="2">
                  <c:v>10_000</c:v>
                </c:pt>
                <c:pt idx="3">
                  <c:v>15_000</c:v>
                </c:pt>
                <c:pt idx="4">
                  <c:v>20_000</c:v>
                </c:pt>
                <c:pt idx="5">
                  <c:v>25_000</c:v>
                </c:pt>
                <c:pt idx="6">
                  <c:v>30_000</c:v>
                </c:pt>
                <c:pt idx="7">
                  <c:v>35_000</c:v>
                </c:pt>
                <c:pt idx="8">
                  <c:v>40_000</c:v>
                </c:pt>
                <c:pt idx="9">
                  <c:v>45_000</c:v>
                </c:pt>
                <c:pt idx="10">
                  <c:v>50_000</c:v>
                </c:pt>
                <c:pt idx="11">
                  <c:v>60_000</c:v>
                </c:pt>
                <c:pt idx="12">
                  <c:v>70_000</c:v>
                </c:pt>
                <c:pt idx="13">
                  <c:v>80_000</c:v>
                </c:pt>
                <c:pt idx="14">
                  <c:v>90_000</c:v>
                </c:pt>
                <c:pt idx="15">
                  <c:v>100_000</c:v>
                </c:pt>
              </c:strCache>
            </c:strRef>
          </c:cat>
          <c:val>
            <c:numRef>
              <c:f>ShellSort!$E$2:$E$17</c:f>
              <c:numCache>
                <c:formatCode>General</c:formatCode>
                <c:ptCount val="16"/>
                <c:pt idx="0">
                  <c:v>0.66666666666666663</c:v>
                </c:pt>
                <c:pt idx="1">
                  <c:v>1.6666666666666667</c:v>
                </c:pt>
                <c:pt idx="2">
                  <c:v>3</c:v>
                </c:pt>
                <c:pt idx="3">
                  <c:v>5</c:v>
                </c:pt>
                <c:pt idx="4">
                  <c:v>5.333333333333333</c:v>
                </c:pt>
                <c:pt idx="5">
                  <c:v>4.666666666666667</c:v>
                </c:pt>
                <c:pt idx="6">
                  <c:v>4.333333333333333</c:v>
                </c:pt>
                <c:pt idx="7">
                  <c:v>5.666666666666667</c:v>
                </c:pt>
                <c:pt idx="8">
                  <c:v>6.333333333333333</c:v>
                </c:pt>
                <c:pt idx="9">
                  <c:v>6.666666666666667</c:v>
                </c:pt>
                <c:pt idx="10">
                  <c:v>8</c:v>
                </c:pt>
                <c:pt idx="11">
                  <c:v>9.3333333333333339</c:v>
                </c:pt>
                <c:pt idx="12">
                  <c:v>10.666666666666666</c:v>
                </c:pt>
                <c:pt idx="13">
                  <c:v>12.333333333333334</c:v>
                </c:pt>
                <c:pt idx="14">
                  <c:v>14.333333333333334</c:v>
                </c:pt>
                <c:pt idx="15">
                  <c:v>15.333333333333334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8-4938-ABDD-F4F1C6F1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064768"/>
        <c:axId val="1467047296"/>
      </c:lineChart>
      <c:catAx>
        <c:axId val="146706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ARRAY.SIZE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47296"/>
        <c:crosses val="autoZero"/>
        <c:auto val="1"/>
        <c:lblAlgn val="ctr"/>
        <c:lblOffset val="100"/>
        <c:noMultiLvlLbl val="0"/>
      </c:catAx>
      <c:valAx>
        <c:axId val="14670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(tiempo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0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"Quick-Sort</a:t>
            </a:r>
            <a:r>
              <a:rPr lang="en-US" baseline="0"/>
              <a:t> (</a:t>
            </a:r>
            <a:r>
              <a:rPr lang="en-US"/>
              <a:t>Media-tiempo ms)"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(tiempo 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QuickSort!$A$2:$A$17</c:f>
              <c:strCache>
                <c:ptCount val="16"/>
                <c:pt idx="0">
                  <c:v>1_000</c:v>
                </c:pt>
                <c:pt idx="1">
                  <c:v>5_000</c:v>
                </c:pt>
                <c:pt idx="2">
                  <c:v>10_000</c:v>
                </c:pt>
                <c:pt idx="3">
                  <c:v>15_000</c:v>
                </c:pt>
                <c:pt idx="4">
                  <c:v>20_000</c:v>
                </c:pt>
                <c:pt idx="5">
                  <c:v>25_000</c:v>
                </c:pt>
                <c:pt idx="6">
                  <c:v>30_000</c:v>
                </c:pt>
                <c:pt idx="7">
                  <c:v>35_000</c:v>
                </c:pt>
                <c:pt idx="8">
                  <c:v>40_000</c:v>
                </c:pt>
                <c:pt idx="9">
                  <c:v>45_000</c:v>
                </c:pt>
                <c:pt idx="10">
                  <c:v>50_000</c:v>
                </c:pt>
                <c:pt idx="11">
                  <c:v>60_000</c:v>
                </c:pt>
                <c:pt idx="12">
                  <c:v>70_000</c:v>
                </c:pt>
                <c:pt idx="13">
                  <c:v>80_000</c:v>
                </c:pt>
                <c:pt idx="14">
                  <c:v>90_000</c:v>
                </c:pt>
                <c:pt idx="15">
                  <c:v>100_000</c:v>
                </c:pt>
              </c:strCache>
            </c:strRef>
          </c:cat>
          <c:val>
            <c:numRef>
              <c:f>QuickSort!$E$2:$E$17</c:f>
              <c:numCache>
                <c:formatCode>General</c:formatCode>
                <c:ptCount val="16"/>
                <c:pt idx="0">
                  <c:v>0.33333333333333331</c:v>
                </c:pt>
                <c:pt idx="1">
                  <c:v>1</c:v>
                </c:pt>
                <c:pt idx="2">
                  <c:v>1.3333333333333333</c:v>
                </c:pt>
                <c:pt idx="3">
                  <c:v>1.6666666666666667</c:v>
                </c:pt>
                <c:pt idx="4">
                  <c:v>2.3333333333333335</c:v>
                </c:pt>
                <c:pt idx="5">
                  <c:v>2</c:v>
                </c:pt>
                <c:pt idx="6">
                  <c:v>2.3333333333333335</c:v>
                </c:pt>
                <c:pt idx="7">
                  <c:v>2.6666666666666665</c:v>
                </c:pt>
                <c:pt idx="8">
                  <c:v>3</c:v>
                </c:pt>
                <c:pt idx="9">
                  <c:v>3.6666666666666665</c:v>
                </c:pt>
                <c:pt idx="10">
                  <c:v>4.666666666666667</c:v>
                </c:pt>
                <c:pt idx="11">
                  <c:v>5.333333333333333</c:v>
                </c:pt>
                <c:pt idx="12">
                  <c:v>6</c:v>
                </c:pt>
                <c:pt idx="13">
                  <c:v>6.666666666666667</c:v>
                </c:pt>
                <c:pt idx="14">
                  <c:v>8.6666666666666661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0-45AC-8D8B-3B3DD99A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173616"/>
        <c:axId val="1463171120"/>
      </c:lineChart>
      <c:catAx>
        <c:axId val="146317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ARRAY.SIZE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3171120"/>
        <c:crosses val="autoZero"/>
        <c:auto val="1"/>
        <c:lblAlgn val="ctr"/>
        <c:lblOffset val="100"/>
        <c:noMultiLvlLbl val="0"/>
      </c:catAx>
      <c:valAx>
        <c:axId val="14631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(tiempo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31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758825</xdr:colOff>
      <xdr:row>7</xdr:row>
      <xdr:rowOff>549275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D5B617-295D-48D2-8795-EB3EA5B4C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3603625</xdr:colOff>
      <xdr:row>0</xdr:row>
      <xdr:rowOff>0</xdr:rowOff>
    </xdr:from>
    <xdr:to>
      <xdr:col>12</xdr:col>
      <xdr:colOff>746125</xdr:colOff>
      <xdr:row>7</xdr:row>
      <xdr:rowOff>476250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221302-C098-628A-78C3-F90235D14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2</xdr:row>
      <xdr:rowOff>38100</xdr:rowOff>
    </xdr:from>
    <xdr:to>
      <xdr:col>16</xdr:col>
      <xdr:colOff>320675</xdr:colOff>
      <xdr:row>18</xdr:row>
      <xdr:rowOff>79375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9D9E57-3974-466B-B2D6-44C03E030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</xdr:row>
      <xdr:rowOff>63500</xdr:rowOff>
    </xdr:from>
    <xdr:to>
      <xdr:col>11</xdr:col>
      <xdr:colOff>63500</xdr:colOff>
      <xdr:row>16</xdr:row>
      <xdr:rowOff>44450</xdr:rowOff>
    </xdr:to>
    <xdr:graphicFrame macro="">
      <xdr:nvGraphicFramePr>
        <xdr:cNvPr id="3" name="Gráfico 2" descr="Tipo de gráfico: Líneas. &quot;Media (tiempo ms)&quot;&#10;&#10;Descripción generada automáticamente">
          <a:extLst>
            <a:ext uri="{FF2B5EF4-FFF2-40B4-BE49-F238E27FC236}">
              <a16:creationId xmlns:a16="http://schemas.microsoft.com/office/drawing/2014/main" id="{A767E7E5-9DCE-FA2B-5D0F-8047F835B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1</xdr:row>
      <xdr:rowOff>50800</xdr:rowOff>
    </xdr:from>
    <xdr:to>
      <xdr:col>11</xdr:col>
      <xdr:colOff>190500</xdr:colOff>
      <xdr:row>16</xdr:row>
      <xdr:rowOff>31750</xdr:rowOff>
    </xdr:to>
    <xdr:graphicFrame macro="">
      <xdr:nvGraphicFramePr>
        <xdr:cNvPr id="2" name="Gráfico 1" descr="Tipo de gráfico: Líneas. &quot;Media (tiempo ms)&quot;&#10;&#10;Descripción generada automáticamente">
          <a:extLst>
            <a:ext uri="{FF2B5EF4-FFF2-40B4-BE49-F238E27FC236}">
              <a16:creationId xmlns:a16="http://schemas.microsoft.com/office/drawing/2014/main" id="{9851D5BB-8130-90E9-3878-8725B5FF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44450</xdr:rowOff>
    </xdr:from>
    <xdr:to>
      <xdr:col>11</xdr:col>
      <xdr:colOff>31750</xdr:colOff>
      <xdr:row>16</xdr:row>
      <xdr:rowOff>25400</xdr:rowOff>
    </xdr:to>
    <xdr:graphicFrame macro="">
      <xdr:nvGraphicFramePr>
        <xdr:cNvPr id="2" name="Gráfico 1" descr="Tipo de gráfico: Líneas. &quot;Media (tiempo ms)&quot;&#10;&#10;Descripción generada automáticamente">
          <a:extLst>
            <a:ext uri="{FF2B5EF4-FFF2-40B4-BE49-F238E27FC236}">
              <a16:creationId xmlns:a16="http://schemas.microsoft.com/office/drawing/2014/main" id="{C4D2D1FC-7DC4-A569-5716-B42BDA1AE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44450</xdr:rowOff>
    </xdr:from>
    <xdr:to>
      <xdr:col>11</xdr:col>
      <xdr:colOff>38100</xdr:colOff>
      <xdr:row>16</xdr:row>
      <xdr:rowOff>25400</xdr:rowOff>
    </xdr:to>
    <xdr:graphicFrame macro="">
      <xdr:nvGraphicFramePr>
        <xdr:cNvPr id="2" name="Gráfico 1" descr="Tipo de gráfico: Líneas. &quot;Media (tiempo ms)&quot;&#10;&#10;Descripción generada automáticamente">
          <a:extLst>
            <a:ext uri="{FF2B5EF4-FFF2-40B4-BE49-F238E27FC236}">
              <a16:creationId xmlns:a16="http://schemas.microsoft.com/office/drawing/2014/main" id="{94FB17C2-4A66-B4EF-0D21-A2B44795F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63500</xdr:rowOff>
    </xdr:from>
    <xdr:to>
      <xdr:col>11</xdr:col>
      <xdr:colOff>44450</xdr:colOff>
      <xdr:row>16</xdr:row>
      <xdr:rowOff>44450</xdr:rowOff>
    </xdr:to>
    <xdr:graphicFrame macro="">
      <xdr:nvGraphicFramePr>
        <xdr:cNvPr id="2" name="Gráfico 1" descr="Tipo de gráfico: Líneas. &quot;Media (tiempo ms)&quot;&#10;&#10;Descripción generada automáticamente">
          <a:extLst>
            <a:ext uri="{FF2B5EF4-FFF2-40B4-BE49-F238E27FC236}">
              <a16:creationId xmlns:a16="http://schemas.microsoft.com/office/drawing/2014/main" id="{C03482C7-1EAA-BEBA-3E0F-DDABA9D00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A1E6-C07B-43C4-ABB3-ACC2E0F62D9D}">
  <dimension ref="G1:P31"/>
  <sheetViews>
    <sheetView zoomScale="96" workbookViewId="0">
      <selection activeCell="G5" sqref="G5"/>
    </sheetView>
  </sheetViews>
  <sheetFormatPr baseColWidth="10" defaultRowHeight="14.5" x14ac:dyDescent="0.35"/>
  <cols>
    <col min="7" max="7" width="51.81640625" customWidth="1"/>
  </cols>
  <sheetData>
    <row r="1" spans="7:16" ht="16.5" customHeight="1" x14ac:dyDescent="0.35">
      <c r="G1" s="8" t="s">
        <v>39</v>
      </c>
    </row>
    <row r="2" spans="7:16" ht="29" x14ac:dyDescent="0.35">
      <c r="G2" s="14" t="s">
        <v>45</v>
      </c>
    </row>
    <row r="3" spans="7:16" x14ac:dyDescent="0.35">
      <c r="G3" s="7" t="s">
        <v>44</v>
      </c>
    </row>
    <row r="4" spans="7:16" x14ac:dyDescent="0.35">
      <c r="G4" s="13" t="s">
        <v>46</v>
      </c>
    </row>
    <row r="5" spans="7:16" x14ac:dyDescent="0.35">
      <c r="G5" s="8" t="s">
        <v>40</v>
      </c>
    </row>
    <row r="6" spans="7:16" ht="72.5" x14ac:dyDescent="0.35">
      <c r="G6" s="11" t="s">
        <v>43</v>
      </c>
    </row>
    <row r="7" spans="7:16" ht="74" customHeight="1" x14ac:dyDescent="0.35">
      <c r="G7" s="12" t="s">
        <v>47</v>
      </c>
    </row>
    <row r="8" spans="7:16" ht="43.5" x14ac:dyDescent="0.35">
      <c r="G8" s="9" t="s">
        <v>42</v>
      </c>
    </row>
    <row r="9" spans="7:16" x14ac:dyDescent="0.35">
      <c r="G9" s="10" t="s">
        <v>41</v>
      </c>
    </row>
    <row r="15" spans="7:16" x14ac:dyDescent="0.35">
      <c r="I15" s="5" t="s">
        <v>32</v>
      </c>
      <c r="J15" s="6"/>
      <c r="K15" s="6"/>
      <c r="L15" s="6"/>
      <c r="M15" s="5" t="s">
        <v>33</v>
      </c>
      <c r="N15" s="6"/>
      <c r="O15" s="6"/>
      <c r="P15" s="6"/>
    </row>
    <row r="16" spans="7:16" x14ac:dyDescent="0.35">
      <c r="H16" s="1" t="s">
        <v>23</v>
      </c>
      <c r="I16" s="2" t="s">
        <v>0</v>
      </c>
      <c r="J16" s="2" t="s">
        <v>1</v>
      </c>
      <c r="K16" s="2" t="s">
        <v>2</v>
      </c>
      <c r="L16" s="3" t="s">
        <v>37</v>
      </c>
      <c r="M16" s="2" t="s">
        <v>0</v>
      </c>
      <c r="N16" s="2" t="s">
        <v>1</v>
      </c>
      <c r="O16" s="2" t="s">
        <v>2</v>
      </c>
      <c r="P16" s="3" t="s">
        <v>38</v>
      </c>
    </row>
    <row r="17" spans="8:16" x14ac:dyDescent="0.35">
      <c r="H17" t="s">
        <v>3</v>
      </c>
      <c r="I17">
        <v>0</v>
      </c>
      <c r="J17">
        <v>2</v>
      </c>
      <c r="K17">
        <v>0</v>
      </c>
      <c r="L17">
        <f>AVERAGE(I17,J17,K17)</f>
        <v>0.66666666666666663</v>
      </c>
      <c r="M17">
        <v>0</v>
      </c>
      <c r="N17">
        <v>1</v>
      </c>
      <c r="O17">
        <v>0</v>
      </c>
      <c r="P17">
        <f>AVERAGE(M17,N17,O17)</f>
        <v>0.33333333333333331</v>
      </c>
    </row>
    <row r="18" spans="8:16" x14ac:dyDescent="0.35">
      <c r="H18" t="s">
        <v>4</v>
      </c>
      <c r="I18">
        <v>3</v>
      </c>
      <c r="J18">
        <v>1</v>
      </c>
      <c r="K18">
        <v>1</v>
      </c>
      <c r="L18">
        <f>AVERAGE(I18,J18,K18)</f>
        <v>1.6666666666666667</v>
      </c>
      <c r="M18">
        <v>2</v>
      </c>
      <c r="N18">
        <v>1</v>
      </c>
      <c r="O18">
        <v>0</v>
      </c>
      <c r="P18">
        <f>AVERAGE(M18,N18,O18)</f>
        <v>1</v>
      </c>
    </row>
    <row r="19" spans="8:16" x14ac:dyDescent="0.35">
      <c r="H19" t="s">
        <v>5</v>
      </c>
      <c r="I19">
        <v>5</v>
      </c>
      <c r="J19">
        <v>2</v>
      </c>
      <c r="K19">
        <v>2</v>
      </c>
      <c r="L19">
        <f>AVERAGE(I19,J19,K19)</f>
        <v>3</v>
      </c>
      <c r="M19">
        <v>2</v>
      </c>
      <c r="N19">
        <v>1</v>
      </c>
      <c r="O19">
        <v>1</v>
      </c>
      <c r="P19">
        <f>AVERAGE(M19,N19,O19)</f>
        <v>1.3333333333333333</v>
      </c>
    </row>
    <row r="20" spans="8:16" x14ac:dyDescent="0.35">
      <c r="H20" t="s">
        <v>6</v>
      </c>
      <c r="I20">
        <v>9</v>
      </c>
      <c r="J20">
        <v>3</v>
      </c>
      <c r="K20">
        <v>3</v>
      </c>
      <c r="L20">
        <f>AVERAGE(I20,J20,K20)</f>
        <v>5</v>
      </c>
      <c r="M20">
        <v>1</v>
      </c>
      <c r="N20">
        <v>2</v>
      </c>
      <c r="O20">
        <v>2</v>
      </c>
      <c r="P20">
        <f>AVERAGE(M20,N20,O20)</f>
        <v>1.6666666666666667</v>
      </c>
    </row>
    <row r="21" spans="8:16" x14ac:dyDescent="0.35">
      <c r="H21" t="s">
        <v>7</v>
      </c>
      <c r="I21">
        <v>10</v>
      </c>
      <c r="J21">
        <v>3</v>
      </c>
      <c r="K21">
        <v>3</v>
      </c>
      <c r="L21">
        <f>AVERAGE(I21,J21,K21)</f>
        <v>5.333333333333333</v>
      </c>
      <c r="M21">
        <v>3</v>
      </c>
      <c r="N21">
        <v>2</v>
      </c>
      <c r="O21">
        <v>2</v>
      </c>
      <c r="P21">
        <f>AVERAGE(M21,N21,O21)</f>
        <v>2.3333333333333335</v>
      </c>
    </row>
    <row r="22" spans="8:16" x14ac:dyDescent="0.35">
      <c r="H22" t="s">
        <v>8</v>
      </c>
      <c r="I22">
        <v>7</v>
      </c>
      <c r="J22">
        <v>3</v>
      </c>
      <c r="K22">
        <v>4</v>
      </c>
      <c r="L22">
        <f>AVERAGE(I22,J22,K22)</f>
        <v>4.666666666666667</v>
      </c>
      <c r="M22">
        <v>2</v>
      </c>
      <c r="N22">
        <v>2</v>
      </c>
      <c r="O22">
        <v>2</v>
      </c>
      <c r="P22">
        <f>AVERAGE(M22,N22,O22)</f>
        <v>2</v>
      </c>
    </row>
    <row r="23" spans="8:16" x14ac:dyDescent="0.35">
      <c r="H23" t="s">
        <v>9</v>
      </c>
      <c r="I23">
        <v>7</v>
      </c>
      <c r="J23">
        <v>3</v>
      </c>
      <c r="K23">
        <v>3</v>
      </c>
      <c r="L23">
        <f>AVERAGE(I23,J23,K23)</f>
        <v>4.333333333333333</v>
      </c>
      <c r="M23">
        <v>2</v>
      </c>
      <c r="N23">
        <v>2</v>
      </c>
      <c r="O23">
        <v>3</v>
      </c>
      <c r="P23">
        <f>AVERAGE(M23,N23,O23)</f>
        <v>2.3333333333333335</v>
      </c>
    </row>
    <row r="24" spans="8:16" x14ac:dyDescent="0.35">
      <c r="H24" t="s">
        <v>10</v>
      </c>
      <c r="I24">
        <v>8</v>
      </c>
      <c r="J24">
        <v>6</v>
      </c>
      <c r="K24">
        <v>3</v>
      </c>
      <c r="L24">
        <f>AVERAGE(I24,J24,K24)</f>
        <v>5.666666666666667</v>
      </c>
      <c r="M24">
        <v>3</v>
      </c>
      <c r="N24">
        <v>3</v>
      </c>
      <c r="O24">
        <v>2</v>
      </c>
      <c r="P24">
        <f>AVERAGE(M24,N24,O24)</f>
        <v>2.6666666666666665</v>
      </c>
    </row>
    <row r="25" spans="8:16" x14ac:dyDescent="0.35">
      <c r="H25" t="s">
        <v>11</v>
      </c>
      <c r="I25">
        <v>9</v>
      </c>
      <c r="J25">
        <v>5</v>
      </c>
      <c r="K25">
        <v>5</v>
      </c>
      <c r="L25">
        <f>AVERAGE(I25,J25,K25)</f>
        <v>6.333333333333333</v>
      </c>
      <c r="M25">
        <v>3</v>
      </c>
      <c r="N25">
        <v>3</v>
      </c>
      <c r="O25">
        <v>3</v>
      </c>
      <c r="P25">
        <f>AVERAGE(M25,N25,O25)</f>
        <v>3</v>
      </c>
    </row>
    <row r="26" spans="8:16" x14ac:dyDescent="0.35">
      <c r="H26" t="s">
        <v>12</v>
      </c>
      <c r="I26">
        <v>10</v>
      </c>
      <c r="J26">
        <v>5</v>
      </c>
      <c r="K26">
        <v>5</v>
      </c>
      <c r="L26">
        <f>AVERAGE(I26,J26,K26)</f>
        <v>6.666666666666667</v>
      </c>
      <c r="M26">
        <v>3</v>
      </c>
      <c r="N26">
        <v>4</v>
      </c>
      <c r="O26">
        <v>4</v>
      </c>
      <c r="P26">
        <f>AVERAGE(M26,N26,O26)</f>
        <v>3.6666666666666665</v>
      </c>
    </row>
    <row r="27" spans="8:16" x14ac:dyDescent="0.35">
      <c r="H27" t="s">
        <v>13</v>
      </c>
      <c r="I27">
        <v>11</v>
      </c>
      <c r="J27">
        <v>7</v>
      </c>
      <c r="K27">
        <v>6</v>
      </c>
      <c r="L27">
        <f>AVERAGE(I27,J27,K27)</f>
        <v>8</v>
      </c>
      <c r="M27">
        <v>5</v>
      </c>
      <c r="N27">
        <v>4</v>
      </c>
      <c r="O27">
        <v>5</v>
      </c>
      <c r="P27">
        <f>AVERAGE(M27,N27,O27)</f>
        <v>4.666666666666667</v>
      </c>
    </row>
    <row r="28" spans="8:16" x14ac:dyDescent="0.35">
      <c r="H28" t="s">
        <v>15</v>
      </c>
      <c r="I28">
        <v>11</v>
      </c>
      <c r="J28">
        <v>8</v>
      </c>
      <c r="K28">
        <v>9</v>
      </c>
      <c r="L28">
        <f>AVERAGE(I28,J28,K28)</f>
        <v>9.3333333333333339</v>
      </c>
      <c r="M28">
        <v>5</v>
      </c>
      <c r="N28">
        <v>6</v>
      </c>
      <c r="O28">
        <v>5</v>
      </c>
      <c r="P28">
        <f>AVERAGE(M28,N28,O28)</f>
        <v>5.333333333333333</v>
      </c>
    </row>
    <row r="29" spans="8:16" x14ac:dyDescent="0.35">
      <c r="H29" t="s">
        <v>17</v>
      </c>
      <c r="I29">
        <v>14</v>
      </c>
      <c r="J29">
        <v>9</v>
      </c>
      <c r="K29">
        <v>9</v>
      </c>
      <c r="L29">
        <f>AVERAGE(I29,J29,K29)</f>
        <v>10.666666666666666</v>
      </c>
      <c r="M29">
        <v>7</v>
      </c>
      <c r="N29">
        <v>5</v>
      </c>
      <c r="O29">
        <v>6</v>
      </c>
      <c r="P29">
        <f>AVERAGE(M29,N29,O29)</f>
        <v>6</v>
      </c>
    </row>
    <row r="30" spans="8:16" x14ac:dyDescent="0.35">
      <c r="H30" t="s">
        <v>19</v>
      </c>
      <c r="I30">
        <v>15</v>
      </c>
      <c r="J30">
        <v>11</v>
      </c>
      <c r="K30">
        <v>11</v>
      </c>
      <c r="L30">
        <f>AVERAGE(I30,J30,K30)</f>
        <v>12.333333333333334</v>
      </c>
      <c r="M30">
        <v>6</v>
      </c>
      <c r="N30">
        <v>7</v>
      </c>
      <c r="O30">
        <v>7</v>
      </c>
      <c r="P30">
        <f>AVERAGE(M30,N30,O30)</f>
        <v>6.666666666666667</v>
      </c>
    </row>
    <row r="31" spans="8:16" x14ac:dyDescent="0.35">
      <c r="H31" t="s">
        <v>21</v>
      </c>
      <c r="I31">
        <v>16</v>
      </c>
      <c r="J31">
        <v>14</v>
      </c>
      <c r="K31">
        <v>13</v>
      </c>
      <c r="L31">
        <f>AVERAGE(I31,J31,K31)</f>
        <v>14.333333333333334</v>
      </c>
      <c r="M31">
        <v>9</v>
      </c>
      <c r="N31">
        <v>10</v>
      </c>
      <c r="O31">
        <v>7</v>
      </c>
      <c r="P31">
        <f>AVERAGE(M31,N31,O31)</f>
        <v>8.6666666666666661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3A97-1199-42A2-A99F-0D2410419964}">
  <dimension ref="A1:O37"/>
  <sheetViews>
    <sheetView tabSelected="1" workbookViewId="0">
      <selection activeCell="A21" sqref="A21:A37"/>
    </sheetView>
  </sheetViews>
  <sheetFormatPr baseColWidth="10" defaultRowHeight="14.5" x14ac:dyDescent="0.35"/>
  <sheetData>
    <row r="1" spans="1:10" x14ac:dyDescent="0.35">
      <c r="B1" s="5" t="s">
        <v>29</v>
      </c>
      <c r="C1" s="6"/>
      <c r="D1" s="6"/>
      <c r="E1" s="6"/>
      <c r="G1" s="5" t="s">
        <v>30</v>
      </c>
      <c r="H1" s="6"/>
      <c r="I1" s="6"/>
      <c r="J1" s="6"/>
    </row>
    <row r="2" spans="1:10" x14ac:dyDescent="0.35">
      <c r="A2" s="1" t="s">
        <v>23</v>
      </c>
      <c r="B2" s="2" t="s">
        <v>0</v>
      </c>
      <c r="C2" s="2" t="s">
        <v>1</v>
      </c>
      <c r="D2" s="2" t="s">
        <v>2</v>
      </c>
      <c r="E2" s="3" t="s">
        <v>34</v>
      </c>
      <c r="G2" s="2" t="s">
        <v>0</v>
      </c>
      <c r="H2" s="2" t="s">
        <v>1</v>
      </c>
      <c r="I2" s="2" t="s">
        <v>2</v>
      </c>
      <c r="J2" s="3" t="s">
        <v>35</v>
      </c>
    </row>
    <row r="3" spans="1:10" x14ac:dyDescent="0.35">
      <c r="A3" t="s">
        <v>3</v>
      </c>
      <c r="B3">
        <v>5</v>
      </c>
      <c r="C3">
        <v>2</v>
      </c>
      <c r="D3">
        <v>3</v>
      </c>
      <c r="E3">
        <f t="shared" ref="E3:E18" si="0">AVERAGE(B3,C3,D3)</f>
        <v>3.3333333333333335</v>
      </c>
      <c r="G3">
        <v>3</v>
      </c>
      <c r="H3">
        <v>1</v>
      </c>
      <c r="I3">
        <v>1</v>
      </c>
      <c r="J3">
        <f t="shared" ref="J3:J18" si="1">AVERAGE(G3,H3,I3)</f>
        <v>1.6666666666666667</v>
      </c>
    </row>
    <row r="4" spans="1:10" x14ac:dyDescent="0.35">
      <c r="A4" t="s">
        <v>4</v>
      </c>
      <c r="B4">
        <v>31</v>
      </c>
      <c r="C4">
        <v>25</v>
      </c>
      <c r="D4">
        <v>23</v>
      </c>
      <c r="E4">
        <f t="shared" si="0"/>
        <v>26.333333333333332</v>
      </c>
      <c r="G4">
        <v>18</v>
      </c>
      <c r="H4">
        <v>20</v>
      </c>
      <c r="I4">
        <v>5</v>
      </c>
      <c r="J4">
        <f t="shared" si="1"/>
        <v>14.333333333333334</v>
      </c>
    </row>
    <row r="5" spans="1:10" x14ac:dyDescent="0.35">
      <c r="A5" t="s">
        <v>5</v>
      </c>
      <c r="B5">
        <v>156</v>
      </c>
      <c r="C5">
        <v>154</v>
      </c>
      <c r="D5">
        <v>125</v>
      </c>
      <c r="E5">
        <f t="shared" si="0"/>
        <v>145</v>
      </c>
      <c r="G5">
        <v>70</v>
      </c>
      <c r="H5">
        <v>63</v>
      </c>
      <c r="I5">
        <v>39</v>
      </c>
      <c r="J5">
        <f t="shared" si="1"/>
        <v>57.333333333333336</v>
      </c>
    </row>
    <row r="6" spans="1:10" x14ac:dyDescent="0.35">
      <c r="A6" t="s">
        <v>6</v>
      </c>
      <c r="B6">
        <v>440</v>
      </c>
      <c r="C6">
        <v>403</v>
      </c>
      <c r="D6">
        <v>391</v>
      </c>
      <c r="E6">
        <f t="shared" si="0"/>
        <v>411.33333333333331</v>
      </c>
      <c r="G6">
        <v>165</v>
      </c>
      <c r="H6">
        <v>162</v>
      </c>
      <c r="I6">
        <v>85</v>
      </c>
      <c r="J6">
        <f t="shared" si="1"/>
        <v>137.33333333333334</v>
      </c>
    </row>
    <row r="7" spans="1:10" x14ac:dyDescent="0.35">
      <c r="A7" t="s">
        <v>7</v>
      </c>
      <c r="B7">
        <v>805</v>
      </c>
      <c r="C7">
        <v>791</v>
      </c>
      <c r="D7">
        <v>673</v>
      </c>
      <c r="E7">
        <f t="shared" si="0"/>
        <v>756.33333333333337</v>
      </c>
      <c r="G7">
        <v>265</v>
      </c>
      <c r="H7">
        <v>126</v>
      </c>
      <c r="I7">
        <v>140</v>
      </c>
      <c r="J7">
        <f t="shared" si="1"/>
        <v>177</v>
      </c>
    </row>
    <row r="8" spans="1:10" x14ac:dyDescent="0.35">
      <c r="A8" t="s">
        <v>8</v>
      </c>
      <c r="B8">
        <v>1361</v>
      </c>
      <c r="C8">
        <v>1397</v>
      </c>
      <c r="D8">
        <v>1108</v>
      </c>
      <c r="E8">
        <f t="shared" si="0"/>
        <v>1288.6666666666667</v>
      </c>
      <c r="G8">
        <v>403</v>
      </c>
      <c r="H8">
        <v>402</v>
      </c>
      <c r="I8">
        <v>199</v>
      </c>
      <c r="J8">
        <f t="shared" si="1"/>
        <v>334.66666666666669</v>
      </c>
    </row>
    <row r="9" spans="1:10" x14ac:dyDescent="0.35">
      <c r="A9" t="s">
        <v>9</v>
      </c>
      <c r="B9">
        <v>1996</v>
      </c>
      <c r="C9">
        <v>2013</v>
      </c>
      <c r="D9">
        <v>1467</v>
      </c>
      <c r="E9">
        <f t="shared" si="0"/>
        <v>1825.3333333333333</v>
      </c>
      <c r="G9">
        <v>434</v>
      </c>
      <c r="H9">
        <v>193</v>
      </c>
      <c r="I9">
        <v>193</v>
      </c>
      <c r="J9">
        <f t="shared" si="1"/>
        <v>273.33333333333331</v>
      </c>
    </row>
    <row r="10" spans="1:10" x14ac:dyDescent="0.35">
      <c r="A10" t="s">
        <v>10</v>
      </c>
      <c r="B10">
        <v>2821</v>
      </c>
      <c r="C10">
        <v>2408</v>
      </c>
      <c r="D10">
        <v>1675</v>
      </c>
      <c r="E10">
        <f t="shared" si="0"/>
        <v>2301.3333333333335</v>
      </c>
      <c r="G10">
        <v>565</v>
      </c>
      <c r="H10">
        <v>547</v>
      </c>
      <c r="I10">
        <v>266</v>
      </c>
      <c r="J10">
        <f t="shared" si="1"/>
        <v>459.33333333333331</v>
      </c>
    </row>
    <row r="11" spans="1:10" x14ac:dyDescent="0.35">
      <c r="A11" t="s">
        <v>11</v>
      </c>
      <c r="B11">
        <v>3828</v>
      </c>
      <c r="C11">
        <v>3163</v>
      </c>
      <c r="D11">
        <v>2238</v>
      </c>
      <c r="E11">
        <f t="shared" si="0"/>
        <v>3076.3333333333335</v>
      </c>
      <c r="G11">
        <v>705</v>
      </c>
      <c r="H11">
        <v>330</v>
      </c>
      <c r="I11">
        <v>329</v>
      </c>
      <c r="J11">
        <f t="shared" si="1"/>
        <v>454.66666666666669</v>
      </c>
    </row>
    <row r="12" spans="1:10" x14ac:dyDescent="0.35">
      <c r="A12" t="s">
        <v>12</v>
      </c>
      <c r="B12">
        <v>4819</v>
      </c>
      <c r="C12" s="4">
        <v>3642</v>
      </c>
      <c r="D12">
        <v>2909</v>
      </c>
      <c r="E12">
        <f t="shared" si="0"/>
        <v>3790</v>
      </c>
      <c r="G12">
        <v>951</v>
      </c>
      <c r="H12">
        <v>431</v>
      </c>
      <c r="I12">
        <v>431</v>
      </c>
      <c r="J12">
        <f t="shared" si="1"/>
        <v>604.33333333333337</v>
      </c>
    </row>
    <row r="13" spans="1:10" x14ac:dyDescent="0.35">
      <c r="A13" t="s">
        <v>13</v>
      </c>
      <c r="B13">
        <v>5748</v>
      </c>
      <c r="C13">
        <v>4419</v>
      </c>
      <c r="D13">
        <v>3543</v>
      </c>
      <c r="E13">
        <f t="shared" si="0"/>
        <v>4570</v>
      </c>
      <c r="G13">
        <v>1126</v>
      </c>
      <c r="H13">
        <v>1101</v>
      </c>
      <c r="I13">
        <v>533</v>
      </c>
      <c r="J13">
        <f t="shared" si="1"/>
        <v>920</v>
      </c>
    </row>
    <row r="14" spans="1:10" x14ac:dyDescent="0.35">
      <c r="A14" t="s">
        <v>15</v>
      </c>
      <c r="B14">
        <v>7742</v>
      </c>
      <c r="C14">
        <v>6509</v>
      </c>
      <c r="D14">
        <v>5135</v>
      </c>
      <c r="E14">
        <f t="shared" si="0"/>
        <v>6462</v>
      </c>
      <c r="G14">
        <v>1711</v>
      </c>
      <c r="H14">
        <v>932</v>
      </c>
      <c r="I14">
        <v>951</v>
      </c>
      <c r="J14">
        <f t="shared" si="1"/>
        <v>1198</v>
      </c>
    </row>
    <row r="15" spans="1:10" x14ac:dyDescent="0.35">
      <c r="A15" t="s">
        <v>17</v>
      </c>
      <c r="B15">
        <v>9838</v>
      </c>
      <c r="C15">
        <v>8761</v>
      </c>
      <c r="D15">
        <v>6995</v>
      </c>
      <c r="E15">
        <f t="shared" si="0"/>
        <v>8531.3333333333339</v>
      </c>
      <c r="G15">
        <v>2191</v>
      </c>
      <c r="H15">
        <v>2196</v>
      </c>
      <c r="I15">
        <v>1110</v>
      </c>
      <c r="J15">
        <f t="shared" si="1"/>
        <v>1832.3333333333333</v>
      </c>
    </row>
    <row r="16" spans="1:10" x14ac:dyDescent="0.35">
      <c r="A16" t="s">
        <v>19</v>
      </c>
      <c r="B16">
        <v>12476</v>
      </c>
      <c r="C16">
        <v>11637</v>
      </c>
      <c r="D16">
        <v>9235</v>
      </c>
      <c r="E16">
        <f t="shared" si="0"/>
        <v>11116</v>
      </c>
      <c r="G16">
        <v>2846</v>
      </c>
      <c r="H16">
        <v>2842</v>
      </c>
      <c r="I16">
        <v>1448</v>
      </c>
      <c r="J16">
        <f t="shared" si="1"/>
        <v>2378.6666666666665</v>
      </c>
    </row>
    <row r="17" spans="1:15" x14ac:dyDescent="0.35">
      <c r="A17" t="s">
        <v>21</v>
      </c>
      <c r="B17">
        <v>15908</v>
      </c>
      <c r="C17" s="4">
        <v>14709</v>
      </c>
      <c r="D17">
        <v>11836</v>
      </c>
      <c r="E17">
        <f t="shared" si="0"/>
        <v>14151</v>
      </c>
      <c r="F17" s="4"/>
      <c r="G17">
        <v>3661</v>
      </c>
      <c r="H17">
        <v>3661</v>
      </c>
      <c r="I17">
        <v>1968</v>
      </c>
      <c r="J17">
        <f t="shared" si="1"/>
        <v>3096.6666666666665</v>
      </c>
    </row>
    <row r="18" spans="1:15" x14ac:dyDescent="0.35">
      <c r="A18" t="s">
        <v>22</v>
      </c>
      <c r="B18">
        <v>19709</v>
      </c>
      <c r="C18">
        <v>18077</v>
      </c>
      <c r="D18">
        <v>14295</v>
      </c>
      <c r="E18">
        <f t="shared" si="0"/>
        <v>17360.333333333332</v>
      </c>
      <c r="G18">
        <v>4451</v>
      </c>
      <c r="H18">
        <v>2232</v>
      </c>
      <c r="I18">
        <v>2249</v>
      </c>
      <c r="J18">
        <f t="shared" si="1"/>
        <v>2977.3333333333335</v>
      </c>
    </row>
    <row r="20" spans="1:15" x14ac:dyDescent="0.35">
      <c r="B20" s="5" t="s">
        <v>31</v>
      </c>
      <c r="C20" s="6"/>
      <c r="D20" s="6"/>
      <c r="E20" s="6"/>
      <c r="G20" s="5" t="s">
        <v>32</v>
      </c>
      <c r="H20" s="6"/>
      <c r="I20" s="6"/>
      <c r="J20" s="6"/>
      <c r="L20" s="5" t="s">
        <v>33</v>
      </c>
      <c r="M20" s="6"/>
      <c r="N20" s="6"/>
      <c r="O20" s="6"/>
    </row>
    <row r="21" spans="1:15" x14ac:dyDescent="0.35">
      <c r="A21" s="1" t="s">
        <v>23</v>
      </c>
      <c r="B21" s="2" t="s">
        <v>28</v>
      </c>
      <c r="C21" s="2" t="s">
        <v>1</v>
      </c>
      <c r="D21" s="2" t="s">
        <v>2</v>
      </c>
      <c r="E21" s="3" t="s">
        <v>36</v>
      </c>
      <c r="G21" s="2" t="s">
        <v>0</v>
      </c>
      <c r="H21" s="2" t="s">
        <v>1</v>
      </c>
      <c r="I21" s="2" t="s">
        <v>2</v>
      </c>
      <c r="J21" s="3" t="s">
        <v>37</v>
      </c>
      <c r="L21" s="2" t="s">
        <v>0</v>
      </c>
      <c r="M21" s="2" t="s">
        <v>1</v>
      </c>
      <c r="N21" s="2" t="s">
        <v>2</v>
      </c>
      <c r="O21" s="3" t="s">
        <v>38</v>
      </c>
    </row>
    <row r="22" spans="1:15" x14ac:dyDescent="0.35">
      <c r="A22" t="s">
        <v>3</v>
      </c>
      <c r="B22">
        <v>4</v>
      </c>
      <c r="C22">
        <v>1</v>
      </c>
      <c r="D22">
        <v>1</v>
      </c>
      <c r="E22">
        <f t="shared" ref="E22:E34" si="2">AVERAGE(B22,C22,D22)</f>
        <v>2</v>
      </c>
      <c r="G22">
        <v>0</v>
      </c>
      <c r="H22">
        <v>2</v>
      </c>
      <c r="I22">
        <v>0</v>
      </c>
      <c r="J22">
        <f>AVERAGE(G22,H22,I22)</f>
        <v>0.66666666666666663</v>
      </c>
      <c r="L22">
        <v>0</v>
      </c>
      <c r="M22">
        <v>1</v>
      </c>
      <c r="N22">
        <v>0</v>
      </c>
      <c r="O22">
        <f>AVERAGE(L22,M22,N22)</f>
        <v>0.33333333333333331</v>
      </c>
    </row>
    <row r="23" spans="1:15" x14ac:dyDescent="0.35">
      <c r="A23" t="s">
        <v>4</v>
      </c>
      <c r="B23">
        <v>15</v>
      </c>
      <c r="C23">
        <v>8</v>
      </c>
      <c r="D23">
        <v>5</v>
      </c>
      <c r="E23">
        <f t="shared" si="2"/>
        <v>9.3333333333333339</v>
      </c>
      <c r="G23">
        <v>3</v>
      </c>
      <c r="H23">
        <v>1</v>
      </c>
      <c r="I23">
        <v>1</v>
      </c>
      <c r="J23">
        <f t="shared" ref="J23:J37" si="3">AVERAGE(G23,H23,I23)</f>
        <v>1.6666666666666667</v>
      </c>
      <c r="L23">
        <v>2</v>
      </c>
      <c r="M23">
        <v>1</v>
      </c>
      <c r="N23">
        <v>0</v>
      </c>
      <c r="O23">
        <f t="shared" ref="O23:O37" si="4">AVERAGE(L23,M23,N23)</f>
        <v>1</v>
      </c>
    </row>
    <row r="24" spans="1:15" x14ac:dyDescent="0.35">
      <c r="A24" t="s">
        <v>5</v>
      </c>
      <c r="B24">
        <v>41</v>
      </c>
      <c r="C24">
        <v>30</v>
      </c>
      <c r="D24">
        <v>24</v>
      </c>
      <c r="E24">
        <f t="shared" si="2"/>
        <v>31.666666666666668</v>
      </c>
      <c r="G24">
        <v>5</v>
      </c>
      <c r="H24">
        <v>2</v>
      </c>
      <c r="I24">
        <v>2</v>
      </c>
      <c r="J24">
        <f t="shared" si="3"/>
        <v>3</v>
      </c>
      <c r="L24">
        <v>2</v>
      </c>
      <c r="M24">
        <v>1</v>
      </c>
      <c r="N24">
        <v>1</v>
      </c>
      <c r="O24">
        <f t="shared" si="4"/>
        <v>1.3333333333333333</v>
      </c>
    </row>
    <row r="25" spans="1:15" x14ac:dyDescent="0.35">
      <c r="A25" t="s">
        <v>6</v>
      </c>
      <c r="B25">
        <v>72</v>
      </c>
      <c r="C25">
        <v>64</v>
      </c>
      <c r="D25">
        <v>57</v>
      </c>
      <c r="E25">
        <f t="shared" si="2"/>
        <v>64.333333333333329</v>
      </c>
      <c r="G25">
        <v>9</v>
      </c>
      <c r="H25">
        <v>3</v>
      </c>
      <c r="I25">
        <v>3</v>
      </c>
      <c r="J25">
        <f t="shared" si="3"/>
        <v>5</v>
      </c>
      <c r="L25">
        <v>1</v>
      </c>
      <c r="M25">
        <v>2</v>
      </c>
      <c r="N25">
        <v>2</v>
      </c>
      <c r="O25">
        <f t="shared" si="4"/>
        <v>1.6666666666666667</v>
      </c>
    </row>
    <row r="26" spans="1:15" x14ac:dyDescent="0.35">
      <c r="A26" t="s">
        <v>7</v>
      </c>
      <c r="B26">
        <v>102</v>
      </c>
      <c r="C26">
        <v>99</v>
      </c>
      <c r="D26">
        <v>96</v>
      </c>
      <c r="E26">
        <f t="shared" si="2"/>
        <v>99</v>
      </c>
      <c r="G26">
        <v>10</v>
      </c>
      <c r="H26">
        <v>3</v>
      </c>
      <c r="I26">
        <v>3</v>
      </c>
      <c r="J26">
        <f t="shared" si="3"/>
        <v>5.333333333333333</v>
      </c>
      <c r="L26">
        <v>3</v>
      </c>
      <c r="M26">
        <v>2</v>
      </c>
      <c r="N26">
        <v>2</v>
      </c>
      <c r="O26">
        <f t="shared" si="4"/>
        <v>2.3333333333333335</v>
      </c>
    </row>
    <row r="27" spans="1:15" x14ac:dyDescent="0.35">
      <c r="A27" t="s">
        <v>8</v>
      </c>
      <c r="B27">
        <v>167</v>
      </c>
      <c r="C27">
        <v>148</v>
      </c>
      <c r="D27">
        <v>136</v>
      </c>
      <c r="E27">
        <f t="shared" si="2"/>
        <v>150.33333333333334</v>
      </c>
      <c r="G27">
        <v>7</v>
      </c>
      <c r="H27">
        <v>3</v>
      </c>
      <c r="I27">
        <v>4</v>
      </c>
      <c r="J27">
        <f t="shared" si="3"/>
        <v>4.666666666666667</v>
      </c>
      <c r="L27">
        <v>2</v>
      </c>
      <c r="M27">
        <v>2</v>
      </c>
      <c r="N27">
        <v>2</v>
      </c>
      <c r="O27">
        <f t="shared" si="4"/>
        <v>2</v>
      </c>
    </row>
    <row r="28" spans="1:15" x14ac:dyDescent="0.35">
      <c r="A28" t="s">
        <v>9</v>
      </c>
      <c r="B28">
        <v>172</v>
      </c>
      <c r="C28">
        <v>161</v>
      </c>
      <c r="D28">
        <v>157</v>
      </c>
      <c r="E28">
        <f t="shared" si="2"/>
        <v>163.33333333333334</v>
      </c>
      <c r="G28">
        <v>7</v>
      </c>
      <c r="H28">
        <v>3</v>
      </c>
      <c r="I28">
        <v>3</v>
      </c>
      <c r="J28">
        <f t="shared" si="3"/>
        <v>4.333333333333333</v>
      </c>
      <c r="L28">
        <v>2</v>
      </c>
      <c r="M28">
        <v>2</v>
      </c>
      <c r="N28">
        <v>3</v>
      </c>
      <c r="O28">
        <f t="shared" si="4"/>
        <v>2.3333333333333335</v>
      </c>
    </row>
    <row r="29" spans="1:15" x14ac:dyDescent="0.35">
      <c r="A29" t="s">
        <v>10</v>
      </c>
      <c r="B29">
        <v>233</v>
      </c>
      <c r="C29">
        <v>221</v>
      </c>
      <c r="D29">
        <v>213</v>
      </c>
      <c r="E29">
        <f t="shared" si="2"/>
        <v>222.33333333333334</v>
      </c>
      <c r="G29">
        <v>8</v>
      </c>
      <c r="H29">
        <v>6</v>
      </c>
      <c r="I29">
        <v>3</v>
      </c>
      <c r="J29">
        <f t="shared" si="3"/>
        <v>5.666666666666667</v>
      </c>
      <c r="L29">
        <v>3</v>
      </c>
      <c r="M29">
        <v>3</v>
      </c>
      <c r="N29">
        <v>2</v>
      </c>
      <c r="O29">
        <f t="shared" si="4"/>
        <v>2.6666666666666665</v>
      </c>
    </row>
    <row r="30" spans="1:15" x14ac:dyDescent="0.35">
      <c r="A30" t="s">
        <v>11</v>
      </c>
      <c r="B30">
        <v>286</v>
      </c>
      <c r="C30">
        <v>285</v>
      </c>
      <c r="D30">
        <v>275</v>
      </c>
      <c r="E30">
        <f t="shared" si="2"/>
        <v>282</v>
      </c>
      <c r="G30">
        <v>9</v>
      </c>
      <c r="H30">
        <v>5</v>
      </c>
      <c r="I30">
        <v>5</v>
      </c>
      <c r="J30">
        <f t="shared" si="3"/>
        <v>6.333333333333333</v>
      </c>
      <c r="L30">
        <v>3</v>
      </c>
      <c r="M30">
        <v>3</v>
      </c>
      <c r="N30">
        <v>3</v>
      </c>
      <c r="O30">
        <f t="shared" si="4"/>
        <v>3</v>
      </c>
    </row>
    <row r="31" spans="1:15" x14ac:dyDescent="0.35">
      <c r="A31" t="s">
        <v>12</v>
      </c>
      <c r="B31">
        <v>362</v>
      </c>
      <c r="C31">
        <v>359</v>
      </c>
      <c r="D31">
        <v>373</v>
      </c>
      <c r="E31">
        <f t="shared" si="2"/>
        <v>364.66666666666669</v>
      </c>
      <c r="G31">
        <v>10</v>
      </c>
      <c r="H31">
        <v>5</v>
      </c>
      <c r="I31">
        <v>5</v>
      </c>
      <c r="J31">
        <f t="shared" si="3"/>
        <v>6.666666666666667</v>
      </c>
      <c r="L31">
        <v>3</v>
      </c>
      <c r="M31">
        <v>4</v>
      </c>
      <c r="N31">
        <v>4</v>
      </c>
      <c r="O31">
        <f t="shared" si="4"/>
        <v>3.6666666666666665</v>
      </c>
    </row>
    <row r="32" spans="1:15" x14ac:dyDescent="0.35">
      <c r="A32" t="s">
        <v>13</v>
      </c>
      <c r="B32">
        <v>441</v>
      </c>
      <c r="C32">
        <v>438</v>
      </c>
      <c r="D32">
        <v>446</v>
      </c>
      <c r="E32">
        <f t="shared" si="2"/>
        <v>441.66666666666669</v>
      </c>
      <c r="G32">
        <v>11</v>
      </c>
      <c r="H32">
        <v>7</v>
      </c>
      <c r="I32">
        <v>6</v>
      </c>
      <c r="J32">
        <f t="shared" si="3"/>
        <v>8</v>
      </c>
      <c r="L32">
        <v>5</v>
      </c>
      <c r="M32">
        <v>4</v>
      </c>
      <c r="N32">
        <v>5</v>
      </c>
      <c r="O32">
        <f t="shared" si="4"/>
        <v>4.666666666666667</v>
      </c>
    </row>
    <row r="33" spans="1:15" x14ac:dyDescent="0.35">
      <c r="A33" t="s">
        <v>15</v>
      </c>
      <c r="B33">
        <v>657</v>
      </c>
      <c r="C33">
        <v>631</v>
      </c>
      <c r="D33">
        <v>623</v>
      </c>
      <c r="E33">
        <f t="shared" si="2"/>
        <v>637</v>
      </c>
      <c r="G33">
        <v>11</v>
      </c>
      <c r="H33">
        <v>8</v>
      </c>
      <c r="I33">
        <v>9</v>
      </c>
      <c r="J33">
        <f t="shared" si="3"/>
        <v>9.3333333333333339</v>
      </c>
      <c r="L33">
        <v>5</v>
      </c>
      <c r="M33">
        <v>6</v>
      </c>
      <c r="N33">
        <v>5</v>
      </c>
      <c r="O33">
        <f t="shared" si="4"/>
        <v>5.333333333333333</v>
      </c>
    </row>
    <row r="34" spans="1:15" x14ac:dyDescent="0.35">
      <c r="A34" t="s">
        <v>17</v>
      </c>
      <c r="B34">
        <v>863</v>
      </c>
      <c r="C34">
        <v>853</v>
      </c>
      <c r="D34">
        <v>860</v>
      </c>
      <c r="E34">
        <f t="shared" si="2"/>
        <v>858.66666666666663</v>
      </c>
      <c r="G34">
        <v>14</v>
      </c>
      <c r="H34">
        <v>9</v>
      </c>
      <c r="I34">
        <v>9</v>
      </c>
      <c r="J34">
        <f t="shared" si="3"/>
        <v>10.666666666666666</v>
      </c>
      <c r="L34">
        <v>7</v>
      </c>
      <c r="M34">
        <v>5</v>
      </c>
      <c r="N34">
        <v>6</v>
      </c>
      <c r="O34">
        <f t="shared" si="4"/>
        <v>6</v>
      </c>
    </row>
    <row r="35" spans="1:15" x14ac:dyDescent="0.35">
      <c r="A35" t="s">
        <v>19</v>
      </c>
      <c r="B35">
        <v>1122</v>
      </c>
      <c r="C35">
        <v>1148</v>
      </c>
      <c r="D35">
        <v>1120</v>
      </c>
      <c r="E35">
        <f t="shared" ref="E35:E37" si="5">AVERAGE(B35,C35,D35)</f>
        <v>1130</v>
      </c>
      <c r="G35">
        <v>15</v>
      </c>
      <c r="H35">
        <v>11</v>
      </c>
      <c r="I35">
        <v>11</v>
      </c>
      <c r="J35">
        <f t="shared" si="3"/>
        <v>12.333333333333334</v>
      </c>
      <c r="L35">
        <v>6</v>
      </c>
      <c r="M35">
        <v>7</v>
      </c>
      <c r="N35">
        <v>7</v>
      </c>
      <c r="O35">
        <f t="shared" si="4"/>
        <v>6.666666666666667</v>
      </c>
    </row>
    <row r="36" spans="1:15" x14ac:dyDescent="0.35">
      <c r="A36" t="s">
        <v>21</v>
      </c>
      <c r="B36">
        <v>1468</v>
      </c>
      <c r="C36">
        <v>1420</v>
      </c>
      <c r="D36">
        <v>1445</v>
      </c>
      <c r="E36">
        <f t="shared" si="5"/>
        <v>1444.3333333333333</v>
      </c>
      <c r="G36">
        <v>16</v>
      </c>
      <c r="H36">
        <v>14</v>
      </c>
      <c r="I36">
        <v>13</v>
      </c>
      <c r="J36">
        <f t="shared" si="3"/>
        <v>14.333333333333334</v>
      </c>
      <c r="L36">
        <v>9</v>
      </c>
      <c r="M36">
        <v>10</v>
      </c>
      <c r="N36">
        <v>7</v>
      </c>
      <c r="O36">
        <f t="shared" si="4"/>
        <v>8.6666666666666661</v>
      </c>
    </row>
    <row r="37" spans="1:15" x14ac:dyDescent="0.35">
      <c r="A37" t="s">
        <v>22</v>
      </c>
      <c r="B37">
        <v>1726</v>
      </c>
      <c r="C37">
        <v>1696</v>
      </c>
      <c r="D37">
        <v>1763</v>
      </c>
      <c r="E37">
        <f t="shared" si="5"/>
        <v>1728.3333333333333</v>
      </c>
      <c r="G37">
        <v>19</v>
      </c>
      <c r="H37">
        <v>12</v>
      </c>
      <c r="I37">
        <v>15</v>
      </c>
      <c r="J37">
        <f t="shared" si="3"/>
        <v>15.333333333333334</v>
      </c>
      <c r="L37">
        <v>10</v>
      </c>
      <c r="M37">
        <v>9</v>
      </c>
      <c r="N37">
        <v>8</v>
      </c>
      <c r="O37">
        <f t="shared" si="4"/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E18" sqref="A1:E18"/>
    </sheetView>
  </sheetViews>
  <sheetFormatPr baseColWidth="10" defaultColWidth="8.7265625" defaultRowHeight="14.5" x14ac:dyDescent="0.35"/>
  <cols>
    <col min="1" max="1" width="10.26953125" customWidth="1"/>
    <col min="2" max="4" width="22.26953125" customWidth="1"/>
    <col min="5" max="6" width="22.453125" customWidth="1"/>
  </cols>
  <sheetData>
    <row r="1" spans="1:5" x14ac:dyDescent="0.35">
      <c r="A1" s="1" t="s">
        <v>23</v>
      </c>
      <c r="B1" s="2" t="s">
        <v>0</v>
      </c>
      <c r="C1" s="2" t="s">
        <v>1</v>
      </c>
      <c r="D1" s="2" t="s">
        <v>2</v>
      </c>
      <c r="E1" s="3" t="s">
        <v>24</v>
      </c>
    </row>
    <row r="2" spans="1:5" x14ac:dyDescent="0.35">
      <c r="A2" t="s">
        <v>3</v>
      </c>
      <c r="B2">
        <v>5</v>
      </c>
      <c r="C2">
        <v>2</v>
      </c>
      <c r="D2">
        <v>3</v>
      </c>
      <c r="E2">
        <f>AVERAGE(B2,C2,D2)</f>
        <v>3.3333333333333335</v>
      </c>
    </row>
    <row r="3" spans="1:5" x14ac:dyDescent="0.35">
      <c r="A3" t="s">
        <v>4</v>
      </c>
      <c r="B3">
        <v>31</v>
      </c>
      <c r="C3">
        <v>25</v>
      </c>
      <c r="D3">
        <v>23</v>
      </c>
      <c r="E3">
        <f t="shared" ref="E3:E17" si="0">AVERAGE(B3,C3,D3)</f>
        <v>26.333333333333332</v>
      </c>
    </row>
    <row r="4" spans="1:5" x14ac:dyDescent="0.35">
      <c r="A4" t="s">
        <v>5</v>
      </c>
      <c r="B4">
        <v>156</v>
      </c>
      <c r="C4">
        <v>154</v>
      </c>
      <c r="D4">
        <v>125</v>
      </c>
      <c r="E4">
        <f t="shared" si="0"/>
        <v>145</v>
      </c>
    </row>
    <row r="5" spans="1:5" x14ac:dyDescent="0.35">
      <c r="A5" t="s">
        <v>6</v>
      </c>
      <c r="B5">
        <v>440</v>
      </c>
      <c r="C5">
        <v>403</v>
      </c>
      <c r="D5">
        <v>391</v>
      </c>
      <c r="E5">
        <f t="shared" si="0"/>
        <v>411.33333333333331</v>
      </c>
    </row>
    <row r="6" spans="1:5" x14ac:dyDescent="0.35">
      <c r="A6" t="s">
        <v>7</v>
      </c>
      <c r="B6">
        <v>805</v>
      </c>
      <c r="C6">
        <v>791</v>
      </c>
      <c r="D6">
        <v>673</v>
      </c>
      <c r="E6">
        <f t="shared" si="0"/>
        <v>756.33333333333337</v>
      </c>
    </row>
    <row r="7" spans="1:5" x14ac:dyDescent="0.35">
      <c r="A7" t="s">
        <v>8</v>
      </c>
      <c r="B7">
        <v>1361</v>
      </c>
      <c r="C7">
        <v>1397</v>
      </c>
      <c r="D7">
        <v>1108</v>
      </c>
      <c r="E7">
        <f t="shared" si="0"/>
        <v>1288.6666666666667</v>
      </c>
    </row>
    <row r="8" spans="1:5" x14ac:dyDescent="0.35">
      <c r="A8" t="s">
        <v>9</v>
      </c>
      <c r="B8">
        <v>1996</v>
      </c>
      <c r="C8">
        <v>2013</v>
      </c>
      <c r="D8">
        <v>1467</v>
      </c>
      <c r="E8">
        <f t="shared" si="0"/>
        <v>1825.3333333333333</v>
      </c>
    </row>
    <row r="9" spans="1:5" x14ac:dyDescent="0.35">
      <c r="A9" t="s">
        <v>10</v>
      </c>
      <c r="B9">
        <v>2821</v>
      </c>
      <c r="C9">
        <v>2408</v>
      </c>
      <c r="D9">
        <v>1675</v>
      </c>
      <c r="E9">
        <f t="shared" si="0"/>
        <v>2301.3333333333335</v>
      </c>
    </row>
    <row r="10" spans="1:5" x14ac:dyDescent="0.35">
      <c r="A10" t="s">
        <v>11</v>
      </c>
      <c r="B10">
        <v>3828</v>
      </c>
      <c r="C10">
        <v>3163</v>
      </c>
      <c r="D10">
        <v>2238</v>
      </c>
      <c r="E10">
        <f t="shared" si="0"/>
        <v>3076.3333333333335</v>
      </c>
    </row>
    <row r="11" spans="1:5" x14ac:dyDescent="0.35">
      <c r="A11" t="s">
        <v>12</v>
      </c>
      <c r="B11">
        <v>4819</v>
      </c>
      <c r="C11" s="4">
        <v>3642</v>
      </c>
      <c r="D11">
        <v>2909</v>
      </c>
      <c r="E11">
        <f t="shared" si="0"/>
        <v>3790</v>
      </c>
    </row>
    <row r="12" spans="1:5" x14ac:dyDescent="0.35">
      <c r="A12" t="s">
        <v>13</v>
      </c>
      <c r="B12">
        <v>5748</v>
      </c>
      <c r="C12">
        <v>4419</v>
      </c>
      <c r="D12">
        <v>3543</v>
      </c>
      <c r="E12">
        <f t="shared" si="0"/>
        <v>4570</v>
      </c>
    </row>
    <row r="13" spans="1:5" x14ac:dyDescent="0.35">
      <c r="A13" t="s">
        <v>15</v>
      </c>
      <c r="B13">
        <v>7742</v>
      </c>
      <c r="C13">
        <v>6509</v>
      </c>
      <c r="D13">
        <v>5135</v>
      </c>
      <c r="E13">
        <f t="shared" si="0"/>
        <v>6462</v>
      </c>
    </row>
    <row r="14" spans="1:5" x14ac:dyDescent="0.35">
      <c r="A14" t="s">
        <v>17</v>
      </c>
      <c r="B14">
        <v>9838</v>
      </c>
      <c r="C14">
        <v>8761</v>
      </c>
      <c r="D14">
        <v>6995</v>
      </c>
      <c r="E14">
        <f t="shared" si="0"/>
        <v>8531.3333333333339</v>
      </c>
    </row>
    <row r="15" spans="1:5" x14ac:dyDescent="0.35">
      <c r="A15" t="s">
        <v>19</v>
      </c>
      <c r="B15">
        <v>12476</v>
      </c>
      <c r="C15">
        <v>11637</v>
      </c>
      <c r="D15">
        <v>9235</v>
      </c>
      <c r="E15">
        <f t="shared" si="0"/>
        <v>11116</v>
      </c>
    </row>
    <row r="16" spans="1:5" x14ac:dyDescent="0.35">
      <c r="A16" t="s">
        <v>21</v>
      </c>
      <c r="B16">
        <v>15908</v>
      </c>
      <c r="C16" s="4">
        <v>14709</v>
      </c>
      <c r="D16">
        <v>11836</v>
      </c>
      <c r="E16">
        <f t="shared" si="0"/>
        <v>14151</v>
      </c>
    </row>
    <row r="17" spans="1:5" x14ac:dyDescent="0.35">
      <c r="A17" t="s">
        <v>22</v>
      </c>
      <c r="B17">
        <v>19709</v>
      </c>
      <c r="C17">
        <v>18077</v>
      </c>
      <c r="D17">
        <v>14295</v>
      </c>
      <c r="E17">
        <f t="shared" si="0"/>
        <v>17360.333333333332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92CA-98CA-4CC1-8B37-FC782BFA9F87}">
  <dimension ref="A1:E17"/>
  <sheetViews>
    <sheetView workbookViewId="0">
      <selection activeCell="F18" sqref="A1:F18"/>
    </sheetView>
  </sheetViews>
  <sheetFormatPr baseColWidth="10" defaultColWidth="8.7265625" defaultRowHeight="14.5" x14ac:dyDescent="0.35"/>
  <cols>
    <col min="1" max="1" width="10.26953125" customWidth="1"/>
    <col min="2" max="4" width="22.26953125" customWidth="1"/>
    <col min="5" max="6" width="22.453125" customWidth="1"/>
  </cols>
  <sheetData>
    <row r="1" spans="1:5" x14ac:dyDescent="0.35">
      <c r="A1" s="1" t="s">
        <v>23</v>
      </c>
      <c r="B1" s="2" t="s">
        <v>0</v>
      </c>
      <c r="C1" s="2" t="s">
        <v>1</v>
      </c>
      <c r="D1" s="2" t="s">
        <v>2</v>
      </c>
      <c r="E1" s="3" t="s">
        <v>24</v>
      </c>
    </row>
    <row r="2" spans="1:5" x14ac:dyDescent="0.35">
      <c r="A2" t="s">
        <v>3</v>
      </c>
      <c r="B2">
        <v>3</v>
      </c>
      <c r="C2">
        <v>1</v>
      </c>
      <c r="D2">
        <v>1</v>
      </c>
      <c r="E2">
        <f>AVERAGE(B2,C2,D2)</f>
        <v>1.6666666666666667</v>
      </c>
    </row>
    <row r="3" spans="1:5" x14ac:dyDescent="0.35">
      <c r="A3" t="s">
        <v>4</v>
      </c>
      <c r="B3">
        <v>18</v>
      </c>
      <c r="C3">
        <v>20</v>
      </c>
      <c r="D3">
        <v>5</v>
      </c>
      <c r="E3">
        <f t="shared" ref="E3:E17" si="0">AVERAGE(B3,C3,D3)</f>
        <v>14.333333333333334</v>
      </c>
    </row>
    <row r="4" spans="1:5" x14ac:dyDescent="0.35">
      <c r="A4" t="s">
        <v>5</v>
      </c>
      <c r="B4">
        <v>70</v>
      </c>
      <c r="C4">
        <v>63</v>
      </c>
      <c r="D4">
        <v>39</v>
      </c>
      <c r="E4">
        <f t="shared" si="0"/>
        <v>57.333333333333336</v>
      </c>
    </row>
    <row r="5" spans="1:5" x14ac:dyDescent="0.35">
      <c r="A5" t="s">
        <v>6</v>
      </c>
      <c r="B5">
        <v>165</v>
      </c>
      <c r="C5">
        <v>162</v>
      </c>
      <c r="D5">
        <v>85</v>
      </c>
      <c r="E5">
        <f t="shared" si="0"/>
        <v>137.33333333333334</v>
      </c>
    </row>
    <row r="6" spans="1:5" x14ac:dyDescent="0.35">
      <c r="A6" t="s">
        <v>7</v>
      </c>
      <c r="B6">
        <v>265</v>
      </c>
      <c r="C6">
        <v>126</v>
      </c>
      <c r="D6">
        <v>140</v>
      </c>
      <c r="E6">
        <f t="shared" si="0"/>
        <v>177</v>
      </c>
    </row>
    <row r="7" spans="1:5" x14ac:dyDescent="0.35">
      <c r="A7" t="s">
        <v>8</v>
      </c>
      <c r="B7">
        <v>403</v>
      </c>
      <c r="C7">
        <v>402</v>
      </c>
      <c r="D7">
        <v>199</v>
      </c>
      <c r="E7">
        <f t="shared" si="0"/>
        <v>334.66666666666669</v>
      </c>
    </row>
    <row r="8" spans="1:5" x14ac:dyDescent="0.35">
      <c r="A8" t="s">
        <v>9</v>
      </c>
      <c r="B8">
        <v>434</v>
      </c>
      <c r="C8">
        <v>193</v>
      </c>
      <c r="D8">
        <v>193</v>
      </c>
      <c r="E8">
        <f t="shared" si="0"/>
        <v>273.33333333333331</v>
      </c>
    </row>
    <row r="9" spans="1:5" x14ac:dyDescent="0.35">
      <c r="A9" t="s">
        <v>10</v>
      </c>
      <c r="B9">
        <v>565</v>
      </c>
      <c r="C9">
        <v>547</v>
      </c>
      <c r="D9">
        <v>266</v>
      </c>
      <c r="E9">
        <f t="shared" si="0"/>
        <v>459.33333333333331</v>
      </c>
    </row>
    <row r="10" spans="1:5" x14ac:dyDescent="0.35">
      <c r="A10" t="s">
        <v>11</v>
      </c>
      <c r="B10">
        <v>705</v>
      </c>
      <c r="C10">
        <v>330</v>
      </c>
      <c r="D10">
        <v>329</v>
      </c>
      <c r="E10">
        <f t="shared" si="0"/>
        <v>454.66666666666669</v>
      </c>
    </row>
    <row r="11" spans="1:5" x14ac:dyDescent="0.35">
      <c r="A11" t="s">
        <v>12</v>
      </c>
      <c r="B11">
        <v>951</v>
      </c>
      <c r="C11">
        <v>431</v>
      </c>
      <c r="D11">
        <v>431</v>
      </c>
      <c r="E11">
        <f t="shared" si="0"/>
        <v>604.33333333333337</v>
      </c>
    </row>
    <row r="12" spans="1:5" x14ac:dyDescent="0.35">
      <c r="A12" t="s">
        <v>13</v>
      </c>
      <c r="B12">
        <v>1126</v>
      </c>
      <c r="C12">
        <v>1101</v>
      </c>
      <c r="D12">
        <v>533</v>
      </c>
      <c r="E12">
        <f t="shared" si="0"/>
        <v>920</v>
      </c>
    </row>
    <row r="13" spans="1:5" x14ac:dyDescent="0.35">
      <c r="A13" t="s">
        <v>15</v>
      </c>
      <c r="B13">
        <v>1711</v>
      </c>
      <c r="C13">
        <v>932</v>
      </c>
      <c r="D13">
        <v>951</v>
      </c>
      <c r="E13">
        <f t="shared" si="0"/>
        <v>1198</v>
      </c>
    </row>
    <row r="14" spans="1:5" x14ac:dyDescent="0.35">
      <c r="A14" t="s">
        <v>17</v>
      </c>
      <c r="B14">
        <v>2191</v>
      </c>
      <c r="C14">
        <v>2196</v>
      </c>
      <c r="D14">
        <v>1110</v>
      </c>
      <c r="E14">
        <f t="shared" si="0"/>
        <v>1832.3333333333333</v>
      </c>
    </row>
    <row r="15" spans="1:5" x14ac:dyDescent="0.35">
      <c r="A15" t="s">
        <v>19</v>
      </c>
      <c r="B15">
        <v>2846</v>
      </c>
      <c r="C15">
        <v>2842</v>
      </c>
      <c r="D15">
        <v>1448</v>
      </c>
      <c r="E15">
        <f t="shared" si="0"/>
        <v>2378.6666666666665</v>
      </c>
    </row>
    <row r="16" spans="1:5" x14ac:dyDescent="0.35">
      <c r="A16" t="s">
        <v>21</v>
      </c>
      <c r="B16">
        <v>3661</v>
      </c>
      <c r="C16">
        <v>3661</v>
      </c>
      <c r="D16">
        <v>1968</v>
      </c>
      <c r="E16">
        <f t="shared" si="0"/>
        <v>3096.6666666666665</v>
      </c>
    </row>
    <row r="17" spans="1:5" x14ac:dyDescent="0.35">
      <c r="A17" t="s">
        <v>22</v>
      </c>
      <c r="B17">
        <v>4451</v>
      </c>
      <c r="C17">
        <v>2232</v>
      </c>
      <c r="D17">
        <v>2249</v>
      </c>
      <c r="E17">
        <f t="shared" si="0"/>
        <v>2977.3333333333335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E5A0-4F41-454F-A267-808097F23B07}">
  <dimension ref="A1:E19"/>
  <sheetViews>
    <sheetView workbookViewId="0">
      <selection activeCell="E18" sqref="A1:E18"/>
    </sheetView>
  </sheetViews>
  <sheetFormatPr baseColWidth="10" defaultColWidth="8.7265625" defaultRowHeight="14.5" x14ac:dyDescent="0.35"/>
  <cols>
    <col min="1" max="1" width="10.26953125" customWidth="1"/>
    <col min="2" max="4" width="22.26953125" customWidth="1"/>
    <col min="5" max="6" width="22.453125" customWidth="1"/>
  </cols>
  <sheetData>
    <row r="1" spans="1:5" x14ac:dyDescent="0.35">
      <c r="A1" s="1" t="s">
        <v>23</v>
      </c>
      <c r="B1" s="2" t="s">
        <v>28</v>
      </c>
      <c r="C1" s="2" t="s">
        <v>1</v>
      </c>
      <c r="D1" s="2" t="s">
        <v>2</v>
      </c>
      <c r="E1" s="3" t="s">
        <v>24</v>
      </c>
    </row>
    <row r="2" spans="1:5" x14ac:dyDescent="0.35">
      <c r="A2" t="s">
        <v>3</v>
      </c>
      <c r="B2">
        <v>4</v>
      </c>
      <c r="C2">
        <v>1</v>
      </c>
      <c r="D2">
        <v>1</v>
      </c>
      <c r="E2">
        <f>AVERAGE(B2,C2,D2)</f>
        <v>2</v>
      </c>
    </row>
    <row r="3" spans="1:5" x14ac:dyDescent="0.35">
      <c r="A3" t="s">
        <v>4</v>
      </c>
      <c r="B3">
        <v>15</v>
      </c>
      <c r="C3">
        <v>8</v>
      </c>
      <c r="D3">
        <v>5</v>
      </c>
      <c r="E3">
        <f t="shared" ref="E3:E17" si="0">AVERAGE(B3,C3,D3)</f>
        <v>9.3333333333333339</v>
      </c>
    </row>
    <row r="4" spans="1:5" x14ac:dyDescent="0.35">
      <c r="A4" t="s">
        <v>5</v>
      </c>
      <c r="B4">
        <v>41</v>
      </c>
      <c r="C4">
        <v>30</v>
      </c>
      <c r="D4">
        <v>24</v>
      </c>
      <c r="E4">
        <f t="shared" si="0"/>
        <v>31.666666666666668</v>
      </c>
    </row>
    <row r="5" spans="1:5" x14ac:dyDescent="0.35">
      <c r="A5" t="s">
        <v>6</v>
      </c>
      <c r="B5">
        <v>72</v>
      </c>
      <c r="C5">
        <v>64</v>
      </c>
      <c r="D5">
        <v>57</v>
      </c>
      <c r="E5">
        <f t="shared" si="0"/>
        <v>64.333333333333329</v>
      </c>
    </row>
    <row r="6" spans="1:5" x14ac:dyDescent="0.35">
      <c r="A6" t="s">
        <v>7</v>
      </c>
      <c r="B6">
        <v>102</v>
      </c>
      <c r="C6">
        <v>99</v>
      </c>
      <c r="D6">
        <v>96</v>
      </c>
      <c r="E6">
        <f t="shared" si="0"/>
        <v>99</v>
      </c>
    </row>
    <row r="7" spans="1:5" x14ac:dyDescent="0.35">
      <c r="A7" t="s">
        <v>8</v>
      </c>
      <c r="B7">
        <v>167</v>
      </c>
      <c r="C7">
        <v>148</v>
      </c>
      <c r="D7">
        <v>136</v>
      </c>
      <c r="E7">
        <f t="shared" si="0"/>
        <v>150.33333333333334</v>
      </c>
    </row>
    <row r="8" spans="1:5" x14ac:dyDescent="0.35">
      <c r="A8" t="s">
        <v>9</v>
      </c>
      <c r="B8">
        <v>172</v>
      </c>
      <c r="C8">
        <v>161</v>
      </c>
      <c r="D8">
        <v>157</v>
      </c>
      <c r="E8">
        <f t="shared" si="0"/>
        <v>163.33333333333334</v>
      </c>
    </row>
    <row r="9" spans="1:5" x14ac:dyDescent="0.35">
      <c r="A9" t="s">
        <v>10</v>
      </c>
      <c r="B9">
        <v>233</v>
      </c>
      <c r="C9">
        <v>221</v>
      </c>
      <c r="D9">
        <v>213</v>
      </c>
      <c r="E9">
        <f t="shared" si="0"/>
        <v>222.33333333333334</v>
      </c>
    </row>
    <row r="10" spans="1:5" x14ac:dyDescent="0.35">
      <c r="A10" t="s">
        <v>11</v>
      </c>
      <c r="B10">
        <v>286</v>
      </c>
      <c r="C10">
        <v>285</v>
      </c>
      <c r="D10">
        <v>275</v>
      </c>
      <c r="E10">
        <f t="shared" si="0"/>
        <v>282</v>
      </c>
    </row>
    <row r="11" spans="1:5" x14ac:dyDescent="0.35">
      <c r="A11" t="s">
        <v>12</v>
      </c>
      <c r="B11">
        <v>362</v>
      </c>
      <c r="C11">
        <v>359</v>
      </c>
      <c r="D11">
        <v>373</v>
      </c>
      <c r="E11">
        <f t="shared" si="0"/>
        <v>364.66666666666669</v>
      </c>
    </row>
    <row r="12" spans="1:5" x14ac:dyDescent="0.35">
      <c r="A12" t="s">
        <v>13</v>
      </c>
      <c r="B12">
        <v>441</v>
      </c>
      <c r="C12">
        <v>438</v>
      </c>
      <c r="D12">
        <v>446</v>
      </c>
      <c r="E12">
        <f t="shared" si="0"/>
        <v>441.66666666666669</v>
      </c>
    </row>
    <row r="13" spans="1:5" x14ac:dyDescent="0.35">
      <c r="A13" t="s">
        <v>15</v>
      </c>
      <c r="B13">
        <v>657</v>
      </c>
      <c r="C13">
        <v>631</v>
      </c>
      <c r="D13">
        <v>623</v>
      </c>
      <c r="E13">
        <f>AVERAGE(B13,C13,D13)</f>
        <v>637</v>
      </c>
    </row>
    <row r="14" spans="1:5" x14ac:dyDescent="0.35">
      <c r="A14" t="s">
        <v>17</v>
      </c>
      <c r="B14">
        <v>863</v>
      </c>
      <c r="C14">
        <v>853</v>
      </c>
      <c r="D14">
        <v>860</v>
      </c>
      <c r="E14">
        <f t="shared" si="0"/>
        <v>858.66666666666663</v>
      </c>
    </row>
    <row r="15" spans="1:5" x14ac:dyDescent="0.35">
      <c r="A15" t="s">
        <v>19</v>
      </c>
      <c r="B15">
        <v>1122</v>
      </c>
      <c r="C15">
        <v>1148</v>
      </c>
      <c r="D15">
        <v>1120</v>
      </c>
      <c r="E15">
        <f t="shared" si="0"/>
        <v>1130</v>
      </c>
    </row>
    <row r="16" spans="1:5" x14ac:dyDescent="0.35">
      <c r="A16" t="s">
        <v>21</v>
      </c>
      <c r="B16">
        <v>1468</v>
      </c>
      <c r="C16">
        <v>1420</v>
      </c>
      <c r="D16">
        <v>1445</v>
      </c>
      <c r="E16">
        <f t="shared" si="0"/>
        <v>1444.3333333333333</v>
      </c>
    </row>
    <row r="17" spans="1:5" x14ac:dyDescent="0.35">
      <c r="A17" t="s">
        <v>22</v>
      </c>
      <c r="B17">
        <v>1726</v>
      </c>
      <c r="C17">
        <v>1696</v>
      </c>
      <c r="D17">
        <v>1763</v>
      </c>
      <c r="E17">
        <f t="shared" si="0"/>
        <v>1728.3333333333333</v>
      </c>
    </row>
    <row r="19" spans="1:5" x14ac:dyDescent="0.35">
      <c r="E19" s="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2B70-8591-405C-BF78-B1ED3080F731}">
  <dimension ref="A1:E17"/>
  <sheetViews>
    <sheetView topLeftCell="A4" workbookViewId="0">
      <selection activeCell="C23" sqref="C23"/>
    </sheetView>
  </sheetViews>
  <sheetFormatPr baseColWidth="10" defaultColWidth="8.7265625" defaultRowHeight="14.5" x14ac:dyDescent="0.35"/>
  <cols>
    <col min="1" max="1" width="10.26953125" customWidth="1"/>
    <col min="2" max="4" width="22.26953125" customWidth="1"/>
    <col min="5" max="6" width="22.453125" customWidth="1"/>
  </cols>
  <sheetData>
    <row r="1" spans="1:5" x14ac:dyDescent="0.35">
      <c r="A1" s="1" t="s">
        <v>23</v>
      </c>
      <c r="B1" s="2" t="s">
        <v>0</v>
      </c>
      <c r="C1" s="2" t="s">
        <v>1</v>
      </c>
      <c r="D1" s="2" t="s">
        <v>2</v>
      </c>
      <c r="E1" s="3" t="s">
        <v>24</v>
      </c>
    </row>
    <row r="2" spans="1:5" x14ac:dyDescent="0.35">
      <c r="A2" t="s">
        <v>3</v>
      </c>
      <c r="B2">
        <v>0</v>
      </c>
      <c r="C2">
        <v>2</v>
      </c>
      <c r="D2">
        <v>0</v>
      </c>
      <c r="E2">
        <f>AVERAGE(B2,C2,D2)</f>
        <v>0.66666666666666663</v>
      </c>
    </row>
    <row r="3" spans="1:5" x14ac:dyDescent="0.35">
      <c r="A3" t="s">
        <v>4</v>
      </c>
      <c r="B3">
        <v>3</v>
      </c>
      <c r="C3">
        <v>1</v>
      </c>
      <c r="D3">
        <v>1</v>
      </c>
      <c r="E3">
        <f t="shared" ref="E3:E17" si="0">AVERAGE(B3,C3,D3)</f>
        <v>1.6666666666666667</v>
      </c>
    </row>
    <row r="4" spans="1:5" x14ac:dyDescent="0.35">
      <c r="A4" t="s">
        <v>5</v>
      </c>
      <c r="B4">
        <v>5</v>
      </c>
      <c r="C4">
        <v>2</v>
      </c>
      <c r="D4">
        <v>2</v>
      </c>
      <c r="E4">
        <f t="shared" si="0"/>
        <v>3</v>
      </c>
    </row>
    <row r="5" spans="1:5" x14ac:dyDescent="0.35">
      <c r="A5" t="s">
        <v>6</v>
      </c>
      <c r="B5">
        <v>9</v>
      </c>
      <c r="C5">
        <v>3</v>
      </c>
      <c r="D5">
        <v>3</v>
      </c>
      <c r="E5">
        <f t="shared" si="0"/>
        <v>5</v>
      </c>
    </row>
    <row r="6" spans="1:5" x14ac:dyDescent="0.35">
      <c r="A6" t="s">
        <v>7</v>
      </c>
      <c r="B6">
        <v>10</v>
      </c>
      <c r="C6">
        <v>3</v>
      </c>
      <c r="D6">
        <v>3</v>
      </c>
      <c r="E6">
        <f t="shared" si="0"/>
        <v>5.333333333333333</v>
      </c>
    </row>
    <row r="7" spans="1:5" x14ac:dyDescent="0.35">
      <c r="A7" t="s">
        <v>8</v>
      </c>
      <c r="B7">
        <v>7</v>
      </c>
      <c r="C7">
        <v>3</v>
      </c>
      <c r="D7">
        <v>4</v>
      </c>
      <c r="E7">
        <f t="shared" si="0"/>
        <v>4.666666666666667</v>
      </c>
    </row>
    <row r="8" spans="1:5" x14ac:dyDescent="0.35">
      <c r="A8" t="s">
        <v>9</v>
      </c>
      <c r="B8">
        <v>7</v>
      </c>
      <c r="C8">
        <v>3</v>
      </c>
      <c r="D8">
        <v>3</v>
      </c>
      <c r="E8">
        <f t="shared" si="0"/>
        <v>4.333333333333333</v>
      </c>
    </row>
    <row r="9" spans="1:5" x14ac:dyDescent="0.35">
      <c r="A9" t="s">
        <v>10</v>
      </c>
      <c r="B9">
        <v>8</v>
      </c>
      <c r="C9">
        <v>6</v>
      </c>
      <c r="D9">
        <v>3</v>
      </c>
      <c r="E9">
        <f t="shared" si="0"/>
        <v>5.666666666666667</v>
      </c>
    </row>
    <row r="10" spans="1:5" x14ac:dyDescent="0.35">
      <c r="A10" t="s">
        <v>11</v>
      </c>
      <c r="B10">
        <v>9</v>
      </c>
      <c r="C10">
        <v>5</v>
      </c>
      <c r="D10">
        <v>5</v>
      </c>
      <c r="E10">
        <f t="shared" si="0"/>
        <v>6.333333333333333</v>
      </c>
    </row>
    <row r="11" spans="1:5" x14ac:dyDescent="0.35">
      <c r="A11" t="s">
        <v>12</v>
      </c>
      <c r="B11">
        <v>10</v>
      </c>
      <c r="C11">
        <v>5</v>
      </c>
      <c r="D11">
        <v>5</v>
      </c>
      <c r="E11">
        <f t="shared" si="0"/>
        <v>6.666666666666667</v>
      </c>
    </row>
    <row r="12" spans="1:5" x14ac:dyDescent="0.35">
      <c r="A12" t="s">
        <v>13</v>
      </c>
      <c r="B12">
        <v>11</v>
      </c>
      <c r="C12">
        <v>7</v>
      </c>
      <c r="D12">
        <v>6</v>
      </c>
      <c r="E12">
        <f t="shared" si="0"/>
        <v>8</v>
      </c>
    </row>
    <row r="13" spans="1:5" x14ac:dyDescent="0.35">
      <c r="A13" t="s">
        <v>15</v>
      </c>
      <c r="B13">
        <v>11</v>
      </c>
      <c r="C13">
        <v>8</v>
      </c>
      <c r="D13">
        <v>9</v>
      </c>
      <c r="E13">
        <f t="shared" si="0"/>
        <v>9.3333333333333339</v>
      </c>
    </row>
    <row r="14" spans="1:5" x14ac:dyDescent="0.35">
      <c r="A14" t="s">
        <v>17</v>
      </c>
      <c r="B14">
        <v>14</v>
      </c>
      <c r="C14">
        <v>9</v>
      </c>
      <c r="D14">
        <v>9</v>
      </c>
      <c r="E14">
        <f t="shared" si="0"/>
        <v>10.666666666666666</v>
      </c>
    </row>
    <row r="15" spans="1:5" x14ac:dyDescent="0.35">
      <c r="A15" t="s">
        <v>19</v>
      </c>
      <c r="B15">
        <v>15</v>
      </c>
      <c r="C15">
        <v>11</v>
      </c>
      <c r="D15">
        <v>11</v>
      </c>
      <c r="E15">
        <f t="shared" si="0"/>
        <v>12.333333333333334</v>
      </c>
    </row>
    <row r="16" spans="1:5" x14ac:dyDescent="0.35">
      <c r="A16" t="s">
        <v>21</v>
      </c>
      <c r="B16">
        <v>16</v>
      </c>
      <c r="C16">
        <v>14</v>
      </c>
      <c r="D16">
        <v>13</v>
      </c>
      <c r="E16">
        <f t="shared" si="0"/>
        <v>14.333333333333334</v>
      </c>
    </row>
    <row r="17" spans="1:5" x14ac:dyDescent="0.35">
      <c r="A17" t="s">
        <v>22</v>
      </c>
      <c r="B17">
        <v>19</v>
      </c>
      <c r="C17">
        <v>12</v>
      </c>
      <c r="D17">
        <v>15</v>
      </c>
      <c r="E17">
        <f t="shared" si="0"/>
        <v>15.333333333333334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ED8C-8A73-4E4F-9A00-5FA1650D0D43}">
  <dimension ref="A1:E19"/>
  <sheetViews>
    <sheetView workbookViewId="0">
      <selection activeCell="E18" sqref="A1:E18"/>
    </sheetView>
  </sheetViews>
  <sheetFormatPr baseColWidth="10" defaultColWidth="8.7265625" defaultRowHeight="14.5" x14ac:dyDescent="0.35"/>
  <cols>
    <col min="1" max="1" width="10.26953125" customWidth="1"/>
    <col min="2" max="4" width="22.26953125" customWidth="1"/>
    <col min="5" max="6" width="22.453125" customWidth="1"/>
  </cols>
  <sheetData>
    <row r="1" spans="1:5" x14ac:dyDescent="0.35">
      <c r="A1" s="1" t="s">
        <v>23</v>
      </c>
      <c r="B1" s="2" t="s">
        <v>0</v>
      </c>
      <c r="C1" s="2" t="s">
        <v>1</v>
      </c>
      <c r="D1" s="2" t="s">
        <v>2</v>
      </c>
      <c r="E1" s="3" t="s">
        <v>24</v>
      </c>
    </row>
    <row r="2" spans="1:5" x14ac:dyDescent="0.35">
      <c r="A2" t="s">
        <v>3</v>
      </c>
      <c r="B2">
        <v>0</v>
      </c>
      <c r="C2">
        <v>1</v>
      </c>
      <c r="D2">
        <v>0</v>
      </c>
      <c r="E2">
        <f>AVERAGE(B2,C2,D2)</f>
        <v>0.33333333333333331</v>
      </c>
    </row>
    <row r="3" spans="1:5" x14ac:dyDescent="0.35">
      <c r="A3" t="s">
        <v>4</v>
      </c>
      <c r="B3">
        <v>2</v>
      </c>
      <c r="C3">
        <v>1</v>
      </c>
      <c r="D3">
        <v>0</v>
      </c>
      <c r="E3">
        <f t="shared" ref="E3:E17" si="0">AVERAGE(B3,C3,D3)</f>
        <v>1</v>
      </c>
    </row>
    <row r="4" spans="1:5" x14ac:dyDescent="0.35">
      <c r="A4" t="s">
        <v>5</v>
      </c>
      <c r="B4">
        <v>2</v>
      </c>
      <c r="C4">
        <v>1</v>
      </c>
      <c r="D4">
        <v>1</v>
      </c>
      <c r="E4">
        <f t="shared" si="0"/>
        <v>1.3333333333333333</v>
      </c>
    </row>
    <row r="5" spans="1:5" x14ac:dyDescent="0.35">
      <c r="A5" t="s">
        <v>6</v>
      </c>
      <c r="B5">
        <v>1</v>
      </c>
      <c r="C5">
        <v>2</v>
      </c>
      <c r="D5">
        <v>2</v>
      </c>
      <c r="E5">
        <f t="shared" si="0"/>
        <v>1.6666666666666667</v>
      </c>
    </row>
    <row r="6" spans="1:5" x14ac:dyDescent="0.35">
      <c r="A6" t="s">
        <v>7</v>
      </c>
      <c r="B6">
        <v>3</v>
      </c>
      <c r="C6">
        <v>2</v>
      </c>
      <c r="D6">
        <v>2</v>
      </c>
      <c r="E6">
        <f t="shared" si="0"/>
        <v>2.3333333333333335</v>
      </c>
    </row>
    <row r="7" spans="1:5" x14ac:dyDescent="0.35">
      <c r="A7" t="s">
        <v>8</v>
      </c>
      <c r="B7">
        <v>2</v>
      </c>
      <c r="C7">
        <v>2</v>
      </c>
      <c r="D7">
        <v>2</v>
      </c>
      <c r="E7">
        <f t="shared" si="0"/>
        <v>2</v>
      </c>
    </row>
    <row r="8" spans="1:5" x14ac:dyDescent="0.35">
      <c r="A8" t="s">
        <v>9</v>
      </c>
      <c r="B8">
        <v>2</v>
      </c>
      <c r="C8">
        <v>2</v>
      </c>
      <c r="D8">
        <v>3</v>
      </c>
      <c r="E8">
        <f t="shared" si="0"/>
        <v>2.3333333333333335</v>
      </c>
    </row>
    <row r="9" spans="1:5" x14ac:dyDescent="0.35">
      <c r="A9" t="s">
        <v>10</v>
      </c>
      <c r="B9">
        <v>3</v>
      </c>
      <c r="C9">
        <v>3</v>
      </c>
      <c r="D9">
        <v>2</v>
      </c>
      <c r="E9">
        <f t="shared" si="0"/>
        <v>2.6666666666666665</v>
      </c>
    </row>
    <row r="10" spans="1:5" x14ac:dyDescent="0.35">
      <c r="A10" t="s">
        <v>11</v>
      </c>
      <c r="B10">
        <v>3</v>
      </c>
      <c r="C10">
        <v>3</v>
      </c>
      <c r="D10">
        <v>3</v>
      </c>
      <c r="E10">
        <f t="shared" si="0"/>
        <v>3</v>
      </c>
    </row>
    <row r="11" spans="1:5" x14ac:dyDescent="0.35">
      <c r="A11" t="s">
        <v>12</v>
      </c>
      <c r="B11">
        <v>3</v>
      </c>
      <c r="C11">
        <v>4</v>
      </c>
      <c r="D11">
        <v>4</v>
      </c>
      <c r="E11">
        <f t="shared" si="0"/>
        <v>3.6666666666666665</v>
      </c>
    </row>
    <row r="12" spans="1:5" x14ac:dyDescent="0.35">
      <c r="A12" t="s">
        <v>13</v>
      </c>
      <c r="B12">
        <v>5</v>
      </c>
      <c r="C12">
        <v>4</v>
      </c>
      <c r="D12">
        <v>5</v>
      </c>
      <c r="E12">
        <f t="shared" si="0"/>
        <v>4.666666666666667</v>
      </c>
    </row>
    <row r="13" spans="1:5" x14ac:dyDescent="0.35">
      <c r="A13" t="s">
        <v>15</v>
      </c>
      <c r="B13">
        <v>5</v>
      </c>
      <c r="C13">
        <v>6</v>
      </c>
      <c r="D13">
        <v>5</v>
      </c>
      <c r="E13">
        <f t="shared" si="0"/>
        <v>5.333333333333333</v>
      </c>
    </row>
    <row r="14" spans="1:5" x14ac:dyDescent="0.35">
      <c r="A14" t="s">
        <v>17</v>
      </c>
      <c r="B14">
        <v>7</v>
      </c>
      <c r="C14">
        <v>5</v>
      </c>
      <c r="D14">
        <v>6</v>
      </c>
      <c r="E14">
        <f t="shared" si="0"/>
        <v>6</v>
      </c>
    </row>
    <row r="15" spans="1:5" x14ac:dyDescent="0.35">
      <c r="A15" t="s">
        <v>19</v>
      </c>
      <c r="B15">
        <v>6</v>
      </c>
      <c r="C15">
        <v>7</v>
      </c>
      <c r="D15">
        <v>7</v>
      </c>
      <c r="E15">
        <f t="shared" si="0"/>
        <v>6.666666666666667</v>
      </c>
    </row>
    <row r="16" spans="1:5" x14ac:dyDescent="0.35">
      <c r="A16" t="s">
        <v>21</v>
      </c>
      <c r="B16">
        <v>9</v>
      </c>
      <c r="C16">
        <v>10</v>
      </c>
      <c r="D16">
        <v>7</v>
      </c>
      <c r="E16">
        <f t="shared" si="0"/>
        <v>8.6666666666666661</v>
      </c>
    </row>
    <row r="17" spans="1:5" x14ac:dyDescent="0.35">
      <c r="A17" t="s">
        <v>22</v>
      </c>
      <c r="B17">
        <v>10</v>
      </c>
      <c r="C17">
        <v>9</v>
      </c>
      <c r="D17">
        <v>8</v>
      </c>
      <c r="E17">
        <f t="shared" si="0"/>
        <v>9</v>
      </c>
    </row>
    <row r="19" spans="1:5" x14ac:dyDescent="0.35">
      <c r="A19" s="4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B6A3-EF32-47E4-9E12-CB5180BC767D}">
  <dimension ref="A1:E21"/>
  <sheetViews>
    <sheetView workbookViewId="0">
      <selection activeCell="H11" sqref="H11"/>
    </sheetView>
  </sheetViews>
  <sheetFormatPr baseColWidth="10" defaultColWidth="8.7265625" defaultRowHeight="14.5" x14ac:dyDescent="0.35"/>
  <cols>
    <col min="1" max="1" width="10.26953125" customWidth="1"/>
    <col min="2" max="4" width="22.26953125" customWidth="1"/>
    <col min="5" max="6" width="22.453125" customWidth="1"/>
  </cols>
  <sheetData>
    <row r="1" spans="1:5" x14ac:dyDescent="0.35">
      <c r="A1" s="1" t="s">
        <v>23</v>
      </c>
      <c r="B1" s="2" t="s">
        <v>25</v>
      </c>
      <c r="C1" s="2" t="s">
        <v>27</v>
      </c>
      <c r="D1" s="2" t="s">
        <v>26</v>
      </c>
      <c r="E1" s="3" t="s">
        <v>24</v>
      </c>
    </row>
    <row r="2" spans="1:5" x14ac:dyDescent="0.35">
      <c r="A2" t="s">
        <v>3</v>
      </c>
      <c r="E2" t="e">
        <f>AVERAGE(B2,C2,D2)</f>
        <v>#DIV/0!</v>
      </c>
    </row>
    <row r="3" spans="1:5" x14ac:dyDescent="0.35">
      <c r="A3" t="s">
        <v>4</v>
      </c>
      <c r="E3" t="e">
        <f t="shared" ref="E3:E21" si="0">AVERAGE(B3,C3,D3)</f>
        <v>#DIV/0!</v>
      </c>
    </row>
    <row r="4" spans="1:5" x14ac:dyDescent="0.35">
      <c r="A4" t="s">
        <v>5</v>
      </c>
      <c r="E4" t="e">
        <f t="shared" si="0"/>
        <v>#DIV/0!</v>
      </c>
    </row>
    <row r="5" spans="1:5" x14ac:dyDescent="0.35">
      <c r="A5" t="s">
        <v>6</v>
      </c>
      <c r="E5" t="e">
        <f t="shared" si="0"/>
        <v>#DIV/0!</v>
      </c>
    </row>
    <row r="6" spans="1:5" x14ac:dyDescent="0.35">
      <c r="A6" t="s">
        <v>7</v>
      </c>
      <c r="E6" t="e">
        <f t="shared" si="0"/>
        <v>#DIV/0!</v>
      </c>
    </row>
    <row r="7" spans="1:5" x14ac:dyDescent="0.35">
      <c r="A7" t="s">
        <v>8</v>
      </c>
      <c r="E7" t="e">
        <f t="shared" si="0"/>
        <v>#DIV/0!</v>
      </c>
    </row>
    <row r="8" spans="1:5" x14ac:dyDescent="0.35">
      <c r="A8" t="s">
        <v>9</v>
      </c>
      <c r="E8" t="e">
        <f t="shared" si="0"/>
        <v>#DIV/0!</v>
      </c>
    </row>
    <row r="9" spans="1:5" x14ac:dyDescent="0.35">
      <c r="A9" t="s">
        <v>10</v>
      </c>
      <c r="E9" t="e">
        <f t="shared" si="0"/>
        <v>#DIV/0!</v>
      </c>
    </row>
    <row r="10" spans="1:5" x14ac:dyDescent="0.35">
      <c r="A10" t="s">
        <v>11</v>
      </c>
      <c r="E10" t="e">
        <f t="shared" si="0"/>
        <v>#DIV/0!</v>
      </c>
    </row>
    <row r="11" spans="1:5" x14ac:dyDescent="0.35">
      <c r="A11" t="s">
        <v>12</v>
      </c>
      <c r="E11" t="e">
        <f t="shared" si="0"/>
        <v>#DIV/0!</v>
      </c>
    </row>
    <row r="12" spans="1:5" x14ac:dyDescent="0.35">
      <c r="A12" t="s">
        <v>13</v>
      </c>
      <c r="E12" t="e">
        <f t="shared" si="0"/>
        <v>#DIV/0!</v>
      </c>
    </row>
    <row r="13" spans="1:5" x14ac:dyDescent="0.35">
      <c r="A13" t="s">
        <v>14</v>
      </c>
      <c r="E13" t="e">
        <f t="shared" si="0"/>
        <v>#DIV/0!</v>
      </c>
    </row>
    <row r="14" spans="1:5" x14ac:dyDescent="0.35">
      <c r="A14" t="s">
        <v>15</v>
      </c>
      <c r="E14" t="e">
        <f t="shared" si="0"/>
        <v>#DIV/0!</v>
      </c>
    </row>
    <row r="15" spans="1:5" x14ac:dyDescent="0.35">
      <c r="A15" t="s">
        <v>16</v>
      </c>
      <c r="E15" t="e">
        <f t="shared" si="0"/>
        <v>#DIV/0!</v>
      </c>
    </row>
    <row r="16" spans="1:5" x14ac:dyDescent="0.35">
      <c r="A16" t="s">
        <v>17</v>
      </c>
      <c r="E16" t="e">
        <f t="shared" si="0"/>
        <v>#DIV/0!</v>
      </c>
    </row>
    <row r="17" spans="1:5" x14ac:dyDescent="0.35">
      <c r="A17" t="s">
        <v>18</v>
      </c>
      <c r="E17" t="e">
        <f t="shared" si="0"/>
        <v>#DIV/0!</v>
      </c>
    </row>
    <row r="18" spans="1:5" x14ac:dyDescent="0.35">
      <c r="A18" t="s">
        <v>19</v>
      </c>
      <c r="E18" t="e">
        <f t="shared" si="0"/>
        <v>#DIV/0!</v>
      </c>
    </row>
    <row r="19" spans="1:5" x14ac:dyDescent="0.35">
      <c r="A19" t="s">
        <v>20</v>
      </c>
      <c r="E19" t="e">
        <f t="shared" si="0"/>
        <v>#DIV/0!</v>
      </c>
    </row>
    <row r="20" spans="1:5" x14ac:dyDescent="0.35">
      <c r="A20" t="s">
        <v>21</v>
      </c>
      <c r="E20" t="e">
        <f t="shared" si="0"/>
        <v>#DIV/0!</v>
      </c>
    </row>
    <row r="21" spans="1:5" x14ac:dyDescent="0.35">
      <c r="A21" t="s">
        <v>22</v>
      </c>
      <c r="E21" t="e">
        <f t="shared" si="0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GRAFICA&amp;CONCLUSIONES</vt:lpstr>
      <vt:lpstr>GENERAL-SORTING</vt:lpstr>
      <vt:lpstr>BubbleSort</vt:lpstr>
      <vt:lpstr>SelectionSort</vt:lpstr>
      <vt:lpstr>InsertionSort</vt:lpstr>
      <vt:lpstr>ShellSort</vt:lpstr>
      <vt:lpstr>QuickSort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Gumi</dc:creator>
  <cp:lastModifiedBy>Gumi</cp:lastModifiedBy>
  <dcterms:created xsi:type="dcterms:W3CDTF">2015-06-05T18:19:34Z</dcterms:created>
  <dcterms:modified xsi:type="dcterms:W3CDTF">2022-10-31T17:34:57Z</dcterms:modified>
</cp:coreProperties>
</file>