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8_{23CC028A-430A-425D-91FC-3203B7EE0EB0}" xr6:coauthVersionLast="31" xr6:coauthVersionMax="31" xr10:uidLastSave="{00000000-0000-0000-0000-000000000000}"/>
  <bookViews>
    <workbookView xWindow="0" yWindow="0" windowWidth="18870" windowHeight="7650" xr2:uid="{00000000-000D-0000-FFFF-FFFF00000000}"/>
  </bookViews>
  <sheets>
    <sheet name="Required Parts" sheetId="1" r:id="rId1"/>
  </sheet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F18" i="1" l="1"/>
  <c r="E16" i="1" l="1"/>
  <c r="E15" i="1"/>
  <c r="E14" i="1" l="1"/>
  <c r="E13" i="1"/>
  <c r="E12" i="1"/>
  <c r="E11" i="1"/>
  <c r="E10" i="1"/>
  <c r="E9" i="1"/>
  <c r="E8" i="1"/>
  <c r="E6" i="1"/>
  <c r="E7" i="1"/>
  <c r="E5" i="1" l="1"/>
  <c r="E18" i="1" l="1"/>
</calcChain>
</file>

<file path=xl/sharedStrings.xml><?xml version="1.0" encoding="utf-8"?>
<sst xmlns="http://schemas.openxmlformats.org/spreadsheetml/2006/main" count="20" uniqueCount="20">
  <si>
    <t>Amount</t>
  </si>
  <si>
    <t>Price</t>
  </si>
  <si>
    <t>DRV8825 Stepper Motor Driver</t>
  </si>
  <si>
    <t>DHT22 Temperature and Humidity Sensor</t>
  </si>
  <si>
    <t>100 uF Kondensator</t>
  </si>
  <si>
    <t xml:space="preserve">Power Supply for Motor / Driver </t>
  </si>
  <si>
    <t>Raspberry Pi  2 Model B</t>
  </si>
  <si>
    <t xml:space="preserve">AD DA Wandler MCP3008 </t>
  </si>
  <si>
    <t>8-Channel Relay</t>
  </si>
  <si>
    <t>photoconductive cell</t>
  </si>
  <si>
    <t>330 Ohm Resistor for the photoconductive cell</t>
  </si>
  <si>
    <t>Component</t>
  </si>
  <si>
    <t>Price per piece</t>
  </si>
  <si>
    <t>Sum</t>
  </si>
  <si>
    <t>Water Pump</t>
  </si>
  <si>
    <t>Power Supply Water pump 12V</t>
  </si>
  <si>
    <t>Light</t>
  </si>
  <si>
    <t>Price2</t>
  </si>
  <si>
    <t>Our Price</t>
  </si>
  <si>
    <t>Servomotor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</si>
</sst>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9" tint="0.79998168889431442"/>
      </right>
      <top/>
      <bottom/>
      <diagonal/>
    </border>
    <border>
      <left style="thin">
        <color theme="9" tint="0.79998168889431442"/>
      </left>
      <right style="thin">
        <color theme="9" tint="0.79998168889431442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 applyAlignment="1">
      <alignment vertical="center"/>
    </xf>
    <xf numFmtId="8" fontId="0" fillId="0" borderId="0" xfId="0" applyNumberFormat="1"/>
    <xf numFmtId="0" fontId="1" fillId="0" borderId="0" xfId="1"/>
    <xf numFmtId="0" fontId="1" fillId="0" borderId="0" xfId="1" applyFill="1"/>
    <xf numFmtId="0" fontId="1" fillId="2" borderId="1" xfId="1" applyFill="1" applyBorder="1"/>
    <xf numFmtId="0" fontId="0" fillId="2" borderId="2" xfId="0" applyFill="1" applyBorder="1"/>
    <xf numFmtId="0" fontId="2" fillId="2" borderId="2" xfId="0" applyFont="1" applyFill="1" applyBorder="1"/>
    <xf numFmtId="8" fontId="0" fillId="2" borderId="2" xfId="0" applyNumberFormat="1" applyFill="1" applyBorder="1"/>
    <xf numFmtId="8" fontId="2" fillId="2" borderId="2" xfId="0" applyNumberFormat="1" applyFont="1" applyFill="1" applyBorder="1"/>
  </cellXfs>
  <cellStyles count="2">
    <cellStyle name="Link" xfId="1" builtinId="8"/>
    <cellStyle name="Standard" xfId="0" builtinId="0"/>
  </cellStyles>
  <dxfs count="5"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77A303-366F-4D24-8031-5F3EC170E8BA}" name="Tabelle1" displayName="Tabelle1" ref="B4:F18" totalsRowCount="1">
  <autoFilter ref="B4:F17" xr:uid="{E25B9ECC-1BED-4A59-BA65-37CFBAF8D359}">
    <filterColumn colId="0" hiddenButton="1"/>
    <filterColumn colId="1" hiddenButton="1"/>
    <filterColumn colId="2" hiddenButton="1"/>
    <filterColumn colId="3" hiddenButton="1"/>
  </autoFilter>
  <tableColumns count="5">
    <tableColumn id="1" xr3:uid="{A05BF368-D9FD-4999-8EA6-0D0E96AACDA5}" name="Component" totalsRowLabel="Sum"/>
    <tableColumn id="2" xr3:uid="{82282FCE-F81E-4720-8752-2AA356D2D89F}" name="Amount"/>
    <tableColumn id="3" xr3:uid="{552DE5D0-3C8B-4C7E-AF6F-C47A4CB978BF}" name="Price per piece" dataDxfId="4"/>
    <tableColumn id="4" xr3:uid="{4797D94F-5034-4CBD-8FA3-6A194AAB3BD4}" name="Price" totalsRowFunction="sum" dataDxfId="3" totalsRowDxfId="1">
      <calculatedColumnFormula>C5*D5</calculatedColumnFormula>
    </tableColumn>
    <tableColumn id="5" xr3:uid="{70B18C34-AF70-4080-82FC-6B2551C10EE1}" name="Price2" totalsRowFunction="custom" dataDxfId="2" totalsRowDxfId="0">
      <calculatedColumnFormula>D5*E5</calculatedColumnFormula>
      <totalsRowFormula>SUM(Tabelle1[Price2])</totalsRow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Sunix-Netzadapter-100-240V-Transformatoren-Stromversorgung/dp/B074W2ZLDR/ref=sr_1_4?ie=UTF8&amp;qid=1524313642&amp;sr=8-4&amp;keywords=12v+netzteil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www.amazon.de/Marken-100%C2%B5F-Kondensator-Elektrolytkondensator-Capacitor/dp/B014I7WV7A/ref=sr_1_1?ie=UTF8&amp;qid=1524156313&amp;sr=8-1&amp;keywords=100+uF+kondensator" TargetMode="External"/><Relationship Id="rId7" Type="http://schemas.openxmlformats.org/officeDocument/2006/relationships/hyperlink" Target="https://www.amazon.de/Raspberry-Pi-quad-core-Cortex-A7-compatibility/dp/B00T2U7R7I/ref=sr_1_2?s=ce-de&amp;ie=UTF8&amp;qid=1524311020&amp;sr=1-2&amp;keywords=raspberry+pi+2+model+b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amazon.de/AZDelivery-Temperatur-Luftfeuchtigkeitssensor-Arduino-Raspberry/dp/B06XF4TNT9/ref=sr_1_3?ie=UTF8&amp;qid=1524150944&amp;sr=8-3&amp;keywords=dht22" TargetMode="External"/><Relationship Id="rId1" Type="http://schemas.openxmlformats.org/officeDocument/2006/relationships/hyperlink" Target="https://www.amazon.de/UEETEK-DRV8825-Schrittmotor-K%C3%BChlk%C3%B6rper-3D-Drucker/dp/B073VK4YN7/ref=sr_1_1?s=computers&amp;ie=UTF8&amp;qid=1524153243&amp;sr=1-1&amp;keywords=drv8825" TargetMode="External"/><Relationship Id="rId6" Type="http://schemas.openxmlformats.org/officeDocument/2006/relationships/hyperlink" Target="https://www.amazon.de/gp/product/B00JGFF6HM/ref=oh_aui_detailpage_o04_s00?ie=UTF8&amp;psc=1" TargetMode="External"/><Relationship Id="rId11" Type="http://schemas.openxmlformats.org/officeDocument/2006/relationships/hyperlink" Target="https://www.amazon.de/gp/product/B0183MDDZ0/ref=oh_aui_detailpage_o00_s00?ie=UTF8&amp;psc=1" TargetMode="External"/><Relationship Id="rId5" Type="http://schemas.openxmlformats.org/officeDocument/2006/relationships/hyperlink" Target="https://www.amazon.de/gp/product/B00AEIDWXK/ref=oh_aui_detailpage_o04_s00?ie=UTF8&amp;psc=1" TargetMode="External"/><Relationship Id="rId10" Type="http://schemas.openxmlformats.org/officeDocument/2006/relationships/hyperlink" Target="https://www.amazon.de/Digital-Kuman-Rotating-Helicopter-Airplane/dp/B072V7RRF1/ref=sr_1_37?s=ce-de&amp;ie=UTF8&amp;qid=1524494277&amp;sr=1-37&amp;keywords=servo+motor" TargetMode="External"/><Relationship Id="rId4" Type="http://schemas.openxmlformats.org/officeDocument/2006/relationships/hyperlink" Target="https://www.amazon.de/gp/product/B005T6BA4K/ref=oh_aui_detailpage_o02_s00?ie=UTF8&amp;psc=1" TargetMode="External"/><Relationship Id="rId9" Type="http://schemas.openxmlformats.org/officeDocument/2006/relationships/hyperlink" Target="https://www.amazon.de/TSSS-Wasserpumpe-Submersible-Gartenteich-Unterhaltung/dp/B01I9BN3CI/ref=sr_1_2?ie=UTF8&amp;qid=1524312212&amp;sr=8-2&amp;keywords=12V+Mini+Pum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18"/>
  <sheetViews>
    <sheetView tabSelected="1" workbookViewId="0">
      <selection activeCell="I16" sqref="I16"/>
    </sheetView>
  </sheetViews>
  <sheetFormatPr baseColWidth="10" defaultColWidth="9.140625" defaultRowHeight="15" x14ac:dyDescent="0.25"/>
  <cols>
    <col min="2" max="2" width="45.85546875" customWidth="1"/>
    <col min="3" max="3" width="14.140625" customWidth="1"/>
    <col min="4" max="4" width="15" customWidth="1"/>
  </cols>
  <sheetData>
    <row r="3" spans="2:6" x14ac:dyDescent="0.25">
      <c r="F3" t="s">
        <v>18</v>
      </c>
    </row>
    <row r="4" spans="2:6" x14ac:dyDescent="0.25">
      <c r="B4" t="s">
        <v>11</v>
      </c>
      <c r="C4" t="s">
        <v>0</v>
      </c>
      <c r="D4" t="s">
        <v>12</v>
      </c>
      <c r="E4" t="s">
        <v>1</v>
      </c>
      <c r="F4" t="s">
        <v>17</v>
      </c>
    </row>
    <row r="5" spans="2:6" x14ac:dyDescent="0.25">
      <c r="B5" s="1" t="s">
        <v>2</v>
      </c>
      <c r="C5">
        <v>5</v>
      </c>
      <c r="D5" s="2">
        <v>2.3980000000000001</v>
      </c>
      <c r="E5" s="2">
        <f>C5*D5</f>
        <v>11.99</v>
      </c>
      <c r="F5" s="2">
        <v>0</v>
      </c>
    </row>
    <row r="6" spans="2:6" x14ac:dyDescent="0.25">
      <c r="B6" s="3" t="s">
        <v>3</v>
      </c>
      <c r="C6">
        <v>1</v>
      </c>
      <c r="D6" s="2">
        <v>6.79</v>
      </c>
      <c r="E6" s="2">
        <f t="shared" ref="E6:E7" si="0">C6*D6</f>
        <v>6.79</v>
      </c>
      <c r="F6" s="2">
        <v>6.79</v>
      </c>
    </row>
    <row r="7" spans="2:6" x14ac:dyDescent="0.25">
      <c r="B7" s="4" t="s">
        <v>19</v>
      </c>
      <c r="C7">
        <v>1</v>
      </c>
      <c r="D7" s="2">
        <v>19.29</v>
      </c>
      <c r="E7" s="2">
        <f t="shared" si="0"/>
        <v>19.29</v>
      </c>
      <c r="F7" s="2">
        <v>19.29</v>
      </c>
    </row>
    <row r="8" spans="2:6" x14ac:dyDescent="0.25">
      <c r="B8" s="3" t="s">
        <v>4</v>
      </c>
      <c r="C8">
        <v>5</v>
      </c>
      <c r="D8" s="2">
        <v>0.57799999999999996</v>
      </c>
      <c r="E8" s="2">
        <f t="shared" ref="E8:E14" si="1">C8*D8</f>
        <v>2.8899999999999997</v>
      </c>
      <c r="F8" s="2">
        <v>2.89</v>
      </c>
    </row>
    <row r="9" spans="2:6" x14ac:dyDescent="0.25">
      <c r="B9" s="3" t="s">
        <v>6</v>
      </c>
      <c r="C9">
        <v>1</v>
      </c>
      <c r="D9" s="2">
        <v>37.99</v>
      </c>
      <c r="E9" s="2">
        <f t="shared" si="1"/>
        <v>37.99</v>
      </c>
      <c r="F9" s="2">
        <v>0</v>
      </c>
    </row>
    <row r="10" spans="2:6" x14ac:dyDescent="0.25">
      <c r="B10" s="5" t="s">
        <v>5</v>
      </c>
      <c r="C10" s="6">
        <v>1</v>
      </c>
      <c r="D10" s="8">
        <v>0</v>
      </c>
      <c r="E10" s="2">
        <f t="shared" si="1"/>
        <v>0</v>
      </c>
      <c r="F10" s="2">
        <v>0</v>
      </c>
    </row>
    <row r="11" spans="2:6" x14ac:dyDescent="0.25">
      <c r="B11" s="5" t="s">
        <v>7</v>
      </c>
      <c r="C11" s="7">
        <v>1</v>
      </c>
      <c r="D11" s="9">
        <v>6</v>
      </c>
      <c r="E11" s="2">
        <f t="shared" si="1"/>
        <v>6</v>
      </c>
      <c r="F11" s="2">
        <v>0</v>
      </c>
    </row>
    <row r="12" spans="2:6" x14ac:dyDescent="0.25">
      <c r="B12" s="5" t="s">
        <v>8</v>
      </c>
      <c r="C12" s="7">
        <v>1</v>
      </c>
      <c r="D12" s="9">
        <v>3.35</v>
      </c>
      <c r="E12" s="2">
        <f t="shared" si="1"/>
        <v>3.35</v>
      </c>
      <c r="F12" s="2">
        <v>0</v>
      </c>
    </row>
    <row r="13" spans="2:6" x14ac:dyDescent="0.25">
      <c r="B13" s="5" t="s">
        <v>9</v>
      </c>
      <c r="C13" s="7">
        <v>1</v>
      </c>
      <c r="D13" s="9">
        <v>0.17599999999999999</v>
      </c>
      <c r="E13" s="2">
        <f t="shared" si="1"/>
        <v>0.17599999999999999</v>
      </c>
      <c r="F13" s="2">
        <v>0</v>
      </c>
    </row>
    <row r="14" spans="2:6" x14ac:dyDescent="0.25">
      <c r="B14" s="5" t="s">
        <v>10</v>
      </c>
      <c r="C14" s="7">
        <v>1</v>
      </c>
      <c r="D14" s="9">
        <v>0</v>
      </c>
      <c r="E14" s="2">
        <f t="shared" si="1"/>
        <v>0</v>
      </c>
      <c r="F14" s="2">
        <v>0</v>
      </c>
    </row>
    <row r="15" spans="2:6" x14ac:dyDescent="0.25">
      <c r="B15" s="5" t="s">
        <v>15</v>
      </c>
      <c r="C15" s="7">
        <v>1</v>
      </c>
      <c r="D15" s="9">
        <v>8.99</v>
      </c>
      <c r="E15" s="2">
        <f t="shared" ref="E15:E17" si="2">C15*D15</f>
        <v>8.99</v>
      </c>
      <c r="F15" s="2">
        <v>8.99</v>
      </c>
    </row>
    <row r="16" spans="2:6" x14ac:dyDescent="0.25">
      <c r="B16" s="5" t="s">
        <v>14</v>
      </c>
      <c r="C16" s="7">
        <v>1</v>
      </c>
      <c r="D16" s="9">
        <v>9.99</v>
      </c>
      <c r="E16" s="2">
        <f t="shared" si="2"/>
        <v>9.99</v>
      </c>
      <c r="F16" s="2">
        <v>9.99</v>
      </c>
    </row>
    <row r="17" spans="2:6" x14ac:dyDescent="0.25">
      <c r="B17" s="5" t="s">
        <v>16</v>
      </c>
      <c r="C17" s="7">
        <v>1</v>
      </c>
      <c r="D17" s="9">
        <v>7.99</v>
      </c>
      <c r="E17" s="2">
        <f t="shared" si="2"/>
        <v>7.99</v>
      </c>
      <c r="F17" s="2">
        <v>7.99</v>
      </c>
    </row>
    <row r="18" spans="2:6" x14ac:dyDescent="0.25">
      <c r="B18" t="s">
        <v>13</v>
      </c>
      <c r="E18" s="2">
        <f>SUBTOTAL(109,Tabelle1[Price])</f>
        <v>115.44599999999998</v>
      </c>
      <c r="F18" s="2">
        <f>SUM(Tabelle1[Price2])</f>
        <v>55.940000000000005</v>
      </c>
    </row>
  </sheetData>
  <hyperlinks>
    <hyperlink ref="B5" r:id="rId1" xr:uid="{AB6CFEFB-6B97-4570-9E31-3712803576B8}"/>
    <hyperlink ref="B6" r:id="rId2" xr:uid="{E9891F47-7580-493B-ADC7-768AE1E5B244}"/>
    <hyperlink ref="B8" r:id="rId3" xr:uid="{48380E5D-F4D8-492C-9DB5-179A34689800}"/>
    <hyperlink ref="B11" r:id="rId4" xr:uid="{C4B67B45-B4D5-494E-89A6-1585ECA991D2}"/>
    <hyperlink ref="B12" r:id="rId5" xr:uid="{854F0B3B-EF6E-4857-B6FD-809E9B03C700}"/>
    <hyperlink ref="B13" r:id="rId6" xr:uid="{9D9BDE6E-7BEE-4DAE-82AB-02EE2D977D81}"/>
    <hyperlink ref="B9" r:id="rId7" xr:uid="{50137844-70CA-40A5-965E-E5AB4DA72B33}"/>
    <hyperlink ref="B15" r:id="rId8" display="Power Supply Water pump" xr:uid="{1001E750-7B62-472D-81DA-A6F77D443A5A}"/>
    <hyperlink ref="B16" r:id="rId9" xr:uid="{C6A98FEC-5564-4B36-90A6-793DC19E4E9D}"/>
    <hyperlink ref="B7" r:id="rId10" xr:uid="{241E2F4A-EFB4-443A-B52E-BB27B6DB303F}"/>
    <hyperlink ref="B17" r:id="rId11" xr:uid="{A8C1DFF2-5535-44BA-A132-14CF8FA21F0F}"/>
  </hyperlinks>
  <pageMargins left="0.7" right="0.7" top="0.75" bottom="0.75" header="0.3" footer="0.3"/>
  <pageSetup orientation="portrait" r:id="rId12"/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Required 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2018-04-26T13:56:41Z</dcterms:modified>
</cp:coreProperties>
</file>