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ine\Courses\Data Analytics\Mentorship with Mr. Daniel\Dataset for project\EPL\Data\"/>
    </mc:Choice>
  </mc:AlternateContent>
  <xr:revisionPtr revIDLastSave="0" documentId="13_ncr:1_{968CF332-7C9E-4B7E-8947-5AD6BE270457}" xr6:coauthVersionLast="47" xr6:coauthVersionMax="47" xr10:uidLastSave="{00000000-0000-0000-0000-000000000000}"/>
  <bookViews>
    <workbookView xWindow="-120" yWindow="-120" windowWidth="20730" windowHeight="11160" firstSheet="1" activeTab="1" xr2:uid="{1A12A217-244A-44B2-BE37-2B9C4140DC4E}"/>
  </bookViews>
  <sheets>
    <sheet name="Matches played" sheetId="14" r:id="rId1"/>
    <sheet name="Url" sheetId="12" r:id="rId2"/>
    <sheet name="Standings" sheetId="5" r:id="rId3"/>
    <sheet name="Clean Sheets" sheetId="7" r:id="rId4"/>
    <sheet name="Own Goals" sheetId="3" r:id="rId5"/>
    <sheet name="Red cards" sheetId="9" r:id="rId6"/>
    <sheet name="Assists" sheetId="6" r:id="rId7"/>
    <sheet name="Yellow cards" sheetId="8" r:id="rId8"/>
    <sheet name="Shots &amp; Goals" sheetId="10" r:id="rId9"/>
    <sheet name="Teams" sheetId="13" r:id="rId10"/>
  </sheets>
  <definedNames>
    <definedName name="_xlnm._FilterDatabase" localSheetId="3" hidden="1">'Clean Sheets'!$A$1:$D$33</definedName>
    <definedName name="_xlnm._FilterDatabase" localSheetId="4" hidden="1">'Own Goals'!$A$1:$D$45</definedName>
    <definedName name="_xlnm._FilterDatabase" localSheetId="7" hidden="1">'Yellow cards'!$A$1:$D$151</definedName>
    <definedName name="_xlcn.WorksheetConnection_EPLstats.xlsxClean_Sheets" hidden="1">Clean_Sheets[]</definedName>
  </definedNames>
  <calcPr calcId="18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ean_Sheets" name="Clean_Sheets" connection="WorksheetConnection_EPL stats.xlsx!Clean_Sheets"/>
        </x15:modelTables>
      </x15:dataModel>
    </ext>
  </extLst>
</workbook>
</file>

<file path=xl/calcChain.xml><?xml version="1.0" encoding="utf-8"?>
<calcChain xmlns="http://schemas.openxmlformats.org/spreadsheetml/2006/main"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C70B15-BCEB-4887-8BF6-F4A359D296A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FD12939-0A5B-4C3D-B544-1F727360CFB2}" name="WorksheetConnection_EPL stats.xlsx!Clean_Sheets" type="102" refreshedVersion="8" minRefreshableVersion="5">
    <extLst>
      <ext xmlns:x15="http://schemas.microsoft.com/office/spreadsheetml/2010/11/main" uri="{DE250136-89BD-433C-8126-D09CA5730AF9}">
        <x15:connection id="Clean_Sheets" autoDelete="1">
          <x15:rangePr sourceName="_xlcn.WorksheetConnection_EPLstats.xlsxClean_Sheets"/>
        </x15:connection>
      </ext>
    </extLst>
  </connection>
</connections>
</file>

<file path=xl/sharedStrings.xml><?xml version="1.0" encoding="utf-8"?>
<sst xmlns="http://schemas.openxmlformats.org/spreadsheetml/2006/main" count="4084" uniqueCount="661">
  <si>
    <t>Erling Haaland</t>
  </si>
  <si>
    <t>Manchester City</t>
  </si>
  <si>
    <t>Norway</t>
  </si>
  <si>
    <t>Cole Palmer</t>
  </si>
  <si>
    <t>Chelsea</t>
  </si>
  <si>
    <t>England</t>
  </si>
  <si>
    <t>Alexander Isak</t>
  </si>
  <si>
    <t>Newcastle United</t>
  </si>
  <si>
    <t>Sweden</t>
  </si>
  <si>
    <t>Phil Foden</t>
  </si>
  <si>
    <t>Dominic Solanke</t>
  </si>
  <si>
    <t>Bournemouth</t>
  </si>
  <si>
    <t>Ollie Watkins</t>
  </si>
  <si>
    <t>Aston Villa</t>
  </si>
  <si>
    <t>Mohamed Salah</t>
  </si>
  <si>
    <t>Liverpool</t>
  </si>
  <si>
    <t>Egypt</t>
  </si>
  <si>
    <t>Son Heung-Min</t>
  </si>
  <si>
    <t>Tottenham Hotspur</t>
  </si>
  <si>
    <t>South Korea</t>
  </si>
  <si>
    <t>Jarrod Bowen</t>
  </si>
  <si>
    <t>West Ham United</t>
  </si>
  <si>
    <t>Jean-Philippe Mateta</t>
  </si>
  <si>
    <t>Crystal Palace</t>
  </si>
  <si>
    <t>France</t>
  </si>
  <si>
    <t>Bukayo Saka</t>
  </si>
  <si>
    <t>Arsenal</t>
  </si>
  <si>
    <t>Nicolas Jackson</t>
  </si>
  <si>
    <t>Senegal</t>
  </si>
  <si>
    <t>Chris Wood</t>
  </si>
  <si>
    <t>Nottingham Forest</t>
  </si>
  <si>
    <t>New Zealand</t>
  </si>
  <si>
    <t>Kai Havertz</t>
  </si>
  <si>
    <t>Germany</t>
  </si>
  <si>
    <t>Matheus Cunha</t>
  </si>
  <si>
    <t>Wolverhampton Wanderers</t>
  </si>
  <si>
    <t>Brazil</t>
  </si>
  <si>
    <t>Hwang Hee-Chan</t>
  </si>
  <si>
    <t>Leandro Trossard</t>
  </si>
  <si>
    <t>Belgium</t>
  </si>
  <si>
    <t>Yoane Wissa</t>
  </si>
  <si>
    <t>Brentford</t>
  </si>
  <si>
    <t>DR Congo</t>
  </si>
  <si>
    <t>Julián Álvarez</t>
  </si>
  <si>
    <t>Argentina</t>
  </si>
  <si>
    <t>Richarlison</t>
  </si>
  <si>
    <t>Eberechi Eze</t>
  </si>
  <si>
    <t>Anthony Gordon</t>
  </si>
  <si>
    <t>Carlton Morris</t>
  </si>
  <si>
    <t>Luton Town</t>
  </si>
  <si>
    <t>Darwin Núñez</t>
  </si>
  <si>
    <t>Uruguay</t>
  </si>
  <si>
    <t>Elijah Adebayo</t>
  </si>
  <si>
    <t>Leon Bailey</t>
  </si>
  <si>
    <t>Jamaica</t>
  </si>
  <si>
    <t>Bruno Fernandes</t>
  </si>
  <si>
    <t>Manchester United</t>
  </si>
  <si>
    <t>Portugal</t>
  </si>
  <si>
    <t>Rasmus Højlund</t>
  </si>
  <si>
    <t>Denmark</t>
  </si>
  <si>
    <t>Michael Olise</t>
  </si>
  <si>
    <t>Diogo Jota</t>
  </si>
  <si>
    <t>João Pedro</t>
  </si>
  <si>
    <t>Brighton &amp; Hove Albion</t>
  </si>
  <si>
    <t>Bryan Mbeumo</t>
  </si>
  <si>
    <t>Cameroon</t>
  </si>
  <si>
    <t>Rodrigo Muniz</t>
  </si>
  <si>
    <t>Fulham</t>
  </si>
  <si>
    <t>Douglas Luiz</t>
  </si>
  <si>
    <t>Callum Wilson</t>
  </si>
  <si>
    <t>Luis Díaz</t>
  </si>
  <si>
    <t>Colombia</t>
  </si>
  <si>
    <t>Cody Gakpo</t>
  </si>
  <si>
    <t>Netherlands</t>
  </si>
  <si>
    <t>Rodri</t>
  </si>
  <si>
    <t>Spain</t>
  </si>
  <si>
    <t>Callum Hudson-Odoi</t>
  </si>
  <si>
    <t>Mohammed Kudus</t>
  </si>
  <si>
    <t>Ghana</t>
  </si>
  <si>
    <t>Dejan Kulusevski</t>
  </si>
  <si>
    <t>Antoine Semenyo</t>
  </si>
  <si>
    <t>Raheem Sterling</t>
  </si>
  <si>
    <t>Martin Ødegaard</t>
  </si>
  <si>
    <t>Dominic Calvert-Lewin</t>
  </si>
  <si>
    <t>Everton</t>
  </si>
  <si>
    <t>Abdoulaye Doucouré</t>
  </si>
  <si>
    <t>Mali</t>
  </si>
  <si>
    <t>Odsonne Édouard</t>
  </si>
  <si>
    <t>Alejandro Garnacho</t>
  </si>
  <si>
    <t>Bruno Guimarães</t>
  </si>
  <si>
    <t>Raúl Jiménez</t>
  </si>
  <si>
    <t>Mexico</t>
  </si>
  <si>
    <t>Justin Kluivert</t>
  </si>
  <si>
    <t>Scott McTominay</t>
  </si>
  <si>
    <t>Scotland</t>
  </si>
  <si>
    <t>Marcus Rashford</t>
  </si>
  <si>
    <t>Declan Rice</t>
  </si>
  <si>
    <t>Tomás Soucek</t>
  </si>
  <si>
    <t>Czech Republic</t>
  </si>
  <si>
    <t>James Ward-Prowse</t>
  </si>
  <si>
    <t>Simon Adingra</t>
  </si>
  <si>
    <t>Cote D’Ivoire</t>
  </si>
  <si>
    <t>Michail Antonio</t>
  </si>
  <si>
    <t>Taiwo Awoniyi</t>
  </si>
  <si>
    <t>Nigeria</t>
  </si>
  <si>
    <t>Ben Brereton</t>
  </si>
  <si>
    <t>Sheffield United</t>
  </si>
  <si>
    <t>Chile</t>
  </si>
  <si>
    <t>Jacob Bruun Larsen</t>
  </si>
  <si>
    <t>Burnley</t>
  </si>
  <si>
    <t>Bobby De Cordova-Reid</t>
  </si>
  <si>
    <t>Moussa Diaby</t>
  </si>
  <si>
    <t>Evan Ferguson</t>
  </si>
  <si>
    <t>Ireland</t>
  </si>
  <si>
    <t>Sean Longstaff</t>
  </si>
  <si>
    <t>Gabriel Martinelli</t>
  </si>
  <si>
    <t>Neal Maupay</t>
  </si>
  <si>
    <t>Oliver McBurnie</t>
  </si>
  <si>
    <t>John McGinn</t>
  </si>
  <si>
    <t>Bernardo Silva</t>
  </si>
  <si>
    <t>Zeki Amdouni</t>
  </si>
  <si>
    <t>Switzerland</t>
  </si>
  <si>
    <t>Ross Barkley</t>
  </si>
  <si>
    <t>Harvey Barnes</t>
  </si>
  <si>
    <t>Jhon Durán</t>
  </si>
  <si>
    <t>Anthony Elanga</t>
  </si>
  <si>
    <t>Lyle Foster</t>
  </si>
  <si>
    <t>South Africa</t>
  </si>
  <si>
    <t>Conor Gallagher</t>
  </si>
  <si>
    <t>Morgan Gibbs-White</t>
  </si>
  <si>
    <t>Alex Iwobi</t>
  </si>
  <si>
    <t>Brennan Johnson</t>
  </si>
  <si>
    <t>Wales</t>
  </si>
  <si>
    <t>Alexis Mac Allister</t>
  </si>
  <si>
    <t>Noni Madueke</t>
  </si>
  <si>
    <t>Mykhailo Mudryk</t>
  </si>
  <si>
    <t>Ukraine</t>
  </si>
  <si>
    <t>Eddie Nketiah</t>
  </si>
  <si>
    <t>Cristian Romero</t>
  </si>
  <si>
    <t>Danny Welbeck</t>
  </si>
  <si>
    <t>Cameron Archer</t>
  </si>
  <si>
    <t>Jordan Ayew</t>
  </si>
  <si>
    <t>Willian</t>
  </si>
  <si>
    <t>Josh Brownhill</t>
  </si>
  <si>
    <t>Tahith Chong</t>
  </si>
  <si>
    <t>Kevin De Bruyne</t>
  </si>
  <si>
    <t>Gabriel Jesus</t>
  </si>
  <si>
    <t>Gabriel Magalhães</t>
  </si>
  <si>
    <t>David Datro Fofana</t>
  </si>
  <si>
    <t>Pascal Groß</t>
  </si>
  <si>
    <t>Idrissa Gueye</t>
  </si>
  <si>
    <t>Josko Gvardiol</t>
  </si>
  <si>
    <t>Croatia</t>
  </si>
  <si>
    <t>Gustavo Hamer</t>
  </si>
  <si>
    <t>Mario Lemina</t>
  </si>
  <si>
    <t>Gabon</t>
  </si>
  <si>
    <t>João Palhinha</t>
  </si>
  <si>
    <t>James Maddison</t>
  </si>
  <si>
    <t>Chiedozie Ogbene</t>
  </si>
  <si>
    <t>Pablo Sarabia</t>
  </si>
  <si>
    <t>Fabian Schär</t>
  </si>
  <si>
    <t>Marcos Senesi</t>
  </si>
  <si>
    <t>Lucas Paquetá</t>
  </si>
  <si>
    <t>Ivan Toney</t>
  </si>
  <si>
    <t>Ben White</t>
  </si>
  <si>
    <t>Harry Wilson</t>
  </si>
  <si>
    <t>Trent Alexander-Arnold</t>
  </si>
  <si>
    <t>Miguel Almirón</t>
  </si>
  <si>
    <t>Paraguay</t>
  </si>
  <si>
    <t>Jayden Bogle</t>
  </si>
  <si>
    <t>Jarrad Branthwaite</t>
  </si>
  <si>
    <t>Facundo Buonanotte</t>
  </si>
  <si>
    <t>Jérémy Doku</t>
  </si>
  <si>
    <t>Lewis Dunk</t>
  </si>
  <si>
    <t>Harvey Elliott</t>
  </si>
  <si>
    <t>Thiago Silva</t>
  </si>
  <si>
    <t>Enzo Fernández</t>
  </si>
  <si>
    <t>Beto</t>
  </si>
  <si>
    <t>Jack Grealish</t>
  </si>
  <si>
    <t>Jack Harrison</t>
  </si>
  <si>
    <t>Jack Hinshelwood</t>
  </si>
  <si>
    <t>Andreas Pereira</t>
  </si>
  <si>
    <t>Mathias Jensen</t>
  </si>
  <si>
    <t>Keane Lewis-Potter</t>
  </si>
  <si>
    <t>Kobbie Mainoo</t>
  </si>
  <si>
    <t>Solly March</t>
  </si>
  <si>
    <t>James McAtee</t>
  </si>
  <si>
    <t>Dwight McNeil</t>
  </si>
  <si>
    <t>Kaoru Mitoma</t>
  </si>
  <si>
    <t>Japan</t>
  </si>
  <si>
    <t>Jacob Murphy</t>
  </si>
  <si>
    <t>Christopher Nkunku</t>
  </si>
  <si>
    <t>Dara O'Shea</t>
  </si>
  <si>
    <t>Wilson Odobert</t>
  </si>
  <si>
    <t>Pedro Porro</t>
  </si>
  <si>
    <t>Andy Robertson</t>
  </si>
  <si>
    <t>Morgan Rogers</t>
  </si>
  <si>
    <t>Pape Sarr</t>
  </si>
  <si>
    <t>Dominik Szoboszlai</t>
  </si>
  <si>
    <t>Hungary</t>
  </si>
  <si>
    <t>Marcus Tavernier</t>
  </si>
  <si>
    <t>Micky van de Ven</t>
  </si>
  <si>
    <t>Kurt Zouma</t>
  </si>
  <si>
    <t>Tosin Adarabioyo</t>
  </si>
  <si>
    <t>Anel Ahmedhodzic</t>
  </si>
  <si>
    <t>Bosnia &amp; Herzegovina</t>
  </si>
  <si>
    <t>Rayan Aït-Nouri</t>
  </si>
  <si>
    <t>Algeria</t>
  </si>
  <si>
    <t>Kristoffer Ajer</t>
  </si>
  <si>
    <t>Manuel Akanji</t>
  </si>
  <si>
    <t>Nathan Aké</t>
  </si>
  <si>
    <t>Carlos Vinícius</t>
  </si>
  <si>
    <t>-</t>
  </si>
  <si>
    <t>Joachim Andersen</t>
  </si>
  <si>
    <t>Joelinton</t>
  </si>
  <si>
    <t>Jean-Ricner Bellegarde</t>
  </si>
  <si>
    <t>Luke Berry</t>
  </si>
  <si>
    <t>Philip Billing</t>
  </si>
  <si>
    <t>Willy-Arnaud Boly</t>
  </si>
  <si>
    <t>Sven Botman</t>
  </si>
  <si>
    <t>Jacob Brown</t>
  </si>
  <si>
    <t>Dan Burn</t>
  </si>
  <si>
    <t>Matty Cash</t>
  </si>
  <si>
    <t>Poland</t>
  </si>
  <si>
    <t>Josh Cullen</t>
  </si>
  <si>
    <t>Diogo Dalot</t>
  </si>
  <si>
    <t>Axel Disasi</t>
  </si>
  <si>
    <t>Nicolás Domínguez</t>
  </si>
  <si>
    <t>Danilo</t>
  </si>
  <si>
    <t>Alfie Doughty</t>
  </si>
  <si>
    <t>Pervis Estupiñán</t>
  </si>
  <si>
    <t>Ecuador</t>
  </si>
  <si>
    <t>Ansu Fati</t>
  </si>
  <si>
    <t>João Gomes</t>
  </si>
  <si>
    <t>Sasa Kalajdzic</t>
  </si>
  <si>
    <t>Austria</t>
  </si>
  <si>
    <t>Maximilian Kilman</t>
  </si>
  <si>
    <t>Rico Lewis</t>
  </si>
  <si>
    <t>Giovani Lo Celso</t>
  </si>
  <si>
    <t>Pedro Neto</t>
  </si>
  <si>
    <t>Harry Maguire</t>
  </si>
  <si>
    <t>Ben Mee</t>
  </si>
  <si>
    <t>Tyrick Mitchell</t>
  </si>
  <si>
    <t>Álex Moreno</t>
  </si>
  <si>
    <t>Vitalii Mykolenko</t>
  </si>
  <si>
    <t>Christian Nørgaard</t>
  </si>
  <si>
    <t>Amadou Onana</t>
  </si>
  <si>
    <t>Gabriel Osho</t>
  </si>
  <si>
    <t>Ethan Pinnock</t>
  </si>
  <si>
    <t>Jarell Quansah</t>
  </si>
  <si>
    <t>Jay Rodríguez</t>
  </si>
  <si>
    <t>William Saliba</t>
  </si>
  <si>
    <t>Kevin Schade</t>
  </si>
  <si>
    <t>Jeffrey Schlupp</t>
  </si>
  <si>
    <t>Luis Sinisterra</t>
  </si>
  <si>
    <t>Youri Tielemans</t>
  </si>
  <si>
    <t>Takehiro Tomiyasu</t>
  </si>
  <si>
    <t>Pau Torres</t>
  </si>
  <si>
    <t>Adama Traoré</t>
  </si>
  <si>
    <t>Destiny Udogie</t>
  </si>
  <si>
    <t>Italy</t>
  </si>
  <si>
    <t>Enes Ünal</t>
  </si>
  <si>
    <t>Turkey</t>
  </si>
  <si>
    <t>Virgil van Dijk</t>
  </si>
  <si>
    <t>Timo Werner</t>
  </si>
  <si>
    <t>Nicolò Zaniolo</t>
  </si>
  <si>
    <t>Nayef Aguerd</t>
  </si>
  <si>
    <t>Morocco</t>
  </si>
  <si>
    <t>Ola Aina</t>
  </si>
  <si>
    <t>Ameen Al Dakhil</t>
  </si>
  <si>
    <t>Edson Álvarez</t>
  </si>
  <si>
    <t>Mads Andersen</t>
  </si>
  <si>
    <t>Lorenz Assignon</t>
  </si>
  <si>
    <t>Shandon Baptiste</t>
  </si>
  <si>
    <t>Grenada</t>
  </si>
  <si>
    <t>Calvin Bassey</t>
  </si>
  <si>
    <t>Rodrigo Bentancur</t>
  </si>
  <si>
    <t>Sander Berge</t>
  </si>
  <si>
    <t>Oscar Bobb</t>
  </si>
  <si>
    <t>Conor Bradley</t>
  </si>
  <si>
    <t>Northern Ireland</t>
  </si>
  <si>
    <t>Armando Broja</t>
  </si>
  <si>
    <t>Albania</t>
  </si>
  <si>
    <t>David Brooks</t>
  </si>
  <si>
    <t>Moisés Caicedo</t>
  </si>
  <si>
    <t>Tom Cairney</t>
  </si>
  <si>
    <t>Casemiro</t>
  </si>
  <si>
    <t>Timothy Castagne</t>
  </si>
  <si>
    <t>Trevoh Chalobah</t>
  </si>
  <si>
    <t>Carney Chukwuemeka</t>
  </si>
  <si>
    <t>Jordan Clark</t>
  </si>
  <si>
    <t>Nathan Collins</t>
  </si>
  <si>
    <t>Levi Colwill</t>
  </si>
  <si>
    <t>Maxwel Cornet</t>
  </si>
  <si>
    <t>Arnaut Danjuma</t>
  </si>
  <si>
    <t>Ben Davies</t>
  </si>
  <si>
    <t>Craig Dawson</t>
  </si>
  <si>
    <t>Vinicius Souza</t>
  </si>
  <si>
    <t>Leander Dendoncker</t>
  </si>
  <si>
    <t>Amad Diallo</t>
  </si>
  <si>
    <t>Lucas Digne</t>
  </si>
  <si>
    <t>Lewis Dobbin</t>
  </si>
  <si>
    <t>Matt Doherty</t>
  </si>
  <si>
    <t>Antony</t>
  </si>
  <si>
    <t>George Earthy</t>
  </si>
  <si>
    <t>Wataru Endo</t>
  </si>
  <si>
    <t>Christian Eriksen</t>
  </si>
  <si>
    <t>Fábio Vieira</t>
  </si>
  <si>
    <t>James Garner</t>
  </si>
  <si>
    <t>Saman Ghoddos</t>
  </si>
  <si>
    <t>Iran</t>
  </si>
  <si>
    <t>Alfie Gilchrist</t>
  </si>
  <si>
    <t>Toti Gomes</t>
  </si>
  <si>
    <t>Ryan Gravenberch</t>
  </si>
  <si>
    <t>Jóhann Gudmundsson</t>
  </si>
  <si>
    <t>Iceland</t>
  </si>
  <si>
    <t>Lewis Hall</t>
  </si>
  <si>
    <t>Danny Ings</t>
  </si>
  <si>
    <t>Vitaly Janelt</t>
  </si>
  <si>
    <t>Curtis Jones</t>
  </si>
  <si>
    <t>Zanka</t>
  </si>
  <si>
    <t>Michael Keane</t>
  </si>
  <si>
    <t>Jakub Kiwior</t>
  </si>
  <si>
    <t>Luca Koleosho</t>
  </si>
  <si>
    <t>Ezri Konsa</t>
  </si>
  <si>
    <t>Mateo Kovacic</t>
  </si>
  <si>
    <t>Jamaal Lascelles</t>
  </si>
  <si>
    <t>Emerson Royal</t>
  </si>
  <si>
    <t>Jefferson Lerma</t>
  </si>
  <si>
    <t>Victor Lindelöf</t>
  </si>
  <si>
    <t>Tino Livramento</t>
  </si>
  <si>
    <t>Tom Lockyer</t>
  </si>
  <si>
    <t>Sasa Lukic</t>
  </si>
  <si>
    <t>Serbia</t>
  </si>
  <si>
    <t>Orel Mangala</t>
  </si>
  <si>
    <t>Anthony Martial</t>
  </si>
  <si>
    <t>Konstantinos Mavropanos</t>
  </si>
  <si>
    <t>Greece</t>
  </si>
  <si>
    <t>Hannibal Mejbri</t>
  </si>
  <si>
    <t>Tunisia</t>
  </si>
  <si>
    <t>Teden Mengi</t>
  </si>
  <si>
    <t>Lewis Miley</t>
  </si>
  <si>
    <t>Kieffer Moore</t>
  </si>
  <si>
    <t>Mason Mount</t>
  </si>
  <si>
    <t>Moussa Niakhaté</t>
  </si>
  <si>
    <t>Oliver Norwood</t>
  </si>
  <si>
    <t>Frank Onyeka</t>
  </si>
  <si>
    <t>Dango Ouattara</t>
  </si>
  <si>
    <t>Burkina Faso</t>
  </si>
  <si>
    <t>Emerson</t>
  </si>
  <si>
    <t>Jacob Ramsey</t>
  </si>
  <si>
    <t>Tim Ream</t>
  </si>
  <si>
    <t>United States</t>
  </si>
  <si>
    <t>Chris Richards</t>
  </si>
  <si>
    <t>Matt Ritchie</t>
  </si>
  <si>
    <t>Jack Robinson</t>
  </si>
  <si>
    <t>Mads Roerslev</t>
  </si>
  <si>
    <t>Albert Sambi Lokonga</t>
  </si>
  <si>
    <t>Alex Scott</t>
  </si>
  <si>
    <t>John Stones</t>
  </si>
  <si>
    <t>James Tarkowski</t>
  </si>
  <si>
    <t>André Gomes</t>
  </si>
  <si>
    <t>Charlie Taylor</t>
  </si>
  <si>
    <t>Kenny Tete</t>
  </si>
  <si>
    <t>Harry Toffolo</t>
  </si>
  <si>
    <t>Sandro Tonali</t>
  </si>
  <si>
    <t>Andros Townsend</t>
  </si>
  <si>
    <t>Kieran Trippier</t>
  </si>
  <si>
    <t>Raphaël Varane</t>
  </si>
  <si>
    <t>Alejo Véliz</t>
  </si>
  <si>
    <t>Joël Veltman</t>
  </si>
  <si>
    <t>Joe Willock</t>
  </si>
  <si>
    <t>Cauley Woodrow</t>
  </si>
  <si>
    <t>Ryan Yates</t>
  </si>
  <si>
    <t>Illia Zabarnyi</t>
  </si>
  <si>
    <t>Oleksandr Zinchenko</t>
  </si>
  <si>
    <t>Player</t>
  </si>
  <si>
    <t>Club</t>
  </si>
  <si>
    <t>Nationality</t>
  </si>
  <si>
    <t>Stat</t>
  </si>
  <si>
    <t>Daiki Hashioka</t>
  </si>
  <si>
    <t>Emiliano Martínez</t>
  </si>
  <si>
    <t>Antonee Robinson</t>
  </si>
  <si>
    <t>Oliver Arblaster</t>
  </si>
  <si>
    <t>Alphonse Areola</t>
  </si>
  <si>
    <t>Benoît Badiashile</t>
  </si>
  <si>
    <t>Anis Ben Slimane</t>
  </si>
  <si>
    <t>Hugo Bueno</t>
  </si>
  <si>
    <t>Séamus Coleman</t>
  </si>
  <si>
    <t>Marc Cucurella</t>
  </si>
  <si>
    <t>Rúben Dias</t>
  </si>
  <si>
    <t>Wes Foderingham</t>
  </si>
  <si>
    <t>Dean Henderson</t>
  </si>
  <si>
    <t>Pierre-Emile Højbjerg</t>
  </si>
  <si>
    <t>Issa Kaboré</t>
  </si>
  <si>
    <t>Milos Kerkez</t>
  </si>
  <si>
    <t>Bernd Leno</t>
  </si>
  <si>
    <t>Lisandro Martínez</t>
  </si>
  <si>
    <t>Joël Matip</t>
  </si>
  <si>
    <t>Arijanet Muric</t>
  </si>
  <si>
    <t>Kosovo</t>
  </si>
  <si>
    <t>Andrew Omobamidele</t>
  </si>
  <si>
    <t>Ben Osborn</t>
  </si>
  <si>
    <t>Jordan Pickford</t>
  </si>
  <si>
    <t>Murillo</t>
  </si>
  <si>
    <t>Joel Ward</t>
  </si>
  <si>
    <t>Adam Webster</t>
  </si>
  <si>
    <t>Ashley Young</t>
  </si>
  <si>
    <t>Pl</t>
  </si>
  <si>
    <t>GD</t>
  </si>
  <si>
    <t>Pts</t>
  </si>
  <si>
    <t>GF</t>
  </si>
  <si>
    <t>GA</t>
  </si>
  <si>
    <t>Vladimír Coufal</t>
  </si>
  <si>
    <t>Malo Gusto</t>
  </si>
  <si>
    <t>Ryan Christie</t>
  </si>
  <si>
    <t>Reece Burke</t>
  </si>
  <si>
    <t>Daniel Muñoz</t>
  </si>
  <si>
    <t>Sergio Reguilón</t>
  </si>
  <si>
    <t>Kyle Walker</t>
  </si>
  <si>
    <t>Lewis Cook</t>
  </si>
  <si>
    <t>Tariq Lamptey</t>
  </si>
  <si>
    <t>Kostas Tsimikas</t>
  </si>
  <si>
    <t>Adam Wharton</t>
  </si>
  <si>
    <t>Elliot Anderson</t>
  </si>
  <si>
    <t>Sèrge Aurier</t>
  </si>
  <si>
    <t>Vitinho</t>
  </si>
  <si>
    <t>Mikkel Damsgaard</t>
  </si>
  <si>
    <t>Julio Enciso</t>
  </si>
  <si>
    <t>Jorginho</t>
  </si>
  <si>
    <t>Reece James</t>
  </si>
  <si>
    <t>James Milner</t>
  </si>
  <si>
    <t>Gonzalo Montiel</t>
  </si>
  <si>
    <t>Matheus Nunes</t>
  </si>
  <si>
    <t>Nathan Patterson</t>
  </si>
  <si>
    <t>Harrison Reed</t>
  </si>
  <si>
    <t>Adam Smith</t>
  </si>
  <si>
    <t>Manor Solomon</t>
  </si>
  <si>
    <t>Israel</t>
  </si>
  <si>
    <t>Aaron Wan-Bissaka</t>
  </si>
  <si>
    <t>Max Aarons</t>
  </si>
  <si>
    <t>George Baldock</t>
  </si>
  <si>
    <t>Saïd Benrahma</t>
  </si>
  <si>
    <t>Jordan Beyer</t>
  </si>
  <si>
    <t>Nélson Semedo</t>
  </si>
  <si>
    <t>Calum Chambers</t>
  </si>
  <si>
    <t>Ben Chilwell</t>
  </si>
  <si>
    <t>Mahmoud Dahoud</t>
  </si>
  <si>
    <t>Syria</t>
  </si>
  <si>
    <t>Jonny Evans</t>
  </si>
  <si>
    <t>Mark Flekken</t>
  </si>
  <si>
    <t>Omari Forson</t>
  </si>
  <si>
    <t>Matheus França</t>
  </si>
  <si>
    <t>Billy Gilmour</t>
  </si>
  <si>
    <t>Sergio Gómez</t>
  </si>
  <si>
    <t>Joe Gomez</t>
  </si>
  <si>
    <t>Marc Guéhi</t>
  </si>
  <si>
    <t>Rico Henry</t>
  </si>
  <si>
    <t>Will Hughes</t>
  </si>
  <si>
    <t>Boubacar Kamara</t>
  </si>
  <si>
    <t>Lloyd Kelly</t>
  </si>
  <si>
    <t>Adam Lallana</t>
  </si>
  <si>
    <t>Clément Lenglet</t>
  </si>
  <si>
    <t>Max Lowe</t>
  </si>
  <si>
    <t>José Sá</t>
  </si>
  <si>
    <t>Chris Mepham</t>
  </si>
  <si>
    <t>Divock Origi</t>
  </si>
  <si>
    <t>Facundo Pellistri</t>
  </si>
  <si>
    <t>Ivan Perisic</t>
  </si>
  <si>
    <t>Giovanni Reyna</t>
  </si>
  <si>
    <t>Connor Roberts</t>
  </si>
  <si>
    <t>Emile Smith Rowe</t>
  </si>
  <si>
    <t>Neco Williams</t>
  </si>
  <si>
    <t>David Raya</t>
  </si>
  <si>
    <t>Ederson</t>
  </si>
  <si>
    <t>André Onana</t>
  </si>
  <si>
    <t>Alisson Becker</t>
  </si>
  <si>
    <t>Neto</t>
  </si>
  <si>
    <t>Guglielmo Vicario</t>
  </si>
  <si>
    <t>Sam Johnstone</t>
  </si>
  <si>
    <t>Djordje Petrovic</t>
  </si>
  <si>
    <t>Nick Pope</t>
  </si>
  <si>
    <t>Martin Dúbravka</t>
  </si>
  <si>
    <t>Slovakia</t>
  </si>
  <si>
    <t>Bart Verbruggen</t>
  </si>
  <si>
    <t>Robert Sánchez</t>
  </si>
  <si>
    <t>Thomas Kaminski</t>
  </si>
  <si>
    <t>Caoimhín Kelleher</t>
  </si>
  <si>
    <t>Aaron Ramsdale</t>
  </si>
  <si>
    <t>Jason Steele</t>
  </si>
  <si>
    <t>James Trafford</t>
  </si>
  <si>
    <t>Mark Travers</t>
  </si>
  <si>
    <t>Matt Turner</t>
  </si>
  <si>
    <t>Dan Bentley</t>
  </si>
  <si>
    <t>Lukasz Fabianski</t>
  </si>
  <si>
    <t>Stefan Ortega</t>
  </si>
  <si>
    <t>Matz Sels</t>
  </si>
  <si>
    <t>Odysseas Vlachodimos</t>
  </si>
  <si>
    <t>Yves Bissouma</t>
  </si>
  <si>
    <t>Carlos Baleba</t>
  </si>
  <si>
    <t>Sofyan Amrabat</t>
  </si>
  <si>
    <t>Maxime Esteve</t>
  </si>
  <si>
    <t>Ibrahim Sangaré</t>
  </si>
  <si>
    <t>Luke Shaw</t>
  </si>
  <si>
    <t>Aaron Hickey</t>
  </si>
  <si>
    <t>Marvelous Nakamba</t>
  </si>
  <si>
    <t>Zimbabwe</t>
  </si>
  <si>
    <t>Felipe</t>
  </si>
  <si>
    <t>Igor Julio</t>
  </si>
  <si>
    <t>William Osula</t>
  </si>
  <si>
    <t>Diego Carlos</t>
  </si>
  <si>
    <t>Boubacar Traoré</t>
  </si>
  <si>
    <t>Auston Trusty</t>
  </si>
  <si>
    <t>Jan Paul van Hecke</t>
  </si>
  <si>
    <t>Mason Holgate</t>
  </si>
  <si>
    <t>Ibrahima Konaté</t>
  </si>
  <si>
    <t>Thomas Partey</t>
  </si>
  <si>
    <t>Youssef Chermiti</t>
  </si>
  <si>
    <t>Oliver Skipp</t>
  </si>
  <si>
    <t>Luke Thomas</t>
  </si>
  <si>
    <t>Naouirou Ahamada</t>
  </si>
  <si>
    <t>Tom Davies</t>
  </si>
  <si>
    <t>Hannes Delcroix</t>
  </si>
  <si>
    <t>Issa Diop</t>
  </si>
  <si>
    <t>Cheick Doucouré</t>
  </si>
  <si>
    <t>Tommy Doyle</t>
  </si>
  <si>
    <t>John Egan</t>
  </si>
  <si>
    <t>Hjalmar Ekdal</t>
  </si>
  <si>
    <t>Ben Godfrey</t>
  </si>
  <si>
    <t>Thilo Kehrer</t>
  </si>
  <si>
    <t>Cheikhou Kouyaté</t>
  </si>
  <si>
    <t>Emil Krafth</t>
  </si>
  <si>
    <t>Jakub Moder</t>
  </si>
  <si>
    <t>Fábio Silva</t>
  </si>
  <si>
    <t>Jurriën Timber</t>
  </si>
  <si>
    <t>Lesley Ugochukwu</t>
  </si>
  <si>
    <t>Nuno Tavares</t>
  </si>
  <si>
    <t>Yehor Yarmoliuk</t>
  </si>
  <si>
    <t>Jaidon Anthony</t>
  </si>
  <si>
    <t>Benicio Baker-Boaitey</t>
  </si>
  <si>
    <t>Fodé Ballo-Touré</t>
  </si>
  <si>
    <t>Valentín Barco</t>
  </si>
  <si>
    <t>Chris Basham</t>
  </si>
  <si>
    <t>Marcus Bettinelli</t>
  </si>
  <si>
    <t>Andre Brooks</t>
  </si>
  <si>
    <t>Santiago Bueno</t>
  </si>
  <si>
    <t>Tawanda Chirewa</t>
  </si>
  <si>
    <t>Aaron Cresswell</t>
  </si>
  <si>
    <t>Jayden Danns</t>
  </si>
  <si>
    <t>Jamie Donley</t>
  </si>
  <si>
    <t>Radu Dragusin</t>
  </si>
  <si>
    <t>Romania</t>
  </si>
  <si>
    <t>Romain Faivre</t>
  </si>
  <si>
    <t>John Fleck</t>
  </si>
  <si>
    <t>Nathan Fraser</t>
  </si>
  <si>
    <t>Ivo Grbic</t>
  </si>
  <si>
    <t>Joe Johnson</t>
  </si>
  <si>
    <t>Ben Johnson</t>
  </si>
  <si>
    <t>Willy Kambwala</t>
  </si>
  <si>
    <t>Yasser Larouci</t>
  </si>
  <si>
    <t>Ian Maatsen</t>
  </si>
  <si>
    <t>Pelly Ruddock Mpanzu</t>
  </si>
  <si>
    <t>Reiss Nelson</t>
  </si>
  <si>
    <t>Rhys Norrington-Davies</t>
  </si>
  <si>
    <t>Angelo Ogbonna</t>
  </si>
  <si>
    <t>Fred Onyedinma</t>
  </si>
  <si>
    <t>David Ozoh</t>
  </si>
  <si>
    <t>Mark O’Mahony</t>
  </si>
  <si>
    <t>Kalvin Phillips</t>
  </si>
  <si>
    <t>Aaron Ramsey</t>
  </si>
  <si>
    <t>Nathan Redmond</t>
  </si>
  <si>
    <t>Marek Rodák</t>
  </si>
  <si>
    <t>Davinson Sánchez</t>
  </si>
  <si>
    <t>Matt Targett</t>
  </si>
  <si>
    <t>Joe White</t>
  </si>
  <si>
    <t>Rhian Brewster</t>
  </si>
  <si>
    <t>Joe Worrall</t>
  </si>
  <si>
    <t>Anass Zaroury</t>
  </si>
  <si>
    <t>Pablo Fornals</t>
  </si>
  <si>
    <t>Jesurun Rak-Sakyi</t>
  </si>
  <si>
    <t>Mike Trésor</t>
  </si>
  <si>
    <t>Nathaniel Clyne</t>
  </si>
  <si>
    <t>Bryan Gil</t>
  </si>
  <si>
    <t>Benson Manuel</t>
  </si>
  <si>
    <t>Philippe Coutinho</t>
  </si>
  <si>
    <t>Michael Olakigbe</t>
  </si>
  <si>
    <t>Hamed Traorè</t>
  </si>
  <si>
    <t>Amari'i Bell</t>
  </si>
  <si>
    <t>Leon Chiwome</t>
  </si>
  <si>
    <t>Bobby Clark</t>
  </si>
  <si>
    <t>Mohamed Elneny</t>
  </si>
  <si>
    <t>Ryan Giles</t>
  </si>
  <si>
    <t>Scott McKenna</t>
  </si>
  <si>
    <t>Aleksandar Mitrovic</t>
  </si>
  <si>
    <t>Andrey Santos</t>
  </si>
  <si>
    <t>Michael Obafemi</t>
  </si>
  <si>
    <t>Joe Rothwell</t>
  </si>
  <si>
    <t>Deivid Washington</t>
  </si>
  <si>
    <t>Paul Dummett</t>
  </si>
  <si>
    <t>Luke Harris</t>
  </si>
  <si>
    <t>Omari Kellyman</t>
  </si>
  <si>
    <t>Aymeric Laporte</t>
  </si>
  <si>
    <t>Tyrone Mings</t>
  </si>
  <si>
    <t>Divin Mubama</t>
  </si>
  <si>
    <t>Jairo Riedewald</t>
  </si>
  <si>
    <t>Bénie Traoré</t>
  </si>
  <si>
    <t>Donny van de Beek</t>
  </si>
  <si>
    <t>url</t>
  </si>
  <si>
    <t>data:image/png;base64,iVBORw0KGgoAAAANSUhEUgAAAM8AAADzCAMAAAAW57K7AAABX1BMVEX////bAAfvAQecgkoCNHTuAADZAADdAACagEbyAACUdzSZfkOihkeVeDfhAAeeg0kAMXWXez2umnEALXb18+69UzDzYWIALHekjFqSezm6qYjIUzDyV1gAMHLl39TKvqbd1cbt6eHSyLTBspWYhkwAImwAF2jYz77y7+mplGe2pIDzwMDIu6IAHWryvL3i286Jd1IAEmdpY155bVjPSCpdXGKrlmuTgUGLeFEyRW25WDPp7PEhPnBwaFsoQW/+7u7NMh7phIWwZjunckFGUGjgQ0X7z89NZJDlaGnxODqBclWkeUXJz9uut8nUHxTs7/PHPSRYbJX819g8V4j2kZLdIyVUV2XsmJn0e3x0hKXKNyHRJxiubj+CkK20XzeUn7j4rK3hT1DxQ0UuTIK9xdMAAGjpJR/AkXL65OU8S2qObh+RjE/qh4jyW1zwMjTroaCwsLMZQoE5QFVUXXCTl50VXpMTAAAgAElEQVR4nN1d+1/bxrIXCGFZsrBlmyCb4jcxdgxuEopSkhQCaU4SUoemzaNAKU17uPR1cnvP+f8/d2d3drV62JKNk5AzP7TB2Ga/OzPfeexDivI+pLhW6bcb1V6z2813HEdl4jidfLfb7FUb7X5lrfhe/vJUpV5pV5tdx7SI2LZtmqZORPUEfiSvkt/BW0wn36y2K/WPPeyQFCvtXrdjMhA+AKOFgKPQTKfba1eugsLqtWrZISMiukgOIwIY0Rn5EqdcrX0sbRX7BIlhgUIuASQIi2jLIKj6H1RXxVovb08XiR8VUZad79U+BKhKo2tao5G0JCE/Zg+I7O/Dfw8ifj0clW2Z3Wrl/UEp1podYuTDoPAh7p+cbi9vHh2fn5/Pzs6mUVIoCzMzM4OXx0eHy4vbpyf76mhgOvGqTvN9KKrfdIwhakEYe9ubu4MFASCtadqsJ4BDyPw8h5eaGRwfLm/vIbAhijKcZn+KWOrVrWgsdAwHe8ubgwWOYXaI+PD4BLHNHB8u7h0MQQWYtqpTob5+k9hxGAv9u3uLR+cMxzAYCfD4cQ04qijbM8uXVFOtS3w/Cot6srw7mwxJUjwoVFe7i3tqFCbCEd3aVMGAgZ1uUq0kRDImHgFqcHh6EIFpQkiVchgMYNk+WhhDK5Pi4aBmDrcjMOm2XR6Lx4tV1QqDUfc2F8ZVy2XwcEybYHtBLVlqIymL18tGMMiAYo4nxnIJPIjpGNQUVJLRTUJ4tU5QNXrrYPn8UmAuh2eGct9gcb8VmGXT6tRi0LQdSw98Rv+fhUkcZqp4mJpm/kcN+LRuOe1RugmiyVrdvvL6cpqZFh6C6IHSL1vZIKJhOqp3/GiyGfU+vP7ZpZUzLTwvYTj31UzWj6gT7Uc+NNlM5vbD9R/g9WnAmQqemfkdMpwf1h/ezvgg6VakeiwZzeevVgq51W/I6y+uEJ4NMp5vVnOFuVefy4isKAU1bM/Obt1bys3NzV2/S15/fYXwPCDjuXudjCy3dO+WZ3d2IwJPXkc0Tx8WCitzICvw+rWrgyf1FgY0x8ZWKDx8ioj0fAQeg8G5f6+QY5+YKzD3uTp4ZuZhQD8UcHy5wr37DJARhlNh7pMVaObmqPtcTAXOtPA8og4kRpjLZZgDhdO5Ho1U2acF8WbmPmdXCs9r7kDchD6nCjJ7ITwd6j6ZLzz1zK3C62+uFJ6fYUjSlOe+oHj0TggPM7fMVyvee/8Br//rKuFJUQf61pvz3JeZaAfqI1svSer5idLBVOBMCc/M/AUZ0k+eA80tIWMHC3F0n9uSLtefkdcfXTE8EFGfrUsOdDvagdB9Xknuc/25Mq1oOj08EFEViRByX2QiHQjd5573zpVf4PXpRNOp4WER9RfPyVe+Qsb2w6mE3Wea0XRqeAIR1XOgQASq2iH3odF0Z0pwpofnheKLqNyB7KoPTz7CfYAOblw5PGeKP6JyB/KncHYo+sxdh9e/v3J43sCwJILjEciW4axh7SOZ28p38Iu/rhqe1BMY1nfSvBdYSmqtSXjadih5K/w4hA4m6/Rcpl/l+4kSwo/yQJ8yB5IbI00WTX3JW4gONNp6P99dXp4A0OR4UocDtgCBeIKEkLvFImozHE1/k/D4sgOAsjDYpK1/t6V+WDx7rdb+6fLuDMNEMwQfIfzGCMGR8LBaLjMnyU14HbMDbXC6r7uuWyrZTreXby18UDzLrY5TKrmuebKY4hnCTXmooZSUtUKyd2Q6oNnBY8Rz/oe6Va7W2BaBmrs7voIu4T/HLokt9TaZRzXFS4ZfZEK4kw00RdrhaMqyA14spF3JOtdK2x8UT6qFsaXpAp5QhsAjqkcIjA78tZyvWNBkPIq+/2HxHKjs7zbcwQw24XyEwCKqRAhbjA6+DNKBaL0tuHI60W19WDx7JbY0UnOPUthDkEsGTgheio3ZgQSHFQsb3Nx23ZqEp+oOxg6zC7BGMCGexRJzjXppGfC8I/98LhEcJwSRYq+F6YD1Dni2k14syYtHldJmlII0tgyh4fqdvCSppVOD3aOj4xnEhIv18zP8p5F4DnE2i6XtFM94pEJgrqD6M4R+mA5YtsOLn/S+qshS2vPwaBobdzp9fLR7Tn44Xz4xCbe7+v428qCWHpzSl1x3fxnC/eB0e3F582j3eJAChEeHh8cypJQcPwmAY7fB/y7g+Rr++Q+Z4JAQuA1Vw9kBy3bOEc8C0gGvMRyTDpToYWHhfHB8tDmbnj1tuW7rIH18QKJUvtnrNfNm6Q9KhOnzfbfUqdb6/XZTLalgM60WBBTX/WM3tXxAPkhi9Okghao6Pjrc3NykykQFcjZy9gXByRkPZgiiZCiboeyAZjuc3tKbJYaEe1zThYiapiOhwxoct0r5dkXfW2zZTREH6qXFNHy6VWoKc+2r7mmKMFa9X2s3Gub+gWtsNavVsllqEWdPLWPcpnAPTncpohQvBvImzRBCBPeQEVyZT7cerLUZvV0IczOZen7HD7CImj7Vy03YPdkz910HUNhqSS5DiiWS6aW3XUdOfZW8u5g6wWCe1w0OtW23dlMkt3GajVqlXq/0G02n5B4cp4CwHT6P1P6CBDd3z5/xMHrLyi5GW6M3AuZWNnDq19jEL3OWsEwGw7L5FOHbltPpZXeL/dTooRc4rcF2iUGsGl6ZTJKUVGrbRzzFZqlFzDOF8wnEOoMlnY/gCr4SqDiM3jB7I+Nmf9UWIZhGVGGGisqGXDR4IFdLJTPfJvyaPm+xWSuqxIxUhLnPP1mTq/6GuyyoWUyJ0zokWiuxnzAA0QzOR3CY8bBJYr2Q7P1Q9oat3jTG55otQjCNqF5UQr8q/s4mt1Pa394+ablmazO9jwMk45pZdFmXrOkulmp8xLWycLjSfopOXaXZcZwmGqnaGqS4OissANEM7rsIgmNNRbaQ5aO3HM3e3lI82jmaW1cXFkojavrYRX3BgNpbJQvVY+zRSmn35I/N81YZR0Jy45TKPr9mnIgVqC5xfG7G+RYJNZWaWnJbpCxBU6yUTlPcQFgAYsuoP4S72PilmL09lOmaZm+zFE96G6e4tL/HQzCNqJqIC1Qn5glXn+PuDUhITacHA/7ZHlh+6gTtxtE5t7ZLe8fHnL7Im3ZbaknfJsSQOlTRaTqt1BGfOBqAWIn6UwTB8XkP9UJkuk6jVmruJp8nooJTgmfg4XHcxTSnDaWYL7kn5wSRxk2V/A2InPvosU2T92e7rZT3MtH6cau1TePp8eE+ttTa7tExTx/VfYoHmti/yni+kns8SNdy9ibRdZp/GSnjPIU4Bz799FwgvJYg63q5xHSE5qZskcixeVBCwG3hiXnAuYfs3XCPB/tQXO/u6W7Jsti3k/JEBFQMQCHCnpMJO9walek6fcqcsWgRTmt1ccAQUaUs1TgAftiXyJZQrXuycM4ndss8JfTGA3hF4CH6mUmdohm2XTC01CFJMZyet72cGJne5X92JpKw+SoD/cu02M5+LtP1OvyCrcylMQ8nak8L86ER1cNDTJHyXWtLkaRZUje54eetUpfbaq1bavFYXmZ4vHogNbPfMso+0iZGdoAMigEIVukUyd74Mp0F34PFti8b/Rs+QLPr9BEa1Za+uHh6YOCsQURNb7oVT1tUlf5UoGK3eI7YE6ohejOJAXE8pOQUQbTmHqYGaqmLf6OPn+0ciIDaZgHoMfz77zBh05K7xuj6luQ/K3RljmbX6RMGofi7UXJ11eTrRiSiknjKiVZniXT6lMytFOArhq8rpqxVCRefECWkOB4wIBJE2Sz0S4czqsE+Ue+WrA7/dhFQMQDRDPtbOb7c8jJsFn58reuCFH5aUWv7xPBdyBtQGw4twBdIsrZLbF8qZcuWx+jFRofkY8u0BEq1JIcQSUGldHhSYnB6hr7NszaiQ65BDEAp+LcvAL3KiADUi8iuWfNAg1zHV5l60iAOJKo884Smp8cEUProwNWFUioGzyhqXcvVT3mZIxwc4pIIl/XSHuKsGfska9P5e2ZEoBgWgFjJTaMAVgtydu2Fn/SBr8/tCTR5RPJI6ztibMfwP0CkoiEWDV5i5E2wMwZGqgDAwVM8myOejE0nh9J4iU/d8RGfVQxAwYoBV7VMmA1cKpHZnIYf6PWKXCcs6kGa86xSOmV4WstQaRPHaiFvFC1OIBVjDyvO1HLLw0PG6uEhdT/OXulEwkMDKtpthwUg6PlGBSDgV5Xt25HpmoYfaO6IXIeeGtPNUul3TqVld5b/wSJtyKX3Wnl3/xw2yRMmb+MIRdHYJdkzra73SCWe0nkR4e7Ok6Stj9rkCaJ9INE4IYEZ18snAM8Nxd/zxUUGHcKJHa4WaHMHwmkas/26cbBP5GRvTySSJAKdqBwPLYf2dFLPtE42zxeOT3DGCdcIe3UIsw12t/VSr+luY8FEKVrgUSxV5+AXUwQPqo2QADeTnlQByT1fKaBa4XBKl7JIOCURpoFfw/b1p2eF/RGl7DtBPMpa13Bdkhuju6vmkctTClIOQindqYB7cHsjia2Ex+RN6KLukoyH+55xIvijwQIQDaiyvfGAKqo5OZzOzcHbSThNH4iEGBs66QPRxu8cHOR9eE5a9IdGuctPg5RJ3nBSElsDirVGjTJ8UzdxfHVSR6QORV2oi3jV6HpnFYjTmGiffRaAaEXnC6hPeYKA6cH9ULPqjUYS6CYO+JTj4T4DtsSTFo7H39QCOITHyZyUQ6/v6eKjpynBByQHMXX5jRjeSJDiCQ+8n+C5Bv/2VXT3eYLA9olFpgdk8OwbWX6GtTfPaIoG93Xkg33Vt2beVgEO4HQdeTdKxXFPhT8Ak5H4gyRT1hdb0saIusHj7LIwC31/VIJASgzWTPT14ll68Fl6gXx5EaTpnovWlVsronTsBvvHGufrkl5u9OtrxbVKo2u7LZyE9HKr5ODBsTpJEnSSpblN/BL1IEXyg0oR/87gtKUj46w1Sya+yzw4cPD9eSC41Dm8wV+hZrDirkWkO7SZ+C9CwK0SFVc04NPHf7glFFIT838xRZwvHrgu/4S5PCs+NLtsktf1lk5+oZN6bX5XfEvrD0LM+GfIpw5Tiy3XcrrlrkMqqH2X/yU+EvL+3XmeIEQkPDVc+4lKd2YXl7l4/eqF5Shhv9fS6YWj5dO9vb1tOFEjtbZJ6U1eP9k7XdylScLxopDtQerQ+4lEo8E2W9Tc201Jb5PfMrziJnSC6eiXEc3RtCfy0KIk9OvgAsRCqAUvTtDJP8yz3w2OB/TfqQiZj2yR/sYTUta8znwl4/mV4ZmmTGv/AbboQx0EtqvCrPL0OtTsndrOnfeCJ5jArdzjCTZ2q+aCeKa0r/c94RnSwjabUXhEOnp18YQS0jmOp0zT62wIz7Q2Wr4fPMFNFbxgKGM3MRtaO73aeM6UQMdqJevDo8p4bsprwVcTD6wJ+zaJ5BiebiQeePOU9sV/MDyqH0/h08Lz+r8Mz58wxPWEeNavPh5a0Pk6viPwyIuNVxmPPOZR+il8InhyI/D4fgdvntrO3veCh+55mYvCU/4vwcPjKWv3Zj91PCw/MMt8a+/cJ45nbkR+XZgqHo1Kah5kwh1w4+DphfGsTgsPRfLk2oPXZ0Te/fnmZ4pqanhkHxH1XDVcn16fCl8TKOcPNi4Un+w8ev3zFCCF4inWp3aV90Pk/sEU8h0C5u3ZDjbSKrA1rF0TF71tPL6s5YWPaX3J+yER/apL4yFo3lyw9mHZYXfb2fSiNz2PfcV355dCxPI3KR/l/Z027ydOE4+m0fS30tRDN3fBhVRd2nPfeHkJRGE8D3l/tBLuj9L6dGI8mkaNIeKKGA8T3WCwkZrYj0L1D/ZHrQquL/j619ej61Mtmbzdgd0hoStifGIaeUD0YH5SCe5Zxh1WVp2v/8jrC5H9EMJW1xLIX1DZ94whqpGUZOSLinJxY7hsjJCzi0A/pHBLbBAJr/9EHaTV3r5QEkpft6VxExqwuVJ87mQasNxyiavd7sp75G/z9TklfDTLv9efwSEBrNpxYkSFVaqyIcZs2na3USmyJXQTDomUVelCPNtZUyqGYRkTCNz3mZGEHTqD9VO6vu1bD6b9a//RrDdKnwwkRmDzxJrKlUPcvokLXBwPyBohCo5IN9pKUY21zcRCl8fxng35IHrwqJl2rtSM2G8D++lz5YibfirVMsdTxZsDK3mhQpgCZ2qA6CpzuGAIHazXHhUTwGkoSoO/zVZr8B2NPPEZh+MpW7bh9GC9sp7nOrK7UwREF3TDCwx4tNFjtn/hiZpRYvVgOzX7t05dvV6mvqJ7eEx6jRa9dKqvIwg7z3dIXl7ogm47tKDF1k9xyZRElMeP6rHqgZ3kXDvg57ATgY3Yj0elpgjrw2VLACpO6SZTutrfDyUIbH0bdytrG8ImRwhsYuQuZlGtixAUwgOIIPi00YvIVMTPVyKhO2jXQgFVuimAmJpS3crHTp9dFGMCP6o7XgiKwAPXlpGprCN1W9UkdJMED91LEN4gQgtU2B2vacqabcffmGwQA8J3GTVv5ofjYVosZvEzlXgLSCJsrxALQPIGHnH2VDtTklz/DLySNwWcnm+yh+BR7Q7s09H5QKbACbg7KxyAxMU7mner1Sghw2kz7waPbFq+Xw7Do5qOOAhv5qfhQrhpKdwR4Qmc9kSJdx0KomjzsSu13wMlzzA8FBBey2TVpmBxuOk+XKHyi560z5KYAYDgg9HNvo8MRuJR4QAHe1HX+RUmlxDcnBWu6HiCoL1Noh8yt56x6LD1rZeAD+CtJNnpInYSCntJTHvkQFiDAjfISxWDuApFw4tFRgmoR0ZtmjVlLY6vAYFah4MM4sfLK4ifSA8RHNsARwIqCaaxf4RoGdXDo7zVhdRHJNGReHSjpxS3pC8nCmpezoPE6SRc4o4IQNosKVBi/orNfcBq8NTfBIbo2CPw2E5dafCclHP22vgUl2XC/irfN8hsSs5Ib/KrkQgjFLum7gz/RjgpQscByXqTawU8Hccble+QfNXDa7HQZdfwWolowUc30Ic32FjNqeqdO0+f3r5/Xz6eFZXBUcLeYAkP1NmV4VZHnJDFKOiteNwGCQ2zpzAeu1P07BGSVxPnIzLYweANy1Th4Rpl+nCNWr9SLz5bzRVQlrBZxbdHhglBuplP096+PhtO27DlmU4rWK+jVjxus7aKJMqaxO8FHvor3Wp4sHXDO3JgFKMMzuqvFaOaDNJuMdw8aoi3hUpuXwVEKoYbQ02bmBubDqLtugUULLgNBl7Mw4kMXm9XyK8ApjBL0FSzx7+hHTFtME0XFy9ubJy9e/3nm8fXvn45SNHdYtKBZ3ZcU7pApBssURnB8U2js9qCV3kGrYHvcCSzA/xk6hXPlqwOTFl/i9mT04DI1FYqqrBJpinUsNlFRfm+v6089nXeYEcfDE46kJ7zH3dWIvYoroqKgQG6RnJmQscRPZAicwsogGxmQWWlKJlTUdyiq9v09FBZ5gzQFHE8tshhilv1PPU7yk6wi8p293rq8XrXXHAPttQjDd6kqr1Rik0nq4YFrZWED04aJhl2Q1iUfIuubrQruuD0GmqKpF1sANaav02hm3Dg+OsQHugnS81RvldZOqTG8Eg9ONqyki/j0p4M6yeyBitMsphcElCJWnxD0zkKHZF1habA8OlHCUJVRGHTtlQ4OfxzqMlNN1f96jUT+QVJ0pjywU0IlBD8LTht9tpnYTnD9M/yJT0w+Q1PM6blOLbc0AYV9k3uLBbeYEIUBaGdPpVFLTdIsfniQcTaF91sKW1WZkvbZlfCg4t0ngOxFsKsv0caJWeMDoC2fbZPnKO4ha9YdB99TfXCKXHdrqc/Yik01QFCMCzLKTdoJNl4MBO5lBe449JbyvIk7EDrfkIYJtojZmYkGAZadBBQMdCSMFvt9fmtUgRWRU5EqZ3RdxLDq7MDGzsbD14OWz5mVw5Kd8SG3Yc3saWUNOHVytoLnNqy775pKr8XKUOQ0TYN27Q66Gl2E6KS9D4d+iFcycrOjdePRy6Fe5cso2uwozK+gxwYgaQalWYI8XsutQv2UWL6oZxIp6ojg2TNG5vtddC3yM+MB9jji2wn38YPk5Cbil3Wx0uwvaEGow8I1qjeGftCsqvJtR2Gh9B1MHYQ64HIRBIIbK4a7C2m0rTg6VKWmm9Wa/WiZPCEol7GLkLS7MA7i8FXGmt+0g2lcHSTSOxlt4AHw08tiKfD8PQ4CRtFOmpLaUhP/9q5uPHuz3dj4GGHTz3t8KPBgRzPCTZ5qAM9SIJnuH5oAlTmRG4xyFmG48WNdw8ev2Q5zIMx8NDDzne9pVN2ck7f8sPB4l1ibOpAsddbEv8pR/sP1Dg0HdNJSUgH22MN+S1l52eRjHEP9/wnFs+Zz32i2FpibK/rm/tWSXCIYSi/QSpatvFPNQzbJjFnjfOC8sDn8vOvPX6LXfIOuA8unBprATy8ZvAMbjWJA2k3MP5s8Uv+qJh0YwOGGKOvFNvtulJEPzL1vvLipTRwwlgs/nTi8TD38dx8idt2UJrBczP0PtW4XUkkP0AeUBSRz0ByJocYut2gWBUJD03e/vRC/7yn5Is4PHQn0jMRffCmjcDtsCChc4H0TpS4CKR9z3PjIt+5qdqkBGrIHTiVPtBRLm2gp3UhVDSPqQPxsEexeCD6eCezClHJAROaAmc9hmOrJjH3EWufYXJOivcG1j9NqZy2Au18kZVCT+s1U1Hqa/4dNeVdLB7Y5OSd1CwMMzex7ugx3E1g7JgUTtOQ6nkRA40or5x26r7la92o1VWp/rmgtQ2hA2YcxKnfxOChtZx30pmzW9jclPDBWsrYo7fxaCT+MNuHKYJytUGKNN7LJoz9gsQn3sDTLWdNeeHvab0jKiKMxUonkoKdx9A13ejvsTXvhITYDcQJ7PSlNcNIxoZ1fL5DC/oHsIelKzcPHmiEAOtNBidfU3a+htgp97TIKy+5isvh2jqEB9haqhXYN4dv9wdpBHM4ui/p7XBA2hOl/3uZd2eqSr1NG1RirC8WNKLBzy5EfwccZn7mhb+n9U5kOzVlIwYPO0jrsdvD6GDKBHO4p0kNTvtLaRswTDpcCIaiyKaM/EbDBh7Hw0rnFKHcNX//jcUKQ1Eex7nPn35zeyp27UQJ3lQh+r6jDU57Q5tYVgWTc7vv9TyzfcL0otvF8fDRzqce+XtaLNnpxkdTWmp75nYvqlTwBO+FvCUURNvYTyIBQaVNFxbh23CtUcx5E3jRa3YF8RAVPZb61zabR6sfb24zisxuBXEIfYgEr94YbnAaSdxwKcpS/AsdwNgbctgK44FLHW94MZdVd2pEayrG3Nino4IPk2qAEWhIjTI4wgRi1w3xRqkbTLe6fOaLwlF4/CrCr4lPdoDdRDAdzQYSI3hJKQ2poeeBacR1Kl42pvJyHQnrLJBTROIBFZE01MuCzHg2oBfZeaXP0p2RbADSDSSltA0X3EkKMaUqJdOweMV/bCsXb4Mp0hA8REU/7xTznpbjgw/sGhV9eH5ke9iFOiBs4VDaK7IEr/oHqL1VlC25FgUFNVmA70S52zA8rNbMix5pnHpY7ubly7dH5AZcOgHKXoe+r/wIIOC1fuApfZA+sbwTODdUYgzFAxc74j4Mo6K8iIUD90B6fd57Uc9dCEotkMTRhRNvK6mmPYGETA0IKRb67EWS8oeaDsPwQG5ZwY8R0n8biwcObYtlEn4DSsyDQxl5eo04ygg8BFHlmGYQDlULLiZCvP8+GR/8LJ55BxYbWynQ4CM1QsK34EdJOxBTaR/uDBOXa762syRwaRums8DXZ/F8PQ+FZh1b9kY9nqtZai3YgMfSWgwedATvvBY9PANbK7RzkqVE7+GHEIrdXPInCOFcLMTG0zNvAyDMxst4PMAG3ipJNpF6RJYtFET3vnxPVxL6qh2FBjaGb5wLX6A7QnkyGo0nNf/1jretDHaexnIb67uJ3CCxesIKgkbpDvQJAo/fRIFUeockBG+9+TZN4qReHAriSc3PbCjeagpwwev4kxk0FZ0ThXYy7/EU5HkQu+2lmDci0cDDOr+HkWuPPUB0gUd5cY09It2HJzU//xZaGmK1C/YpxuWhM1hof8PNjZNbAvWEKA4uu6x3h6GpKBu46gVHAsR2cpOuYe2cfQZrXh6e+fmXf0IOVhP7lSAXv5Hg3Awla/EUib+Tqyf0dInc9f/tRu7hMY18RXn0xKtzgLEEm9t2j7bIX5y94Xhev75Bj6B5D/Wl5VwC7bDUTbTdeA8+4dPS8QJcmsUVcq/uRB3lgUNJa8ojX7IGfK54OTPB22Zdf/n8Qr/sraRSR4sNPFQ9YKM8s+bX9Ua3DcKCScLnS7mC/JRRn2pgc8TGv4KZNMkepJ1isBneabYriKdYr/W25KeU0/ulHySBQ/sGQj1LbEXOiEkNPMEs7qF4wKhPM6alN9eUne+1cK9R0x7BneKSQukaHK6X+E/T2bAEtRNXwknq4d7Db4cenbnJgvvzsmE0Ou4K2HgbgWaWH55r6yNPmzENQ56/kewoKlXPr8J72DcYYxyFitxrC1scOlWSnm9ciwbDEJ3D3UWNkYjgaBAZzc61hEccqXr49YIFvOptVN0TlGIwS8sSLA5ci8goeBgYpqJrwGK1rSFHAom9qlWY29dJzwlTchOxh9UJnF4SirezLpvNZjLZp72+crFz4815DBhERE/TrjU6BvEY3YfFNlR2aisxGow9vI5bwp7bqOeiRwjfiZa58/TWw3tL65DFxWlGRvTXDfo1/V5XNdgJYcsyzK1mm5aTFw/GOPFMUwO+RIJkkJirufDkMrdUyMHUQCtunCvU4MjzI/yuYr3S71cqvDC+ePdkrBPpkLmJ7VQrSAYjq+wowWNovFKly6mxy90BRNpfrx/t+L6VZAszYx5Gp4k1XzDlT1oIPy84VvAhR/wYwE1YfhzzaZsaXoDw5vvvX//54PHXM22yns8AAAZlSURBVJPc6QB1zzMsS/mjmII3nSaRGnJczktLJzrULd1PMckBdFqWilCK1pY4M5AFd5XeXpIKu+hmdgKZ9P6Q1EDxyGDpNr/1ZCIJWtzdS9xCOCkeuFmQkwHntuxkcHh5xktV2rsaixIuj4eSwT947MlewtpAkOM+R4tbh0p1djJAk+FJARl8c92XVo+V6ASEBffMF8iWsAA54T2Ek+GBxO35ui9vS1iURgtGVb6IT5+Y/ngiQBPhoR3eb9lkiiehR2ydSC78zNScZHETPfJ5EjzzsrXNsYFYw1d7EkmHudBTdCHYFTeRxU2ER7I2dJ4xirhowYOLvL9IV+zeTABoAjyU275jll64xZxHjxtvrHAXwkXIVVjhOh8f0Ph46M4wjKQYeS7pPEyq/FHwOZHHTRBVx8cDkRTzthzWcJd1HiZsSTDLOWH1+SR53Nh46Fo2D6Qqizzd2LEmEtYw5bvNc5AmjP1c7nHx0CLuH+wv8h3jl4k8suAh6wxmptSFxk0TxsRDE4Of1jELZVxgX+JuG7/gYiInuZu/ju9CY+KRnGfpVuaSaVtYGqihVwURhcZ0ofHwQNGD1wUVXiGcMRsgo6XJawcKaAUeCDJeFBoLD408rN9W+A2pbYIKe5TgvgfM5AqQyI3YGXc5PLDDD9M2nrWZU6I2T3C7TpaFoVVYJh6HE8bAQ7ngx1UWePAo87jtqQSCrK0yQNd/Ak5IDmgMPNCf+uYmg6NOl6llKdoI6O8cJ7kxMtPkeCALZdSW+xvh6FNjallw8wNJFHI88UlOconxUGqjNUIO04IpBh6/YGrKAa3fHeOW0qR4YJvF89UVCU7k5vcpA6Imt7LyPDlrJ8RDK1K6Ks+NbapxNCh9DoiSAm0xJszkkuGhWRttHnIqeK9wvBYWA5SD6i5ZGEqEhwae7wofDo4HKMtWvyHXTtQzTYJHgvMV3qFhJFySvzQgTH0ooNhTg8nwzM/sYInAk5z3rh2QPgf0sMAznwSA4vEwOJAWFB5+QDjeUlfmiyWuofiGQiwe2pyicJZY41DV4/YeTkv4NrzM/aXEJheHx9PO0n2EY7+3uBMChCvXmae5lYSkEINn/nyHUcFK7inC0cdeUpxc+Kmr7B1IFQoJaHs0HspsvxQgKbiDGbXznpKcIcLLB/VLmNS55xHb6JPjgTD6/G/yRYUvMezY76FAGC157GxnXi2BldyNOWo3Cg8kOXdB0UtYW0+tMzWO8Ps2M7AEvgI3Ko3K5Ubgger6LqSgnAlU4xJLPJMLP8OQoU4E9dCI+x+G44HGIdQ7xHU4nKm0QceXPvI2c6KbPyn+cz+J8NCruaEaFa7zwcJOWNb40czMLeJE13+AowFDAA3Bk4K9OT/e9IIo+cYPyNMh4ZuOM58Te1kluc/OkFQhGs986kJRvl0nn33KmeCyCzyXlCY6UVYl+Wnh7+fDAlEknvm3ReU5CTuF39DWPhITyCLugiU8lxtOc1F4gNiera7kCpzX9GQbqt+veE5056sCZYXggbNoPClkgsJXnNdM52O6jif8zEmWZNwr178lrBDuNIbwzEPL/YfrK4QI0NasjxBEo0WcvMzcuVco/H03womCeObf7hDXWS3c48rRP1bUiRJxCwCoKHf9V4WdaRiKB650UZ6tFzzl2B+VpsNS5ofQwItu/qBI553DeOCoJok6nueoxoRbpt6fiOtPsplbhfVf7io7PpuT8cw/Ibb23XrhFleOGbjd6EqId9trRv1t9fo3fpvz8KTA1n5dX/1N5cqBQ7hXUQQtZDO358DmJJ5b8GwNeO2fc7e5cvTprMK/D/EOZGezX6znnsHmJc2HZ57VOte/yPKjBHbnaiqHiXdPDTG6f/7oZdwLCOdMUX76p2dqV4qlo8Tzomzm6RyEor8oIooHjgHe/WXOO7VyVT1HFu/MfDZzXxRFC1jq/HT9vkBjjjjqf4Wk6B22I24EzP2Xll6YZ8p5JRxHN7pXXzlMpIOqGfX/wIvSKeo5/ycch7zjvbfapyjSDfIZ/d9AdDvKs3/rAg1cT/5JSVE8EYe40Z3/kFf+c0c4Dnt+yScmktFl7Tu1O7Y4vPZpmZon0un1rIeGHbX9NKUcOlasG+VPz9Q8WfMf+9aN/NUqc8aXincsX7ecj9YqnKLUVLpcpOMzwv4LpE0Q2fpUN+R9ZGk7HwjN/wNnqZJyW04tcAAAAABJRU5ErkJggg==</t>
  </si>
  <si>
    <t>data:image/png;base64,iVBORw0KGgoAAAANSUhEUgAAAN8AAADiCAMAAAD5w+JtAAABsFBMVEX////aAg7/5QAAAADZAA7aAA7/7QD/7gD/6wD/5wD/6ADXAA/KZARjLQLJAwzvwQHZkQPlqgLmZgubiwDv7+/60QT83QDiTQu7BArPeAP80gHRAg3NAwzFAwz/4QC6BQqxBAmkBQjukAj92QGiBQj0rgb6zAPjWAyZBQf3vgXt1QDNuAD2tgWMBgbrgQneKA3xnwfbxQDpdQrvlQiSBQbo6Oj4wQTb29uSkpKenp7gOQzrfQnCwsLq0gCAcwDwnQe0tLRVTAB1aQDjUwvR0dGThABycnKCBgXTgwOurq6FhYWzoQBhYWHzqAaunADlYQszLQAfGwBCOwApJAAXEwBlWwBSSQDipAJERUiKfABUVFUwMDDSvQAQDQBuYwBFPgBzAAPCXASSQwNLIQB2NgNGMQCDYQF4VQCwbgNJHQAXAAA2HwBuJwOvPgWpdAIAAA2FLwQlJSXSSQfFgQTMVgixUgQqKy0oFAC6kQBbRAE2KAClcALLqAEyEQKcUQNdIwMkAAFhIQOUcwEWGCFYMwCHTgEnGwGPWAAAABapWASYPQTGiAO+agW7OAfXdgbKNAq2B8ZlAAAgAElEQVR4nO19i3cTR5Y36uquqq52sJGtlhG4bdRIQrKilqVYYNnGGIMD2PITg80zZGeyIQlLIIRksl9mdsLM7s6EwL/83Vv91sO2AoTMOXvPAbvlllS/vrfuu6qOHPk/+j86NF1a3b36vsfwDmmZfPdHcut9j+It0MjISJdXb5GdTOb7bgC73/87pZFztwnQ7vJc/PVVssOFrn9PzsVenlvexdtvn/sXgXgOBvvHzz779+/g57Xp8PUZQuYZV3Tx7+Rs8OL0Nbjru3//7LM/ws+Z9zDavukWIX8qZuxMvtj6/EtCln2uXEImXRzmihgkt73XRpYJ+fLzVjEP9xf/RP4VpibA+8EWpkIVu5GrDzwMuPIE8ZEVoej5/yQX5EvA0YcD9VzDhrtNkfnhXwAgCuceWwEgXDcbrUry0RfkNorjNQlvjeq63qh/8QRemb5NvniUrLQaps7xDWwPbjh30Be8XzpLQCS3rB1CNhVdz5TrtaWlr5CF0+Rh5ef/VzJLpVIqV/kWGAjM+2ppqVYvZ3Rd2SRkx9oCYY1Mzd8jrZLjX0pGkeuAzywuzBaWlh7BLFwlX3xx9677py+++5Hchpn3aGmpMLtQNAHfdfcvPxwnq+8bwn40TT7I/uwOdZJyZh77/M9/efhf7gvk7ub29vYG/Nv0cf748Ks/f1M2GaeT7is/Zz8g0wd/zXujc+RBJTc4fH5vRdEnLy/KMW8v7g2v3JmfL1mCMiQqrNL81J2V4b3FTXnDztoUV1b2zg8PtioPftdG4glZr1Qbgk1dvoEjXxyenFKYTxSJy/+D15Spycs7eOvOisn0RrWyTp6/bxC9aYT8damW/RkHvHl+ZR4hIQawhNlastB0nERCSyQcJ72erGXB6iF2vGN+5TyI7MZPN0Ed/ZX8ft2YOfL1o79IZpQkNqVRnV1KqKqhuqS55F0ZqqGlZ1sNSz6G0go8li8+ffpPMnfwF70nkjbu4qSCEpjJVZo+qER38qE2K7kMSq8yeRE/4Nr7htGDroJXvTOpgMRZRcBmILQeyOIokZXNShH4yJRJ4OLt32GIiH7y9nAJwZWTCWTbIaBFQMI7EskcQiwNb5PH135fVmIarPXipKBULyY1ozs2d+7ti9FIJIvwIWISLMvy7wchors4BTPIzjpt4EJI7lzzrjSpcrpCdLI2zN6pi78bhBjjnEfBbKy3SaXUkaphSCBqxbIz9qz8XUsPFovFbABQi0FU1xsopucjsdV7JAgYLgI6mmu2sU41mlnQ/TAfm6rEB6EDrbhYl5gQtOzjUxOxtwITmzngYeni+w8nLoDKhKCctxwjLm6aUcjD6xz8FVaQ+LJcUfish48qish579AcVqzFZy2IaYtzNg/z8MJ7RHd2l2yAH01zjtGmOFQtR4VOM/XZWj0lJ53ERz18BcTX8vABZwXVy3HFpKlODj55coPsvrdpCKI5LDgtNjsUpqblqaKLmue2JAJ8tRAf9/EZeV1RdE6t3LoWEQKw+0XKxfD7EtKzt8liidJMu1aRD7+IwrjkctX9awzfOuKrqr54KkAZCrKspKNSrqpJ0KWlRTcB8BsTMG8FHm82RKcFGl+twZB53YhJbB3xJV2OSnwLaghclI101aRKIm5dVC0LArLy22fWRnbJDjCvEZl4mpr0EGmqrSt621glPl5JN4GcGuKru7ZCRfF0ga9X2m2iZjgNycLd39RUzBGyBtpxNqI01USZsaYrfk1gnyjG2JdQFwCfwr0QF3917Z+K4qlb+DBCAYg4OqpRAcFdI79lWHGNbM9TlnciE09tcq7oKfmKOhuZXnF81A1zeQQf8lXkog8DvAJ0cHzHR3XylM5v/mZxBcjmPcFheFEAIGYChl9xTTnvgq8q518znV4qrLuyqsr3ZXSJNTQOarMsuCjWgpmtqlnK9Xu/UXL07AuUTTPdZvKAgTDpdEf18MVZAi+2EH/ajWzl/HOfBcoyWAerVfCel+roAj5JUHs9YKGxZHK2Rl78Bnp0DlNjrJjo8I6NOhrtMoxJxeHrdpu7lgN8zNX/rgBLWy/FVlfQOJiuwBpFIRFzQRdCniZAzUz+BpNwhmyUeOSLQ0WgabarCD2LxmO2zMPnKaBZ35dxxZMWCjmLMldgE/hmkcrWbc4i36MuwCTcJu849D1Hblhc1ALZhDkSTpMCakIbEEuPBExa9CGo5Qi+im/r1bR8D4islixKgyJ9G93Cjy1zWghjDKPGuXXj3Tozy6hZrLQRfGczb1abHkLNyHl6RQoosNLwnz3MSqM7vqqvivzn5CPWkLc8HxFyI61wfYcsvzt4q+Q847YTWqkFJnTO8hXXNdY0XZdyqakpgVNo3cDskmosgHmT04q57w18NVemWVSSNZX7wq0mWTWBOH1hcUBkL747gKtkj/F86AOD7tMVqQtYGf0PTfJNgBEEHYg+M8ulNc2pZcDRUY0GFYI5Lo/qEAsywAeBINyWiWkio8U97wCh4b9CMAO0PGd776pEsUouMxho5FlLlQmDEaDNrSrofqPhGUE1bXGcg1yA/yjAFdDUbK5cznv4KplUxgZNpOak7xmPjByBKmdJ9ZSXWmVZIwDYoO8K4DLCK8cetXQ0FVEv68APzlMVB/mmC0AB4ZsAhiE8lpnFhxKGSgnNz4uqdQgbdKFAZBRCNND6B0zVEianrdCZKVJ2+e2I6MjZaGQJ8GgbPF/ZZQynkudcB5TlBgIuSrFyKq1io1ydbXYJoPxcmqqmq7Y0fq0CTlVN/tH0DI37HYk8D78YAdK9GMD4OA9NmIwOY+dr5HwnPHjWKGC0bkAwumBCxC7khGRJ1cvbGsYBqVBk5VLLBIgM0M02JegKTuOGr6VVrch5w5/2EuD5iJnAivHupb7h3SZfP/qaEO/qKrlHebFzpFpCwWfdRDOorpdBJOWEVA6VuQ4gGlqhpZSNpslkhKU5+KFMC217TvBMIgDY4PxeYOivuePs17G5RZ7JyqsrCHPkBgfN2WXQ0tUSeUNz87OzeZhPXKl1uTUsrHSmeREiqCBbWAnVn9ah1VAT4OQI07dLGmhRccNDdFZWgZ+RPuvay+TPtVpyfekrWa2aJpsKz2gdLqf7NNGu1VR/nE7dzGltSV5VZkE1J720Dp+ZBiSdcovaJslEHm9OoxR4vgD+Ba0pCEU6mJE2VzbdQu/yX+Eza7U/k77qvjD3Ps9WZmvJZ1IOXpASNwOPOj4wN24Ig3U1PnCchNrSbKucocwva8JPu9iqpTWjDaNRZcKsNWsWGk8rULYNtPigvMBf8L7DsXiJvMCRkmfJ2mwl+zlMwsNH+OfIDvmsWs9WakkU0FtkkotmAC9Ziw1LGkGeC1+KJvkMbb3aEAhNVjqxfcJU3BiXUZFfWG9LCgJAUDWopJiXq9CMMhpZkS/owkufohPH+STGg2dJslbJ1qufwYifHBbgDLhh5G45V61XZn+8Bcxco2w9gFcQ8TqDFzcU2qUXp2OtKGuB+vzk2t7ihtckQa5vLO6tTc4rsuZXrkWy1+ABWVSX3Cr6Tm1VwrPB/bSEDxpFmQ5DRD/3X7VKvZor3yXsPLl9OIBSV66RjWPlVr3ywe4cXIIH4cNLowXnei7dFjdktPY5VyhjLVCZGnbbCG7vri5fO3fu3LXl1d3nEubi2pS8o1xQQ/OWyIKTibGgBy8r418LlIvatK1gToLU0Hvk0tzDSr1VPrZB1jhc7h4G3gWyA1YMTAz56Vir/rfbL7YVGlgGram4Lqeg+ZrmloM0zwjGnOREBUuyyuQ9APJidebSdPzZjkzPzay+IOTuxUms+WUqiRCh2kynfQ0lI31F16VqUZ1gkrgp1s0XMx9kW8d+ImCcYUg7hwE4Rxalb2z/ByGflat/I2SK26EpSrj4UGSoueDIB68ldPBdQgZqRmLBopTfwXLz6tXeim366ioWtKc4pdZCiDAaUnKZ21731TO+5qkdzeRT5PHfquXPCPkPnCK6vnhwimaO3EcEeqb1ipB8sfUdTL5oJK5mUZtIK4459fISTh51lvFsyABtQQfWrW0DuIPN7hxA3FiDaarXtXb/AQyFVDW1MJWjGUnPDqppClPwu1Yxf5e8amEaQFfuHwRwjmxJeKnW7EOyYjZukkXKKpFMkaZZutVsUe6yUYBooZpvNQMXX63AYK3LIJaHzCWMXH1CyDAwXKnEa55gBlxNGoVXYb6gwNSki+Rmw1whD2dbKQlwa3+Ac2RDwSxYvlr7J6gVK/8DMdvcMszVVY1E3aQuQrBLrXRQjNWMJYj2FEB3qx+X8NItQi7DY8ksRbJyYMalnV8IX1PVHFP8AaFhNMkPeQs0yz9r1TwqPmVjP4AePKWxUHtK7pq6+Aksn9VWE0iYOsd5V8O+OImQ5UJPKke5WAPB7DeThwjXIJjKBW4E2B2ER3MReImGTHx4aSc085PkJ6Gb18nT2kJDjn0fDsLcA4HQLYC39AW5w/kdDPnW2wwbMrBlJIx1cAmlKQ7CCpgbIGV3Nn6NOw8Ib5ONO5Sa64bvt8zCp/NGKD1gIKQno9NZV2LVJAaDcqBfLAFAHH3vOXiW3MAnYBXrtaWHZJjqJXKDgtp3hSGSBzR15hgFwe1EswVC5cuvqrVg4l0kjy/8CnRIF0DPKxDMar62TOoRp17DJ4rwFFtw15tA40/vk5IOiubhUq1elAAXe4S/u9cRnlnOJtNfweTTxX2YfHlf1sMiJjBQ5JrSoQcXpVLW/Dtg5k3efZPYemSZXJ+kNOV/l7qUCZNZakXqNGGlHcDp+MUncETvCx2m4FfpZLZoIsBN0k1+LoEl8OB9TbaEDg7PFFe86QBqKxnaJ5h5lnB9CXQx3UdZE1ycJ09+jWhGBvGC7IHQJz0ZjRQXjZYsg2L6Dqyi8Eyy6uggnOeZLrbI1wCwDADpWtdSzDkyr+t2LrsO8LZBaQyj27nk2ZoC0yNZHrCBnksRCK26wOj8BlkdeUOaXiUbJRokrgOZ0RpuKquMmtqYZawcjAzwDDNd2QaA69mcrevzXXssAZ+wcxWEd70k6CTZY77lUWVKC9SkPzEsnddiFS2tyLCp/C3RJGPFmCnEzKfrFkptCvMu70M3shQkbZKK0nUEWMnZYp486YLvAhm2W5WCCw9cn0WY6Z7syYQPyEbek1bseIhmliHApvw8uX758vBboD1C9sAUhhUcMKquZhF5Tt0MhhpRO2XKF2EquQALlZY93F0HEPLzbOHpV1hA4fPgxwSq2a3toXSYTdVnYBgxwdM1qbVI7g/aitue+ybEFXtwg+woPMxHSEOBAXwBBuI6a65j7z39PAezPs95aYN89bQw+zPpql9wgckX2Av+vWnOAw9B/Qdme525PrUu3JocNiMFDFTTClZ2/lAtN/KpN6f8YLn6AdkqUT8YchO+oFmaILOm4Et+DOj4Zt4GJUrmTfN7GP1/fdGzoWTk2u7t1Uv/+1NjcBMTEk5EQNC7kyJCK26lwdS9Xg9Q4gqdIuTvqErfDsE3/J1cn+d+wkVdB/4JmSFUm4J57oTatDyNpzYVELjNwcZPZObc7u7y/ir88X/m/hu4HdOP4CiIlkyDKG4uGRjo97Is6fj0/nw87sbFqS3rHcvPdLldS7z6lMAjDgCCuNhem17Sy4TgnAz8mCUOCuO/W/95mG6ux//zJczWQAq8UWSEkpCJEIXig9Q0xWsPSOvw7MgHA/vhU2thYAriNtvjIoLv+MAHEYCa2kKn3mWWm+M2kpjW8pPcMIEA4Jf/cxh8d0GUOWtLp6g1yheMemBiE54/44rGfvhkxtMuu/lAmSlsWfI192JBkVnRrvgAoOX7KQ3OZqNh0qwsXel+aGokEeBh0rxXyWaJd2SLMOWqO0ZSBkVCAHNdeODBA7zpnvhksiFdoXwdfjiqA/8vcZqFH033QqF1+BEvZXv4zkYBQjARPnMvKwPa2m1o8ADOXz+4z+ka2TIDuY/MFHUWGYg5LBkRuV8F6oyX7pKzR3rhU9PpMnZJwlA4BweoEl40gAUc4w8BF5lu+EChw6MOHTFd9xWq6vpqrAqOmul9r7EueGnrgCaZkV1yUXAz+JylIA+IWUDd0VQnheNzLSN6t9YGGpse+FRHWc8JL1+j8KwxS/0L0XBTR67ZyXfFBwA3FN/DV5eohwWcJZl0olkVPlD4VlrF8vW9fRu5sO0K3He/V1VNMqVYc9yuadBhwED48DIVboZAU+FXtw7QHR8E4KxZjuHjfeHDZFdQGwN+Z+VAEnk3nz1raNh+EeZEITzct5FrmWxPUVaWRa2Em93RBVWKsxIimDwhS8YLbnCiGQuMeXWcrvhULcMzxhvhOzJDLjJWN9zHmZaWyclIeIqMg9Wi0H0JBvNbpHRqu1eEdltGl5WTJ05IgGA//VSn3gCIhstAtxsiIVUqBM+uvHfDh34Tr78hPtAHw8yzAlIbqE1TagC9IR1tDcboBTnoXZzIMq6cD5b3xunxRSbsp0cBnwSopk23mMeRi7xRcUyda5rv9gF36YpfCe+CT5ZFWPNN8R1ZxdggLH6kddcVFbyMdqUcNLIBPBj40aemYBcfd8X3vxepMjp2NAToCnq2bjJXzVmKZKA3BJOHcUgnPlkWgXG/Mb4jT8Ac+wlmNSk9bZ7Rcpzb9awUVeY2zSK8k0fHxiCW/9+u+F7sUH18LApQLWMfbsVIL9hMfrCcgT53rLtBSaoDn6bm3Ba6N8c3Qjb9AgFqNLid5sHVzWNHgxyTJQunPrxRhe286IrvyQ2mj47GAIId1TGuNdRmPYMQ/SqDUad8JwxD2vGhQ4UDQTaCeMvkOehzUOf+BQd8zL8QqX3wgRLdodQt8LhCX0Zt5yUnQY8WotwbHdXZje5LJHe3mD4+3gawBrEJxrW4jC2boorjGyM2HHEW4vjgbUmLcYGJWLWagZhHV+C/zKxRg4u8osP/mZyRxAtLz0BQVdwP35FzqGM8T1RLsSpWBLADSudCUBt9KTn5Th49OjY6Pq6zje5lllWQg2cTHsCTPkDUMhh6SXex6X+Lxe9Eu2xi+NRsNQmu2GzOqqluzT3BbbfwLv/PMye4MFKg/TpaLNrwHbkFDr/p+zFZ6cdih3e+Xs7V3I8J4E08o8r17gbiHCmxgYmJNg6qDmgZoRfcDgIv7Vjm1vXHEUchji/NqJ5p1Ry/nyDA5+oBD58axddWi2/DN/IYHn3Oz1RqCbeBj1YMWeCOwBudmBhgpR5e6FUyRYdOdQLUUBO6ca0HoMbYTiwHEMOHTgWaFJrJ+6Qr+ZAsPRW9kHfFBbQdH0zBe8zvYZDfgA2YXM6VKPeAfaeGINi+0BXfWbJCj52eiAI8IcMadYGhMxvkIxy0fLEcQNv8y6IaAYgBRX/vdsFtY198YOZXqB4kFGRbnud4xuFNnD4GLlr34scI2aPmmVMhQDkHUQRQ1Sms5XvdKQjY4y6Ciy+URzvTJzWMUIDR3W3HB85VKWwGVbHX0jPrATycfBOnzph0r1cnxe4GY6dOn5IiiggDgCq2lpqOJ/85Sjfauk0QX7OZXloquJTumwoBLS2lm80OfNNki/ptdhr2v6DxCeCd9OGdPsXYdq8q9TVSosfPtAH0tUzGj5Qr2N92If5OxDd07G3lB/PHhjrwgXa4TIN8S6LhxkWywy3CvdNnjtNSzxbmORDywQ+7AgzWlqgF3CyivQHTxZe3lcBZ+dUkFHuwGz7XEfXrBaASKmqHcJ4+8+EgqIae+TPQUvSjj7pz0HMAZb6lI/2N+J4WkrVanb0h+9hCrZYsPO2C78gLcES9dAVWkxxPc54IhfPMRx9RttPd+0RaJhb95sMYwMBOeIJhc2u7s9XL1S+oWfqfeW0k15Zr3fBNYzTvJ501VesC78NvqLlPgQ4F1P64N0DwjsLOvU588mvflLSu9sEb3qIIC57d4H1sg3XYJ737ZJuxlz0BgmvFIWLv4h0ckP/sl3rgk9F8YCUiPnUA7yVjm/vtP3KVTHL74xBgmysD8M53zVAF8vl2SNNedcWHXcReB387904hvI9N0C77dqU83uT05ifdASZSCK976QnwgQ1bX0++Oa2vg/nszj/UEHuMpxJqO/dOnQF8n9yk4m732M+nOTJM6T8kwDNtADE71QOebx/M/exf8Kf9VSzvZR8CgJSbTaMbvH9wevmgDDaGIso/XYCno75aTcfsYg/d5Nn3lNnTrOmpl164zl/Snnchman98AHAi4LrNdfw+fBw8n3yT4XeOXBpxAi5W+LWp20Ax06WKS/1Xtx0MD56/MOUWwQ+9vHgvl7AAfhgDt4wOS0bJ72Az+fenxWsYx0AD3PG2yUufo4CHB99ZXFs/eg5dQ/Ep9tnzryUnZzKmTPf7svAg/CBFr1+h3JrNsq9jz/+mfPS9mG6zOfI9SlKU58HanT8ik2pskce9zYsB+KjV86cPoMMpENnzpxJeY1dSuSH33Z5MD4sNO/pnNrZMd8wfPgShjh1/XCrBODtoGSYNfjN5y9fHh8axFm/Qvbt29kXn+CcWqeBHjBOTfzluKysiJQrp7bMaKbEofGhL3p3BdXU4NDxlw+OXxm0GOXDPcrunTRyi1xfUbx2d0S6tnlA305PfFjWvnnlytADEIRTp68MDT04hTQEZCqnZeP20AC2NyunPKYeCt+RuRdkc83dmEo25Csrm2T1kP3lI2cvYVvtvbWp+VJp/s7wIiHPL+z/li74ZHJSgCrRU6dPddLpIXb89ANsmDp1Oi9AfoG7feADV+QJIYtrd3CIU2u4I9nq3KVDLIE4e+15e7fNiwMK9l3x6UNDKcaOTei6IpM6bXRqgKVOTZwaFPT4qYlnVLcn8KIffDCPll+0D/Xx6oV93zJ3m5D7l1fuTM1PTa7d28bNuuYOsy6kAx9HTAM3JybkUrBfOvBN2PQB/P8LTyHYY5i3g4v+8AFNz83gtqKLwytT8zhk5OO1nmJ6aZdsDpeki+FunnfnsDvotOPTFR8HpudFSv567Lj8MQSoJwaYKS9SV/D/Z5a8cBnYD74jc0/I/RUzWBnj7i/Wo0iNO4LolAo7V5+tVRbKJuCc3yFPDmFT2vHxmz6+KzJPL1EcY8jHVwwvioLjjwFqgoqfyMvXntG++bdMNifB71Ma1UoyWVsoW7g11Y3uW+LcIjuAyMw2vVUNqpZuCcomD7NFUIjPLQvwcZ9+cVtS4beJK+zmxPjEIMji+Lil6yZeCPoKgenm+PhEv/PvyMhzsic4zddkyc7BIRfKrjHr1Bi3yTDjoqIaTqGWXajWK8m0oyZajJY2Dl5UH+JLmUzoCMSjCdm6xuULN5/CfwNDLmqJrwH4xsefcd2GO4t94ht5TCYZtQuG1lyv1Futara2lDCcIqPznQBvETCY2HTYLGfQInPdzC+sO0ba5Mr9A/2CAJ9+bGLgWOrYeEiv3AUoEuu4//8z+hbwvSBTlFUNNV0p2wouZBZWpm44alJw83qbp4ZrqGhLdWoVNcOEV5cWmQowPk+V9nRnb3wK/2W8jaR7wodir3XiGx0f7xPfLpmktGYknIYiPBePs1qiVdCaZrunjfl9gNfM2g1DrcC3ctlaIJaSSU1LAb+7V7S74Ts2Phqj8QHpVpux1yS+8dHxQcYQH6Pw5z7xzSBHakazruVgXum4UDuz0DSarJFMNK22SOkJ0XkD4JmskqgVNC25kM/YxWyiRhtJzTkw6o/qFysAMe4iHT8mVeirKEAP3+irK1eejo6+vnLlSr/4RsgipXWAZ2WazXojk2/NOgAgqdo8X9PSuEo+nFSYdlESTsXkKcNm1Crjmm5Dq+SpLopL6jqlW/t/W8Q+sGcuhFc3yzefur8Wma6IYhTfKw9fjPrCt0zmgSMwZJCzctIwDCeJC81ZJU1FYx07xCMy92KD0lk1mRd0CZdP6YIzE9kmy9vVplGmk/t3dkXw8Ss41iEFRJza3siPp3QpoM/slH0cX7jJ2yS2X3wjmElrakmpnQVr4VoknIW6UItC5JoqJgp9Bs6RFW7ihgMir/prboTact0l3a5pTcq2952BUXw3R0fH8m4fXmN0DAc+Nn4MPhp+jlqCSp5Wmf5m+GbIFM8ZzZYXVNFmxetc4NUm160aNi8EM3CVWDRraLZOC/5toqV5SkkROccosl5FtQ58ojz62nIbZ/TXYy69BqcIfx8dYoOY7RgbfcWFJ5/yUs7Tch/4bm8wljbWbX+MLdXvoNZVUI8VQ7XYeb9O9niH0YSjZVnG8N/A0j5SRc9gI9r8vgIaxdd47fkwKR/e6DGa8n5lA95Lr21RLiLhTfKXovfdh8E3AhF4RlVrwRiF6veh0NkCs9SmugCel79Efo3mjXRVbSw0/adgG5lgnSa2YzB6d7+FdVH/09ujQdwcHfPZxyz/11djARXd7TcQH3dLucqh8V0gd2gV/BbuD5LWkl5SRzRUu1BY0NaZXyibAz+gZRTMlir3IpPPfsHxc0C6cJKOkWKL++W9u8S3ovw6QMIqY530iktFhnfpevi+Q+E7R0pg+9aduj9KUVT958PBTug5J6HzDZclM3BzxUiarGbkfSYvBeLJaumiY5TZ5f3Wz3fLTwjacIE8ZfRoJ7w69q606lfGfg2+VUJZU02W1bw/TG4U/bEn1QwvNg2LLb7wHwZLqjWTt1Q/ixWIs86yqg03t9hwv/jg0bwaO3r06FiZm/gzSmPPwMzm5VzEK9EvvlvXGXPUmpJVUx5Als76sldPCNFoGhm/EniOmC6+uhNOP3eyC5CCBi03jeqvwcfrEldGF0fb8Zm0WAhAj2WjCdFD4dtmDLSeDSJXdNfJ8tl1fwIWVRvx5f0+QuRfzUjaoHmCWwzMaQmWctQGRwOR+1X4WnL4ls5etwN8fTTK0rFoRvtQ+O4i/9Yz2MQ7q8tFpNm0N3g9A/JZdsAR8/rs3PmXzrOar29FDiYcE8Wk7M7S6wkwgD27LnrjE+WjJ3KWeksAABeBSURBVE8ePWnqAPRknLCicRKhuVdPeX/4lgkH85duCIWVNTWbp+DMOH662AahXUioCrvh1tHnQNnmDCfHkoF1z0GYqxlGusxwRWdNA2G+sZ8D0wNfUQ4fRJ0+PdlJR18nk44HMC/6wjdD5sGhdNB9EaLuGIamult2SXxaxqrhkr5t14GZBvuXMRIVUQvxGUvJSs6Uu/GIRlpNML5vZaYXPjl4sKR6pgs+m1PKq+7vWd4XvjmI/XIGLuGWOxWmWpWaE+AztUw+bSQD+3fkxSKjjprOZ2dD/jEMAeXtShYbzqb2jZB64sPeG7k/64Js94rQyRPYTKLT1/iHk09pX/hkq5Wqpj2bgHa06ghfPjUbWJoLG0WWYQLWjUQ2G+iXsu/OuexTG6Be9gvhe+BrSN6g8tCtkyfa+ffUohDcNOXr6f7wHdkFBbOuJmZN37KgX+3hS2kQ02mC7fifcImscUvV0rXAPuSNoD3WnpUNj9f33ZqjFz7JqKLEd6IL1W2dNeU9fconRKx3IPxTm1V/nLwSMidRwVWrpbAi9HyT06yaSKumX6vyPRndzDrAPoj/9g3gu+PT8xKF1ALlbvhOnHCeyh/NsDx2yPiWLOLOA1o65/kGNOkrf5pNNFVNAYcriHgukBXswdfA/3Tv5pobWQkJr8bodveW+0PhkxtDp7vj8yjNlD7xnQMG2pqqLeVcDjJvxLgsX8MewFJ0G4PbxBIZCBOcqimfB11P4hJwkcelK00Bs+/Cr8GXwfbDE6CVRfHEvis2m3q/+I6QbVwCoWnpuo3b2don5C7oQm8kZT8nzL5IwHqW3GC4aEp1amUbIhVwRXWu5Ot4OIxj0qmDtlXpgc+Wg4eJAca4nRJRxE3aN745cp5hjKQ6yVYG3GQNwy0LhqxpxjrmsGN9OjPYV9LAJsFmsl7OZ/JGLVdZQk43TVq6e9DeW/viA1tT7IBXYcVkeJXsHx9o/TXMaeKQ17MtNZnJl6uzuLcahL30TvtWRcsQEXM7jW1YTjO9VEiojmxIqum0tH1g4bcHPlO2jhrZYqKtQclI45aadsU7OcjI9+l/SroFWoPmHTlk4MNSuimHrFUpCNzjdo6skvPCPcchckxRs8gOVbbvgU/xlu61nQ2BjWzuYmw7KXfOrPUbP7i0izwR4B37Q8ZnhVvyT3bbzW6Z3J+nVM8tJeRThTHViuBBHWrX6R749B5bR6pJ6i6u0WkVJr2m9Bv/BUPGTfCtljtkQ9Wa2QzDVo/n3ebTVUIuYwHNyufq2YVyXjBg9H1Cbi2vLs/M7TsDe/QXUEPtSkaeWtmKdB4p7g7ad3x7ZGRuBkZ1DTduUuSQy9VqrgFBM+Urm71aPaZvEXJ+igUbBSorNyK17VsX+sbHepgDB1MCJ6S3K5qggPrNT1y4FS267035HW2MlYY3yYve0+msbJy4vDJ5Z3Jt7z6++fxkCaGWJvcIedG7sbk/fIbsy5cG2cWn9IPv0gvA5A/rvISIQ55cGb54l5Db+7DhCG7Wtfo4eDLX1wR+Cpfc5Ct3e65O7hefxJjXPXxGX/y7Ru6ucK8zB0hfA1B+I8WtmUPta3X20tzZS0/InsLY4M///Pjjjz/6dghkW7nXKwjshc/ZzylzN6wB/7ovfKvknsL44DePPvz44w//cdOEYZ0nz6enL106288RGNNyl5nBTz/55BP4HKCPXprYXtkdYC/9sp/X6TAhfHyHl89VsAls8BGOCJ47jO5zs4c92JdGCJliyucIDuF99BH2uw6GC4oPh49X9uNfvdXgGP+dOHF4fNdwx7IrZ86c+eijAOExtOd9nop4G+DZX8fgnT59ukjZxa51iB74RLk9ao+STEv0h08uFx84czoO8BsOAA+1N6ZP58gKsz8O4Z1BeKdOnRrkfLFbJNgDny6cGMCTT5/Gr09Y4vXJk4fGd5XscPYKu9ciAGGYn6Mb0scRO9MQPepfd8KbmEhxfavH+odu/YMifzKWGXzKX8dTaHY/+C6Q+4INnZpAgKcR4Ec+wJ8pu9GHhC6TefaNhPdhHN7EuIl7HXUA7NkfKZRcNputB6h0Kw7QRHwnD6c/cW9LJhujOgGm+Pzhz58ZIfeYHYfnogN6bXGzM57o3d+qYy8NW/e4eLRI7QhHj77WxeujR08ein9zZMNkx7z2QxfgmQDgpxjQHpaBV8kd9nlXeOPj4wAQAqY2Dkp8NwdTttUBEIk+9TPxBSrsk2FivsA68Fl2qnjzSie+ObJtsiK2ZbQDlFomzycPfdTcKtFZTHGG8EZHR58qnQDJBw9eXbmJDLS6IQzrD2MNIVIhvgpFfEdDfJYl2Xfl5YM2fJJ7RbftpAvAT76J1NsPohc7bPCTXvDGxgAgiGjsYQE+ZGAROGh2Ache+9WUsadc5/kx73KsygX+KcBnmXZqsHgTxPPBX2L4rpINixXdUn0AMKpGP2T7V2AjNEKG2c12xenBcwuWCre2YvqYfPDswfErQ8dcgB0IWaS+uUAVXvQvWohvzMdnufCAfccfPIvhmyH3FVY8OhYFOBED+Img+1ZgIzQNxu9lB7xxHx5WtxSu34jqK/LwGTDwyhCIaL6Thbo1FiHsti634dN95uUHj90EeAMPvv0xgu8aWdQB3tEuAAM1Oggm8HBO2iXwPHGRXE94J486Fh5REMr7MiGf+gA7WajnY5VpPM4p50rCTYlvTI8wz4X3aXQ9wiq5yJmstfkI4wCRhR8X6cohzxCQ+DoU52gID32QDDrb4YboEG3827cDL7uzUAyORuCNYi6eteRLVwJ8Eea9HPj23yLrEUaew3xhVaxfHO0NEPg3ecj1D2dRPj/splk8eNLHalDcEDN8YteAhQMuC9tnoTgWw/fM3SMYXhsdoBJfnHkDn0a7vi8R7EyteA5rBGBcjcqFxYfj3zRZY9/sA0+6joaRk2576Iye3SUP4yz0EfJ6rA/rpkwG0iz8+hr4B5+sxJj3I9kNBzqDgYyePGH0ADjhAfzQpvuXuEIaIefZ4EddFOfREB7mF7KUl+5Hczkwlj/IWYiKNB/aQh7rjaz6dZDj8KmmxGfaeVSbcub9Idb/vkxumNRMy5SGi7CrlgFmMHqx98LpOO1uUt5ds4TcQ1rXudgjz8OHPX2L/PjtQIeeifZ+DthBrpO9Gh81dcA3mhr01CYy71bIhbNPyB5n+YSXs2njYAzgccqvH/Z8wBlwrx/sB8/ftcHJcOyvjzzvqy4Lj3ssdPUMvxK0eg6w0FfR+fHjQnkNf0OTPnQcmPdBVOBRHiYZa8mMYpyDR9sBninyqUNHSGdBYRVPd8I7GeGel8ksM1z2GNkzbmSVfNGuZ/Sij2/8SmzpnxCWWR54NuTrlS+ia6RGdvH8WV7zUvgRgF3sxAQFdX7oHMXudUYnTvXQLCE8uY8jRAfDsac+R9BbexU1Ffy131j+OpbKRa2JsgnoXknmRbzaq3iEKXP3v3Z3YujgYESNDnHaRwR/FeTi5qnudsGDl1DdLQ3UZp7S+a3YkpHldlOhDPrrISaOhYXoDqMQUVXTu2SrBFbP+xLVQ9iNgxKg1Uf4AERuMD0C72gH9xLhWb5q3T2/NbJQqcPaiyEf4Osglu1t0aUxXaPULETOUYzKaAfAK5Rt7V9hjtM5MkVv9rILvnD6mw0Y6QylpR3yIvIAr4UOm2Sh8osHcOIK62Teg5hFP3LhMdkpMdyHPrIFdRctE6jRcZPf6euI4xFgoHjdAc81C8i9tnIXnqI8uR09N6DN2puD3nord5mRFWfew6hFv7RLticpswuxA1oDEe0CcGIId9nvAx6q5klaHA/hnYjaBbVjP1mj2aBcj5/7ELP2KTtcA2iBaJqpHhYdKyBrOhX1zo2He9qJ1zo/oL+/k8iGoAOjgWY5GZPNzi2B3bqitRdFGLP2qYEA3ysdRTOw6N9FdBOiw6pAsdl+oHw3EfVYOFrkYrs/9snd2pnd0y4EXxlUZjUUUpiG56Mnk1yVpgKt/c3BgXCRqoLMCy36Bf92PMPjPGjNTKG94Ot/XSKuZVwODuA5M30fjLtLSjTX2y6431dphA9ak5VvVtqL1Kgi1v5ZsLT4FztgXtSiX31OyGWTMTN2/Je7KUmw5UsXNXrUEvO/4ujmaVzgkww0y4kumkXT8LSN6D74TgtXUw5fJ+SaJ6Zg7f+C1n7ol2Dl9DEX3SvMsfjP/Swo3M01kEx7NoJOnl9WyVYKcYQxgGNFzm/0W15BwgVa1sm4xxmfevKgTK470aftLCiUclwF+3zG/VLP2p86LenMo2ODoUV3UxzTM8C6nUkOkhnjHR7xpVMO5tWudQd44uTRSp+5+ZB2yTwdPBq1C3F47r73ou3IUSORxTJ4aXgD5FSWGy89R2v/6AzmAx4NFUOLLiOPszO3CdkYLlFGG+sxyTTSeSrkFpqKHtk9L2YnTr6mIJ191VYCmiZbgtVPdtcscqM33KNSNNuNhaolG6BqxNTlDTx77Oo0rlz+9MGjR48Ghm7eBHSBRZ++imeQbQxPAeusajOOzslRwXXbtqRHF57wFnqjCNEW+oGrL3vRBWyBSnbVLPg1suEyOOY9Nm3UZjaD3bnzckU6Wd0laO3B5wY6jkbhS0J2sdZPdtbmKbZ619oOAtSyOudW1lGNhNv0x8I9eH0ZBXhlPND4Vx8qviz7CrtyDw9ww75O/+BGdT2XiLtT6YUMtjQoU2vnt2VxHKz9wMtXLwekRQfaPr82pWNhvzHrGHEhR2uq69UELuXGrfSVYDvFOMA6a280649ugx9qq3GH2v8Sud6AZoNNF6mejd4j258qReF2mkxNrt0n3337AAks+o21ySlF/sXOJTWjvQ1IrWBfu+W7MO4xySwyETyANQpR7QFLZ/elEUJwTafR7nFKQNieY/qbddVwj1C9GR8o9hSlK+WM206zAtb+2bNnH2BCDEnkWzWn7QhOdxtAPAMMz7wMTrLCxV48esCgNPQFKkr9Fqbb6CzZUqjcvLINnzwX1j3IN+GfQOOeqazGRqzJvqn0bDbXyKR2yN2v75KdfB73G3BUtX3bVnihID9RrWGUQYMDU+W53Y04PqMphLLR57mwHYSnOdJyh7/kAcr75zDJ/ml5qoCa7jiQ2d8YVEucIuSLU2i25WUbODzl12QZ93wcbMALzuiRR3zq+dinqo4lxOKv1y0+zZCLlOY6Z4hkn7edo5aQlrAod4SvM2FnuzXWYYffiY9PaJ3H+6Ijq63n5CnN7g7Nqmyo9494SRhV0YZPdUzBu+6l1y/Jk6dbbQM28rp3SLu8kmt1OSoAuTWuzgKfpmNT+g5sEg6AY0JQM7ee8Paax3MV9GDfcuxxjsonwoudQv0GhHvGsThATZO7SvjHv8hln3hoXsI7OzrQBVqHHEY/xBfbhJqjKICFUJVqjlw1VTcCfDwb0Z9NW/TYKvBXAoyfHa7hYhH/hG/PErp+qCpbjXXTf/ALuZrTeTy6B8xJVloNnHDygKW4AEqjoAt3v0+jyhUa+rlq0xK9tgr8dQDBkWlEImpNC/bt93YzVrwd1NWWtPrezNFUm1NvY2L3sHT5i9aUwBijnHKGh0pIdeVaOM03Cpb0bvFT1YSl02rgoBlpXYDb8tbgIcB7nIZn8eH8E4p3sqNvCb1dY1DTWbqn+qQPR92NjuuZRrHYxHMl5AHNcnkT2MBiC/li4HTDM1iBrY5/VoBUMQW5L6cQdiC5YNYF33lbwunSNbKocCsd+rhgoLjLMUOuvvR231abOM4aPG73RF5Us1LvwBTjQiCHtAR2NtrIHWzedW2J9IbA3KhLC6blb1SONkLPGEY6wyOno6t1KpTFt6NaQpohWyXOa360jicV6Dq22xsFaRv8U2DQ7FNngbvaBk9H8Hwcuf6XObhT8cJs2pFyTNMBUxLyzPCWjSbCOwdITaNWppUqFzTvw1NV3Alx420YhjhdkNv2VYODYLUG1UW92azIAM23hC4gAxemy7NaYCoK93RVuQZA2g2pU6VH4M9g74241R21yjXfqMgADA8TCjxbeX4Plh3f2Kx3EhZScb1BcGheC6aBf5j5gi9TlgQEzMJZpy5x30i7W8aLcBN+dLkiLqU725RcMnqauLQ14D45gSOaVHBv+H12QnwDGrkNlp4ryeDLCim5Z4c8AFcLRQoA4QKAjMck4Wi+FtLDs3SlzXS1oycP8qyL+ElsuJE9TS353iEe0Cr4+X2POHojWsZj+VguOL9VXS8DC6PZEQ8QqlHQfEZDoIJwx4/LVKMHddO4xZMr7mkl4qNIv1MJ8k2akYbZWdp6m3ahna7KYn9Q90BHuZl2QndaAkoZ8skDc6SVrPoHiOnRQ+Ld6xBvLEbwN0sHeQgYiluWC4yxLrw7eEeOTN8m90zKytHj2iNpBVypwRdUd+rwBCp930qigozwy52PEZ9E06jrBKH6WUoGIun91VgC79vcIbd/Za7l0HRNslCvtJ8pIkcTAgKDzbMLPJhy4E/G5VEqTBY9eR0NCJ011ELVZHbc3cXV66hY3rbV60aXnmPdmGaSnQhVBORmZCDA0e28HjqpDgs9VnkvTlUaOd1QCqier7pRUiQToKlaXee0tEhuv2Ewe0g65676wYXVbVFThuvBFMoL1Ii+1+/pyzY40ZyD1Di4mp1Z5WQYV4G4zgJkZfg3YZ5L07fI5grYvnJbpK7WGwrzAbmL3mg0hhKtCD6MYEUuci4JKCddUAtCwIgJVNVaBhi6shntG3n3NPeCbN2hFLcWiUXVaiLZ9HMKph4NlJaQXQtRdmFIFD3YSZ1lZqsQzaYBumSKcTq5RZ68A49lXwJTsYhrzYrpGMKwpoyTMbTg0j+JhqjS1YkaCJii62pb6Wg2wzibWiQH7/D4DuichzDfRdPI4TIuAoPtTrcYPkxkRIszsYNjwbQmshZ10f1mE68LQpBSZmYTHTlanGHZRpCUbfen0WHBzvrYMbRR1qVbECOyyRvvD52HcENu+loutGcz3Z6A4DSKOhN61BxAbJivVpJdTo1A1s2mILTXVzbeLzqkmRfk+nAJQlZ7odkBMUyXqbViPmWvqzEYnY/ELWmWFWBdafguefLWw7xfQXO7hOzc0RnlqWwnxIBd8qSomFfSwTgvx4uswwrp7m+tM3vR2WVCNvem8ISH1EJB64mxV6Yw4SULnVrOBHPApy5vErL82zgrh6ORq8DEreF5jtqmWGl25t/3IYlNK9Tz+ID4/PAWsO59GIT9aXrGrcXKhcxmMbuuGd0mWCcy5Fs1L+ThHXcuA7gXM7+lq9IHyUYBcnFlnnkg67W0FjaLauHGCF4BT3XWZ1sN3b19fuUiwbaE35NcdtDIbVmbvbg2pTD3rBWRL7eys8n1pabjOMAzx2mmC+u1ykKumPHOZJFF3rvuEuh3lXt4W3SBfPXoqy9xpFt7a1PzOvOX3ss9i91jATleui/r8wBtSyL77oNHj95l8uEt0RPydL3S+v7yjU25hH7r3vDa5NR8yVS4v0k844pZwu3wh+9tbbpcu39+7Wa2tvTwTcuVvwFdIH9J1ssmCF1pcuVysMPD3e2Nra3792/cv7+1tbF9N9hD4P7e2uS8SaneqM7+K7AP+4L+sVC0sPgzv3j5HiGfPv0LIQ+//uu/ffnDD9vbGxtbf/ob+fHrh4R88cu3eBzDzorcSiTfevX7n31II4RcKcrizwoy6PPaI/LkOVlKZnM27qhgrnz/R/JgiayeI39NHv8Bd4+QkXC++t27SEu/A7pEyM+2LICuXP4+l/0DIdNz5KvaQgPzDwpi/nvtK3LpyCr58VXr/11ek6UH5dh/v/2iwjsiAPinKSzuMaX8n0QuM1sl/6jKHa4sgPdZ6x9ypoFb9/ebtrzR/KnnuRS/Qxq5BQ7p+cuXL6L4yWGD0H7uCu38yp3GN94RkHPoD+zsXd4DC7H/CT2/N/IOf3kRHPgyDWxrWLhjsp7/j3A/jLnl5wfunvM7pZHp6ag6nL5NvvtpEOj7L+NZ6JGR6X8FtXkwzXjb0Lz415lofdKlmXPnZv6l5tn/0ful/w8vzjoLCct4bQAAAABJRU5ErkJggg==</t>
  </si>
  <si>
    <t>data:image/png;base64,iVBORw0KGgoAAAANSUhEUgAAAOEAAADhCAMAAAAJbSJIAAABsFBMVEX///8AKF5srd+Xwef/x1jUoR4AJl0AAFBvsuQAJFwAAE5usOIAIlvuMSQAIFoAHlkAG1gAE1X/xU8AGFMAF1YADlMAFlb/zVgACFLSnABhqN0AEFSmp4qSwexnreTQxKP/4a309vjozpvZ3eT2MSCkrLwAIF4vRXEAGmG/u5+4sY/apRrCyNPN0tsAJ2Nko9U9TXR4hJ3p7PC2vcoAEl75Mh6XoLNXkcI5Z5hMgbIMMWbR5PROhLUvW4z84rUfRniJk6lNXoJAcaJfbYwnUIERN2tqeJTN4vM3THU1YpMlPmwAAESMl6xalcZZaIily+r/+Or/1ITwukbSMC5lK0/JmyLv3rrmyY/169X/y2a61++vLjt1K0ubLUFMKlTcMClbe6KCclzot1nBlCqkgzOYezmchFt8aUQ7RV3/2JD/89/fu2r/zm9WVV3/wT9tZFy0Ljk4KVeMLEbFLzPMpkehvM2vuK44Ql2ujlvBnlqvii+Pc0BaVE1lX1yLdlxGSVH/7Mm1pWyEsc7Bo1GCLEhYKlIuHVadtbyVJkRsK01AKVawpXeBq8LNpUHVv4mxtKUpQT+0AAAgAElEQVR4nNV9i1/bRta25YBkyYokY9kx+IWNYgzsi42xHQwYiDFgB1wghNyTpk3TbtuENM2lu73sjbfbft12t7v/8nfOmZEsyfIFQtrd89tN8X2eOfczZ2ZCobdOViZXrqwXN+vTrWpVEIRqtTVd3yyuV8q5jPX2f/6tUqZc2ZwWJSkRMw1dk0VRYCSKqqobZiwhSer05m4582sP9DRUKhfnAZqpyzasYBJVzUxIynTxvwpmKdsUpLSherCJoizLqv2/Nj8ZyUZaEvaz/w0orVyxqsR02c0kPR6Pq9VGbWtrbW1nZ2dtbWur1qhqZjyua65pELWYJDbL/9GqaZX30ynD0TZZi+tCbW1jebEQDkejETdFo+FwYXF1Y60m6PE2TtFIJOrl0q8NpAuVN5WEZkudqpuNtQ2A5sEVDo8VxsLe56KFxeW1hhlXbb5rCWm//GuD6aRMMZbSRS5tcbW2sWjjIFYtrdUagqbbpAmN2trOxirMAGdteHGjJsc5L0U9kWj+Z+lkeVviwgmSWV2y0RVAChsyqZvqs6mirJKCyo2tjdWCjXKpYWqclYbUyv7asGwqracSqs292gYbbgF4YsTRCfZ0FgQVgALP+eeWazq3U2paKv4naGSmqZgOvOWCzQuQVD84cPMakqp1vIR6qzc47wFkXKM3iKa0+WsLa2ZfYdonx6vAvSiObwt8g8vdyRoFL5JRnZ6v1+v78P/56aohSUoqZrrcCsxAPL6FcxSNFDYacZlppFLP/6r4JGY81fjWYhRH1pYxGh6EK2Zrcz2by3SIm1XK57Lr+y0DAx9nPmRdR0GAmVrc0tl3a1L91+JjqaloDIi6hIMKr27F7SBNhCBFEfcruVJfB14qV/ZlJWHYE4PSvhomRooMuqZs/hr6aK1LBsNX3aDxLMkO9/REqlU8kd+GMLalpG1eyrq6s4dztlyN01O6VPzFQ52skcTfFuPVZRTP1ZqpchYYSqJ5qqikVG7GbKcDcl9bjQKtMoyiaf6yviMznWJzC/jYVMscnlQtvollyBerTDTQdgkkHKtVnb460foF1bFIBkbUtGUIScIbApMuUU+l3wgeo3wxleDOQpcRY3RZJn2XpeIZjH2gIQgkoLK+BOF0eENzfNeA0aRl9dOpcl0ymbRqBmHcYJGOqeXefPj9qSjJpIBbaD+XBZ2pTcJc76V72Xp9mr++nzTf6W9g1800U2xN3ABFKGwxdZSaZ4SiO2WqSfrd6iLgW6wy+VT7xpDrCVXharSpC4ozGev7lXwXuNmWxDDq1VX2W8RG4S0HABX6VTEOAhop1Jgp16TtAOEp5bKuwsS6KUj8UVMXJAfhtJlMpVtdShi5bYZRjNcKKKpkzmRl94wxucmqkwnVG+CswkvMfqpB+KzdqpJKJyTVHs1uG2HRcCFU6CuMtBSr7+Y6mWljlGlK9xrExsT8W/ONeVlnDIyi0LB4JtUK4F85kWTeI2lbv0pSSHHxQoQ2y/ISyF2CXKlmvhMkf7kW80uagGqxQVKjG29JUrMKfr2KPxVeY4qfNILMZwXeqMYUKaE7zOqCMBsTzEpufV6SYrpsdvlZk8cWa8jGKmmJUjljbERNCX8ovgW/syioLJZaD3pjDkQv2cpmMuVNx/IBlAQx2/IgRJ2kvzPZZmO+2y+vs/heldnc4t/S5tkB42TNx4hpyyArO9xy14P9Q1UWYn6jDgjFRqsKKpeE0ToIW7KQbP9E1x/PzEuMjTugH8vkKpPbZ6yMJfJ7qrAHCWCDZtTQu/j3ckpQO9iRTWPFVORpoy2wJUkQpzumKVOcbjV9X142DOakIH0skKRq6pkGcRlyv1oNJHSVMghR2vTMYaZtb0DyUh2WoJxAk2mYyVgM5ifF351L4TeJXjOaVQzI+FOCF6O1z9iogxCFazTdnb9yesoxFQQZie6QGuim5/etotI2E1VRSHZIECBU68X13Uo229S4SpIPEUTI7c2UItgfyaOZgmRRVHySXk6S7MTXQFKX4mRvzqzmWCavFd+wZ09I1L0Q5hNCct1+kIaQvOMrgFsxHvag0eFDq6uCHEslIeiMOW68rgna/HoLuJvwQSzBz5AkFUAZaaKVM8qoyEuIcQidCkKwrc4oIGy2WsyJYqyDh3kXwrSQ5gjTglwN5SubgqI771TwOXgXuEHJD6CiUFQjgzVYxETyjLwGA6jht1IUqqud8l80YeL53/uao2chx0ACwiQfDQhsmg09Iwk641PJsRolmKwGfUIREg3/7+SpdiPqMNt7VC+RzgBiFkVUlFEyqGqYDoqZLLDgEmdMJQYq57wgNS2O0Nx1EHJ2ltMOY9sE5pZFQpV3AkZvbcdIY5ZRoJChb85FAigLAHCDAHqy0LYFLUuCrDHowAUhYavVtmaQyQOO2AjbKgm+36z4nQUqfYo468RDstsvNCWCuAQQq2cBsYwiSgB3mPlyz3lRkhoVztF5VTA5+GIMx4jjy7V0QZvG5zKKnlrnCN9Jp9iotmGEplT1JVBFgBBzOdS8oqbcRrPC7N6aA/GNzE3OAUjBkpxyh9mttCjISWU/xyDAb/G5BlyCoTS2UwkZvBaxolTf3OQjKWV5WmW9k0ZzIevJlNJwlT/WwTcZLQd0CxJSj+dgvkvfikbDCPGNnEYGJUIkgORjY54wIiexJFyq7gKKYlJQtzmGRgyNE5oCU+8ReUAwCkmWiVUQmQ2zREVDtG2Go8qhfXiYdIc+mZRMEB0untr1l9hAbYBa1aczm7wqJppKPRdqiG2BKUKuoELap/Qtc5ZylbompQ1M+62mwmL5HDg+qc0ZzFU012OIIVXOxYKAQ0ydMoCz8HtEzQaoN/yjLSXg6xsxTG60VHUe4hDDfkspu7k938wOGB1nykVivyoLCsl8OWb7EfY6DsRt40pU0iAuoqSo6unC8Hn8lvgeNzJ6q/NbKglBni7tCrg6I6K8mG9WKMK8i6wKqIe273qeXERsuy1DFoX/+g74RRKv7dP8XBO/FiIZSKy7AKTsB+Ot3H4qybIG5c0C/nVQ7VS9nIfQLdb2AiUwLSqYNS3tiiSoooFOYxGHlzxFvpiVWCzKHL3WIaJE4OZY0aVUESSazNbJf8lNRQUrkylgkNL+wRaGqrmYLojvuCBSDgWunw3w5MENhviCBlKwiJ9Xq10EvWkIGrd6uc1ETOchTAdZpXw5u15sbu7X9zeb2PGVD16VykoUWLgdbzMpiLFSqLQd0+uud5YopjFByJb0UxhUixS4BsYK5V02u1V7LeC0ZE+sVZkP+BkrV9mcNqUUtn4Zuq7pOuaJiZSUnN6s5Dq+uARxREqZaltOFCZmf4qSZ1LI0AkGGIqaij1HJ7M2dR0dYTga7meNsynI3bu+apWL4PGSOl+XIu60/5S1ZEIROpfhMnnX72VACRPrHJPvfXbIHIacVNC71nmCqJJC7d2LRmvkUdvS31m63VaF2Hrgl5Sy86kEWy0TaalbkZQUEvw34Sxwi0YiNd8RnbYJ1K3r2HMUNKOkYe0mcYJSMc4bKfEOSrgrTcsqynTWOxpPbtgmK7utxDSKGIyElJrfx6XuTKZkWVaplMnnsrub8ykpYaA2iGpS2e7iO/cN0BHfS+2HFTSH+lqEZcQnUEU0Uyq401XU+nTb02LcD0l53RMIunNDB3YzSZUdYFDXmn2IPP10OkXr22osvRkwQBQmyVdzzphtu1mMcYO6pmEAPShACDFJCQsUOLjsV5Ota2uppCtQtgxV8lY1cvOKQcGcVC26akxWaWXlKtLKisuOWrliQzEp0FS2/TE0WvSUT/hykuxSm20aI1fFQQOOvMRimWhDxnlxDR5Vu4qqhWu9u7a0lmOegZVbCkWNUmPd5t3K1Wvj0TEvRcev3V/h353ZbdHytpqqelIhS1I9M4yEQapLLSxsFBOr0egeyqmf3V0I/Yy+xNyM6A1S5jWxlSnGsEFPTEp1rjtuBuamcXlRjilNzuWVa+MIKBxA8HTk2lX26TwE6/jBVMM9XWVJF71KiAmw6J53DDrQcUc2cLjqIABJRhtRFg2lvOklJExYJyvXyQ5qaWnTO2mZOuITUwJLjK37413AuVGO32fDzTZS6Nekbdeklqoe5aTKuy7aeTVRBStw8cVoBEXOHGAhnNnRPeYJDZ+IhBqySt8NqZKOc5ZMui0rre/LqSpjA8Lria6Ncvw+fYIJuNYtMGIpRaIe2jfdgSj5bhHMBslp/8B4Gn9jiRunjqwkmxYkmNVpTUg0i+m07n5DTkWvlGZiVro2IDwb5LkSw4iBihELTNtzKCD6Og5SF+yiCCuDCdoak1O1b2CcxUJ7NcxkVOlU3BSmNfOGkN5En+fOvJsYyRqsBLMyjvCinCJdyX5HFEGOr9AAYmbnogEbGq3uxXBMFniYdkpclpicRtGeJvqUbSw0afabg4zvuimo24aQ9ItvRjCpH8QifBORcLhQ2FtcXV5e3lhaotZupBoR+3ttbW1naWNjeXl1cW+vgK20ExHCSK0QRscqKNoY2eRyCAmkywhisQHdG7JF9McHfgBgZuQtbpiEgPdSriaYfoAVsqCtHKQQlUfYpy7I2L+O7cDYPatie76f8GlVw8ZhfKcsVGtba4+yuXwpP40ewLs4adXBxhgtCGJkynMg+JCdQNzCUjWpltrP2OD4RfCfhS4yGqKStqBP+57cZAtD1TSkEElD9e81GIxEbKaNQdKRaNDjlCuOyFSBTTivxYSgU0K/K7lqbExOC5QJiVKvthcMWnAutlCl9wPfAvGA6NLmUi5b3DbskpRvxKo6NTVlzBBd5jTTpikibU7u0kisG/X1LKullkDxWCJaN/n6a9MtxmhP5RqTPb1Hvk/piMbNTKLLVEzDeOypqwtKKubZOgKwpqZMAjRT/fKzP3/+wccff/XV119//bejx0TffIj0zTcfffTR7/74x08++fxPn336pWAjnvOAFVUjlpIa+xmmeEnC1FKFzoYTLLQL8dVoFKWnRymljhK4DL4Trb4T3ha9BYL2ykpo3nTvHJmaAmBa69M//+Xjr77+4vHQBS8NEV24NYw066fhD7/56I+ffP7XL6tTCHXO3TtM9hkVL00Fk3Rqv9NersdY8IZJhua3Em0WSsxT4LtoiYtPT9obLWqinfOmbWzAsplPP//LV187uAjOSJueMxoZmR3tJDfo4VsffvTHDz5rIU95Hzwru+1K3NkFb3jD7RrAnShyR+qWRqERiS+zaKbtbUA3xUTV5YKxcyRnz4ggTFX/+sFXf3vsAOOQhu49u/7k4sUrx8dPnz49OOj8tYODg7t3796+cunSnaPHPw+7wDKoH370yZ++nCILJrOBxDpjrDaVMWmHyGa1BxNRC5HRqK3tjK+EnxRkZdqxrJaUYgY5i8nZ1Ac2yxiyZ08A1dMARP3o4Ond2wB22EGKMG9N4a/zPjjIlBIdrsBh1zQycSNCKtZFE5s647NvKWCeFVlUySkzNXkkQOnizNcXENzzoWdPToesEyogPfqZwZz9FEfDV8Wtquxfacpvv2ODoWUUnTEx2JyWMPFCXdW9aS8ZWCyqqHbTvG1kW/jrlx8PDV2/cibQvPT09h1A+Aky0Vx3hii6SxW5eUlrg0FWaIyJwT4R4jFiIcZrngi9aQp6kSJi3dM0b2Efpli9MDRy9vAYHY3OfjQjuPQqp7iaJHhbnyORlLlD7IYsCgxsUN9k9rpXUyF2l7dDWYEwSk0HIxmaqc8B4QkG/fTOncHffGV0+BYibK/4VJxQmeNTXRI5z5xdFDtYpM5vw64ldYkrqtfaZhO0XpJNxuCjMad9APVWmPnqwtCzgYd8cDg6egKEd0eHZxtUwvEbR4YP0tN5uS1wOfJ2ENgA0nSny9xWKbLDcKajdNaQZWqRqcSSolMKoUoequHIkwEHfOXx8JPQwQkQhgDhn6hPyK4JcyjTxL9kbB0j6TYT0ZxCYFOAQLwzT0SRw6QCI9KUP+TOJ3hLj7WemnY+QK5qCgzplQHHS+r6FBFeGXBSbg3P/pH8hTsNsNtq9V2UXZAkRxOxtwyjU0wxOrx+0aC8EJMKsR3O5HPl7G6xuS8Idl+v0/lCSz+C+imo4dMBERI9PTq+/vz5pcHeDKbmmxlCKDudZHWsdMigMEw6S5JgOMqJJWizQHU3w5/cxshVRJbg0+2VO1FKsK30QscnmmxLHhmak5jS4+sQ7gzN3h7s3Ze4qcHft1MdCF4g/ijHRL6GuqmJTkfVLph3dSdCoVvK+1XIX/AlUfyutD1b2QSbPlU3komUp0mZVgy4oRkaGN7dJwhvaOhw9HiwD9wGRWzxINyJIxuAj0rtjIkQWTm2BvNbdAhoaxLeWs+m5tiZNrNiLJNpbW/iep8n4LVT3Mt/uzB0fUB8x0MM39DQ8OiAUnoACP86R+E9BMd8ADkaOvgwZmHBj7dt/yaGK6ukbJonv7UwnqkxO+OoaD5BvRhiwOoq1lTlE5rSg+dDnCDmfGw/e7s31lEe1YgQh3j1JBNjq25l1EjHR2PHKhrMmuyLa1BIwVeGsWDvWt7YTZrwRDLR0YuIPT1YFRZnLgxsSp9wBh5i+jDKdPf66OhRzw9B3PY7itvQXUv+rF4wdRVbc119ClhZBGHEuMXjEvd15/mkO3/GTYbo5VWv/4RvN4rrBjelx4MhvOcwEACOAhPv3hl9dnC3N8LHw8yYJnJY5HOVh9AQYP5N3UauGJPHnmFwie7IzEozP0JC6k08rCJ2IMgJ0aW3GDskqCDQz5QeXLnlvPqc2Rign48uXTo6Dt3Fl/ogvAPG9DI69wpyx7XGAPYnXWkkNFlPVd0jJr/OoDiKG2LSq21Ew1jm9pfRQqVNRaetIw5GCH/SFcoszI97RqUXAY6DEIR0BHh36S4Av/jsOfcXfRCCu5jFLBiyi2zKVXiAB9hDU6m3Nn3lcRyWzsTRZU3R3YOjXNUFp8/VTZk6rUfY/Z7Yadlg5pSSwy6Du3tn+PAgdMdBiBqIsA4u3ns+4njEPgjRXXwps4QPYjKnoJ0Qu61QcDEtgC10tVVVRYpYMdgJzo7z85Iq2n4SZgkCcSstsuSwd9x95CC8+PwOiu0z5jJGB0N4l0emco1m1jGD02q3mqEdfmKWKDtPKlQljWI01NF4zCm3bbMwJ5G0UO4009dZIMKnzNpeCV159tzvEd0IA6K/A+4uxKkVmlpb8HJS17ovdqDpzOm7dx9hTIrRnJ1NB5B9cAxYGMyl9mgnAejWxZ4I7xyDULJ04rrt8Mlj/OxD+PRJYOgwyt2FHKW5dVKG6a4D5RE2onHiTwwE1DClVR1pRQdh7wXIygqqsvxlH3cIOgewZi8xgEMugMOjT10In17EOlaQ84fsgqX5BcZEO3nrti+Tb15ZioRFV9kewhM0sNg702fhJkRThFMzTrWAz3q5QwYPPQQOvR3ScJ9/ZCO03zcSFI4/Hh7+EBHGC+OUpWvBaw0ussAKiQ3mL7giokapG5EwFpu61yNtgghAsUKlCeT41Ac9cqcrXOcOGZhjh4XDjEbvEsJhRzefByE8AoeIUhrfG1vBSouY6rvVH2yuqBUiLkWkkI0JbpCv8BK8GY3wtSjmWcbH3Rz+8Z0DV5A2i4A9QRvVCgnhrMPa0aBvApc/jIGLvhg+RwLUf4joL7gipp1NAYLJ1bBvV1FdpfBwjFwL5k6BCC8+D10ccQG67fCQwD2+c+n23SvPjj0IDwMRostviZQwjFkobnLfZWyMX1AmAajBSm4QonC5FaR+alhSyKHcH6O3o8MPCmmegfV85pbIW1wPIWg7uo1ADsC0PD/wIBwORIgu/1O2JDF2nySwb5OupbDArSba04GrumuRCC7i9m0mxm2t62BnwoTw8t+GghDeGwFDOWIzkLgG/gIgz1JQY5uWQw/Cw+4IMUPUIJqO0JqJ2bdBr4Ed55HIDgYw+BgNDaT3mDQafbtRwBmC9lpjYZwhCmnu+d9yAKO9RWHoIYK7dQQSefEeiikVElnQRkwLuRHapsdHGNR8PsXC5rESypDaETn7qUmZUgStPZkaNDTxxcgiPO7cheQjK0Z1qvuAEEshl+8FBG1oM+4gwuHR2SPkGfjykUP4773b7aCNmOZGeMi0tYOe8qBGXQKE96kZpucqNlIFY9LVCJkajIEqqJEe49qdQImRz+PhMBX/L0Pc7Q9E7iE04MaT2VEbHrIT/jw4dhwD0zt8++1Zx4UE1ortsE3diYRRTMFQBhR7O0ZJUqmJLEbDiEaIRtZAeNP9DA18P0Y9Y4CQiu0XOsJSiFyYRh0c8lCFOAQx2sGIC56jdxwhKezPXRBiyRQsRTgM1jSveHZiBFKJlzKqPAtGB8ktT9/+zGkZZ2EFEap8VcaLEH0EjJXG5igcPuWJ2rje3XYQ8hggyNTwwJQhvBoKJQUxGfA2D2ksqoEgjYypSKY0XBV7rH9zAjuMoe81RAghPIWlF91vePqcNOqI/nTHoaPuqM0tlYTwkCMMEtNRFpgCT8Lh8DVaQ1P6KSJuihPDVPw1LOq2H9SU5h01DEfjvErjQXiPwcGRegPt0bvHIz6Aw6SIiJADZE8EIPzGQcgUMRHY9eYibkzJtJTIWXDD09eU8k3K1LNm8sDbjZDiGM4LXyZxx4OQA7rCEA47CAOY6EEIighmpEeKx2iX4rYI1iwgSsslnEeJfqlTkw58WHEQ/tmbPLFQ1I+Qc+jYC5kRIWwDHA1g4jBLLjjCFfSIfbWpnHa4BpjKMeYeB3EW86qYIm8IBAinfAif2AhRD31oRu/4GEhPXgKEhw68oyCX70V4n5pduhUibMqnHM1LZskdxiHuVoX+GiyK8jwzNAzh516E9549uzeEDTO3bLhtbg3fuudnICne7VmO76jLYg1+1EHITU2/8JnyQUiCsWixG6LCbhiDOFHpAxCMEmbNaGhISgnhsfMyTxQPji8xW8o10KZDRyfbrTOAa7QXvA6EEdd5KD0GqpB7QZ+tF0NFnZbVMCPu5w5halDJo10QXnn2xC1m10eGR4ePho9u38XGoEt3jiiOGR3++cpt/sQtlEzIpXoutd3yIAy7GpZ6UIxlF9ir3QxtYu4UdaUa3YnvMw87CD/wFTGeXn/+7KLTeHJ4CwAPt4f/dATrGUfu8uHT24/tovjB8cXrQSUfL0IwptmgXfw+qsqOy6/T2RQMbueZKz6C7wbTZJEaoj/sQBhCh/H8+eH1i8c2zGFXeekYY50jb4H0yuHT44tPrh/Ozs6OPg+KaXwIS+7DC7oSrTmyUs10aFukGE7w9ZiUmNVZWXFZH5APSD9LDCHENEEIYcxDONzZw2dPLh4/PRj2i6CD8Pj6s3uHQIiNtbMFVl6H/QhBV9qhycrVlfZbV5y/sXlIjVCs3Qq1GELV3TJ79dzY2Dn8CG6HiDqGix1JtsIQqh166ND1ERbHjCLQw8OhZ9efAF1kdO/ZFfj3yfXns6PDXgpeHuAIKS4lh9g+TQOGgts57PHdHxtz1voRDssmqqEqfToCwWq7To7+ABGGx8bvR8Yi9tNFw4VQ6PQWDt3zuj2G1e6uHOb/8VOXNSybhxzhVcwcOC8s3KgxPha14YYdhNSqTQ5CEBAhfDqquxcySiv3kYcgj/Q19ucAYaoUukoIMTXpipAFN4edKHrQ8y5VSe7xKT8khFZC5EXP+zT5kTESztKYG6FOCJcIIVbMdwihexWZEAK4EkxN1H4SgraUZSME00QxzcWgYbHS4YiLU4fP/YzzcbJbN8AoR7hETgqDGkDIbOK1sXH49xw+F7LgpTZCbEvQx9oIcX50b2pxn+khaOFY2LE1TV1sIwRLrHVFiGsUz548eTYCuNDDzz4/PgCbeX3o+SzvEZ4deXLlypNnz2cHRIh1mjZCVjG7OjZ23wLtg0AHOHk/5EKIPCz052FofCwMCK85CN08BEus+nMLF/Hnn165eP36k7bzwCcuYuuwLZPH10eYNAe6ipCTW2Ctzc/DENsVh8+NI8zwmP0hDw+D9JAjvI9SUAqP2UbYo4drKuWHQ9cvBtGVZ1dsOj4+vuKi25wuMbp9+84hg/j4UiBxhDpH6NZD4OK1aysReA5LY3hqf5TtEPPqYZAt5QivOfx3EColbkvRTmGO72lXd1GXp0dG2oGqp499eLjzBf4q5fj6atRlS/lIcSvqClrCkr2LzEbotqXcH/q2kBBC+PC1++fQ3DDy+ENIRrBOc2K6dSILSyYJ6zS4X9Dxh7Y+RcfOcc+NZHX6Q/hPNTQdGNMwPbxP+1ltFlJMk7djGkgosdbWjYddqQuruhH6T6y1xQthF0JmEy3SQxugGyE1RFNMIzS6xKUWi9YsiIrauVjZHZdiUeAyALz329946Lcd5H39f//HT//rI8+L/zfL6qU6R+iNS0tXr7qiylL74Fd3XOrKLfqVy3PslC6GEGvkWNUfmhj30oSffK9H/a9HfG+IuF/8A1iaD3Ahn+/EtHCe0/1KUZ7c4oT54a6dH2IRBBGOTETOealjg+j4yV4/F22/NPE/rBkDhhg+QX6YdPJDrenk+IAw1edz7hw/jJv1sTNxJOof4XgHhH5TcK7rGyb+MUura8ARehyxy2G9B+rJ8bFOYw5YpxFYnYb9uL1++G0HEzogRk84Be03TKAeQrZnp/jn0E5iZNWTXHUaY/eEtTYhYdfaMPSmpq/fT3SMMOJHEOmGIHgK2m+Y+BsYU/glO/AGu66KfYsR3lqbq17aV7zd6RPapqm/AMI/THQyIeqH4ED89tEgU+C8YeLnYepUsMNSVi/t149BnQm8Xlo+Rc3bcsI2Si5+OxHAhA45tAVZjW0FToHf2tgQZ1ngbQdtFnKkbxGj4ql5u9ct1vt8Mq/Qe+jXMaihhYt/TQQxoQvEhirEH/WcAp8Y8IUZHtJEqGLff93CcK9bgFxTicBfqAkkhZwmlYTR5YtV8IdHE0EjDLYmG8bLG66P5KAAABVmSURBVGLi266v++do4p98+dBk77lG6+z9156wQ4+FpdgCNa0664fVPp8MbdP6IWUX1C0+g72JE4FM6IAQOfdoqSq8v/BC3Xq0N6BBnfiBOXzuDvn6YecRtz7yrR9iHC5QlBpwdqyP2Bqw5dSiyCF2GaHPmkT3tLgmCzcWHoiqHqsNZlAn/pe1YrSrpagoJ1gDpjwLl6L0E6/jsxx4xnYXQSP0WROImW7+KAg35n76+7uCsTOQQUVngT3C3JQOuHxoOwuN91q6ejH69gBYJm8YQkAwJ21jGjRCD4NqKkjo5PmXwrsLkws3hOSjgQwqN6XM0KA3BD3pq4bYTep2D9RPszxgP80+7aMiMcXtJ6IJCO/YCLtDjIa3tLkbk+fPT76eOw80+WLOfNTfoI7bhkamV3k/Td+2Jlc/DdtrIgl2T1T/D2fT5I2YDmFX1BdDbUXsYm3wqh1BnXsweX5ycvK8sAAAz0++movX9sY7BNX3eVTDz+ZcC08Qdvdv3cOafjyCoTY/m3BbdvoxA3ZeeslS2mKKn6DuxB8mekGM7G3hTVAvJs8vPHz53vvCQ0F4CBAfCKop7IR9kurV5fEvhqkzkfl7JqQn62tja6msN5Eao/ufeIZtX3m+lA8eUf3S8flBTABNiq7GVPHlK+Tbg7lXr8BuP3w19xoenX/wnqzJhXAPiNdsf0/v4r2JfZu+7N7EuFNcw1Xv+CLt6hqovxS1lamQLvIkuBsTEKImvrwxiSp4AzRx4QX+80B8H5+YvCGotYiPiy5dHv83JodTyBCaPLKkfUNL3l/qjkNdPcL9o5qQLqIsl7qJqc/afPtoTSYTs/D+QxE08fz7Ij74bu4hYXwtqjurYa82tgWdhHTKEdKVUCgtCol+Ppu6SX3uD48HY33eYv8DJLHPO8t7aihw81hTL8S9hmlAXAC25f33xJsIFBAyW/py7ib+d07QDHmtEAzx99gPhUI6xu0MNij3PYoVN4LYdsXeeokVYpk1CfdXROzVr4Z4ywlaU54FBzFBkV9+d+NH8A+T7713HvHZCM9PLrwv/Dh5/v25By9uCvElr6TaLPyHO6DBiA0Pbuk7QFJD1qvvVI4H229hU12n/RbUorSksrah30wEQtzRXoIGvrw5uSC8ZgBthIDx4cuFye9vLky+L/LEoUOX+ZIFDA2fZPst+h8YzPdbeMwK7pkB1FFkZf9TcvNs2xMxsWCXo7zWwmGiIL97/uH3cy8f3Hyw4EO48Oq7B8Lcdw/OC+aG3y2SoJMzBDvDSjTIQlCwVL+ILRTCE194+0x7w6LAJHdtkFoNJSP4Q+Pc1tAq4m89THQMaiEmAorXD78XxVfMoJKlQTP63Zzw0ytAL6hbXSLUYbY2yuxMxNmO1Ifc+54M59lm771rPsqxhnk0pxS5YQo1FDBCpEf63AOIQ18J7743J3z3euHBzOX/d2Ph9bvC3PffCS/gle9E9VxghDr+W14p1fExGlJkYf8z9Hdde9faVomaapdp/+EAgo7nT+A2uXNjvFrzeYcmOqoI1msBXT1w7fwDYNjMV0Mfm4J48wU88f7ca2CnaBbOBUaoo4yFLK04x45RGuCk6eD9h1bCtYe0v5jicV+QCFuciUwTo/4RMlujChC+fPfeAonm+VefXhi68OUD/BMeU/QmmHvnApLFiX8wLRRU1HdckNDcx+x1JfceUvf2GtzxavB9wAMcjA0ZBh6PcnWMrQVPfeb3iWHb2jyKo79/Pfc+s583hKEL9+a4McVnwecnmWvwAcSsgq39RlhEup4c6OR1DGhIHEXv8R6uvdwDKDNt7EfHNG4z8WtfYNOGKIgvkYkvmbNY+KnxefVdblaRhecFY8MO7zwIv5hl+yxUUmu2fXyAcy3p3Ai+Z9sT31mS2BbTAc4bXo9ROzTKKX5Gbl3oMDbcoBaS4iuUxRckl6+FF3+HoJT5w59AQ2/KLdsoucV84t88nCFDOsaqSYOcoZuz84oOfePb1RcHSoND7OaxdZLTaCEuCjN/8aUYNPPc1oAHnHz1IzERgIJhJYZOfv8QY5rkt+c6IU58O8rSJrERZa6wkoBse4Bxuc5U8O3Dc52LIXbeR9VJeLYtyum1MQhsNEG8/DhATpm1SULEPfnwewy4vycBXXj5HWbBP+HTas0VprcR/jzLzIwJ4QwugWYUcRAzEyrhVYIqywT9JZmE4Jxt0rdag1RMCqJsseANa1oopyPfBkFsye9OMpF8KPDQDfPDhZ+An+/qj1wIbWtDdvSjy7zVC7uCGqpgDHL7QSXmnG0i+ttsm+3zabrudvZQQ6bz4SxubGY+uNAunXqszZJ2cxLs5sPzL5gCUtIEvn/uBkgquQofRCySDt/CzfBagSnhJrhQfZBj8/GwDnOPIuyOJCTvOmNooDOj0fHgyRsQ2lC4R/bU7zLCHCFY0zlx7rtJOyaFAIec4feGByEZVHQUw7OfanQgEgUzFfC/g9g/Onev6xlD7Mg6fk5U/zw4xO4sQN3AEByNwhT6fV9ogwZ1SUN/Pwke48cFrEWBt194CfgwSn0Z9yIEazMRxvaLT2boVHiyMng3kP/Y8mCis67YOVEBgoiHh2i9D+XzUTPGbk24OhbFrevql9iY8e8Og/rIEDEAffHy/NzfX7/6SXjvIYSl54XXC1jNMAvjfoi3ZpmjEEXm6jHzMfvub0bKu876igUELpLrvLaBvhDPMZSNEvUI4lmLxp/R2vyhw9roovjuw5tgXR4Iwo8vbry4KQo3Fh7O/fjwpqjWIv4CIprRD6fYacYIsCTLgjqQZbAPJ8Xz2txXnDhU7HbmXleycJu7xiDiJRpkbToh4nU+378QznMRpX/O3xAe/AQTXvDXrr4AM3oLb+WJb1AzliWAL+p6gYiH6Mw9kfEocG2DzhC2z00cjInofjQ8Txk8P07c5Y+DIIImPlh4n+pR5zk+8BziwsIrg7J3d+3qZ3T1rTlSQgLY0gMvlwgiZKGtZ8EfwXgAD6qVhUE1EaZNZBddrYzRRQqX8WAsXzoMphYQTgo/YUbx+uGrh6/P48LFS0DIm9VsiOMM4JdYa2iQkUGAXU5s7hyL0j77soutZOeXRgJOTuz1tQARBbXEDh+WCKLXoka21Hd/RBbfvCnMiaI4J3z/Pd65+t33HCEPfsZ/P4zdpl9if5BYQDeB97sOfK3atuoylV18S537INLEAe9px7vnZLxczaJbiUTGxTsTEx6Esp6smqqsGjG9qsd0VdbEalwT4xwhQRz/gboUCaCxFwHZz8ja4Ffj0VWi/Azarmk8s7bstOHBAhv6kMzn+doSXbxEunjPFcBFV9Xao8K5va3WFovRHm3VlsDz7lSrTqGUFZ7AyHxJR0QsnqPJk09wMR4dvLAc6X2OsOcs6H7n07chpmR+gPrVJTx29/JfqGPRFYZHO5d3o7Qk5Y4MviaAdNlYbBVUECIZDC4HFCWKSJ2zoLtvjaHjZmV+Pn3fJW+b6DZkOjnVeoQG+/KfCeK/3JLaZwl84p/DCPAbje4z3MNfxmPeVWPQS87otGPnPO8eER6aU9RWjE4HCuaJrOkkvF3A78U7UoSZT++RpP6+x4qNJ9/FZAI7ZWfoPP3fw/dkGtiM1hjIDyLtu89k72Ul6dxBrUBZ7UkuF8JbyUVlPcSvaJiSj4iNvwm3MXZfAp/45y0C+DkCVM0MTZQKEeFgThmJjnHk5+r3CVcwsFH53QiDVGxsyuLdCOlWhl+zIZLvHxoZ+qEvxInw/xE+ZmN0dK6ZbTxERxr8gipLdN2N0KdVw0q67rdIDlLP4JSpYk+nUkQbj8e7Xf5siDAetY1q0BL4xMS/aV/J7O+m8ABIuoqXLos39BPcFNc02/dbCP2O6MmyZJ/fUXKS++iKKJ+mCSZ4Hk+jnzK+Zl3g/3IwdkCcmPiBCejwn5gKwgSV9aQYfEdJV8rZd5R47wPoRi1+tPnOiS7Boh8ScWyp6Vxona6Bvvxnxsa2OvoN6g9fsG15HwkooSr4vty2RPN0kuthLbTA6trAqpXh91mxu4JOdjUkO2NRauVzVVT5qZmv+En7v/l2wt/BOD7+h58Zvlt/RQYK5nYpTycEq9LJ7vqs4x0ssn1X0ABih8bGue+p4/Lv3pSp4xBlZbpCN0KJlz/9gh+5/69/IkbH2oyf+/ctfkvAJ1N02rNeLHN88ye76TObYjJKNdK+HWFEWDa27+waMFNsEzuIWjaqVTqjVr38+WOO8egPoHfjjH2//4d9C8LvqlPsONvtBruzq3USAQ2xQmP7zq6+p7OwQXI5pUuwBo5PHSq36DBx+66RqZkP7vHbLoaAkePjwL4vbHwffTljX9Uh0r1rjRPioyzcde/agB8n41sNM/9pDO53bcrVFaN9mYoIGB/bN3rc++0fvnZu7HDhIzntvDuvP6ESYgWN3NvgZkNgxokykQHLXF7KFJNpzYeRgbzAt//ODv/Og09Np5sn8U2cinTpmn3/4eBXkVK6jJ9jqniam72t7LwS09oYL3/2NcPI2Hfrk2obX687LHsTXemrOXdYDpqIAO3i1CQLzD6Jp7zGuJStJxKGjUO7XP0YGUni+dnMlC3G/e4h7UV55x5SjKNjJwjBQqFtjakiecXul+X2I7qg0r5LVjRnPvt6aPZDYB9jror3xlc775IdlDIJ0XWXbP875bxDw7mHdIRZG1U+jQjZX8XuA06iNGgzM62ZKWSrFpPMwPuAB6cSyYd9H7CYPuFXUT6iL/E7nbXAW7lPQFap0pDodGqUTjUmzWeD73Q+wVdSPSDu3Ol8YmtRsa0NKXHHTWunoMxuQ0mqop6WtrNvwDpOVkuzB4g88F6AMRhtJnk0RHerG6e6n91Pmcp8bP8M4GFdoX23etBlmwPRNF1BD2K+dHYQz4qsafL04LOpEn1CK+N8C9WFwFRF1vBbjOk3VJwzJKqFC/oWAETFxqvXT0UZXBUXBRui/qbm5syoRMmZvhUFP4FcOGl60CbmUas2RE08wVRZ5WJzs1mxI7EsEI4t66EMPe9YQfi7MkDoljE0zsFwgyKSE8QyfioziGGAiLrICmED0W4sZeqakZQa7OdbiTS2DuTfibkoBUk9PGHHTOVULNH3FFy8d0O2OdigK61OlsP6KOtwkcyNPKDXKTXSFG7Q3QyUlE6rAvYa5FOuZIJa65qmvcyAt7wOUONmV8rG1yIcoDRAm1ovoludCCI5Dd/9p12InLGRUquJhCoYVGO3Eb6jKEqK7n2GP96B2bem7FaZojlI+lOkW5jQTYwxgIMMqCeR55fR3JBnFVIDeJ5NeGeKri/LTaeYIecIrRLStiykM/gH3QorCTJep52RRLFvI75Vp9t9wNFHC2hkzgAg56Iog19cxPqGYDT6KSMWs1K27BSZdeIIGc2r7ruK6rqQXGfHdvbTqIxA19Lrq+gmzgog56KoL8K30vU5cr/yVNHoXGH1I3Sd74e3pColYGXPBQekrEK/L+9FIot4BfAZAeTmhiQjXEOvIUi91QVMeMe28B4IsS1PreOtAL2dkbWP/lnQaqgxZBSUNzQybSqT+TJBuyM7pIxsoakbKUKnQvVCiC+qstBxJZGXcirdOhxfi4JhxyuB3tBNeAlXQcEF1cAxrmokKUr3hBr3jnV0ofVESOuWvc/ptuhic1AWlKQtncz6Gzj6TsroFOBWC6CMDZLUZLUrG5WAGwx6IqQqdM/QKyeQ7GgwgEiBEkM1fepQLZisaZMKETCF0SXMV4CN3VZPWmrnXt3eCC2pZ/dHaZ8xML4DErpKEmq0ziIH89ImszdrIKmLAhVejC475dbNzqX0N0FYSZDUqDKY8yiFj0LiVPlgP6qQrVare6AJa8RGMdEI0gXsOk/YVVZ+H9PpEZYFujpapLndo6yCLTe/BcqZpOHxDbCpi/RT4BvrAepQjMEs07Wz5VaSGYTTIszPS+zmagEYGNkgL6j2PWPo1FTapphJb4DBiW7EqRSqKfudGFFpdUmrShCXiu8g1NMhzNcVNpHxJWBgoUYAY29BBdu0zqKK+AaofGGLRBWgdGKsK3ZuoadOzcN8XdKZgNbaU9rLT50J5ZnZ1quLJKoMo6bU/fqYnZJMXTdiSp1NeEOR2i2fLSn1jscOW5By+G1TeZ7xD34LwtDIHnNShnGmXjCQmhItfsa3cF6XBfpdwNjwLzzkdpvNolNXy+Tzbf+Zz+V944RXPXJgVaophk8TSV7WyEecbH3/1JTTiY2yBj8dDW9olHEIcjpWPMXiUSDlm2l+Q6imb4TRwqjMPb09E+MjxkaY3mXAGN0QdDYcQ6qeconFTZldmakfhGgi4ouuMkGRpeYvVwrL00Xk4P9JRcLLVWZXBTkpTb8RyExlmor/ZM6qy8i/xQZT9nT3MPGtUDbGFCPeWAU2RhZrcZIjBKk01nOnmWwrV6wqSb4ap5o19sUcn9En83gLxK7vJIzLUZjqwhKefsFAmimzPkhZ0PVt+d15M2Wvjcu6ugORE8gnx6e5rnT/BSmzr7B1QV3YALsaia5uxW2QgppMSdvFbKb/wEr5bHNaSplcBgRRi9dWUTzHNtrO6IzziIGJXd9JJm9tD2UqvFzTddle3pWNtJSu1ovZXCDQUj5XKdaFtBJzFoqBe3ptGd1QdG+NG2lVmv9lFdBLdlglqvEGMhKkdXnLiKtOK4Yoa0YsISkpoTVf398EF9lsbu7X51uyJCmJpKGK7beq8fjWMv+SBtdrTdl++y6+N2X2JaY+KF1o/ICTi0s1La46vKRXRVnVdIhyDAP+1bwv0t3femNpkX0cpF2z/U/91+SfTZmiFFNtGeNMAJQbNT2uaz4knQTI9Xi8trEI2TvJ+Zaq265Haf5a+ucnK9uynbSsm40N4AVYikiksLqx1hDjAFT1Mw2AAU/jcbmxtbEK4PD94b2NmsnhiTqED/8pa11E+WYqwUULxFXc2tjjKCPhwuLqxtJarSGAJHLShEZtbWdjdbGAp1TTu/Y2tgRbOAUtLW3+2urXSVa5LqVtEyNrcbO2s7xXiLgJty0X8JwCz7OFveWdWjyuybbBwT6G/yj2tamUracSutMLJIMiVmtLG6t7BR8oBrewt7ixVKuqcd2xvaKeTs2fyUL/W6NSualJSc3lLUjd4iCWW2trO0tLG0tLO2trWyC0cVJQ2XEXopqUzM1T9w/9kpSp1DXJ5cY5VCCVEf7pMzx6TNJPGOn9ypTJNiGtT5uaF2cn4XYvRWk0s/9N6BzKlNfrLVNKQezi84wQ6uhGMpGSzFZ9Pdv9gub/CrJK+XJ2vdisTzeqHF+1NV3fLK5ny/k3bf0agP4/b95F87KprLkAAAAASUVORK5CYII=</t>
  </si>
  <si>
    <t>data:image/jpeg;base64,/9j/4AAQSkZJRgABAQAAAQABAAD/2wCEAAkGBxITEhMTEhIVFhUXGRgZGRgWGRgZIBsaGx4hHhodHRofHSggGBslHRgdITEhJSkrLi4uHx82ODMtNygtMCsBCgoKDg0OGxAQGi0lICUuLS0tLS0tLS0tLystLS0vLS0tLS0tLS0tLS0tLTAtLS0tLS0tLS0tLS0tLS0vLS0tLf/AABEIAQIAxAMBEQACEQEDEQH/xAAcAAABBAMBAAAAAAAAAAAAAAAABAUGBwEDCAL/xABJEAABAgQDBAUJBAgEBQUAAAABAgMABAUREiExBgdBURMiMmFxFDNCUoGRobHBIyRi0QgVQ1NygpKiNIOy4SVjwvDxRHOTo8P/xAAbAQEAAgMBAQAAAAAAAAAAAAAABAUCAwYBB//EADoRAQABAwEDCQcCBgEFAAAAAAABAgMRBAUSMSEyNEFRcYGx0RMiQmGRocHh8AYUM0NS8XIVI1OCkv/aAAwDAQACEQMRAD8AvGAIAgGiqbUSMvk/NsNn1VOJCv6b3PugInUd89IbvhdceI4NNq+a8I+MBGah+kAyPMSLiu9xxKPglKr++Aj87v6n1H7KXlkD8QcWffiSPhAMc3virCzlMpbHJDTXzUkn4wDRN7w6q52p+YH8Cy3/AKLQCB3aqfV2p6aPi+6f+qASOVeYV2ph4+Liz9YBMt5R1UT4kwHgKPOA3tTzqey6seClD6wCpraCcT2ZqYHg64PrALGNtKkggpqE3lwLzhHuKrQDpL706wjSeWf4kNL/ANSDAPMpvvqqO15O5/G2R/oUmAfpL9IB4W6aRbVzLbikfApV84CR0/fxT12DrMw0edkLSPaFA/2wEppu82kPdmdbSeTuJr4rAB9hgJRKzbbicTa0LSfSQoKHvGUBugCAICqa5v1kGrpl2nZhQ0NuiQfarrj+iAgdZ35VJ24YSzLjgUp6RQ9q7pP9MBCKvtbPzN/KJt5YOqSshP8AQLJ+EAywCum0x59WFltSyNcI08ToPbHlVUU8XsRMipU51hfRvIKF2BsSDkdNDaFNUVRmCYwlEhsCVNNPPzkuwl0JUgLOZCgCBnhF7EZC8apvcuIhlFHzeBu/f8vTJFaesjpOkAJAbuRiw5G9xa3MjO2ce+1jd3jcnOD2dgZB9EwiRnHHJhgHElQGEkXyHUGpSRcFQGUYe1qjG9HIy3InhJontm2E0VidAV063SlRxZWxOJsE+CBGcVz7SaWM0xu5PMxshKCUo7obOOZfYQ6causlfaAF7J9kYxXOao7GW7GISZzZ2iGf/VfkDgcKcQdQ44QnqFdyS4SMsswRcjKMd6vd3sst2nO7g37EbupJ79ZMvgrWy+tlt0KUCkAEBWEEJKr2JBBFxaPa7kxiYeU0ROTHTti2kSFVM0195lVFKVBSwBYAggAgKBBuCRoRGU1zvRjrYxTyTksXs/SJOSknpxqYdXMtpXibJ6t0pURbEkADGBxJzjHerqqmIe4piIyRbMbFSdQTOrZW8gIXhYxFOhSSMYsSc+RGUe13KqcZeU0xVk3bG7AOTnTl1SmUtKLd8IUS4O0LXGSePiO+Pbl3d4PKaMkWy+xT022p7pENNJJGNd8yLaDlna99eece13YpnBTRnlJq5sjMyzrTaglfSkJbWg9VRJAAubWOY15x7TciqMvJpmDfPUd9p7oFtHpcrITZZN9LYSb+yMoqiYzDyYmOQkeYUglK0qSRkQoEEHvBj2Jy8epSbcaUFtLWhQ0UhRSfeM49Euo+9SrS9gJtTiR6LwDl/FRGP3KgJzRd/wAsWE3JpPNbCiPchd7/ANQgJrKb5aOtIUp9bZPoLacJHjgSpPuJgOX1nMwDzsjRBNv9GpRShKStRGthYZXyGZEa7le5GWVMZk4bT7OMtOSpYUoszATYqzIuRnew1CgbeMY27kzE54w9qpjkwms/KzTBDUhLMJaSjNxet878bk2AzIMR4mmrlrmcs5zHBH1TS5SjMrYVgW651lDI54+PA2QBG3EVXZyx4U8iCzc046rG4tS1esslR95iRERHBrWtVHZZMnS/KJVyZJbRgQgnXAi9wD1uGURac71WJw3TjEZPbSgiuDE5fpJOyEmwtZwHCOeSFK568BGP9vxe/EathaM9T1VCZm0htoJNlYknFYk3FjfkBfUkRncqivEQ8pjdzMtFFpaqhQWpWXUgvNOkqSo2t11qz5XS4CD3GMqp3bmZeRG9RiC/aNxEuKFIKWlTzT8upwJNwkJITnyuVG1+AMeU8u9U9nkxCWDa0frN+nrcS2FMpLTqbXSspuoEm4JscQuPR43jDc93eZ73vYQzZQuStPraFujp23CQvECVKAuFg3ubnrXjZVy1UsKeSJPc/tAzO0SamU4UurZwvJBAPSIsNL6G9x3Ecowimaa4h7M5py9ykxPuU6nKpa2FYWUIdDmeaUITYciCFAjwjyYp3p3nvLiMGLZ6YmWpatOO2RMocUtWC1gsJJy4WvGVURM0xHBjGcSV7GbbGem+jQ10SEsLWtNwcThW2L3sMgCfHEbxjct7tOXtNeZRhtBc2ewtAqKHDiCcyPtL5gdykmNnC7ysPgKlIUKdSekBChNM9rXDiXb2YbfCMfjqx2PeqCevD/jrH+X8jCn+lJPPejW3W6q7LAILbrqMQULnzaRln3R5uRNveM+9gk2iclnJ5En5I2k9M1icT1SpKgCpJCQDni1vwjKjeijez1PJxnBnn9nmzUzKNkoQSLHtEXbCuJzzjOLk+z3peTT72DJW6f5O+4zixYDbFa18r6XNtY2UVb0ZYzGJIYyeMmAnm71CG5acmHVFKCA2VJ1AtnbI59dNsojXszVEQ2UcJk41RyXdkJZxlRDbDzYBcIBwpVgN8+RB8BGNO9FcxPXD2cTCPbxqol2ZAaext4E5JVdOK5vobX0jbYpxTywxrnleqDtayiWErNS/TISbpzHO9iDyJOY4G0K7UzVvUyRVyYkw12fbedK2mEsosAEJtw45AZmNlETEYmcsZnJ7ld4c82yhlstpCEBCTgBNkiw1JBNhyjCbNMzllvyj03U3nHemW6su3Bx3sQRpYjS3C2kbIpiIwxzL3P1mZeAS9MOuAaBa1KAPOxOvfCKYjhBMzJG24Um6SQeYNo9eMEwGIAgCA2MvrR2FKTf1SR8oDYiddAWA4sBfbAUQFfxC/W9seYgy2UqqvSyy4w4ptRGElPEEg28Lge6E0xPF7EzHAr2f2kmZMksOWCu0kgFJ8QdD3ixjGqiKuJFUxwbK9tVNTakKdWBgN0hAwgHnzJ7zCm3TTwezVMpHL7fMKUh2YkwqYQLBxBAv7CMtTz1yjVNmeETyMt+OuDDJVsLqKJp6yElwKNrnCNB3mwtGyaMUbsMYn3sl83ONuVlDjawpBeZsoaaJHzjCImLWJe595LF7SL/Wfkim2yi4wqscSbthRzvbU8hGn2cez3me972EA23/AMdMfxfQRJtcyGuriY42MWTAK01R4MmXCyGicRQAMzlmTa50HujHdjOet7mcYI4yeMgXyEHsRMziCtmlvK0aV7Rb4mNc3aI4yl29n6q5zbc/THmWNbOPnXCnxV+V41zqaITaNhaurjiO+fTJU3sqr0nQPBJP1EYTq46oS6f4dr+K5HhGfzBSjZdvitZ8LD84wnVVdiTT/D1n4q5+0erejZxgahR8VfkBGM6mtIp2FpI4xM+PphtTQZf93/cr84x/mLna2xsbRx8H3n1bBR5cfsk/H8489tX2tsbL0kf24exS2P3SPdHnta+1l/07S/8Ajj6PD0jLJF1IbSOZsI9i5cnhMsLmj0VuN6uimI+eIN7sxIDgk+CT89I2xTflXV3tkUzjET3RLSXqedU29ix8oy3b8dfk0+12PVxpx4VfgpZpkm52LHuCzf3E3jCbt6nj5JNvZ+zL/wDTxPdVOfpMmOvySGnAlF7FIOZvnc/lEmxXNdOZUW1tJb016KLfDGeXvk2xuVh3l9n3FoStKk9YXsbj6RHq1FNNUxK5tbFvXbVNyiqOWOE59Gp2hzCf2d/Ag/W8ZRftz1tNzY+so+DPdMT+ptjcrBAbpSaW2tLjailadFDUcPlHkxExiRmdm1urU44rEtRuTYC/uyhEREYgmctIj0YgHyj0NLqAtSyASRYAcO//AGiNdvzROIhfbO2RRqbUXa6px2R6/oe2KGwn0MR/ESfhp8IjTfrnrXlrZGkt/Bnv5f0+xc00lOSUhI7gBGqZmeKfRbotxiiIjujD3HjYIAgCAIAgAnnB5MxEZlHqhXyVdHLjESbBVr3J0CRxN/8AxEy3puupzeu27iZo0/8A9enrP0KpvdzWC0Jlco6oHO1wpwDhdq+Ma6WuLG4GUS4piIxDm7l2u7VvVzMz80QcQUkpUCCCQQRYgjUEcDHrW8wDhRqLMzS8Esw46rK+BJNr6FR0SO82gFO02z87KLCZ1lxCrWSVdYEckrBKVWvwOUeRERwZ13K7k5rmZ6uUzR6wTui+Ya/hisvc+XfbM6Jb7i2NScreLh8zLaMylbyEqFwb3HsMa7szFEzCds21Rd1NFFcZic+UpE/s2yeyVJ9tx8c/jESnU1xx5XR3dg6armTNP3j7+qLz0v0bikXvhNr6RNoq3qYly2qsewvVW85x1tSYyR3mAmWzPmE+KvnFfqOe7XYnRI758zrGhbiAIAgCAIAgCAYJpb04+iTlUlalqwgJ9I8c+CQASScsidBE6xZxG9PFyO19pTdqmzbn3Y4/OfTzdA7ud2svTUBagl2aI6zpGSb6pbB7I4YtTnoMhJUKdQDJtFslIzotNSzbh4LthWPBabKA7r2gIrSdy9KZcLikOvZ3Sh1d0p9iQnF/NfhAT6TlG2kBtptDaBolCQkDwAFhAa6rTGZlpTMw2lxtWqVC48e4jgRmOEBzdvV3ZLpyi/L4nJRRtc5qaJ0Svmk6BfsOdioGvZ6aStlKRqjIj5Hwiuv0zFee12+x9RRc00Uxxp5JOcaVqrmLd8zOFA/xDfifkY1X/wCnKx2T0yjx8pTeK13aD1zz7nj9IsrPMhwW1Ol3O8kbEbUB4MBMNmvMJ8VfOK/Uc92uxOiR3ydLxoWwvAF4AvAF4AvAF4Bs2gnujasD1lZDw4n/AL5iN1ijeq5epVbX1fsLGKedVyR+Z/fa9bmnMNZkj+Jwe9pY+sWLiXV8AQBAEAQBARDe45ho86fwAe9aR9YDlalzhacCuGihzB1/ONdyjfpwmaHVTpr0V9XCe5Ogq4uIrHfRMTGYV1Fu+anCg/4hvxPyMar/APTlY7J6ZR4+UpreK13SEVzz7nj9IsrPMhwe1Ol3O9oYGUbUBpMBL9m/MDxV84r9Rz3abF6JHfJ0jQthAEAQBAEAQES2mfxPYeCQB7TmfmPdE/TU4oz2uO25e39TudVMY+vKcd2D2CrSJ/5yU/1dX6xIUzruAICu94+9OXp4Uyzhem7dj0WzwLhHH8AN+eG4MBUuzO+CoS8yp2YWZhpxV1tqsLcLt/u7DhoeIvmA6G2W2nlZ9kPSrmIekk5KQfVWngfgeBIgHiAhG+pVqLOeDQ97yBAcpwEy2fmMTCeabp92nwIiuv04rdvsi97TS054xyfTh9sIbFi4g4UHz7fifkY1X/6crHZPTKPHylNIrXcoTW/PueP0iys8yHCbU6Xc72uVGXtjagE6xmfGAluzfmB4q+cV+o57s9i9Ejvk6XjQtheALwBeALwBeALwEGqi7vOH8Sh7jaLS1GKIcDr6pq1NyZ/yn7SvfcXsB0KBUJlP2qx9gkjsII7Z5KUDlyT/ABZZoi4oCot+m205J9HLSw6JLzZUXwetkSFIR6hAsSrXrC1rXgOelKJJJNydSYDEA5bP12YknkvyzhbWOWihxSoaKSeR7uUB1du92iXUJBmacaDal4gQk3BKVFJUm+YBKTkb25nWAd6vTGpllxh9AW24kpUk8u7kQcweBAMByZt9si7TZpTC7ls9ZpzgtH0UNCOfcQSBsm51XE8iD77/AJRD1UcsS6f+H6/cuU/OJ+ufRG4mOYL6F59vxPyMar/9OVhsrpdHj5Sml4rXcoVW/PueP0iys8yHC7U6XX3sSQ6p8Y2oBNMpstQ5Ej4wEq2cP2A8VfOK/Uc92exeiR3yc7xpWovAF4AvAF4AvAF4Dxu0oDE3WA1M5oBccwcFlOYSfw8SOIFuMWduc0Q4LXUzTqbkT/lPm6lEZoggKx/SAofT04PpF1yywq9rnAvqrA5ZlCj3JgOaoAgPbLSlKSlIJUogADiTkBAdn7OUsSsrLy6dGm0IvzIGZ9pufbAOMBF94uyrNQk3G3eqpAK23OKFAa96SMiOXeAQHMuyf7X+X6xE1XU6T+H/AO5/6/lHolubL6F59vxPyMar/MlYbK6XR4+UpleK53CGVrz7nj9IsbPMhw20+l197fSmroPj9BG1Aaa81hmphPquuD3KIgHzZpX2Pgo/Q/WIGp57sNiVZ0uOyZ/B1jQtxAEAQBAEAQCOiVISVWlZo5IxpxHklQ6Nw+xJJifp6s0Y7HH7atbmp3v8oifw6vBjeqBAJKtIImGHWHOw6hSFeCgQfbnAcX1CTWy64y4LLbWpCh+JJIPxEAngJtuco3lNVlwRdDRL6v8ALzT/APYUCA6tgCAi28+rCWpc45exLZbTzxOdQW8MV/ZAc27MN2bUr1lfAf73iDqZ97DrNhW92xNXbPki8TnJl9D8+34n5GNV7mSsNldLo8fKUxiuduhdXVd5z+I/CLK1zIcLtGc6q53pjsFQ+nl1rsTZwp/tSfrGxCR/btkoqU8ki1pl+3gVkj4EQCjZdX2ax+K/vA/KIWp50Oq2DV/2ao+f4/Q8xGXggCAIAgCAIBtr8pjbuO0jP2cfz9kb7Fe7VjtVW19L7axvU8aeXw6/XwWdu+3zSqJZmXn+lS42nB0oTjSpKckk2JXiw2ByNyCeMT3HLTou0snNj7tMtOm18KVjEPFHaT7RAO0BgiAwWxyHugBLYGgA9kB6gGSt7XSEpfymaabI9Equv+hN1H3QFEb5N4LVSLMvKYiyhWMlScONw9VNgcwAknW18RyyhM4e00zVMRHGTNJMdGhKOQ+PH4xV11b1Uy77TWYs2abfZH36/ug8WjgC6iefb8T8jGq9zJWGy+l0ePlKYRXO2QedVdxZ5qUfjFpRyUw4DVVb16ue2Z8197gaUHKc6pQ/9Su1+I6Nv63jJoVpvnlejrE3lkotrHfibST8bwDNssvNwdwPuv8AnEXVRyRLodgV+9XT3T5+qQRDdIIAgCAIAgCALwDdtZsPNyjSJpbJSy6cuaCdAsehfhfwiytTVNPvOG19Nmm/VFmcx5T2R8kUSoggg2I0IjYhr83EbeKeBkJpwqcF1MLWokqTqpBJzJT2hrlfQJEBc0AQGCbQHMW9LeK/OTTiJZ9xEqi6EhCykOWPWWqx6wUdL8AMgSYCuoB92ep+fSqGXo/nEXUXPhh0OxtDOfb1x/x9fRIIhukQKLZ86LqJ59HifkY1XuZKw2X0ujx8pS5a7AnkLxXxGXaVVbsTPYghMWr53M5dS7jpXBR5c2sVqdWf/kUB8EiArH9I2RKZ9h22TjAH8yFKv8FJgK62ecs8B6wI+v0jRqIzQttjV7uqx2xMfn8JTeIDrheALwBeALwF0bC7JSTshLuPSyFrUkkqN7nrG3HlaJ1q1RNETMOU1+u1FGprpormIiTyvd/TD/6VPsU4PkqM/Y0diLG1NXHxz9mZPYOnNOJdRLALSbputxQBGhwqUQbeEIs0ROYgubT1VdM0VV8k/KPxB+npNt5tbTqErbWClSVC4IPONqA563h7nH5YqekAp9jXoxm42OVv2ie8dbmDYmArCSm3GHUOtqKHG1BSVDVKknL/AMGA6n2P3kSM3LtLcmGWXiLLaccSghYyOEKPWSdRbgRxvASZValgLmYZA5lxFvnAVbvm3jsplfJZJ9t1x+6XFtLSsIb9IYgSMS728MWmUBz5AEBMaT5lvwitu8+XcbP6LR3Fd41piBxbPnZdRfPI8T8jGq9zJT9l9Lo8fKUjqrmFlw/ht78vrEK1Ga4dTtC5uaauflj68n5Q6LJw7sfYeRLNPk2iLFLDWIfiKQVfEmArr9JKnYpWVmLZtuqbPg4m+ftaHv74ChJB3C4hXJQ93H4RhXGaZhI0lz2d+ivsmP1TSK13bEAQD3Stk56ZQHGJZSkG9lEoSDbliULi/ERnTarqjMQi3tdp7NW7XXifGfJcdH2BkWmW0OS6HFhIxrWLkqtme4X4CJtNmiI5Ycve2nqK65mmuYjqiOxJZSVQ0hLbaQlCRZKRoB3RsiIiMQgV11V1TVVOZluj1iIAgCAjO02wVOnrqmJdPSH9oi6F+1Se1/NcQFeVL9H9km8vPOIHJ1tLn9ySi3ugKhrOzD0rNrlJjqLSeqbXStPoqSeII09oNiLRhXVuxnCTpbEX7m5NWM8PRtZoKB2lE+GX5xGq1M9UL21sO1HPqme7k9TdW2EoWEpFhhHzMbrFU1U5lWbVsW7N6KbcYjEecm+NysTCleZb8IrrvPl2+z+jUdxVeNaYgsWr54W0bzyPE/IxqvcyU/ZfSqPHyk8bRu2bA9ZXwH+9ojaaPeyvNt3N2xFPbPl+4NNAp/lEzLsfvXW28vxKA+sTnKO00i2QgIlvZpflFJnEDVKOlH+UQs+8JI9sByVATOTexNoVzA9/H4xWVxu1TDu9Ld9rZpr7Y+/WUsNKWpKEAqUohKQNSSbADvJMY8W6qqKYmqeELPpO6ElIMzM4SdUNJBt/OrX+n3xKp03bKgvbdxOLVHjPpHqs6lyKWGWmUElLaEoBNrkJFrm3E2iVTGIwobtyblc1zxmZn6lUetYgCAIAgCAIAgIDvOoErUcEmpaW53o1uyy1ZYsJ6yL8RoSNR2gDhMCJwohhTiHFy8wgofbJSpKtcvn4jIixEQb1rdnMcHWbM2h7encr50fePXt+pm2i86P4R8zG7T81V7b6RH/GPOTVEhTpfSvMt+EV13ny7bZ/RqO4qvGtNQaLV88LaN55HifkY1XuZKfszpVH76pKto3brSn1R8T/ALARhpo93KXty7vXqaOyPP8AcJVuKpfTVZpR0ZQt0+wYE/3LB9kSFK6igPLrYUkpULgggjmDrAcXbQUwy00/LqvdpxaLniEkgH2ix9sA5bOvXQU+qfgf97xC1FOKsuo2Le3rM0T1T9p/XKcbu1JFSlMdrYzr6xQrD/daNdnnwmbSz/K147PzDomLFxYgCAIAgCAIAgCAICs98+yky+hmek1L8olLqCE6lNwSUc1pIvh4i9s7AhDZtCNoZTyhgJbqsqkdIgZdMgaFP05HqnIpVHkxExiWVFdVFUVUziYVNVJhS19ZJSpIwqBysoE3y4eEYW6NyMJOs1X8zVFcxicYnv5SONiIl1L8034RXXefLttn9Go7iqNaWg8Wr58W0fzyPE/IxqvcyU/ZnSqP31S0zr2NxSuZy8OHwjOindpiGjVXfa3qq+2ft1fZe36NtIwsTU0R5xaWk3HBAxKI5glYH8sZI65oAgObv0haJ0NQRMJHVmWwT/7jdkq/t6M+JMBXtEfwugcFZfl8fnGm/TmhZ7Jvez1ERPCrk9PulDbhSQpJIIIIINiCMwQeBBiA62YiYxLoTYDagT0sFKsHm7JdSOfBQHqqAv3G44RYWrm/Hzcbr9JOmu4jmzw9PBJ42oIgCAIAgCAIAgCAhm9irTMpI+USoUXGnW1GwuAjPFjF80EdU+PDUBU9YTcI2go3UKTebYGfROHtkpFsTSuOmt8rnAHrbKjM1eVNXp6ML6RaclhmQQM1ptqbZ39JOeSgoEKlgJZTPNI8IrrvPl2ug6NR3FUa0xCYtXz57acKTca5/EW+seTGYwzt3Jt1b0fP7xh4j1g7C3f0TyOnysuRZSUAr/jX1l+5SiPYICQwBAV9vxoHlVMcWkdeWPTD+EAhweGAlX8ogOXkqsbjUQe0zNM5hL5V/GhKhxHx4/GK2qndnDudPei9apuR1x/s/bJbQLkZlD6blPZcSPSQdR4jUd4HfHtFe5OWvV6anUWponj1T2S6Pk5pDraHG1BSFgKSRxBzEWETmMw4uuiaKppq4w3R6xEAQBAEBhSgBc5AQEG2v3lNSBZWqXcelnk3RMMKQpJVc3TrrYA65520MBp2w3nok25V9uWVMS0xYpfQsBI9ZNim4cABOFWG9iL9U2CI7Y7WTctNsVNDvldKmUdGGwOphPbbUnQO3BOJWeSknIEQDFNoNIfbqdNPT0yayU2cwEm+JlfIjPCo5ggg3zxBmcxUp9qsUk9JT5jtt3PUuesyvXDY3wqzwnI39IEG8bZRhxkVemZyjubrYGbDh1yHZTfIjRJ06pFgYKWr7JHhFfd58uz2fMTpqMdhVGtNQqLR8/EBLt1NB8sqcu2RdCFdK5/A3nY9ylYU/wA0B1rAEAQHh1sKSUqAKVAgg8QciIDjrbSgqkZ2YljeyFnATxbOaD44SL994DGz8zqg+I+v/fjEXUU/Ev8AYuo42Z74/P77z1eIroFobm9qMKjIuq6qrqZJ4K1Wj29od+LmIk6ev4ZUO2NJmPb0+P4n8fRb8S3PCAIAgNb7yUJKlqCUjUqIAHiTpAVZtxtukTztKqDCmZJ5vAHwohRKtHARkGwRhIz0urK6YCFyCjS3nKPVftKfMZodGiLnqvNnPCL9pOdjnnniDEmtVIfcpdSHTUyazS4MwAT1XkciMsSRmCARfLEGWFGjPuU+fHlFKmxiSsZgpNsLqLaLT1cQTnkki/VuAyf1LMLk5r7zSZ5OIKHWCkG1nUEaOJBTfDmRhI9GAG70OZLL33qkTqb37SVoUBZYtkHUgi9rYhY5dXCHth1ygTQIPlVInRrkoLbUPd0qUnMaLTy9EGnbjZgU9aJqUV0tOmbFtQJVgJzwk63toTmQCDmCY1XbcVx80/Qa2rTV8vNnjH5g2IWCAQbgxBmMckuupriqmKqZzEobFm4IQHRH6PGznRSjk4sdaYOFHc2gkX7sS7/0pgLbgCAIAgKY/SK2ZxtNT7Yzas07/Ao9RR8Fkp/nHKAoeXdKFBQ1BjyqnejDbZuzauRXTxhLGnQoBQ0IvFbMTE4l21u5FymK6eEtrD6kKStBKVJIUkjUKBuCO8EQ4PaqYqiYnhLpbZKtCclGZgZFQssclpyUPC4y7rRYUVb1OXF6qxNi7Nvs8uo8RmjiAICJ7y9kTUpNTKHC24k428zgUoeitI1SeeqTYjiCFJTe0rb0oqmVpt1MzLKKWJgJClNn1XBcFScgLpviGE6pCiGdjauzUZYUeoLwqB+5TJzLa+DZJ1QdADw6uVkWBbR1YgvZ+sfZqSbSj5z6Jz0Rc2xNKytpkbZdXCBR3MOPZ+tDCm/3Z/XoXD2ClRtdpV8jla5BsD1QxSnOgLlArQsyVfd39ehWb4FoUf2SiTnwuoKsCrCBTViTW7Qa0Puyzdl79yok4HUKOjaje/AHEDkVwBTlfq9x6h1jrSbxu07+6UT1Hmyb4Uk6jQG9/SuG6kTCqS+7R6qA7TpjsrN8ICj1XUH0U3HWAzSoYgcjiCNbWbPO0mZ6FZxyzl1Mu8FJ8RliFxiHeDoRfTdtb3LHFabO182J3K+bP2/fWg8blWctnKM5OTTMs12nVhN9cI1UojiEpBUfCA7IpsihhptloWQ2hKEj8KRYeJy1gFMAQBAEAlqkg3MMuMOjE24lSFDuULGx4HkeEBx1tPRHJKaelXe02oi9rYk6pUO5SSD7YDZQprVs+KfqPr74i6ij4oX2x9V/Zq74/Mfn6nmIq/XHuKnLsTLPqOJX/Wm3/wCcS9NPJMOd21Ri5TX2xj6f7WfElSCAIAgGyq7PSkz/AIiWZdPNbaVH2KIuPZAc+76NgGactp+VuGXiUlskqwLAv1VE3KSL5G5BBzzAAKZB1NdlhJzJwVWWSQw4vIvoTmWnL6rFuOeqvXuHqQV+uGDTZ09FVJXEmXdcyLgT2mXDqVC2uuV8yFYgKYv9aMqpNQ+yqMtiEq85kVFOrLh46ZHO4scyOuGKS5+sGzRan9lPMXTKPOa4h+xWeIIAsRcKFrZhOIMUdwTjZodV+ym2CUyj69Uq4NKPFCgBh4KGG2YRcMUZYmEKoFW+yfaVhlH1Zltfotk+k2oWw8CCAPQsHiUrCWZeZotcSqzKVKl3AMSm1pSShKDxSr0CcrEpORGEKsgL5/R32VwtuVFxOa7tM39UH7RXtUMI4jCrnAXVAEAQBAEAQFSb/tj+nl0zzSbuMCzgHpM637ygm/gVchAc8trIII1EeTGYxLKiuaKoqp4wk8pMBaQoe0cjFfXTNM4dlpdRTftxXHj8pWluKmLTMy36zQV/Sq3/AFxu088swrdtU5t01fPz/wBLoiW50QBAEAQFCb+dokTjsvISn2621LW50Qx9e1ggYb3UkBRUBplyNgbZhlNXlkz0kOiqcmlBeabyLqW7YHW+JULDvyw59TEHqZSmuMeVy32dXlUpU6hvql9KLYXUW/aCw0zBsn1IAdArsuH2vs6xKpBWlPVMwhGi02tZxJtmNDloU4Qyf+PS1xZusSic/Q8pbTx4YXUn3HkFDAGEn9fSxbWA3WJRJwk9QzLaNUm9sLqTz0OeQJwgMkV2X8mf+zq8qkhtS+qZhCO02u+jgzyOhudCuwQ3a/ah+bRLtTTQD8qFtKdUCHFi4sly/FNjrxJOpNwS7FbNuVCcalkXAUbrV6jY7avdkOZIHGA6/p8khlptlpOFttIQkDglIsIBRAEAQBAEAQHlxAUClQBBFiDmCDqCOIgOUN6expps4UJB8ndutk5nq+kgk8UE28Ck8YCM02b6NWfZOv5xqu296Pmn7P1f8vc5ebPH1XBuTctUD+JhY/uQfpGixz1vtfl08THbHlK94mOZEAQFQb8X6tLFualZlxEqAEKS11cCye0sjtJVkATkDlxzCuKuaxMU4Tq55cxLE4HEIdcJbOlnW7ADUc+0OBEApl6OqTl5as0h9ToaymELAxNr0UFJGrSgbcwCDfO6Qc6yjze0FG6lj96YGfROHt3SLYmlXz01CsrnCGKynpUo2go/2biFXm2E5lpfpLsO00rPFzBvl1sIYrKBMoFepP2UwyrFNsJ1bXbrOgek2oXxcFDETmFwBWGxPNit0olmcYIVNso1Sq3nkDilQBuNFDFfMKuHqqo/WTQrNN+yn5eypplvUkftmxxBANwb3FxqDiBl2x2ilppuWqTC/J6kFhD7bdwFFIuH0q9HQCxzzt6N1BAlrJJJJJOZJzuYDp7czsT5BK9K8m0y+Apd9UI1QjuOd1d5t6IgLDgCAIAgCAIAgCAju3myjdSlFy6+qrtNr9RwaHwOhHInjYwHJNVpzsu84w8gocbUUqSeY+YOoOhBBgJ7uNq6W6ky24oDGlaEEn0iMk35kiw7yByjXuYr3oTf5uatPNmrqmMejpuNiEIAgNU1LIcQptxIUhYKVJULgg5EEcRaAoOryDuzk6VpQXqZNXQttXWBSb3bVfLGkE4Se0m49awJX0/qWYbn5I+UUqcGEpPWBSb3aWD6aethKs8lJPpXAmkmjvt1OnHp6XN5KbOYwm+Jld9FJzwk5ixBvniAnkqpTzdWpZ6WmzOS2zom/aZcGeGxvhVwORv6QZqCTTXWqzSOvIP5ONcGyT1mXBnhF+yc8Jy9XEHmpI8hcZrtHzlHThda/dKURjZcA7KCbW4A4baouHirFEotmvUdQTLuLwusEgdG4c1sqT6itbDTIpyw2Ct6xPdO+690aG+kWpeBAslOI3sByEBZm4zYPyl4T0wn7BlX2YIycdHHvSg596rDgoQHRcAQBAEAQBAEAQBAEBWO+bd75c15VLJ+9NJzSP2qBnh71j0eeY5WDmxKiCCCQRoRlYwHSe57eOJ5sSsyq022nIn9sgekP+YB2hx1HHCFnQBAEAgrlIZm2HJd9AW2sWI+RB4KBzB5wFCtBVFmXaZUkF6mTWirEi2VnUW0Wk2xJGYIBF+riDy1/wAEmFyU394pM6LhQzCkG1nUEaOJGHFhz7JHowGWb0SYUw/96pE8m4PaSpCgLLTbLpEgi+G2IWI9GwYTioczgX96o86Ne0FtqGotkHUgjSwUOWWEBWKhzOJP3qjzo/iC21DQ8A6kE/xDlnhCtas80XXRL40y5cUW0rNzhuQkq4YrH/cwD5u62Mcqc0Gk3S0iynnB6KeAHDGqxAHidAYDrCmyDbDTbLKAhttISlI4AfM9/GAUwBAEAQBAEAQBAEAQBAUdvr3a9uoyaOaphtI97qR8VD+bnAUnJzS2lpcbUULQQpKkmxBGhBgOnN1e8dupNhp4hE2gdZOgcA9NH1Tw8NAsGAIAgGLbPZZioyypd4W4oWBctr4KH1HEXEBSNId6EuUCtDC0Vfd39ehWb4FpUf2Sr5Hhcg2BVhDFMcEqp2g1ofd1Kuw/+5Wb4HUKOjaiTnoCVBWRXYCQcEgt6h1m5k3Os06L/ZKN8DrZzsgm9xnZWK4zXcK8nau90Rk0zC3JVDqloSRhBOgVhOabjPDewJPEkwGzZTZx+fmUS0um6lZqUdEIHaWo8AL+0kAZkQHWOyGzLFPlkS7AyGalHVazqpXebewADhAPUAQBAEAQBAEAQBAEAQBAEBz9vh3XdAVz0ij7HNTzKR5rmtA/d8SPR17PZCo5ObcaWlxpakLQQpKkmxBGhBgOkt1u9JufCZeZKW5sDLgl63FPJfNHtGVwkLLgCAICHby9hm6nL4RZMw2CWXDz4oVxwK+Bsc9CFOpqTc1Ku02sq8nm5NKjLzDgJPVGbS7XKrgCxF8Qta5AxBCKxtNMzLEsw+sLRLhSWyQMVjbIq1IAAAHICA1bN0CYnphEvLIxLVqdAlPFSj6KRfXwAuSAQ6p2C2MYpkv0TXWcVYuukWLih/pSLmyeGepJJCTQBAEAQBAEAQBAEAQBAEAQBAEBRe9bdHbHN05vLNTkukac1NDl+AezkApJtZSQUkgg3BGRBGhB4GAvTdjvjBwy1TWAcgiZOh5B3kfx6etbNRC7EqBAINwdCIDMBH9sdsJWnNdJML6xvgbTmtZHqjlzUch7RAct7bbUu1KaVMuoQg2CUpQOygXwgq1WrPNR+AsAHnY/ZSZqL4Zl06WK1nstp5qPyGpgOo9iNjZamMdEwLrVYuOqHWcUOfJIubJGQudSSSEjgCAIAgCAIAgCAIAgCAIAgCAIAgCAqredukbnMczJBLczmpSOyh08TyQ4eehOtrlUBzzPyTjLi2nkKbcQbKSoWIPhATnd5vTmadhadu/K5dQnrNjiW1HTngOR/DcmAsfbDfdKtspEgOmeWm91hSUtX9YHNah6oy7+BChKxVn5p1T0w6pxxWqlfIDRIHACwEBKd3m7iZqawuxalges8RrbVLY9NXfoOOdgQ6Z2b2fl5FhLEs2EIGZ4lSuKlK1Uo8/ACwAEA6QBAEAQBAEAQBAEAQBAEAQBAEAQBAEAQEW252ElKm3Z5OB0CyHkAYk8gfXRf0TzNrHOA5s222Fm6a5Z9GJomyHkZoVyF/RV+E8ja4zgI2y0pakpQkqUogJSkEkk5AADMknhAXXu73LE4Zipiw1TLA5nl0ihoPwDPS5GYgLxl2ENpShtKUISAEpSAAANAAMgBygNkAQBAEAQBAEAQBAEAQBAEAQBAEAQBAEAQBAJqlLIcacQ4hK0KSQUrAUCO8HIwFNfo8ybZdnlltGNCgEqwi6QcVwk2ukG2ggLugCAIAgCAIAgCAIAgCAID//Z</t>
  </si>
  <si>
    <t>data:image/png;base64,iVBORw0KGgoAAAANSUhEUgAAAOEAAADhCAMAAAAJbSJIAAABU1BMVEVoAzP///+Ku+2JvO1oBDVoADJnAC9oADSKu+5nAC6KwPP/0wD/0QBmACVpBDP/1wBmACdmACJjADRmACpmAB9fADX/2gD/zQCKw/dmAB3/3QBlABphADVbADdlAABlABfi7vv2+v6BtuzA2vVlABKSv+1WADiLyf6hyPC00/SEr+Pa6fl/m8yCp9qLzf9kAAl8hbV2aZR/lMRnEjJ5e6n/4wBoH0KozPJOADq/2fVsMlJ4cJ1tN1x0X4hxTXNqKUhsPGa/fiRnFTuZTyjHhxygXibxwgiQSCzRlxnYoBSrbSNxVHtoEy9tQWNsMllpIki2dSV4JjWJNjOgUCzfrxLJgxubWyl3Fi9/JC+JPi7xugd7LzDPmBR4MDJxITPsww2KOym0aR6yeCKCIC+qWiWdRSNmIDWYWyt0h8GHRC5yXY5zWn1lNGV3mdBsa55rF0lCAD7ctI1yAAAgAElEQVR4nM19+2PaVrYuQU8EAgmBEQaMrWATyygWgpCUp41tbAdjkownbZxO0/bOzTnT3Jne//+nu5YeIIQeOHF67u5Mm9gg7U9r7bW+9dhbsSd/4djl9nFwu3/lTWPf+wZ7e3uHPxxag4jDPwTBEtZff/jhEH77vSfwHRHu7R7tEigz1hlxZyx+gr8m4HN7328a3wfh3pPdp0+fKYpiwomD4DiOk90D/s7GWevX8Dnl8Ifd7yTO74Bwb+/Zs2f7iiUygpPrdZlTVK2h6+12u9frwb91vaGpiomZIyypKvvwre8B8rERHh2xKDmAh2JjVc1oD05uy3y1Vjtejhr8UxXKt8NB20CoHODEryjK06OjR57RYyIEm3JoKSYh12UVsM06LV7MiUKCpmKke8TIGEVLgiiKfGs0G7QbKoiTMGWpHB4+qigfDSHYlfg+aibIjtX0QX/Mi7xEUbEYYov5DQsrIOWL4rg/0FUWZQnC3I8/ou15LIRPX5rSI2RONXr9WKnI04w/Ll+sDM0XS+SsZ6icjEqgKC8fS1sfBSGYFtNccHVFn3b5nERtjG0JMhajpSLfHehKnTMdChiex5jcIyA8OlRQt8Cs6CficY4O0MkYk8/ny8zqz9JpjywTxWNxCJJE0xNXDh9BkN+McPeQIFA7FWMwEnkPPIYsVyoV+883r9+cnqZXIGYrlXx2FTRJJkSxO2hwMou+8vCbGd43InxK7MNEOE5tz3lxTXrML2/f/e3NbxUTA9W6296+rqwA/PHv/7z8+EvWo69kjBaFW13lTIwvvxHjtyDce/oUrQvHNgbjquDRPwTIXE0KW9svLkxY6fxpKnl+4FZLMj95kUz93f4Zwyx/RzJCrdPUOA7Wo/LDN2H8BoR7zxSUn/zvYUtM+K69ym8vCjAmH8omwjdJD8L0wVWmkHldSVsAswd5tzgT4uehJoPVYfe/xeZ8NcLdQxOfYpzUxIVfyObL5WzZmWc6/24bESYnN9kAhKeZQup9Hn+WrpxNzs8+uiGSTK42NFjEqHz9evxKhHuHhCk/YygKMQcfc5C9PL26Or+gDsyJpss/ZpL318nC1hUsRUAIWlpZQVi5yBSSF9bPDs5fZJJnZVOaC4yUyE8b6D1Y9nDvL0S4t7tPoH1pnBSFpXpmb95Mtra2MpmtyemNCTHLgPx++pQqZH7PU7H8ay/CWPmyUMi8MX9WfgcfM1cs89MvlfJSjnxxqiHVUfZ3vwrjVyF8qaB/0AaC6OIt+Q93W8lMYVIAxdu++2jOsXKfTH48yxQKqct8unyRSl6tIsx+AISm5jLkdTJ59cq80JtPpx/ySzkyOampItNRXv5FCJ8+Mx1EbyS6qUv5bSGZmpz+693lOSy9zN1bXHoHMO2zV+egihMmiwh/XlmHMeYf96nMNfwM9BW+/Q9T8pXzrUzy6sZlm+lit428nH329C9AuAsegmBZ4/aYdtvP7NtJKnXHvMqX86/eTVKFresDRHieTL7OZ2EpZq7T5bNU8rqyQuiY1l0qeX+A+pxKpSyvwvxyB0/oouz+HJnYOWmYFufpgy3OQxHuooeXlYG0WIDms05XfgcFfYdWMZ2uvE8VCtvv8vBTNJ95RA9L8dVlIXW3ipDK/pxKTSokyC2Tua7gJdN5+Hby7sC6vGN0SJJvNRXAqMQfCvFhCPeescAXOb2TcxZgtvyWNGFOlmaEyp+j0MpkOg+KeV1OVy4BcubyHUi5skIM0vjJFFUuA6rJW0tslWtQ6ve2j7x56yxIkip1DdOoPtA5PgjhnrkC1WZNsvExFen8/l0Z/MIHsC+v847Kgl0EiWbRVqbubhgqfwpAPv36KXWfX0VYfg2+5Kd86z6Vsh0/eBj4zmfrY+XL+4uyQ/RIodpDMT4Q4kMQ/gAaysqNrmjzT6Zc+e1TZvvqAGRxtl1IXTgImcpd0vwr83EC9gM+nQXBpO7hf57gogyGdvvXV6dbIGrropXTrULy1EIFjGA7c/c3hwWQVLGvASF/GMQHIDxUkMP0SrYA09ny2fWLVLLw6adyOv/P7UJyIUOY2ZYpUuqXu1QBOFs6y8BShH88Moxlf00Wts8+JFOgqhaKXz6B+C1fA8w8BTbr58VTSTO8qLMsUpzvgHAXnCDLKUORsgVYyZ6nMqnMz+8//MIA5QKE53nbFaQr/7QRpu9SqbM8LrgzUNxCauKJlbI/gU36DXzKmwNbqBdglH6uWPfIo5+5yrtsNpngp0jHlR8eHeGRyUIbo5xjYfIXE/Dk92cHGOCly+9w9bTs6QOeDGppmipfpTJv0Aem86/R8RfGq6ESw9wD8lTqumzZWMr0LB8qtgqD1Cdlzzeqtxr3EKK6IcIjsKFxWW/ZGkrl315l0D7+/sq+L3mfLCTPbGOarrzeKnz6VxaQnycz56/wp1Tl5+3MVvLGEwzmARFAfGe7v/IHdBWWKjMVRPt6lSOAGPmxAQxHYTeM/zdDeISJE67H2xpKQhyQSeHUPn0o25jAWibvbO1iDq4zqbsysu3zrS1bCtlffvvt4oL0hJGVqy2kpraOAv0GvXxtibByBqp+N16LO0nppm26jc0gboRw11qCNftmzNvzrWTy/vU9ej3bwWU/TpBiAph0OgYUDCykyaLPr89fS5bcsgcHBxVvngasMVA8x/5kJXQzb60ncoPG6bIcWxskVRugTikbKeomCI8wkFCHJXsJAoXeAmhvX70HKW5d2pqZfwOxIDj9V4DjNYC9NsWSvilXFqjSaU/iCR8B8/Hs9F8OjDxEU5lzSxPyv5th1zpA/FZtoGD4tokUoxHumZkYrSMuTBpVPt86Pcia1CU1cVYWxuuFrfvzN+f3WxBE2CaeiUosMmR+ESshTS1kfjT/CkoBhI7xLFvn72TpVkV7swHESIRI1FhOG/Euopj98Q5xZX9CvnnqBEQkeI9C0owQC+dZH+0KGgvBonfIXL9aPLDkm9VgK8Yk3lsakSZzfYS4wVqMRLgPGs81OrYRzZZb+BSzpuDSaAsKhQ+2o2fyl9eFZBKioPMPFc+zj5mlCnxAFpcmYz5ZVTL29/vktulcYvlf3e5n8Qjeb5/a3oMUutpGEKMQHpkAixZAxDAxnZV1Z+rgCoyNEweAD6n8eHbx/l32IO+aFUKhE4JYLOZEXpAkSRDEXLEoSgk6HVuFyRyU31+bpJu5QX39Nb/ya1Nzt64tQxRj+JaGwUYUxAiER3EWJWil0rJ50MPtT++W8sm+Awu6deaYgzR8JF9xJ8xIJiFWqyVp3J8Oem3dMBqNhmHo7d5geFsWStUSTzMuOaWZfBpDX+YAnE/m54PYysiadPfFbzZuU4rA4SIghiNEJsM1chZA8uZuOzm5Pv/NlddE41f49HE9V2rKVOL5VnfYMzRWruMwS79YDLb+pmh6c9ht8UKCWsqSMhc6GObU/c3qWs627kBzJ5eOygDETaQYivAIg0HNXoPAwDKp648gI7dqYTSXOT9Ys5gkxZf424HewEovhy0KngH8GbFyakOfznNFgXEtTIY6LUBA/XvWzdOZPBrrwqXL+JB8N9rchCE8AhUAK2obmfIl0MeWx0Sms5iyyJythAwkSUnizUlP42Ss1sfjPgDNOioW+BEn2+j1Jd5VsWIqH8+Tyczd2VLjGQyrCqn3K5pL8n0VpBDq+sMQKmBk1I7tJjA/nTwzlwCZzS/oMGZBC8nUpXvt0SI9bGuyWSSLHgRMUa7Ljd4sIdLLJ3fw4Tq1tXX1Lm8xBir/OzL3Cw9LJYt9mGVoMBWC8CkoEjtcOPqD+2TybRl87kEl8e5/5R3rkv1xsnV/tjDrJCMdl5qw8DhLSJsOAiU5qNakhTKUsxeFrcyn81//Ca4pfQBEsLD9xsv6YmR1AFqihOTgghEeIhldUDXMfaaSv1cq2Q9v7re2tycXDsTy1ZuDRTIlxgszu8T5AHjWYLHA2hck54ZUhTlPJbdeQMBPYQ4BQv9X6yaNPB6gtQmWYiDCp0D85F5tufwPwJIVrs6vJ1u44DNbZ46jf1vJ2qrDiLWhoWBm88HwrMHJij5blLHS2cr7e5RbOv8vXO1XeT+bzRzrMhtX9h6KcG8f7qfzy0tCzAfIkpkksH/gLYXUJ6eKQjr/kfgTQ95s8QUO0FajzztyTOffvq5kybxpzn5eI0q2rG8MLiR3E4AQs2pco0W7L5T+GYNegDe5OgfXu0zLWAATpZkhy2szfjhIWdb7OdpJBsHKy15O4HbXWX+AsZjU0YhgiAEIgW5z7EhYuVC2dQ7WLXX9+h+Vyi93qeSp2zMxVVFXOILwIGIVzuxAYf3B+IuRlZV2Keeoajr/egtU5u6XYC4vzmBlBLkMf4S72KI0zHnJ8UHi13f0AcRNmMxOuYg/KQlNpe4jMW4wUJwuPS5EgVlWWXkIdXUgOarK/Ajsd+vSQ+FW9Kc24AK9oi/C3X14jm1xjf2ngXaaqkJV4Kb/5TxUEGDXfwGy7JcaMNLBYDoFXmoWO/0Hp/VWfwfLcV50Iv/8aSb56f2ap1gORtAB4r4vRF+ET3ERFv0uZVfcK2ep1J3TVkFKOSwprMnP7EfsiRBWQEwBAUWJ7zaCIMp6V/F8W1YGTvGcqlyAjXsdAlGSgL75e0U/hOgolK60HsCZD7RSqaRfF1JOyi9G5rpG3Ud8XKM9mDabLcbpZCMZHq3e2oDFS3BTvuFlr1xdn/MOxMtJJvN7oK2BScxgvftycD+Ez4AsNi0dZSqeFC7z4z//9ttdMrVIjzG1viL7LEBlOs6JYk5IlErVatUKMEn+llsXtaoorNot9jhWUVcfkqzOS9bt0wAxmbmqHHgiRgy4rNRjro16uhHCvZdsXDaq1vdaFx9a2Mm0TCGRVy9eZJKTMwsgmRB68jqxxrRHjRZEgU50DM0wjPawiLyaKhrYnrcCk9DGJTqRoCRKOO55bC4nNwUrsgLPeJ/cmpz/b09Elc/HLBlQIiwB9uXeBggxdchaAQVWBSd3Vxc/5Q9AlvYahDD4/vwfloqSgmj4AZS1Ds+Mp73BfEevazBURTcZJz3uzsDkKC6/yXLqoJaA3xXHhlfCLCvrdp0knf94n8lcvV0GG1mYVeJvp3c2fxT7/i5jDSGQGdBRy1GUsWSSymwl787/+bEFAQWDWkG+G9vsAuKzhuznIzBxRc2HTY0zgBhJknQz0gdmTZVKSGJRHOmu9cgSclsAe3WL2u6FCOq0CN/e3Vn5nzSgK1fIt5en14Ut4JBW4ZGp+uvpGsJDk8xYj6lyjnwXSH1me6twd37xIQ2xTDabt3kohC6qzxKMy1oXLASZyB3v6DI35CkYgjg3v2RaHUYoua0qKzdEiedna4TIvpqT50NYMdPWZX86O72eZLa3t7C0cJ01f093tLhPCtWLcBdv2LdL2NmPqVThGkIJ5KHJTCZ1f/XPdz+mHSJamqleJ0Fgd/C/IaYk6VKVHpM1nesmzA/HkAFSPFidkkCSRf25vFTJ+nRn3qyZKQlfiF3bNZOA7uCA+fX0DixrJrO1Vbi6Mxm59VtxKMNKjEJ4iL7+2MluV14nU9eVny6u7wvmgFjmRcHORJG1qU92Quk1b2vgxsRRu6HIsqqxo8TSMNB/GLquT6t04mTaQ6NjKbV6M1DqxqgX4C05xaFXjPTb+XVhexsJ8uT69F3+8ySVul8kAnbAGa3FUR6EewrBqcs5UeRdcuvNq0r55gwi+QzqROq/bCNTGyrrCkqwX3YkDDOG/91ufhn01Do3c7FbemRgCqo3poUcrMapbnYEc0ZbBuFrtiXlZM5rUpW+LcXsGzDkEOAAEf8HaOsBlpYXkWpMmCnxtTjKgxBDiqaLrpV/AmTvymT+GrzRu1MI8+1qF1masms82zSMs6JAU+OTVkkUi8fFAWsIrrYiutQ31N5waBIAqVq61ZGPWrLkLJXntEHba1PhqtZapLDGdXfxHkR3WYlhTTJzvqQ6TBGNzcswhLv7cAPalThLH7zJJO9u8r/DGoRHlj61r0cWZyyxZvms593+MqcpniKp4njY1lHppWUQwoilcS7H4yWk26F4vDNkVy/Csp1jc0Gydve+fVXb3DDMzxewFi+2kpMfIWz0VFATHXWNnq4i/IGN14erjLt1l8y8+cckNflXPg3WjDSvh2m8oMiPqGtzGkQkiU31eZ1TVFm/dT0zMk3bQTPVaqgNo+e5kGzsnMjWkxq0l79bJDXJVj5rpsUyV6+uzb4/12TJUlP2rsQVhLuwChuip1viA9hT0E67DdacKymM1CAOzXK6AHMh+b72vDGYU8cD+AlJQXwV844EPdW1uscYK9PcuMFxamO+UxpoSy0BEmHxcMqsKKchBr/awnLeaguSqHGeMGoF4UuWYKfCKuNOY54ytWgeMAddavj7LpOvmaVwIa1wA6ko7TRldSZSTK3zx5yOeQYtlko6t/r1QQ6eH2uMxkLaqLtttWzUXGCQjGBtz9NCTeaacL2XQQgh7uWMtW5mqgxE+95df2d43c/RW1NUbvER0WNVvS0xpDioNzoiSQlN7URyzyRmNYWT1cHqs0LnQo3+3RUYeq6umjK57UobxQ5+y2CflbeCSrU0Ns7uBiAEOiMP15Upe4ndk66AvtYLBBjn2sUsMn1dxpJqoqtoYwHCpjbXcWUM4AfiOJdgQN1LjRW7yXIzKUZ32/hAa6vihRBrUFxcI33wGjtRDtbyp8WBZyW6EB6BCLXSGkAsXG6lJjdO3EKKt7KfEbWn2E+gmRxxgyosxppenwFQflZv1twmr9Q1lEFaoKSOvuoYMGyLSbdN0INES+VYzp06ILjxImitXCYXFf+VQQsqwRK7vgiRzkzXcjPm5cDSTOzEPcw+0Ixix42pA9V2A0RJJsb1dhW+VjXineUagivosszW2XZJYOsebeCMm6xwO5VgKRgqBF49XVli5LSxvZazEINjD8H6XMkamtOnfgiRzmgdv7K72dCUmVg1J6aor0exi1Hv5fBDpQZqOylOn4PSxeiE0uCZxeOnJU02JaLWbteSA4Q2itHzOU1Wm9pI6ki1ndkyLAbfaqXgshTQmsyVb3Iq0VVX+heXCCHw5Xq8b+oCexJSVsM5WRsEL0LwhUO8At0xMMtDlnQVN69Jc1nPpadj++nlenWbvHTW8zYEqjlFg+/+d0tiqERfNxqu28lD8wmaub77X3zzNiRG+y6HsUT4jGUVN0t2j6w0ubaaK6SRErwIAeEJWtLErantTLFhiPidW4hj+227rxkMum0+2bXQBBFatk46uYVnBapahxhk+SFOTZh6St3cZS78O1FiUh/bF9cRHmHCqxqwKStd+fulaWnglj5ZtRWE8Cl6/qfpnXOajggTc86oDtoiafFBEKn1YaCkPgm6IW8pG1yBET9rniKIo6f5i7ug1BtVbHCu2vcC4VMItftCAMIYQ1lsrTjgQkQI69BEGKMshSxZMqQpVf3c1kXpxDQUZK1tQpSnPpk3gj2RnGCQFmea7Lkba8uYYX4KzIGbceJTL8I94NwNKeg7TvmFrqkhZmYhQ+c7xbZmEohioz5rG6LYm5uipcdIiTj1c2/9Yqzatc0lmai1lfUPcI0d69eBmcVYYqyy8f09D8IjsKTN9Sz36mBKPZNGsmwALWWtdeggFE4INM5kCZiNoaZLvYF1hwTfNvvk2uvcjzOcYit945eGBTVx+f0AaZTctsZBSBCs0g+wM4sh2YlpTuur/sR0RYbofYeoFzQQdVYe7pw0LN5F0qVZbyYmbtveBwUe2b4A8CD/WxBqZ43gehAKQwg6D1cRWkoanDW3bpqzXSGniaOGvUJW1WgVIay4Nj5whh9w8CVJUpo1MxzGWiNAFykPQhbcitMk/1kLWPJcL0rXgJzGWWJvBSFQ0vpUjHo0fXtZcI0bqdY0rQCnsisznK+sZbprfEajwwDR4ICuDOpNgaedXdwx4cQjJtkQHPkwrbaimPvW1hAGOrXFQIfkMDcHITBCMup7x7otN067YajiqK3UIWA2XLPkVH6FFJFiz+KBVHWg1GVtqsnGUDje2TkugQnC+vTK1Ovt1nIjI53oz2Z6va6upvrxOfSqEbIADxxnD90I915i+BUBUJo5asOpYPZJupYYqPVbYQkR2L9Hgahc06IyTElqq/JzFtsR8PyI5kyiil9YtzPntOGx04SMlRxGknjhj4GZBV0ZBDuPEEa6BoGwzdxitiVl5WaEiSLFBSFluS4uNzJR6ujTUqux4Cg9XMqM6/ZAvueU/afiqIkJRpa1zv5o7/RdzkCWtebYeTzw2ZKYgBVLSjs7Tda7HAnZYr8hc0UzbVeiYra7B0saUE5zBjBa51Zs3dI9kpT4eUxy6CU32BHohMDP3ZpKO3ElCfNudQe6ah5rAoLoLQBiL81wnHO620ih0+xNOzyfEMfD9hpAs2oQ0ZiL1tQOMCyEmJ/xdtGvPZbeMiwEnmn/GARmN9Chm2zPRqOZ8R9bG9ZankHxSsf8SdNQWRnch5WjILDpa17LLbfC8X21Xq8r+qDb1Z778vxIhWNAt+2FaCLEwMmnqL0yqGMXnWHVmMsnkbmZlRwGWagqCNi8VJqkfB40cDGhKIyGbbVu6jZ2Cc3GOcnVaUoXzQeGwS/aUj+P4RCbYIQCpr/3Fgh3lTjnk75YGeLQnRWTB27XAsGcKUTMqxBxdmh5DOok4atLJMnQYq16omOfhjaQasJKIy0jWhbWSscGsGAwcKGzJdEDWwsREe49I9go84RBhRuh5t7jiUGt80sgRzNrRfMnISSJpHPFvg5GeYf26A7dVR25BVNgCDFCp+sKoWJWaMg1Itx9AgibO7Onr5BYM//jQGRnJjclpW5AQG19BWZR7Gpav7gqaLIYkudaDtU3G7EcVAKcjOkvEOHuPiv3SqHLkBSbboLFacXblTtInUWZhuWsdRijOu1ROA9keLGNdeyVqRW10PDFucuXwEjPGlVdtvL7iPCpEpeH4YbGjHyXg+C+1FY+TwmL4h8r2+SfuWnPomgSXW0+13fcEKV5PTQCdR6jLoY+PYxnLH8Rs4Jfdu5/7oPzeam7SoMJtbtCQJnc8gk4qQIy144y6thZOH2uu7qDQUl9Yybv4CIiDCDRdhhsIeS0VvhEYJ15sn6NkvuZuBFyqrW0yFxPdyTtWWsr3+w9bzryYGJpca1dwX/IMz4UId1RCQfhrtlnGf6wS4Y3nSAbYxcJotKumBgCDNPUiM2GXU1O/7lytbQkgCOxv03XNCd9QtMUNdY2UFKkVe2gpJL9sCTsPtmzEMIyjAi56PFaFpiQtW7JqX0CfWsuTU19YJlyfqDaQUDi9tal1PT8ZNqVinanDJbfGzlMBdCSnoBgeRMJorHjQ60pyetWoB+zamreipNnQFjhcw91Wi3SDDhwKlelc7MFL5f1oi1DxZ4F3Z0W3QIfTXW1fVuyurqZG0PGUjh53KxPd7qrCIPlyYZHiab1XyCMs/3wxIDo10RAEHVtOpLwyLVBu0VXTxQHupXaB0sjU9Z1qY7u9tAMnTse67LS6wvoKvihbPAMmZuCxRu4Sq+cLCua6i3qL347CF2IFvm2EB6yrDoK/bCH0Cwx4tll7baucXVDpIsD6zEAfTDpGnDDBcKEsdJvjGmM0qjNPddPqjxDp1V1RBW7QHyJZc6AlRttfda60YMQtsP1LtFXTPINCDFFMw5H+Dlo+bMEHn6I2/QBQtUilKwlQ1IasaxkIxScvVNLjBhd9uR6o89LVQPUs2/aKmKRJeaMm6qITSus/625hndn2+qgRsAkCUS4t09wRjiPBZIXXKqw/g2sqOgQm3obKSB1rNdVO8iiJNWLEEEmjrEKpXd3ms/bX7wtqtj/mZWMekCOnSDUUejSAmNKxPcthFE8FlZIdAc+x44TRbOmyXGAhknsNDnZsP0hPeLGPpQC2xlm2nNlMJRVb0tGvVcl00xND2r+h2BhFpLBRlMDLnp/z0TI1puhvJus9rze0GfU9aI0wzWj9nfM5jw5zk15m930FP9z+EjcoqE9N1VztX1WQxt0/IVrNLBd0wchRHDhcim2ZQdh3KqJBX+2FlYyXDx1dYx5SvhDozfoGaq8XCl0S22gf/YGSubFqeJ4oMleyoQBClNtKk1amDabPo0RBKbcQmeNKUUTIaZKb8NzNLWAnjoPxKEkWmqKB69iXtN281RNtxI7Y9/bQKjIDyEcljnQPDxMEKyX2hdJUmganRxFCaXjY91nNcrGcShCflh3EBJyJ9R50nxIXXsJkGsKYm/5sNlGN2cmfuGndVOa/B8BxS2SEqudYc9oqKrCsora6GGbA0Xe5vCR0PPpl5nPDDgtPP8p3NbRXZgIuVgYQjJB+uS7fBD2BL7pQmj0S9VSsXQ8NmQWoYH7WN2FszISfFFojW5ns9lJv2XtWqUSuDGa2tGfy4qPMQeGH4oQ4jAHIceKYRQPZhbUH7R6x1WEcbmu6r1mz4D/9q3kY6mNvSeB92EYWhJ4npccuku3WuNWZ8ZaGSDvIDgyNORLkPICoRqaJSeF2SYhG8ENBLG5mqbHzG+9bvSdTQU3DW1Uo0LXvGvQ8/80NDUu+8GLI+kZhZoPOgEs0EYYodC4ZKMH+KeEuNrkg5kyrnEiLiYiSZrcbIkR1bHlGM9vT4ZrJTjnhvXgmjUOSlQchHLjOOw2pDjdACFwNZ650daeNtc8XvaXktLYeK41O6GrwjVHzKCLO7r/7dn6LBxhUXUhDFUccbAJQnii0mzdIHDTlYpiQpiqzxUdTKtdYQseaSGBG7zJxDygTzDCjceqEJfYCCMcS663gaUB/5st+oQgbHfVTjPF6rCOu6F4HuIuHk9ZSCy1FhCladqK/8mTWcs89RWk6LttrD4Nj5+q2oYIYxsgZOsgluJsveGNVUmPRpJ8tz7cmfeHUxjD4cnt3BElw0jFWq1azBVrWA2n+4Y6kKrF6vx47htB1SMixJoL4SESWqwAABVHSURBVE64DAMq6m4J6jVKGKnrACHe915PupUNtf7cHnUZCDoqLc3nWv0pntGuasYQVyqY5udqc2jA0/NtAXk8hMUohODsxZjwubFOrVhvU3UM620K19DtI/YbaG4HAilVW0Nz/4JsnSuBlUiS2unVsdtb1n1J1UMQRqzDCIQs1mmEnObDHTl1vGY2gTD2W3wORmmnr+H7LoalYqetmZ2WZm0HN6Y0SySGbbJV7PH1iI+GMGodssq0lhW72nq5gVjsoFqFKEoUWMms0GnXUfu45szgrBMYlvU7eVjjBWxMD25lrU/DbSkgJDbyFqTYDPMWMJccWTKTLOu/09ZFaF4S/k+DAC3LBGQbD+/2xE/ql+Ew1w/ZIh2J0GVLozx+mD9kuQFIcKj42nN5HuCTyRj/uSc7au3fNiPXuVlYty6s8dDkS7qqbsjaSD6M03AGnxVnfvuAMZ6qBQBM1PpalIEGE/QlLLkQyWlySnxThCHMGzcMJySfRlETvM8x5ua9izdt8xwe64UsgZrIamFhGysH7VW2Bi0smDeh5kKjJ6EbjFBul8iAnlNWHfuGnRT/uanK1stLbm+HTUMNPGoitNXT3djuN+0Es4ieCCetGfBRqROkUAQ2I0ozxXcl1Qf+eRT65L/1Qb8j5EQ8F4vPid2BtuFZNiuDDZ92LPHnEqHs/7AXU5KC0qUEp7Yo7Kv209GATkBqfpuo5qTY4oRgJlESpxrGktpDDpcAaxse9EnLLIa338470qWgTBTBNQQm53uOABvYrkpJlCeoIOmiNG3rvfFGGa/lI4zIRJ3UCeIIEOJ+tZPwnHfN76AA6y6GyIj+81o0+7qABKsKxYuCWFUeIETgcgGW2h7o5Bb50kF4J0Y1kLYhQt63YRil6wGY6JyErAZGqg1CNuOsAWRlP77kGtjU4SCM6IRz95L4IPSVIVBBr5JSReM2BGGi3/bZdhuCkIvIY+d0F0I9XIbCLEB7CE6TsHPYB2F95tF8IH9aGHfie/JmFXwH4foyWBlY5ib2F9U1OqJQFUCeCJYdJ/jBOkKIC71mgBEaYS2swOPmfnnfQISc9jl80i3Nrj0BQtZ/v9NycjeNAIS4qZZa73HFcuLaRVpqCEIyIeaOpxsUgBaDM8JLETRWk/edOr7ajaiJB2X04rKRY3JDzzIFgMLaBeFBaNW1hkxnSLfNwSb1HxfCiO4KacgSrjr+MNQhxvwU0UED663adtE61kzaJNZOn2VajRC/K8x8a2hhCKPnvEQI3jk80krMlSCAXKNFMaXm8kQWTlantRhJ3Xialkh+IOPefHzVGhXz3s40Zg8RIavGwrtNQO9cMozqnzUPfwm4k9zeYajisCGbkUJd1trzIr6Qou3tTKTHmtw75kvVUi5XLK0uIlJcKTNv4PhlI7xhf9FDi11fP2APdHgXYTUwkQGcr1liSP7mpGc0GkZvOM4lSEa80etay9PrlZvJcg9P/NQ0ozlaiWfI4xVSwcpRJ9st2pIChdKCCP8Hu6/tBxZ32oQKUegH35Hg2gLuZq6WxFy1KlJZki8NIb6VvcehkVWdkznznFa5rvRceytIWlRWdhnq7Ua4HNnoXkPW3blHcOFFDvOJBN9Nbox2eMo88ophEtWdkc5ia0yj5lkpdEezzprAs69k3dW2VWouey7ZutLfaen10FUZ1WtC5oau7ssjiOWa4dVGc+tpyP1kYzgyE4R8qz8w6tbBQ/JadMF3F5KB0FJfrCTalUxm1SlVmz1v9DRV883+WHeM2GhHApcmzMNprS5o1/aCgCENw7QGFiOnGnq7rRua4hyeyLLrbvbYvZ5lh9hhD5qDkKgPa1JLaRaLnTHfDzZwUc25Rfjqogt67xlofiy8qGe1WYQMPC7XHK6THmTDS0SplmvOwErsg9tdHcicVmXEdq8WE0pVqRvE4wJTQM4A/0awC4RPnhHxiPYbaztYxCDssfwJcDrPZfilLoB961orkXHhlnulRP8/N2R12O4ZiqL6qg5bH4anu2M8eB9rp2xssYE0oodWGm9UzPc8ai3tMTYUvwDDss6+BdN32T8E1ML/mdOgzoZRf173vynHCuEqZ/JM144S3BVkhHeGx8gd/cEQCU99FIeLxLIOWSR5x99zyownSYku9f5N7uzM/2gavjKU2+HhPWoFQSiufU+HcUKN2CxF8qG2JmCs02O65TojwTEXjNR+zuHrn1XTh5LSyX/GEu4bK9X8gm9CmUVtQ+urK/ueTDWN2kKKj+XBCNfPCHX1vLPLLWh07o+Gqjb+sJtRmLlEJURRzI36fodJcnrEZgvrrKGnqwij8jqg2l8entRclyGZW/QbuyfKFIsJoZhzeArNlLptPEaJ04y1VKZ5xEv4XI8xvt9d2UPKcmopokGCkh4QgpsDPMja1hbrFKC4eWBg3zVRMu3a6kbStSGhNpQ6vpR9LTvFNSI2PcUSaTOh793pHEHckAg91NZw69U1GyG2FQfkxPFhjv/z75PqcU5/7rs3rx9h963+mKcrCHfN7WARzUqh5HQ52OVzWDmAYAUhEL1esNOm5n1BSJPCXPfJVHIrJ8D5Drt51o0QT7zUwruKTaO+gTkl1CkeWm6+BXKwvl+MNBuJCVbrh1k2CncBxxKlnc5aD1JUb3DM2tAbd043cc5UADVlv0QI37u/y39wDfFWx5YD1jjxYceUgH0V8qDmtyZWuohIaTT40pp6V4a9myNkoJoQa6dG7KI1zUUcqkAKt9ErkTNuJL4//WPab/mAwKgGWxEao5qQoD0hMl0slXKSFYaRVIlvyJzmjWnY8JoaDgbPJF5DiNu5I4LKmBmKRwoR90wzkpjLSX6rBdcy6h2ntIfd7pgy36ljC07qNHvNwbAjFIsAtTNQZQwjV7M3rNwM3+8Uw3BdJtZPb8FNiPVm+DbLmBnIRQDEl5rYrwPyvfvUTlkRMkvoHQiYeTEn8iA4jDsw/Gc1A3D2dM3HT5jWOWKKZpmFUNYRYgilhZccY2sZI78B7CjYKDP8ogRAsINSMXczmg2Hw1m3I/J8R7VOvjbbUv3e3ILPrx+xIxszXgpBLI6nWTknyocnr49aFAGHwHet15lkcMklaKB+S1vFgqzahmr2vbNa+0vfPl3Y2hEe0DQbRbntcNp1nNkSIW5hM6IOcMGjsCKYDXcy9ZSYSLpUlCiKno9pRnIdFGIFzNbAgxaiXREmZ6MmiMEm4Tqm1XUi3TPcaB4pRFIMjzFYeXrszYWOmoZyIvF6e4eS+q5S9kq8TPg2c68MIh7Fu2JWp1jcdSS0+1RBxadi5POMcqE7dVnOw43I4hCMxvPmMUQJw1KtFFid2GBbziCKdmEca4CdOfJFiId7RlT0zUEdB+aHzImqXXfuFTs5UBXV6Y3OQaQQfpRW6Njk+ZPCCbgK9/GeboRHYMLbkbuvkWust3OvTGSlmTOnm7Vrjm2oVqTwlQhZruHfJLcyrK2SRwEI8d0yajfK65tdDmFChJVYWhosKuEEzuEnvUUOTplHkZkY7udVVlbh2im7yPoizal5lHfoZKbLpA81XqQhvwkgy55EL0IIpA0XYVtHuIfH7HaiV2KMEUNbTlmlv5yNuAFb3wCgPIiKC8yb4esDVl+QsHoW9NMNhRhjgotRODil65h1Uhg9pHYdDDCSjsasXCXhedGc5zxvwizqbnKtaii34RqLzgBy5WGAuYa4intgsmATLhOzOCXhOvbSB6FZLTUiaok2RCkUomtKDPaROFPlFF1vn/R9N1CEAOzxG80JAxfvKy685+o/A4/hE5n7DDqMobKs3FlYPqp2Ym8SxTcA1Yo71dmXUJe69rh6oU3MzjCPslK8b7jwvhsBM6dqdZOtV3jIQz24+RU86/Kj/HjQYOv1ujaQJOq4qymGvgELXUowogxjj0QLgoq1V3etvcEDiU07IsNvD6oWUq1ZOcCRpMQceXs7F3IME2v+9wmVq92ywb3BK/jAvdY2mo7p7KPfb/HkiI0TykbGBs1NM1iI7JeVLV1MQhIkigT/eJsrQsjL93vKJgg5ZSMrapoZlvB5IdL6m3SOFEwmbbZ9jglo0jen1gYHRq0/fanIQ9TbyZV2AvsBXc+JU2838YPYVCUB5fV545PP25CesUQ9OhliQyzdBvXcc9o4keu0vPOjRtP2vzVVaX/50gqlt+aQG52oozydmdSwrL0M7UMQotvHIxs2ui6eABjQU8DKw+O2qnkXEXU7POmMx01wikbUmVdsvR2ZWHPmYYatfm9e83tn1yHq6c1meoqHWwz8NRVCJZng6quujKYFXqIZqjbgIuMMTl0chhk9ixHqqN+7On3fLIdv7WpHx2L2xZli3/uWCnuGAIFl2anLvdKjsSTdCCWKEYYRJQKi3hhtqKGgozu67GNHAxGiPZVnm61wxCi0eiEv/mM7S8ssnegNTVXbN0WxNA9N+HDKH60NNRTzCJi68H+5s/8bHjHHH9GRuXIDqtZvBPJrTusuIfL8eDxvKo1mc7YTsumP44x5dcN1Yu6nB1/P+r8y1x/hHr6P2zjeyNFa95BaAyUgfcOCVV2GxGk6kagOMbU2+CPoC/G6Mk1sLEBgV8dgs1jFF0oAQjxoMF5vR9Ux3IMpJdpKAE3hlCnvOr/TPEsN4uGg1mpZbfKbsSr71jnzgOMHvYf0yZMfFAzVN4iql08yUezrbFB3iDEyay54zoVQFIVpwLuUILqqK+3b4sZnEpjPtskFAwxEiClwVpltbMwQYkwSb7Fnz08ugHE6aolA2G66zaFkVnj8svayos/5jQ2AedvSkCXWYqYNEJpvBFY7m68G83EKpXk7YCsaHk1m6LqhsXW50Wr6fYaT1d68lHiAgpqb3xXwhIEvPA5GaEE0NnX8iyGZW9FkvwVJcE4eXzbWXjwWj2NwNRcfJD9cG3h2ux9bi0ZosjfZCN2a6DeYRKl621Y5P0kusvirL+o036yutefVXHgfrx9AHo+GDzCjUQjR2kAgW3qQ0pi3BWPSmeqaHNCV5hksNofrw9XjkjcctIhmVPnhKxHitjZscn8wRPPEZ37cbzbM05+CwWGtkFOMP27HvEA/HF+MQoBEKMBwhChFQu5tFmJ7B0MLpeLcPP2JtY5KWCQunCooqzb03smfuaLgE0duAhAjpnAJRiGEMAMPdfg6iHhQSUIQhXH3ZNADOqqw5olDuGlBQbPaG5x0WxBpJIIq4lGDMQ9R9w0oNkeIXe7xr5WiBZMBYeaqtVqtxNPZP3GUEyL+vZqDMCqq9ydkmBIk/F9V/QCETxQz4fwNEGNmm0wMQ8MEDAn/RZtv1PlK0dnXpDaS4AYId3HxcL2vMDffdZC0iBJkIwFGIwSIrFlXfAhV/O6DlHh9IwlugvDJ7qGC+2L4/58gSjdYCN0E4CYIbXbT8Gvi+p8ZpNgxmUyUkdkcIeamAOLoIcHUdxxMra9tKsFNEYLTAEVVhg9ncFGDzD74qVHVKeYsIhz9QxGaisqxTfGh1BhfYW+/II203z8fS6fTMcbeLZP9yec9lGGDTAg9zOE920hFH4AQCByKUa89MGDMVi6v/4ZvJi0flMsVxMpUKgcHBxUTIlU+TZ3noy6yckHRPBSODY4HvxqhGfXHZW0WsWlh9YHfvDu7f3FeicXyl1f391cfyjGGPD2/urq+m+C778qXyeR19gHxGVUaYk+m8ix6ul+BEENiLAUdR/ej2COdv9jeSm2dVWLZt6ntyWR78iFLpjMvYGRe/Aq4D663U3e/PCBreNzEFwyFRPTfhPDJ3st9FKMxEjdlk+RPF9fJzI/lWP5q+66Vvd7+ucJQb07fvL6YwE/T+bPt8wKg3vBiTKlryHjid2BO5lsRYks/8ht1WNpUjNlXF9uFfDZdOX3x86tX5y+uKzEmX6m8+rB1fRBjbj59SkxSZ6/Km5hoUip9UVBDHwbwgQif7CkY3rF6a0Oemj44f3F3AEhv7pOnbwqTs7L5Gqj8deZ9PlZ5/eLy/15v/f2338qBJxEs8FHVjsGik3i697ApPxCh2cEI8ZQ6kDYzqpW77atXaUB4ndl+kXltvd+2/D5zN6aybwuF06tJIfNiEr6nFwHyN01TgBs7ia9H+OTopcKyHGd0Njkul8lOtn4/SDPM9dbd2Wlqcmn6i9b19utKunIB9ubFVqFw9ToCIZnY6TYwSaestjt9J4TA4faRirPtkRiJMftjKvm+ks6eJSf/qljrEOT6PjPJZtP5X++vTy9+y0xeBb0V1sZHF0c6Hvat7G/G074d4ZPdH+KoqlqzVYywquWz7cK/yrHsZbLw/qACgkQwlbsXp6iuFJWvHNwkX7wLfCtszFyArZ6Km3DYHx5mYr4FIVYYIWrENxYKfCjG7Nnk/h9Z4GjX25O/X6cyr9H5n21PPpqgGGxj+vvvPwa7C5IS+anKsQTL+lcHvxtCIKqm/5e1aStUV7NlGuefZa4+bWc+vc4z4CPu3EwNSFwgQNDPzwMNzyJQnm3Isx8R4ZO9fZOpso3BcTWEj9vv7SWzHy8v3+bxBZA3Hz78somTZxK1alPDSo/yYBfxKAhhOT7Do1MJWI8jMbJ1gyHLdqDEZLORzpSMUUJuhOsPWwG+Ad+3IbQ8BxYdtHa/mAs/a+pBg0mUSjNdlU35vfzKBfgoCJ/s7e5jJtssD7bwDU7fngUgSYovtQYNPDwEDOjRVxnQx0MI4+jwGVI5fE/AcJwTNj41PwAeLRTHU12tc5Z92fvm+X07QhDkkQI0h8VtZ+1+ribSX5nIJplE7lic6WBdMMhVlKO9R5jdYyAEjHuHlmWVZZBktyUKNBVxpvyq5EA1E0LupjvF3afYiq3sv9zbe5S5PQ5CGLtPMSFnviBVNdrDcamaE7AsEblPySps1EqdabuhyuarHljl8Ov4i994NIRodZ7F0e6YG9HURnt6O8ZXlkm0VTojV4cJjaIlMSfejPvTtqaYBXCwLfvxZ7t7jzetR0T4xNTWw7h5RCcecgEw9eaX2agliDDwHQGSlMB/SYLAiwBN+NydfenpDZWry+aOGlaJHx4+knY643ER4th9ahkeNm6dycOqWsNo9wb4joD5n3/+Of5zfnt7Mh302kZDU9FAYe8CGzdNy9Nv831+4/ERPkFRvnz27BnCjNvbJ7EyWrfPfl78mSOs9/3C5xT4/GMLzx7fBSGOvb2nT5/uKzDiJifAaj5hlbjjzh8RGn4APvl90OH4bgjNsbe3e7T7bN8eiMgcStz50Uv4/fcDZ47vi9AZe+Y4OnTGkfWDv+Tefw3C/8nx/wAWOs8jmBa3IgAAAABJRU5ErkJggg==</t>
  </si>
  <si>
    <t>data:image/png;base64,iVBORw0KGgoAAAANSUhEUgAAAOEAAADhCAMAAAAJbSJIAAABFFBMVEX////jBhMAAAAUDgziAAD7uAAAAAzjABDm4dXr5977+/nu7OTjAAzx7+j39/f09PQLAAD29fHX1tb/vgDn5+fi4uK7iQaZmZnR0dENBAD74OFraWj+9/egn55GQ0LxnqDypqj1vL3eowOKior2w8TqZmr51tfPmAVycnL97e6rq6vzrrC8u7vnQUZnSwpYWFjseHvkHibpV1v75ebuhYi/vr5+fHz4zc43NzfyqqwsLCzlKjHkEx3vjZDmNz0kIB7rbXHoTlJOTEvlJSzwlJccFxXnSU5gXl2GhISkeAd0VQnxsQE0Jgv/xgCCXwkqJiWrfQdGMwuSawhLNgUdFQsuIAdaQgrEkAY7KwskGgvYngRHNAtNcuWEAAAgAElEQVR4nNVdCXsat9bGwwRalwDBUHZjCnbZHLDN5iVe8ILTtHGa3ja5/f7///h0zpE0kkaz2HGaXj19GjMwM3qlsx/pKJH46i1Xmo3Knd56tXy4TTqOk7x9WK7WvU55MCvlvv7rv2orjcr1Eye8ndTLo9K37uhTWmk0X9oAJXEafW05H/wvwSwN6iqmcY/RY6GoE2SuWJgNyvOxirf+P4Fyc9aTPb6tl2elbNQNpVm5fiHv6c2ibvimLTsai56OyxWtq/3aotse7rSg7Ry3u4tav6F8nauUvVsH/1aQEt6qWZAX+93j6eG5a2/nh9Od7pH8baG5EiBH3wJAeCvMeefms01+aW844dAyG/aW4UAnx3v8ns2ZeE6vEPSqb9IGXCfcV+hzY3Gzj9DSAdj8QPffdDnZVu65Hhl8O0B6K/Ie9Ti8WusOuhwLnA5zv8XnssLF1X3x28GSrUSaYcnFw2Kywbr6OHAqysxkgc/ZHJA6rX9rYi2MVabZm4QwXbyWZk/gIAs0keNvibFAsq+Myrx/s/Fo0gwEeYMSNlcm2fytMBbX+P4mfugefunsGSCvuvjcAb5j/S34cZPkC8m7nbNo3svoujDq5+wXrYaHcb4Z2puv0Abe/DXehExfRoDJXC261NrQLl0BJOzWaR9e0FTG8p9qBdR/HfizPwnjvszppL2DYNxd7QktQujuTM9DppRJHcTYQf34D7Ij2h1rkC+Nib1zaTFFbTYGhPDSgjCdgb9r7eldCEag1Rzy/PwfwleBlz2gen9j7xi7uksT607YrzaAENMHV9DYx8nh4eHuORKneyifehTEma77Bt/6AK+t/BMAUUuV4a9hwMC7h4y0ushgmTP2O+K5NJpx7OOVZ6q6N+wzGWv9YNnjusfwC1Qdva+OrwCv2QbhvXcexH+ZU/hlDfG7DOyx7DwCPvSwuEwl7LnXlzuLRjdEuqbdUzDnitvw8q/MjR0h1RgDmkIwIy+4OC2NU5cw1IIRHgElZFRZQx/Mscu4l/DMgRRwX6nlYBCXMIFtH4Fm3LN9AdElswuwIBPJDmcOEkClHkL2cepqTzmYDts7l36MrjtkPy6Ctbr91SJ0FTGCjUOzAwzfkNGb6M0Nv4NJ2v2EMmsGQvcKv/SMWfesy+/c8Q1h2j2Eaex8RYFTFs/2TWDGPW0nlL5jz5FSWy5M041EeK0jRCnJXOXpaUbexxvSuDmNbTHO5a8BELykFbhIl8YEMiedRr4ryDSN1Iek2nWZjFhIhKc6wrZ4OIpb95wec0y+8IHP2kmj2ZAFe7/+7PiywAD37I/agTG27hVxXfvUkz0Aq4uMk9hrsfkIQlhjehCd3jO4FeQuqCDWWnCnRbq6Z+wWpNTlM4erSkAaI+yAObI0EcMz9Qt3B2C5U3H7ecaGkKYa4jRo2OHPj5FA0ki/uxaIGXh0YgTdedbgakU88dL/UtQAbcQnQaKJdpCRJouQl5lzFWFmnz5liK9hRqXehw92FYmUWnpmeTMDu5eJ6Ma57Z04iQcZZrNwgcFnZ8J0xSkZLG0V4Z1EASadZOp0OgFmoPjuJtDMcU8ZNefA9p89F0DQs6uEsFL8k3iNGMDVGcoO9hP4wYW58PpqIByqKHDCzzUq8L7TWMMFNk+sns+janLR1Q5y5cBuSUxxts7S3ryiLZ3BLxNpuo50eSdRaJSI1CfDj8iUcijenGljm0GyqcsAwxe2MndbWoFuYOac//RoIvuEHSSh0UrUhoJ8M2qoChBKVUnoTyX6tje/DHvjUCcfFLbz51GMZW7HaMbVhm48kpVW2/WoGEFzWahFvdPptPqUq3PvG+BdwYf4gXMvGkJsgHVKBR7uPAfEJgeoCdGMO1n0azee6LxLCF+Ky8UNzZQJbpqK6aKKob+BDA+510WZjb2MPsa7HOIXEuqAA9RUE3E6MJrkGrjAPrnuaZcMGPfN5Vk0QB0tkOnRGZLHTkJqfDQcAKRhx6Fk6nypuJlxgBoXuOciLyatMXzbDTOzgVzJdntCcBGZK9Ge7N5gcOaannOZAI6E/zd0SSAhfoHSqHAhowOElyV2MAx2qorFxh1N7fSRc6c8eqi8nAwDVEWJUxdt1pYhbgDi/EtUf4mrCZ1EdxKo+l2u1PlVGUk73ggDmE5rosYHcSLIo3aqMCEIAUBvWqoIsf50Ay7LFb0mZMjWBHkAAlQi3ODioGUlzrQ9QWrJvbnupFvr19qHIpCDRi+TaWk9WKAOLKj+p5nhzJs4SfiIDjVDG4zJBo+i0eVLNrM3ftccwW3cTVptL6/daPRri2Frsm+LlGohcdQJrO2d4si2feSBP2AG3PIpAGH2cz7aZ13uI2wQn41Lb8rcvTcmPkS321o0At/R794choT4XQxpecx57qcPkE65p/mLZSJvy7Ah71/26WfDc4HLwAfwDo9r6iNzpVKhUqkUSvpSqL3Wvh0kDealKyIbVhEGdFx6iuavkD9Ys5hqRny+NrV0j3X5UnQskS0MOvVtfaVQcrveGRUE+zTattQVMuGQqKXRWNx5r1F/Cl+PHi9Qc6QIG1alRoGm/uGO+LVhNLLpOxTwSoPegxPcTuYjnjhreNQgXgNRG2ZVAMMfa7TsKmCZQGAzfU8s9Yi2TWLU6g9yZ6IN2VrUgLpbzOw20tiJrFxYAVjW83JzMBrNRqNBszxfe+vdknOusmtGkgeI5Syj2avi+lD5jNzKBOr2YwB2SADrxqg3ncQg7K1MEQ/72jBk3GsuGUaQTMk7uGatYhvfXGUg177VCWSjpWF0T5kqRp9D7QlyybFxIfu4UHGByFobKPd8X3Ed0NwH4sxo/CPCiiIH7yw7lXBVla10OMp7UtvHKkYwttGG2vdewpNYGsQdEhzxA/40Hqp+xaC64qRRBOZM59K0e0b4YHlNHpZvyan74ZX/Ld+La7kBrXfYpols6ZILrVXPOJBZuh21ezWiu7gAe6RBlXilCGJ7CgmDYX2dbchyBoeLwdseqJT5fRhC1rKDbbjrFv2EhiadwVxreEOLNsAU3qTwJkbDlrEzUzDfRY30hWmhakeUNgrx8NwJxzc3LMUohKyV5nBnFTEe7Xtjl2ZKQ5IT9eQNuVeKAQCsWIytMsjlUkJ5KLYXh8cYixJ8x2xiNTLlnqGfz/zJKnNKfcsKYiCE0cnDPCKtKrnJNLNVNStuynNaC3Wm2+TMxgE4R7mr+GJIAgsGbZHo7vQb3QMRXFBiE/TqwhLw2TzSeAhZJwHjCgigoaaoBMCpAEid2vCYBLXmdqxEeIFo9FAZwj7ZNjLLcM1nUekBTmAP6NNuPcVFyBdeQPqAiRLD3CCA3J8B4aK6dSD7irHk6Ql20mS4BlMV1+InphPj3gEHzoCNekw3vPrh6Qi/Y0IHBioJDHWkx0E0gGisaYYqSKQyuUOhjdHygx4vyGzU6MlsKo/uDgCvZuNTjoFNYNVZ4gC+/BKEwMFI7DiNqjlIr/F87obqngo6fYgM22ySPNJupfgrBIMaTMyYT6ZvSxds4DmBqggFzYQhVOnqO5JRZfa0EzBYb1wNgDdraNjo3hRoStAD4aunmJhZW6IFpA4b1y7F61VFgmH7AfRIKAgVYYkvWwxEmO1og84RJkon7IkgVNtehnyjwbuA49rw5zWAcNeciYNakUx0n6dJDtMRM6Iw5OfZMu5BH8clqQgxjUqZ4KqzJ76yIPxhE+WKJpq+kxMAzwRDc8/zsc8aGFLMMHxpCJqY/iLk7nIkKAPbGs21oXHnhogggrzpa7kGvLxibKMsPdf5MDcPNolHSWdbl30eQubzVYGemP+kQUzcHLgHSFP+DCqsu+mE+vsFUpm2BAVPIu3uqWIIJzTHuDupmjCmpCmO7ezPBMqtGepUECZKScr09jM6RN6O/N1ERytUY6wwRm4PxmdkMEF6SwiwyHT8NuuH50L4ZWllibOht4ENt4eQkXaWafDbHPCbhCg7kbBmwkDeNsm1tTaawkZAjinNDWupZjFIW2QSAXvvudg2bVH3oSlaLSwPIX67dvL5ogox7d61QWsNAxZkgQAKmUSipuCQNTouXpb2oAH9rHKDfltCsCFM+Ph/abWSJcIZ4QftX9TCRSLWGtDFCRLH2A6QpjBkBR2QpTR2UF4DQC5E5zKIYEVYMUKaZbsFKRHWeSfnBNG2LsPexT5Ooj0IXo+YQrj/WgxmGiRPrpqXHS3Iv2wIf2BdVdVCwblIbAbZNDgAQgYxiMmcLaoZ0MMJcqJVnBY5F4Y+wFOEwPIPqs85ENIkwGq7Vbnjlo1yoNWW0Iajh3akHosKg0iTaNOJ96h8Yz4IrZyVo4nIey7DAhAWnKTS63KIXcqoSZ2DNQnHw5g9m6IBbjNsyJyJt2MCfeK5GcBbOSfZYIRMF4sJnyFTBiJcGTzL3b6NAOli9q2Bho3/2QOkuJ1YA4VSZuBUk0Yc7cJJFkN8i6UzGKyd7XKFiCgAIawv04OP2WQVJIQv8xSAsIWU7de1J6hF/KvlrA9ZgE2dZLy0+b36jCJJsZcBCIsY/82LxLQN4ctE7tZUZ9/zd/mSRAHDv4FqwecnFjC+toj1DHRFL/Jgi77UEDKdULUHgxBNxUlSI0Fp9fFLTt4xtld+hzbqbUJZaxTevS7G3UytT/Mai5sxHNwj3nilI2SCOmlNqwOaTUbWAmIQlVaE76sjBJ6vq7ZNKMIr5DlT36LnGKbtqWFKcA9DFiDCfQgZ8qTNzGYCZLYUU5hM5h9GdNFoM3a3zx4BhIkTnNrjWBsb3SMM8utPGaGcCSd0SnjylGChXrIiZIIvaYtGgRb2ELK/bS7VgHHphe8qIiw5ayT/vZ3DSJSgynqOQexjDF6cBRKBhi6xKWWdH2H2Np/0W2SML+YFBeGMIa6aPyo7TGj6czjf0XPZf1x0R6GEnTgVwzilSQ00/tIKutyIsXBdbO186UPIlFE1aTpLDJyTzSoISwk/w84BoMWgJISJ0pzp/ZlIN9YAZeAkLpDtVF02QCMgyCRNi0jp5uyeKRWQarAtFq9YNEMRIOouGgUrlp6kwVfqdLpmA2B1e/AVo23QkjATD/eiKEEgU4Fxeq+TKRFp0LxTIIrSYKyT0NmZLTkhGpAjmTeizYEkC9sSIfj2J/pEr+CmgLRDsQOx2CaYc0k2z5i0g+tXgVNikikRaaAyBIQQpssrsn4MHXK2bZUBXqHiQ/PGm5/m4MJxUrKxOR2otln2BG4ZJTYtocAZs3+Z+D1RFGqeTIsghIJMvYfNUHsE+k2kYJIeF62AFPmb7n0T+fIlE83wnffNkv3w82u1/cF67YkaZsiwxzb1OI2cPnwVEPBDXunELMSIBjKdqwveevghWJIyM7SkIITBBt1Of/smEuzSAZITJ7ri2En958ctvX36nHK2+RiUgDyQLQ2Es7HDzQSYgqbWh2yIBQbSdKa6djihIYYt2EG3Ve/pVdCmJ2JA2fx0VHcMLe+yI60zJlOSH7a2Xhht68dfebC0gtyNGkZFmCsnHUd5Y04FmF+FOuvMKtlUlH4JHbAQdU+ySR3Ae5In8rOzmukI6fdo3lxUGb6tdwbAd+zaj39CH2b4S/IIPYSVteNZeThWa60HzVA3AUTHygtmDDCIGMi2ZK7P1OejqT/XxtSbSO499bDjFTZ+b3979/a9ifDFx4/vfvvEeo70L7QLR5hr3joanrGlA4G7Tjdo0XjTc6HqaIiHxmeYutdekAffVxljmsgxTuQrriNR3ILj+/Gv1Hsfkb7Y+pD6/S2wygVTn0Ks4uBU6o756JzOJslqUl+N4e9xAxMKHhtGOE7gVY71MRzRCmKtK2zcy4rVtY12xEU1lfqRATQkDbvwcyoFQ9DkVjy17OBBmz5QfzAXZf318whHCESHZMQS6sbQZecQ3R5or0iiTVQazR8URYn9WXtqe8loqcC04N9bL7be/ZJS218/wbU/U4xMmQSRwwLrcLwxA7WX7A0K2En97bNwosPo91gw4gBFWrh3ySa9qLPdSnBxbtbB/bneRN42eY+z20Ckn5lQefeezZfaUqnXDOOLv4BMx5yBsZ6Jim55L8zQRGmljCN7yWbArijRgBHLwnCbh5psHGFbZYSqs4SJKsr3JyrNtUeybCLrciKrDpvBjwY+wvj+3daLlCfR54IYkDBXXqGp4gzeU1l6sxuhK7DHaIfNOS0xiosI86j6ouo8gEShwhjr8kyQWGnQuxAk6zgXTexgwfn1t7cePkel6VTq49ZrbniM+PQhYdYHwgLP8aG7h4eNLgRGkP3BBgr1eA9CbksuaG6tOUO1kctFT0+iDG5yY8qBqmVNMd4eyVapas2989efKQ/evMLNTIHxL5B3pXvErRNmttKkKmd0a5MzFD0pXFcgwmOIOztc0NSjtxAIfcFfNUoqXIlU9dATA78pSBb8nbqYMm8BYqKkiJMU6B38rUqYhcH8xBDUfLUUDiyEpaLinkB1dRI1IxQ0+xExHtAX0G8ys04MfSVgesUBGcneEkJOe1qBsmw5L5ATwrwkzNLofmlqIcEcyNxgis9DDRRssPOKi5qyE2qmC4SoL5AdDLGmtjwuMbznpR6LoywhJHjFyqh5vxbmnWQ8hnBQ5L/vrDRG9WHEakO5OetwRH6FfMQZzQhOZXSUDfQFdKRYd5yAHqgwxx0UgOSzbpd7y7wj2jaXswU0NNE6YvxLNfeCwPHGKB2eWspG6Ars8BFnQAh2b8YIBVMkI3sfhU/2xcG8Dc5hVet6XmIENQ4IqRxTzOciHekrfuwd7oJnf4KiNBkpSjeIEbMd53GNI/TP8qpCYkPw4aNaJxsndg0LNJMOel1gs0Un1SAOnM1lH9VyAQgBI5BPvkoIc49tEWY3dXiKdlsOaLVn3/pu3ADcktVd8M3o7UYBCJP5ZQJjHYgwuxnW2Lhqj8zmYqW9YbFiD2TMLJayQOFbMDds5gZheykcsJUCEW7zKEE0lV409SjxAJy9SFmKK6RQT9CylshkAKzDGCirjEtrKtzoWZNqq1LftkMRVqS2GFOFVp8KTMqQ5WjbK0tXwB5H5wFdvmaHq8PIn9+gruWjmavjam7y6mERuoEtOe4MaMtPCMKxRAgjNSvXiSC88YLl8Pi2Mr5txc25HMaSY4iaBhFoB+Y8hjocoubkw8ijXkxIVeREEraLtdzOxGzUsDnkgSVAyHUn4uzR9ou8nL6KUMAy7RbLzMQ1CwUYjB6knKPMWIqxLr3EqnD4pQ8xWt4qW7VylfIaVGIuGOGq4yEESOOygMm8pWZvSVkD3LrBXyUDyEtYPxCdEGamdBHE6Br6oUgmXmktbaw7AstbTbjImEbVKBfL/B2q90lr2oMQJpceuYIdTxSw9mDilN4rgXZvVcQaNLi6Tlvu+sqoG8DYpOTA6lgB6SnrKTNoLaTdm25LXfxAC8aUrJkStmEW90yAU/wdTLz0okwVirIpvlhVwKysFP5Wl33M9biSO+229/GTe72zaEsGpVDNGPxfBSFTCvA3bTBuKE4mreFQU58qxGqRx6Wki+r0chrLBgLkzAXmkiQKB6c/92AHCMJRITsyJwEXLxYj/Cr4AnzgB0Do1SQ5xOln9kCbmWme4QCWetFQhzJC61xkcTGB7E9elOPMJoywqtmqJwmxcDPXU01TfJXMi+sLd5qq6GBzUnOvIEYBfZy6+30hZsEHBsMUTbdjE+Fx4s51FUpIb6CrrGfoOURMpA1UhSEW/t4PMJCbskRpsKX+g2HBwpgwlsaqqgAiXzkWgKDlSlLlM0V9AyuXXViq3XWhlBRnUbCkIX6BCHdMhJPE4vRYkVewRaVgpsYJIsq4jgTIozisFZJrSNwlU29/+tUGMZX6+V0Kc4ZN8WA12oR5FYRo7p0cqUZN5jrRv5oC0bJOs5ly7wTPEcIkuRYtAyFtoUx40hRKG1R8CEFS4us9SuTBBrx2gV1M/bH1YssSbEv98mJr60OqClm+sVTnsweJETOcjNt9S35HYFtJs4326zDKZGZaw4WKZ1MPIcyfAx0xETJH4uh4T9l9B0ZexVKBoo6vlyqBOPUVURLESJicSUHGYotNo96SnyDQv/U6Bep7M89F7yvc+qRyX92/pnmmImROUmOnjfsLGLhGuyYXOQPCC0Ton0NGyzUcDelUBcwhI88ERO/BDQIh2AHfAzIzaweXojEXN/WJpyx+0tsLfpkSBLCUAdgZMzNNEsnVvPOQozcEzyFUl4KN40iatE5blrflc2jjQ/YdbPI9VFYEH9j4kINcj5cXDN5FhxTEyx9wswRYBxf51PvffDkZLT/zcwrzLmWid7FnBjahXizHa+uWSZUPWSe7KEbR8HTZR0+NcD60yVKmLKAw3NS7bpWlAe3lJpu6anWT2BMj28EAPyS50mcyhQ3gD3EKIquylLFPH0rzc2BMfnjFtLgstelDiP/e7E+UzTM2fQjNv2IIeAmmsCIyfqnUW38CmOP7RNFi1O8OeMWWlQqb35lXNH3IREb38LJPgRvmAXnWnNCHuk1Dky6sAyXc47dpAhFi6Jj1IYuaMJVnau+TDeLWT3+wb1HqwOoOh/KuMRBqNk3mDKuqIJ8BLymFtrhNo9ulmdM3u0TQ02OthJjPLg1BOCKERSf18cPH158B5+e/TYxb714DuF9fv3/7IQUZWkfxj8IR9jS7NOPutm5ol0vmbmoUuAW71PAtRCWrKN8iDOEqLxB+omToT58+vP9gIPzx/dtPf7/DvOlPAmHStsnEj9DiW2T03tNl7ls8wj/c9i+8tSHERCNHKGfMkuWWlxSElrWpfoQPj/MPn+TjhyIsWxCGNgWhf3uUBeEjffwnxWlCEWImlf3yCQiTlsWXPoSx4zQ8cfHEWFswworo6pMQ+uvL+RCSbRU/1hY3XnoqwnhRCHsKQstSKF/bYmaNRFh98D3Ph3AQuTiGenzO46WPiHln/erCgpC7dIAwmfr8IcyiAXwvfvwrlZQILStMfQjnMbLyG0rMO3beogZCzKyp5Uc4UBEmmUJ//elFEEg2fb+ge6wg9KlcH8IlLL+JkUoSeYvYuachDomRqfAjXJKbzn7Il6cwCB9/tLeP/+VuIyDkSz184tpEmA1fKup1eIfnnmLnDyc2UeNDyFf2gCzwFuCkgpr0mwtyJaDPfzERVlAaWAqbmR2W+cOYOWCw+UqOuYfAh5CWpCCtaUuMwhtyH9F33nR4TYQdNUoThlDmgOPl8bllmjcY0YfQkc75oxEKKWxsHTQRLvNRq/CwKXl8vhYjVpq7Z+p8E+GMktq5JyGk6KHpwBgIczHZUFmLEW89DTHizNSIJkIME/P+coR5S9ZMtCoPH/I7MFlTzYciHCDJnUazobeeJtaaqA2a9k1zm7SBELsoBoEvdl95yRVz5pxks55XEJI9ZEgzA+EY5Hm0p6CuiYq1rg3vocIamr4wEILRLZet8jlkYwIZFhOkA/uERFpD6nl8gG5+6wjRH4qzEVRd1xZnbSLeM0Wm1cjUQFit4r4IDWESjSxxGp5sa0ZrxQvxE2nJrB1T1ugIB8ha0VIjra5NpPWlUauoGO9CWXgnrwWgdYQdrXtS0lTJntaWacCFkZc682y1i7wRAtYRbucjagaIzqrrS2OsEeaTuOCWXgBC0PYgBl4aCO1+n5p4kwhf4V2a1tcQlmLsIqS+qmuEY6zz5nddon+hWo4awpM8inpRJ0rVFnr1E/z2RP1aIPyOFI7K7BrCedzdyto67xhr9cVtDdzMqUT8VIRNvgH0pQWhWJ2hNG1Rs0S4ibSu7sdXEW46wOZxSkjoa/Uj91vI23ZQ1iheqoKQAapiTQGBMPsIjS+Yl+/HVwM2KsImcpblkA2zGfstIvfMyPugDJyTV8x/BeHK4fFOuR8/Iv2rAJRRRES4maxWvV1fKkInn48lZzDevVJEhhOx78m7sasNjYpw5AgB4VUceAi2ZtRW9YaM8hYlte6UgpCILU5hC6YNtc3OUXvXvEmEojuOYldJhFmvUx5CZqJ8DkwAY2Me8q+q6OSZGeZmSNZUEDrVoCJPRvPtXYvYf6iOzUKvzyUR1r0iGUrViLXz54sPELu340ul/vz47r0aOBA7u+ZOXkRsPIRlnMI4lRV8+w8j9pCqt+7TUAppLhDOlGsKwpwDaZl3bz9b91v85+PfW1t/p9TQjNy7ti2HUSLMxp5C/x7SiH3A2r1dUSREQ8h4SfZTrfxRdiAFvLX100efo//+Z9z89FkrqyoR5hicoo6Qyj7EsEws+4Aj9nKrDU9sYk5oQUN4r0ofrbZJ0vlli4JOf/+sNYozbn1Iaaa8t/+wIMheICyg+x1Up0ufBv9e7oj9+NrdQ3zZiYqwoJUt0hDOnNTfIcHEdyndklf2kAqZLRCe4LBGr+/e2LDtx4+sqeA1rPrWE1xCCE+0lI1en2bl/P5bYDTxt18cPQSs7pKtU0CBIywja8SqUZOx1FSIVRdDDBCUm3V49QNEWNZjGzrCopNKgUSxBEvfffxvynB3tZ3OD2iwb/K6GChmokNsGxv2uhhxa5vgA7C2CUlzyEoXjVUoRo2he0gF//n2Jx3j1rsP/wfJX6Mol4aQPxgvPWApzOj169hBW22Tp9anYS23MkKMZhUlZmP/+tfvf77+UQH46Zc/f//rd3+hD323+gyXBEKbI431Y1WxCqhP88QaQxCDMXPTJsLSrZP68JtBp1tbv31K+gsBGfvxYd3RRQd9ZVhg9UU1hp5YJypRGoyM+KalEtbaSf3lY8P3KTowMgxhIjcbVBLPUyfqkbW+EtZaX0EIcd+gxohb7z6nbDV4fFUjoD1Tra9nqNcWjDBRSEIy0QP4KWWvn25FyOu1xdFlVG/YXq/ty2vuhSFMbI6d1GsJ8GMq4MhbG8Jnq7kXq26i9yBf3cRQhJv42v/+Tav2/khhDyxoLAifr24i2BDN0PKlehVvo/ZlOMLvN9HMkNVpQM/ZToTwI2R+VFpx/m0AAApMSURBVPWZal/KErRB915eqxDxeBelfmkEQqxsLRY1Y6nusNqXKsCqrX5pJrBEa1j90tAatBn32HiNC4rfq0EbAyHfy1WtZtVroQh7BNCoipxx7ybmob3eFAbXoA2rI+xew/o43TfT6wjHQkiZm5J2LQzhmirQGrX2MngYodXLiKgjDMLRWgs6TUf0mUaFVgs6FkKI3EiLOBIh1IIGs62fMQDSUUS2o6giakEH1fN2+dFSe74TCGPV89bQKPWDoxBCPe8LKHatH16JMm4Ci199J31F1/O212R3z+nso0ymYRquMWqym2g6lmtWhFCTHSbjSCfRNJDoHRT2Pu7XzPNXI2uyW+vq87OnGy4e0Xyly7DIuvohaMIRimfuGVITj0I+c12qzq4F6uPU1becjYDbGXZcnD73xmdYRJyN8FSEpQf2RDAt2z5uA5ZpXLO3vrkxtEicsxEs51sAwkMXDFE8o2vDbOHnWzwRIZxvcQEjZous4TlBkCVlRKlqb3G+RShAcUaJImzSbncDtzJ0A6vRP/sZJSdCy9qX26FRzNQ2G1sloR/zjBLLOTNpl58Nm97gWxh9J9zo58zY7M24CF/xc2bQrDsyz9tNi90wU0R/qM0x0FKcc2bEWUEBo3c6rPVrLfPN6llB9gOIH3VWUJ4m8NgcyYzb5ZqRKvxrbBj/rCD/eU8Kkhb/jWlPqOc95b/wvCdO7OZJ3OwlZ315hAA/NEVlptjnPVnO7JIAmbpJ7A0XFojGmV1PQ7jZzMsTsYYWoQaUIk/vutKNucec2SXOXfOD2KVzWNzrvsXh/vJz1+4dSeXquWsqpdS8gKK731f2KQPZxj93zXJ2Hj2FPR8tejjbyhLQcbkYx9PTnnZ2HuFrWE425cea9z3fRxV4jzw7z3b+IX8Kj3YxcrGFheT5hyPf+YehCMX5h1SHgg2ejUFoKw94bBYh+NjzD21nWJKw4kaSOwxwlDPuKR0E84gzLMv8DEu+q//YVuQZYia48Qdtff9hTcePPcPSfg7pvodwEbh2jmFUzyFFlDHOIV2T5W6cQ+pBYKK6gWwHwsB34BY/h/RRRwJbzpIF14S4D1zf4LiJepZsz6sOxc+Snc1m5lmyTo8XdzbPklVBtIRuAKFp+HBPOUvWeh4wPPsOTBo4dQk2aKQDjrTRzwOeh9WweeiJ8mf+84B1iG0+dzCdB3rAqPGU84BtZzpDuDyxc3cHViFMputOh+3Wvv1QZP1M59GTznTWn7iHjgaese6aXzzhTGd5Lreq+DEwg43XXcC2yFgJ1nYud5Gfy100zuW+Czp8XLmOhSzaqJE0TSXO5bZbi6GNn62uHUqbpnMCL11uwfVrDb18hg/kl52tvqtIgkyaP0cLvH3B2eqoQcFQV6OLTIrcHV5Dj3Af7S7r3JvwlAmi3LiatNqLWkNAbfRri2Frsu+GoNug9UmKzEZbCqhKlQ1ASCeOby9PvAYCGASqcVIkd6ZqQkNNo3dNpV1ry0RumNvRUmqwH/aNdhwZ+hgrc1FC/Fbis28BACERbiEyUYamQWR/ESu06J/xkDYWr1A1lrl1FzyMelRkJqyBQJ1bIcLg8eApk2UQgcvsR0nD2M11T+/OXWHCcDq1nZQHnDJ/ihj12ozUoh8iaCW+54GNMyBk/7QCswmPaWn3DfAbnQcs6DTt+qP4CBCsL9vBNrHbIAAimHDEnzDMLZfWSiXap2GSIyZArmGI34BOQSLt+JL4SKIdJ2ahh+DW5BBNb5G9uY8yFdQUJKUy7hSGfnH1hRhBge/tnl/yfCHR6X7fZyeikOk8TRHqrcwhTv0vYH6qu18TPkjapXxCLcYi5RCAEwgvud7GeqDTheX9Uw7wUeZ2MEQQNzuGvQsaHzWcMPUB9HGXq8enih02hYZ6xXHb04NfdJ7m/HkAEqGC0ujqnXYnpMCPBXJgICYGu8Cz7u7Naag2D0TYkBqQ3w90OjXTa2Bb1Z+DRKkNuOqv6V0Gi6w13ZDkdIUmHtEXdKE/3I2cSN8oSBeN0WGbKNOdnhqzivnD1ZcLGa+B0jhhNmrj3HyVQowQCZMWKk+cHHkXFChp7x42RsYjjwSVsufxTJeZmzllD8+dfKma0BuofkzdBkuRjOoWgzK5mSw8k9W9bElpnDk7lwcK18zVghCQOKSoU8AiKBSiYG59iaL3N3wiRBqGgUsE2koABTILp5hY3UAwGK8VNtDU+yEISiNFf81I5YCf7mZZg5bBoC34g0831ewNzl3EvFXNvkQAInFKKcM9rG20kHobvGYRqLv00n7wt5nlhJ8OpzsN6xS6Z2APgEe/fKKxHdJAdOFSu0trwP9YSVditjmx2BOZE/rMtQrYIgIVzJiZQHN5JMsSkqX1BNnVU/3BqFYWtN+1BTT7ih6jrAKbb27sgfYayvm8U9iZUa8vfeDC4d+Jrn8fFq0nQJnwTFrCbPhssG8au/5pdKee7QrT4F4Nha0HU7i4FrjAgpUGCpKzH4nNNU67hyCgO88uY9SWg5MdlsDh7YC4u5zQPbSWKW4M8mRfuJEb6TP16Oud2MshcQKLIA7si/6eqSGlop6dBGtzmKU3iBB7D5uQauesg305o16Nv0sqeRhl/vC8D9gez2OoBTcI+DvbMI17AcebkzhsdN/sCBP1WNxMHqWr5AtA1LDBOLgMNdfT7imwZhEPB3lE6P6JrSfHcRgQwnUne/y3sOcadj/wRsTJ6BVNgzT/UINgXFg0yyXxivQTO7v0JQ0FDp2mcWOnLggiDo/6XQpVDUGPnO9OxHojxqVtVxyz6dJgNIJPc3BpJUTl4auKGKOB2+Ksgd9tqT6iK2GzAh3uuemMKxMOzFRrHPVFkH6nsWjtpoNDpuTC5DDNEyuF/TytcCIUR6I/DT/ZNXN43D0UYUf6g9MwCR45m/ZxmqBXjSri5OtzoNpQqvGU7ZtQdzfDVVv67OaYyjdObiaXu3enZxFagt2IMSl0UJ/RU4rb6Lgn/t6dgxjeblpo8VjxYNc9ayljGb6U6yu1Yt2bx8QiMnn0mJaR+Tmav/oz+xGxW2mF76fz8vqtsxgnSsdokDigHGsOFYSz+mcZUG8FWmPAc/B7U3vK9HGz504W9GxaCzD+lviglYhWlwPy1xbTsydFoLDBnVOClx1Qir/+rfFBK/IThMR5ebXWVawj0LWGCvSuxePdoprN/bfiP18b8HUH98LmWNzcxcqfIThc8Hj3ZsHvrZCUFstr/i2tMKduyYUVbC6H0/1QxUDQXHd/MhSGbHYmnjP/N5Cn0UZj3rlV0+tdfzF8s3tuz5AyY3V6vOjL3xaaK/6EsbVw+L+gZSVIZ1zWVwn1a4tue7jTgrYzbHcXtb76da5S9m4dPH+Q6RnbpiQzx7ldl2elqN5uwilBF/Iej8j/za00qDtKG/fKg1lBX2GSyBULs0G5N1ZX2dQHARuy/pWtNJJr1rSWvE3aLntHQ/5vtdKoXLfiVNpJvTz6nwSntFxpNmp2euvx8gQnMHl7AqcedBjtlr5m1Iy3/wcQ92FXBWaTVgAAAABJRU5ErkJggg==</t>
  </si>
  <si>
    <t>data:image/png;base64,iVBORw0KGgoAAAANSUhEUgAAAOEAAADhCAMAAAAJbSJIAAAA2FBMVEX///8AXaoAWagAW6kATqQAVacAU6YAWKgAUaUAVqcATKMAS6P9uRP7/f72+fzc5fDU3+3m7fWatNW+zuPy9voAX6sASKLW4e7H1OajutiRrdFzmMZ8nslTg7xhjMDr8fcvb7JGe7iswdw/d7ZqksMAQqAgaK/K2OnA0OSovtpUhLyIp861yOA1crSEo8z/wAAAPp7frkP9sgDq2LGwmWp6gooAVbD/0HSQi3//+u+olnD/89/+7cz+4q7+1Yr9wkP3uSFSc5r+zGFeeJb+5rw3baSGhoTCpGFQHhCIAAAdTUlEQVR4nN1deYOiupaX7IGrKLgBLrg0WorefrPceW/e7Ov3/0aTBFBACGhZpT2/P9pqF+AkZ8/JSafz5Rja+9g5Bov5JoxGI2M0isLNfBEcnfXeHn797b8UduwvQmIiQjClAEADGhLiFQBKMSYIsXDhx3b31U/6AOx4dmKIYQoTqmoBKRbfC2dr+9WPfAdsb0EQoeBKBQSUiyljhEmIV4w5BTniISWILbxfgcqeGximmLn0yQEVrGjiaLU9+946dqfT3XTqxmvPPwfzkJpylsF1NhEM3N6rSdCht54jxtPnBVhI4GbmuXb9M/fsvTdbMZNgkI4JJ2i+flP9043nFgGX2cAr3x20/Olg78/FL9KZB8Sax++ne/oBS8kDGPFHJMr+WFCE02sQtu1/wVM+jK4XIQ7T8Q+dycMXmjinlA8gR5H3LhM5mCGSkodWH5+VoaGQ5ZRIbM7a8vlXYrKwEt2Czc2nyUswXK8srK5JrcOrmbW/MqmaPgb82vG2Lz7LLopi+TqNQk973YEvrqhoNFe75z3u3ehvzOQx0Mqt+043sBAaBwmNUwSYnGcXEafp4vt5Onho86p5tA8WUOKCggrN2Z1+yJfeCAPGAB4pozhlBp2LV5fgRgqlgDMsBRyY81c4O71ADTHEzL+VPtubM0TkXwtOV64bAjyT/xMUGihuS6G4iZ/RGHy7q+MhrujDflmlD91A2jXMfoiB75kwkk+KDCw/kxRC3KukcLAZs+2tLDtc0UhRqyF5GvqRsg+c3dDX6fwkXAQUo+NUfmQjHsg35wAtO4pCCPmiisIuBpxw65Ydu75yBCGJvk/ldLemGtbxrIp1hO8WjCBN/jNAdCtfj5zJ55sy6keGuZ/eUhgzGrgGn1dcsXceK4Ewt9/kArhYjal5KLFUHKqXvtB8W4qSAe8hsJKvH4SsO5JC7OxMCGN8Q6GH0aATcFh5y+VBjSkntSr7iegu1M1ueeaA0Dr7O2bYT/7iSg47++SNqXzZUjiCNxTaiB59TA81t91FRA3r4suncUclwwDLv/mknygVhaUJTslfITDlM00YP3dSCrvcgEaZwu4HNShhvN5N85VtonT6DDLqcbbkSLLNMv/mZK7+uwHocvcQmokNCTiTjng/R2HHNY0yha4IhSHcrDsaLDdMco81ew4p1fcIiXIyih6X84Od1VOyROYkjpwo96yzJkrVLChL5VBO/oKXKByMIXUgqFIzeXwgOY0kXDZ872HslatITqUbDBFkSjoieFH2O5ZYiU6XQXwKIg5G8n8phT1WksMjZnbnzK3B0NqWY6+8vC9PaojZ/mk0FXC0oJT1WwkMKJGzaq9AYhokLCO1F32GKebMUMOy/zE+ytf4x7hwmQUHYiJNel7wcYnC/s9VXjZ9qeegdXwKRSUcmNTXsMILthEcdaYrEwDDzOZXmPh0PofHMFo5iQrs9nrJH9lrioAyIcIHQAHedoqIACoMRh9KW8WaGPp+DCN14VX+wS5/zwEYMYrZBuBscD2M9fFRAZMxZFtnAw0Qlj5xWPmt7koNdfTkdJUtEyiwYCMcaP1M+WeHhLcJnK5wP0lKtv3DWtxx/djEGMsMaun9oQktxbb9HEG+FBdAnhpv7JHkfpTzKJYjBjjO/hcCrojfcpLNXHzfGA/9zWguNG7JjzjQVGNB9nF912XqcZ6ob9Zy0CjMS/wIkHB2zv4XM6CcEdsyqt2uduj+REWfZmqmDu4R01Pu/QGkkqW05vMeONLM41PezfYYTyRumczZCJqK/jn58Smfw10VTJFwfqh0JwZWev0M3ZNM5FhPiqh8JHVMcXDnwFSva5Rod49QxU27oN4ad4cDe9Lv9yf2YNjOuzxig3EqdOkGkLKRUqq9wnQ9gKMiMCi+uVEULldCxShntMsMVCd4Xdt1gnlEmYkQYoyJf01Go3nguPpltYFlWPbRAngE4Ojm00A+F3qCYVQEonPp3RmXTkmIGYXKHesc2biKZSZeEFmIYA5Kq2wQCkXFkBVtvdo8kzA+voz9OTTMiuj3/BwSFYvmbG6qooVgsKX4Nx6kAeByc/MMtjNnCHP9+qFc4mBzp0rzr1E6cyvAE8tjL0ajw/U+5Wd7CI68iHmdnek4ZdcAS8q60ue4ZSCB3cxAlwWlBkAgl9VuNFQwttR7feH3KgnYWxRwal35yTEliZ9SN2ureInBT8NMlGcXQqb+4nR187P+jDHairgrKCNBiV/7yWhG6Z2mY8hHC5IPbdQEfMZo7K0yG6xNw0oM7c4yTFdE/BSVbjB0IkTbTV5pKikaObfqyiGJ3ya8Xyac1p5wVK8fKka1Hjb9tvRkWFHJHBk0E6E5M4NAQvGm+JutiR8hLyUSo21JJJcoicm64kNlsWLCcgwt1U32RHdjKDOGZTPRWWBIk4HeWpzyove5W6XLNI+DWsWFih1EKqif0zQxEidJrQyBTMGSx9zwSDjb+DYzdKKZt7+bLc550dmlyxifBDCLevksnamdadDEqQph0XQchHcDos4DOIjZyDuDmXHuGbAyq2mvnkJfQuOqzHdnzhK/XyhxRU58cZ5OQqnxuhydBkc5+/Dii07D8fiQXHSAILnJBg231rPoUzRa2yLjzXiS2vKQkUgdHmVD3pXOBLvb8ks1CtHF2/XGIoDnJCFRqtFSeOvcbR2aQFnhFmui5tAVt058KMwuozyQwdS9CnWpfnSJB2PhwixGIOOFDzP3mYAdssf1Zx0gC3Os2mWQrG1h4hPdvrQgusY6rpwOdl8GLgT5iZ9aEA+k6iHpG2dm5QLS41MZ9AowzrHedAwIErFGksc5FKfYFyJ1kwDRYkYEm1x8lYlpcDmcs+uqwuKqzgYq3/41INE1KuyPECHjxDrvzBI9K6EWb5VDPXZWXssMx0mutiuUcnzDCh9P06BVAGaOV6Yf65TgCJgqLO1lxkppG6v18ltXag3zaumEFPJNt3MSjjQxR7N9PthfoC+kTwJVJLS8JN88mJnj7Cn70gmnbZdtFoLCQky9Q5CfDhwDGS5w82pelxH+YgKF0xGV+UZqHUHTwuQG/pEZFV8KVsv0niumBZwKb9kEiBDH6fT90GIXQ9TZsa/k0AyAlLhPhN/x/mRSQMjxSv1JPIvZan2xK9xRiErjtoTCHCohGH5cPlqPn28jqgDHhfDFFgwZMcDNU1x4RBEnQNKGT7dCLbGbfPUw4rCUzPTNb6FPopBxWoEkCCkv4XjCZPDyokAFhItrgM3t+90ThwW/YfbVOiYPdLUEsWkAZlwDycElzbmRfNqsTyOpdjNGXAbh4RKMzYkxvs7tln0jgUZm6QWGhrXKjbRjkUy/LKWRa4wyHJLTozbigF5zaAt2TRhsv87MV4NcSBzknDlbrtmaGcFSn5KGBaGeFNfLMMhqWGxYF/sXXIj9dgLzs3iFbwLIALzYwUgqSX31VCDUjJnx5QwzXy6TObOgrK+/l0VTEstemS38RRrZe3TRL1OhRHg5K1H8jfjGpeCjbynXFBmY0nEhW+N/p5K5opQalQ6/0okLbmWTchDOijZrI78wzpzdCPChXKU2mIkL0dL6+8xEEWbOAE6EO4UZlCvNPQKM9N3BODdFFZDOHc94YUbgaC/pZP2Oj3MOUX/8IgLF6F+c5fMYQtNfMpXSiNFFSGe84FKXIQwKZJmgeoxCtD1jJtULoZfUzJJ8jydTCZLZMdeEcj3TY0rxzw+ZeeyJWJxWmPN0coR44SuvD+cIUqqWJXbs+n70Hb5oHa5JtQUlUzUpcnkv56v5WDOJwh2COO/YxYQbQA7PCFymdvH10YQOOJOWrjDV4lmXP8KiYuliaIDbhQaFiVmYQomeCP8AWx/xJXW/fo0avcLMnsRNjMSNl+bISaze8iHCwrS4KQcXc0j4ZVAGryYwlwA88MqgvislsTJQHFg3U6h+sBUyfQmmXiqECS4ZGmEkcJX/IiXRqqpxnAlbWLlSvbs63Mfvd9ZuwbJpiH9W1rcPUc7m5edKujM1Dk+W1LOtV1OncKkPrFGZgXRsbkNhjzT4O50ki/oGaMqMSt+zIsSI6pXsZRBe4W9X4TYFUYQ0ezdxorT2TJ/HGX5B6v4xXB2varhy40qZhWV2hupHZvvsxZfHoY+QOh16m7GRRqTCVOTxJmomQcXOkzyEwSib9ljqGf12xvl7qJkEDSXhA6lrCrlG+fhVCbYcdi/3ZgrQREgSIkoqDsJQcCD5qPt68pv3kUKJBr3/IXjSyqujNanxZy7ov9cUNk2i9GsKJRuSSfWDsnonKZRokMRVkU17qIlJ30qRJtCrU8WVuXVwYSEtLZMGny0Eej7qnOgEUrPkPBhh7kvLaSX03k0KJfSp3xPI+wWwMjLMwXtt6qIa+vy9jBKzHKPyxZG21UP0Lh5pHvpFmAnKxUpihiDWfbv/qhSwHjXZmBRc+KHZLC9owwr47L2sfQZerj4vIE8Vy1FbiU9UjH4lINc9tOTMtMLJFhyLdMZl94nIF3COcVM5ezMtgMsuU0QV/V/fRroF3xxZwjjqxXD2kDGEHDNztAqO3ocTRObDREJOTLoKnHW8d9d+sOGy51LykZ5NBeel8YWQMr3LNrr74cRTWVHw0b9aLPuIH1nvAOI651I3poHrzxEicudT5TaBDMJxo0nKLQR6a2jfZ+4FdSg8729dpDi6Mw0CCDusayoO7Y+tgchYF9IKi5j6MULKtDv57zH3AJujwK1zAONR+3mEBB0a+mEN1ovwWB9i7IVrytRoSInUjcWhZVghWXPV0ALLY+1kmptRu4ZFff9U1/1skKmaWCamdBdpNe6QIxq4zRVJ3aBFLSNG5c0lOvTixcmvGliZPpSqRrKrLoHRQgwFb0Z+22eyQ73xgflyoEp0B8vyUO6C8Hzj4WxSBSNsvzY596Ffq4CUWBvvrp5cnlnvIwEUxdofT44nZpokCrx+kcz+LCq1qhIhn/JqwgaPRhsaUsYWd+74FRiuUDXnA3Oj3YK69Edp0zrZMtOKSh0zd4tNXmVKrybsKDEjujr3sE4MYeWOs3ZYV9X2A3OuZfX+orTjCIoBXm3O7tWi9JzQuUytS5TfNmzy2arzF0r0Hm+uVzGNwFxp6ZtuUMWomHIX5yJaOJffxuE5dTSkBjGHyYsmWq5QNJAzNv/4bDu8daH8tpG+EFXq4NTODd3j5hSkPLs7JcuBPVNN3r7BK90XFY1QLGZ0nj6jD85yc1GqEJ20VZP9TTV9whzkBMyOZ6vN1tsNO7uk/QlWAhgTfbDsXD0a6QPzbZ0f9QC8xDZCFmk3vAwO9Tb0RkkOXGe72pwUQ0TK9xYUaP3uJPpV25KjYP3kTo3LExP0jbT2oTuzNAE41W2yEL43djpHEQrrSofnsmUzOwnz8yU94RwL6u3fmmvdYqDbtLYVtB3lonfVsn5nOHGdYIV/hFtn/5U9NgeRrkfZ4NQQfWslTAS2NOgsCrHT0O7H3nm7oT/IZuvHuy/rV5TD8UetFDbvqIJAc2XpkC7kkoWS1t48hNYYRzIo3/e/g7IL7NGhUgJ2oxZxm27/gXBqwLyzgekizY9py24VVVjau3384Tj+8eg7H+7kTpn1f9zuOE+70DVBl/mW+ZlNJ0xDjI6r9Wyq0B30Xe+4nUfMMhGTbcgxVokngqzofFeXw+UmKt3d/zEmbZKY5b0vecjAMFQ2I3FXd+zQ7qmGk72U1ZEgi6je6lXywVF0VycAly3K+3TcmVFn6HMUaubFVbZ+lPML1uF4+1FnFYaD/t7zt6uRPApAEtZ0b2Ho7vLLvfGtOE7nTQGzbjliL+ZwpCi8Pkgvnm2scbTazoQ8eZ4QLP94DharkFpqxjBtPAogT6N1X5vDqsTFpMFeMA2FU0WhUaAwIXOwcz+8RGvMEOcc3EPWBZyg0eLxjg4XeDXBZEqhxmFXqezSHN7AfijfLf1zQ/l4dpu9Vg2wR5ogvHkOR0X/vIzJJXiCEm3IAxzRbXzxg57RrupQnytqlsOrLq1EFh5CBsJThJUw1isZmVswT5oc5qNwrLrBbdalF3tYjbTsGeKEk3uD6doPViNlAKX1owrSCjLVE8nZPdVBvyiqPq3hVF2qN7GHF5+mGukKPikPgnBiYnkMx3YhsA1mvhfvnu+ge+OLBHUX1XZDVwaU+DSZX1qDbqJpKkpuvwPCW7pGR9PQ+oPc9Pa5qb3PIfFLFw3rMsklzec99V3wCrzzt3/6u7+P/ijk26CuZDSJLeriwwxJkYIuV/V9+Ifffvv99z/92citM7SIDxtjfMX9OpP5XfjLP/zNbxK///6P9OKTt4jxm/I0gbqYdhC+HH/9p3/653/514Q+ReO//XuWAdRWRiV5mpa5NvNbY+I8/vofv/2NxG95/P6fqfHQnkCQ5NpkvlRX0+Amo9W2IcMX4S//9R9FEn9Ll961a7syXzptnfNu15DhC/GXf/39it9+/zNudGnSnHfbdYt7e/g8G8up9/f/Hv4hAP/7P//n7/70vwlvWZqfpOsWau1JNz9ZTRuIXnU40SA+z4Epzy9TjwLlUWd/4GZj4aYLFuFtk/sCgkwzc22B5hdhIM+5Yryux6Q2NnPS9cPGNeBLSo9H32z3+8eReeun5YF1lc3ZGnDTOv41QjQA/MSK4b3onw3UWEilLRrN1vHvqcWo6jmfoTd1tqcRxXy02R7Xn8yW92cQtahLyUrzqpHVYjTW0xQ2y5DqhTDVfEiGxjIPACgnDLHVbD15SDlNA9yGPKOhYP9ST9NYE+UUcusQheVYcXI2skPvCrenBKHwzkWrYbyQzYlb0VexepiHm9VEyZrvu+raAMO5wi7bH+kGXFYoMlnE12Y2d36I2pNnNBjya11bY21ixWMTExxmvuNvabM2SMi0Iu1s9qb+yhRWoT11Ei1rE+PG+tLK9QNVG3vHgCf1potjPCnlHYS3so2EQb9/V452AThXX/qlNcJlMgFnCIHTYqZS6sfgEGF1pu5DVyufM1BAnizSVOf97F4fUJ13rFaqyp3M77qM1lbk6rx/2Vp9PZPmqZLUasve325rXoKbzcwF5PdbqD0z2m//gntm+vk9M9Ic6Pc9Oe+470l/hGJh35N0wvV9CobvyKb6vWthYe+a2n+odZXfcP+hftluWdx/+P9wD+lHcQ/pL7kPuPF5C4FH817u3btt0NM3ubzZy91rsR//vSaxoT/CzX78Nj0V3msStdvWKnoqtOmL8VaS2CCFFX0xZG8Trm++/1bqtKG3yZHfti0Lfqn+NE1LYbSihc0v1mNIv4mlssdQmz5Rzi/dJ0r1+mqqv/y1e311UVOribdRNg1qRq20oIrcntzPrPdr3qTnHmk4cKWu517SN7HptJY34NPGkzqOdX0Tq3tflofh9YGidgWio+t9qRaZGjqayWOVX01gU62jX9+/VCnZxsMF3qUHbR3k0Q61Zk+2MGmUxHfpI1wHbR/hYi/oOixf6No0l0vIXtAaz6Vv1ejZAnbv0M+7DtLmWZpvFXqy1+J1PdkbK6qberKruKrxlPp36atfBblere8zWzgboR7vcTbCLZrPRkjOt9CuOyZ4wfkWpEV55Kj5fIviGSXvRGIbAtucUZKeM9OiJv1l58zUY9DqnBll9hvSbgledVZQPdRZQS32elSf91SBV533VAd13lNDhKsgDxdodOAVXnRmVw0GcgMYblWipM5dC9t8s0++59y1VruMZOiKWpb5Lniueb0Wrzk7rxLyZFjetlS7fP6hDi85/7AC0qVuf/5hcoYlbVeOtm7eqvsJgMaAN0EP3HWGZadzLpxDqscg/MJzSMOWu8VW8lBKbQe+MqTYNuW0Lviys2St1k9w91my5fOAG/AN5wFr8ch5wJ2pOtO5dQ8C76vPdNZBWULr7p1Z8hBhCFoXv/aefi53+1uDh87lTs5Wv4e37fnTtCpAN2erayB1xiNnqydJtcpz4uuwWz2FRmBu7umpMedtUnCVGMqiyzZh2RW7lfXZ0iJure7qGSIDVUjuboqXwJYS3CJ3UPhNgD7RdVgeEXtfh5Uzu0sjliEVapv8TwE978GWupCiyLm3sY10Gj/TmWItSWwVnBXQn2F0b2EzZWR2d6cCR4ao1qe6NqhL3E+ikMiZ7OHYjkoIMDJmd0lf7umQtgizGYoNHiFRiKR3wIg0MCzk4jsH5yFBUkmGe4XoFkdJYqs0SRXsjyC0kGylUapYh2oXIZIdox/dLXZWT/aApS9Dkdgm1VULe+/MDhEgSIKpfwmIDjPHfVgHdtJk3zMITJmBtDL9vZWmfXO3t7Qnk/5kYi97mlC1v22lcObkKSyawJEalYctFHnIx/oegc3wxm0scC+UnoX1SSVzxVp2hwG0kac2VNvNpxV6yNDujFAYQHmC/OfMRBFT6d3ApkyWXAC/tJe4W8TWq6Tp6AI0jpKbPM7nW1DlYBM1aFq5DojQl1ljqt5PfKdy4hSo4XFZU3eDo2Ip8hk1VYFhJBmfrOqF0UdgFOPMRZyyVunnztTz0jGRp8GpIcT6fQa9lVSiPHrQ2dbgIC9MaZ2i80yDLfcko9DHuQrW6dGLd5NrlqGbdWiMCcPYPKlPbKWyN71OwJlGwPqqrwl7KB5sgmKOOk51LVnvuCbZcsAG5EqOHVN2kUI01e0z82fiosVjA5sIUKAIDqEBIKWTCdKUGmgf4tOYqiQ+q8rw7SxV9ufhrAeKla/HPXODMIIhSwTsiJONgz0EmTe0TyBZsPQwOAhZsLwI1m1vWaqO9eDruuUsVWoUoJsckc0gAJT7M5o2EemzfBlvwInbd4WgjRUPOzjZWS10ikxxDlCSLFmacNQRQoZrdzB7KodAwq/s0HFW9ZfsVDo1hEC+OCGOadZQysH5bgdzoKb2yBPZ9HCyFWJNki+FMBmXFUC7jq8UZVhx70HSHdu6K/F7P3ZA6tRSrvZjZAnJmQQMGumuzTnIx90noHaNn2li6TLKXJKU0QnVovRXrPSvkoWKegpfJfMoeCDKug/dZC2GFDt37pWu6IYglT5c2LI5giA4emcMkqq5mBHlbk1QwsrZnPaYGqBhiG+Lz6YjKSAQ3ddM80HssZxGaM5vNU4EkjoOGxU6VBFoUI45TPvMTllCQM9KVt2F7UwIWtCkmD4YW0VjOpirjrscP9WNqUc3UPcD41nZ6iKSpPU8nNcVXVOEgwQRY5SMSZ+lpWVRUs86QKkXs2fpwOwKM9WbjYEaU11f7CejH6nt3Zwdi/ccnBMKFzS/Y0Uoy4Ww8muSKpAJSv2dLVdmw84oFJP948ZV6frqbBpIouc3nNTBU60iICZ+1bhyoXLI3EmVgp1StALJZis7lT8hkKrEbEtZGgYF1C9Zgq5PVHaS35qor0YvUGepQIyON8M+PABEhOSxpBe5kDOlM0fQUsOxNLPaOQ55FEQcgHSYyv7o8MgUfdSsPCf+q2EfksUYjIJb3T5YByOTjdWMxAyG25m/oSmX9lBWsNNHWDUfqA4TsuwyMA9f2fdeh8kq6bjJ0aoqdFzGiUIRrojscArAOLEwXXax6MPZCJ/8yvlxV8mBO8DcfK8AFtHPHoPRY2285m4XmxFl7HJKx9hq2ETWGRxpcoQJRfqzS74Bk0WyGAO5efJ0DmMu+2QPtMHd8GOTrgtQ6/Bq+iQGM5S0BgEYrT4+6xUvP1YoKUSCxJy9Sv7K6HpR2oiHYitsfXrXLWS7qZQ8jiLvVS3wKtEPWFoCJuwHXjQcMFcF21vwrN0UIOyek9e+Cd14bmVEUkHl6ui25bGB668IyvrwAGLNG84FfBl66znKjv+DgBNkngLHtevVytB2nWCDELksU3GG5uu3aOlbh54bGOa1K5I8IRWZWB5F4Hvr2N1Pp9O9G689f7ZdyQbo8uzUbLGGYtMI3LcmL4WQKBFJ5M69gEnbJEIIk5BnwmJaWI6Svd3YI9L7Ogzi2YmoHlcN64eyUT1iYekUvF8FtusvQsmKRE6ZmNOEWvEK5KQSIiQwXPjxL0lcDkN7HzvHYDHfhNFoZIxGUbiZL4Kjs55qlNDT8H8Kuf3vkcmnRgAAAABJRU5ErkJggg==</t>
  </si>
  <si>
    <t>data:image/png;base64,iVBORw0KGgoAAAANSUhEUgAAAOEAAADhCAMAAAAJbSJIAAACH1BMVEX///+L0/X/8hYACCUAACVqADr/8wAAACb/8gn/9FWE0f3Y53SF0vz/80LX5orv7VJYViL9uDL+1Cf/+BUAAACG1PpmADv/uR+2yrb/vjH/+hWnzs2wgiwABCUAACCQ2v0Aq+gAABrCkC4AABjWxJG1y8T87RcAAA/Gx6EAAA1pADK8tBv/wB2M0/H/vzSY0efgxB//xzLp3hjVsiL//vOa0N3gwnSbazL//NODyOppACyAfB+jnB2JhB/v4xdeADzHvhqRXDT/9nb//eHprDB7IDb/+Z5yVik4V3F1s9P/+8ZoACV1WX//yV0qLCMMECVLSiJdWyG9tRszNCPd0xlqZyGRSzLJpSa1kSzs1RyCYSo+MifRmy//+rBkTCn/+Jhtp8YzUGlSf5sYKEFgk7GwogCErNFbLV4AoN+QQTr/wkn/68P/1oXDlUDDmlLDpXHDr43DvbNBQCOYkh0VGCQhIiSYcSl1cSD/94bowGW23rfaw3+e2NhDNCdSPygxKCejeSkkOlO836hifX1vlJyJiDyBopt/iFxQbn2PoXdtZFOHhz+scxx4j3xmKkl6d6Cdo1iRml5WTAU8MAWAmIGopj9nY2B6j7hdLBFwPGR2X4VHU4ZYL2FMR3s8cKUyh75eFExyAAuaenGJS0x6aHlyeY+UOS6DWGSRRURSvd9tmcGdkpz/4KLDwsGzaDaoXDe23rP+0VXe38vS5oOr28cmJeUcAAAgAElEQVR4nO2di1sbV3bALekyM8bCRhkGoQFpggQjQA+MAiQCSShYCciEh0EkActECOHYyvaxiEeIH4DXm6Ttpt5tm7qOkzhttrvbNt3dbPwH9tw7b0kQC8vx2PX5vhCQpZn53fO+987oxIkX8kJeyAt5IS/keDJ+8tmTppoImyjm2ZPaCBnrMycvCF8Qml+OR0g9C8I8BqF46lmQM8yxCZkzjXUWu73eRwQ5TT0OoaW+ItT5eFjsZiK0/+J2/RnNRBj9pfixUHdEExFyn/Di7dynn0breVBTEaYzbGbxF+l6K9FEhAWR/XXh9t8V7PU8qJkIudts7O8z6zHqH+prpuYhFD7eHvsVTzEU9RlXx8OaiDD6j/fu3FtiKYr99fNJKOTO3ha4Qoai+N88n4TRz9lfchbu1ywl3n4+CW+Lf79ut3Cfs1Ty+Yw03N8lC58JkBMptr5Gah7CxduWqIX7jKGsHz+fhJYc/gFlDbhh/Q6KxTSEWKKf8xSVyHHPZ6QBEW4zeNIh+Zvb0ToWp2Yi5ECFiQjF8mIsVz81monQPs9SkXWoaig+U7+caCbCKBQ01CiP58dYsW7FqZkIG5MsxS+y8hxgvRDNRMj9A0+xyRgvISbqNGdjJkJLLgIuWJrniRrZZK4uiKYi5D7BZLF4MpMR4ZdMvh4HNRWhJRrjQTLxf/rnOE6N8UIdjmkWQi4ajXKCkP7k3Y4lTMlTfCTBJz59fEM1B6GQ/pfPA5//612LwH3T2uoVeZaNBD67/ZtP6hBPzUFYSFIsy1L/du+ycHmkYeyN/bOf50CldSlQTUGYy7D4eHxsaqT1XgNIa+v79TmyxRyE3L/w5Br4X9xtHelraOjDkHVr9E1B+DEDOmSZOLQUdxqmpt5qbWiYulyXQ1vMQWiJfpKJZAKfYbUJ0bt3L4Ma79TnyBaTEFq4dDodlcOKINwdGblbvwbRHIQGEe6NfPEcdsAYSbh7WRAuX748MhUVBEu0TrHGBIQAJ1x+67JgEe70Xba03rkHXhi9+9bUPUtdlr2fOmH6HlZcw0jfF1HhXl/rvb4+kiwga/S9dTl69/Ht9akRCrJcnhq5A6FlpG+k4R+VXCgLsI6MXJbf9+wR/vcXb2H54hsgmfrm/v37X44odCP4t5ER6Y9W8ra37lw+LuPTInxrqq/vq/vvT2Gqvq9exvLgfQmq9esHD65ceXB/bETWZF8D0E/dOSbi0yEU7k41TD0AqvtTmOH9KwRR+qvhG/mvK1/Jauz78uWvR45d5Twlwrf6Gr4hGF8ZEL/GTH3fPHhZ/nNKNtsHL081jBxTiU+NEBSjg+ozIE7dx78C5wPZN/vAW58xQrDSMYDoA5SvJYYHOsSGqa9ffvn9f//yystXvhxRIqu5rZSrEMh7X165cn/qK6yo1lboJh5IavuyD/818tUV4O+7T35KCfKLY7bDPwlhqNso7SD/cfV33+Z/Cz/+8z9/d5XIbwvf/u73hd9e/QOR3+f+67ff/uH3d/7791i+/fZ/hkDahwzSbxrCfmelhF0ul9MVxv8LgxRByI9pkN2fYfnuu+8++OCDc4MnBs998MF338Er+N+myTuxuJzDj6JWhZB6soQOh6tCwnopSkIY9ITn9IS7BkKHqyZC6xMmTHmPlr+S5a+J/A2RvwX5+c//939//nP4Bb+A/0l6G3wiFa6N8AlbqasDHS1uWTyKdHZ2+nw+v7+3t6XXD791dkqvS2+DD+ybjtCmCkI2uEQb/LBVCl3lRTdy2xD+B/i/epAO8xKi0Q2EdppptDlTQYPo0kwFo3u2hOjNUfiHmU0V0VSE3JCRsJShAxQ7SidjdBkKXVrk47GtMkQ3ysRRQhS3bGKz+k/mImw3ELpRopRB7siGWIbint1IxNiYdaFciWhODJTonflYUjdO5iRENJEL/AxNx9g4Tf7W1LKTjMSsowZC+RMBEX5ExAXtE+YkRDOxQCAQK82JIEyE3ojH1udjFxQgej0ZKTElPSG6sD4Pn4jvsPAJKoaaS3CEGPZfcxLSSZ7FwsNnGcbK8/hPnle8kQ4kI3FipQoimhXVT+CyhHyA5QO0WQnBn1hrmbDWRVWHyUCkJI5GFjJqVkBxVjqVVfvJZ7ZMq0MbWkiWIyY31IBKJ3eat7borWZ+XnnNjRYjrJFQjNnM64c4cMSMiJEZLWPQmZ14LBmJbDBaGnHTKGIgZAJSaDIpIVrIVJhpXI0rdAIv4pcWS7xK6KZ3RMaoQzaxYF4dokVWBoT/84zsVpofJqxM8kIEoolC6EYBOcYwvJVhpUtlReymQOjsMhuhG1ml4GnNxBY3dpKZiGjlxYhap9ARKxvASlYJUbMUPFlrsjTXPBrJJESWFzOmJQQdBpLJ2M7c4vrozmgps4lmNua01ACRhmHmM1itqg5n48lkoLS4sR4fXQQfpTcX5uZmkGylJiSUKhSoriPJTCaQgJiBRYs0AdYq4uPyNuVFt/yJTDKZScb4C+QTbpt5CSXT27IG8HUnE3PGAhTFJacrf91Gj4pxXOwFItp4mJpwfj22Ho8HFuMZXb9HSOLYCefL2ye0Kc4lS3F4eyb+LBCijcTmQmZ0NELPJssaRLRAYmW5ClE8SZdi8dI63RzQEbrMSuienQFPTAYuGHxQtl8RMqK1vDFGW5vINr+enFV80OSEePLCjTYqmkDyT5szi3Pl3GTaA6HmWcPrZiZULrqaoErFKvC00WdNSFhvMRuht7ne4jUXoeMl9hGfk/PI73vJYSLCNiCkynuKQyTxiO+jTEeoXtrRD37hr77LPxIhY1pCNnmUlvh3xlrPVrSQ+jdcSGiEPeYktMUPVxKT6GtofeOIIWAD9ChvbkK+RKPKPh8unWxf519vbWhofVv6vZoqxU0kf9yshAx0B2iuCuC7HVi2W/GC9tir+Pf9VyoR+TgNda2pdcjiKQvcB5Zf+ttjra1kOV/a5g0y5q2ceSTNiDSZZVJCNkkmIGxiJWFrQ5m0vlupQ9J1IJQwL6E8Ya9EixoJ2YA0uUEv8mYlVGaY3HTkWIQ70sfRDB4gUxJa5VkINKfpUA6iMqHeGd8l82x6RPnjNJk4NychGydaoDNqYcO++zqRNwjV1bexXJUIX38Hy5JeieTjaI5gm5PQmsBtLLqgqZB/VRdEW8/ii6HOyn+NYTHkjMQmUlRoVkJI+AYVAqHOAaWCjT2re8lIiCdSUbP0ikkJSVGyqLvo2git1i2EkiphmxkJ2XWo2mQVkgn7HyUkgUj1xACtjI9ZCa3s5qJ8vUtnsbyudzqZcEwXUa/iOPSqpvNZZXzMSzgvXyL/uh6k4xUsUlex9C4WRa9Y3tDMVPVh0xJaWaaKB469o09+xHz1JYCOUBXzEqr2ZiQsL2D+3xHiCapniFCq1GohPLu0dHbJ+AYzE7Lv6mKM3AxWEpLgqn9Tg1GJQNj+VAir3H9dSWjQHs4Zr5Q3G1aWBNcOvSZNQcj1d3cPlZ/3aMIIW95CyO/CAfWVsVoIOS7UXzHCdSbsCgeDruF+41mOJixzrzJF1kLIDQ0Xw7vlzllfwulgx8WtbafLeOpyQv5HCZWNbEZCo6IrCO09QUfHdio4/OQIQ9POFbI6lg0azk3WLeTrwrsSrd5KQtaqXn8mkkiWFsUKwj7yYfEwQu5akCxwLTuLdSA8KRE2hQyquua8KbXwKOXS3+yhEbKv6CNHH5ZWQsgvzsRJycYnEvES3n6RkAl1UZcE1Q5eIxzSn6QnuE1WiNGK8T6M+hFy7XAKefVy1nASPaFOJ2OvJECWiFIyOzS9Q/YKoYUA3kIk738Tl7DoIqqBUDeM3FBQWYRFy0G9Lx6PcFz6kGgYxOGUtmlyW69EQshUEuoWKGaQNNPLz9Fb0oYgJJkjXkjjvY9AeM2hbsJB2Wnd0NtPHYfwQ/lD13WEoWndfosbQV3OwIQD1BGEiY1Ftw1dIBO9IivtAqO11Qv2EQhDRa929omgbug5+anztd0z86b0Ieq6zhpC4W3tHBf1sUYmxGHinaqEbIlGNrok/cnvzM7iDWL8YYTymkY54b529j3D2aWDMCdrIjwvEz7UEfa7lsk53DigrRhGkRDy+2+ANFQjhNZ9FskTTGxsq7TplqebWNJqsV5dvPnDq1igyHvJofcEbEHKXhQg7NYuLCTf2PVhTYSvyZ+6pXsydai4LTnQyrY3lSrqg2k/IdRX2kQduikYPkBLqxmsGNhZAKe0JfBO0lgcg7LvvI0bfeXmblzGgq0aCbnd1PLyilvyYb0FcQ/la32zJsJz8qd+MBBiP0QXUwPhrNcxzR1BOCYaMhsGS9IIT/XzMRvZboLXp/gkWpyVsgaJN28bvfElR1EXTyBVDQwMuLxkC7ie0H5LjhnnayI8IROOGwhTmwjddKVugrWkhvXPHe8PO1z6OaexyrWnHeRGCZaVtzjjwMomUYbnZ+aV95YRUgMOfcSEdLiJbmw7XDcQThdanLP/IBMO1kYoVibEIafLcXHPkSJzvinDEnto2uXQ94Nj5Wv5TBIUR68HkvHSBtkANROx8hsZFrKHuohTSbhryLnBi6D92ZTjBloO6zrHRiWU1kg4LocazRO4budEypFKbRJPMBJyu06X13u14VBCbKVuFKDXS4mtuQ16Bi1E2OQOj93zMELe4bxWToi3MaZSHQNe3entzHFCKaQLqjyYcj2OTZQdSF0kG5YcRsIup+ttfZ6oIOSbwQ8XFza2rOuZeCkCmYNvjuB1Cm1vv4Hw1bNnjVPeUNNcRDiML4cH9lFWLam468cKpVq60IIp15UC61p2DDg6li+i1DW7/vRtTtevdOu7Y+WAZLq/lLHGt9z06HwzKmUY6xbPJOMz6vSxlf/TG0TInd2tY1ddhsKbawM/RBe3YYyh+s/uqir8s+yGl2okHJQJT+kJ8X2QaNmbcg2EXdM93f0htRsFH00RHbZ6DVPYOkfEu4YXA8m5mS16diEJMScOXpihN3SDIImU/lt/5VITEoc73x6nNxsecKS2sR93qGG2Ua7ZqHM1Ep5QRraMkOT7vQnAdASDxWvqKEOoeaPVUHSVSyY2CjY5V4qV5iLzPCT+dTDPLTpWsVosleFjKZccaDiuvWd4Ohh0pLLbK1sk66N9lZCTGz2xxkCj1t7UUBmhuoVy8+aE1xGU233siH88mpDhMxsw+qNoI9EMcPxokgXFooq9NRJhKxip5Ib2od2gM+tdvrmn7dzUEV4/ZqDRKlPVEbme1KxuByip3aAbldp9vDsxdSih9MC9AMn0EC1mUIxN7CzgEmd+ruLtMuEfXVJ3CHnQsTyL1C38EqFXSZX2j2Q3fK9mwnMyodrmQzS5UXEDL7KlpPKCK7pcV8ekcqucLxKIsDwpvqG/wD/oCN44U4J3ZuYrawPJSh2uaTy20Nh7DXBy+6SkStUNX6uZcFAxLjWa9QcnKnf3QrtPDIbrcbqyuLismBdlS4hGi7Fmsn6NSuQ2RZHJWBcXeEW9ZYR4oP7kIkkdIuh2OR4MrE1NVqGm4+V7LOPlGTE07a0ktEGXQZQYcjpc1mpbuRJzJUj20o2vF2LN5OYhkQ1sXKArbuSTRuQsfkBByuUihlPMVgLa0E2lLlXK7mO44YkTl2Qz/UE10y6ty648G8QauQuuuOSFHRq5aYToHau810K0svP4nqdqb8fzqPySvPOSc21XG1U1WagzGLVmQyxye8E0qcG0Pbh8OKEl5HI4KrZCSXa3MxunY3PxSIK9IG/VgL4phqpsDlPE5XARBi5cldBxTYl/spHWWnZLcrK8C+amU6gsqOkIwRMd4eq7Z/Fdh1YRbzkUm0m8gYo0MLewtXAIH6VuUqhKiCZUI5VLNkY8DqCaL9SyBqJpNtuxvHJDf0sB+GG/4qeuw/dCM7L9saVRWrojmufFzWT1EREdSuPEFXV3qqi7+LNKc6oaaW3dryKymVpFtXjqDnqzqfCAK5XantiUIdGy0olD83GYncoHSiaTmQT2RTSLFcqPlqqbqcvhlGcpuN2sPEMLcnFlmci22js1KuNXc8kmiWzj1J9lJdqHsZXO7k10ZDFmx4p0W4RaXtivgZ0eDsjv4IngBR7fvCXNLJbi1QiZAeib5FNy11K4m0Sbyx0pV3hAFqcMqEbS2r4KWBM5mjJn5AP2Y5ORbWVv2+sYCHsnZrXkC1J0OQYOA2SkO0NtESklrkN5vpGpYqXghC512h5atlm0uZ2CAfVuT+xJdyduK36hpPtjGukJtfpW5hSHgivahB6eb9tPDTigGdWKczwNcJgrsiUpjpbIfV1oMxbb2KjyNgB0ONU5CrD8lQ6XK7u8p4U4tKk0jkPKBR7TSLWkf6pRzhYX9YENa/NmR2pgui2kXlAbuOIhiJgQPkHLGzQRTW9EKlVILTn0i9swZmFXx0VkuFcKpXbJoKpzUMdJ95K8poxRSNbhTd0NajLk7EQ2WOyxKJ7RcyginoTaXNxE0i5ZN4plqtyZQQDV1p7j2oBvq+Iev46ilIGVZHicdC+LEmtOkzEbcmlW6nH3ehRzvZENhnvkZtje5QxXR2TxjCnPsBG5gOOr+6DuNhJuaDqY3SMPK/L1+nzanYn7YfwWpa2w1t4aanJJuYqQFGnU9Ns5KRQOfD7FJ29knUUlCRPEKlfPxmhSp7Ex0kVV7JO2ko3PGiBngb5pgvD1zk7morlyHSrrFTXP0OhlUFSUSDxRK71bcoIgpCd9nYoiV1LBayFORawSUflRUDfer8Dje2fRYpW2AgMq82tc/27QiycuO322HH7ssDDZqRBmsR8qqeIx4gyW92RlkKyP86Fio4KQzwmWtdXVFkWP+4oawRcBUdSrEdpDPjOLdhZJemAT0GGgrbLWkBEH9Bpsc0kK9E/m/VEhvZYTJnuVCEd6p8Yzjx1niBIVB8FKhHZbLkn9eUHITVosB1Eh7/N3Sue9kQr22OWIGi4Wl3TOGGuOxSGMlngFBlduxpuHqKWwFmQ4aHyzWIE+H5zJkxeiadDipOQV6CIOtqoKmdp7X6MSleMMkXQhh5peGNWoYMlPCsJBb37S5pHU6A1eI0HV3o4fIKhZagQ/3wvZFtV2iZ9DaOGCgfAl/NS+drscYopOPKXm8Xzaa4sKuTXsETkhLdkLWsYZX5nqPnY9oypRMXbcJobCUh3sm4QBbUkLq2kh13IAHnLg6SRq3A/ukpkpcCJXsVhMKDtpd0Y30OaGVrPyi4jWV7CMGHaEnbvyJhau2+XAQ+leiwqTLTCKcJ4CPlev7IZFu06FNS7IVFGirrCxX3MQM/VNguunLUIBTt5SEKK0Jb3aQjYRTIAzSnrowU9KfEn2RnGeXsjokPhmRK+zGt9LRQDskpMqOENWekiYLy1E3TCS6TwEGvBFyVT2sC1z9VLhCWUVikxJgZlOSIgIjEbIFbDhWIQ8kAo5Gp8fO2Ob5Izt04RR3hCQMDxeid9CzetKKGJegve51GxjGcabSmweUJgHzLPQciBYVi3RwoESt/fBSJWZ7jqoUG0TSYth35U31EAKdq9h9a3Bf6uCpRCF0XZ7sDNmZWfkuK4wftblEmVIjmxGZPkEUmeCmSXgc7hUBfYXncswip0HOT8kpQK4A8QZ94HP75GD9qYDEkpIrJ8K1cKGESHt908HoWvCZTCEAQ9EAZB8GoKq2yJ82nvgx4jbzukheS53GCN+n9DtHI1s0Ggntomk/eoMk/h+ulgM7w4p3VK7y4FLw8418IEWm9uPzwBB1CPXiAiHsyFOfaBnPVSoLtJIC8KhtuFi0JnFc7RgRSifjhbw1/1grzzIC3kccNCKwyXVzhzXvQuIu983qYyRUmkBukQUS+K+f+n76elieLqNU8vaYApcsLPzYBayxKe9/oM8FDN44HB16L6xsuyFlMQpkxePmwtVOam44kM72R441DMddOzjgtHt97s9OJxDSJhcBVA/rh7RZlYtcEJtu/iBrNMnrdJB+DjdPAt9RZKnrEvkeazTPUprwoWGg143svkOwCoKacFyACl3zddLjP/GdtbhDAaLw9D9K8n+2L19uSjTGcqKMIz40LWgs4Po0e1ZTa9BEVfojFos6RaSG8FSg0pMBcbpafzE2e9F4pCZ5CKN5pMJ8XvpkbNa62VvDweXsfmDhUL4aiHfaFKQnHsl5QxOd7UNhfDJla7JSo3XB1AXbE6pc6f2UJcruD+LI6unBXsNJBC4nkkhavPJBU4XpxQobdIzdX82bsVfSrYeENnxn32HAXdV+4SRuBZM7eHj9RbABd0t+bwFZ135YDASdk56MzekVEvUYzQVZaJMnVMfafsT7P1dLse23LsVojkhmhcKAJmflNymwzndrrYJ7V0Y8YMPLo03MU3jl6SnBne1K20lzvJF5750MEiA+RaoCwv5qBS69oPFNt2+WU610cfoC8vlnFpj6vcHQ6wM4gVZXMaBJ07ivJyGEmRSKnBWHMEu1cW4/r+QJz8PDp4jz0X+2Xd/GdKumusHBd5Uil5IEWstQNgCKdaNbqa0w5Cz3lKdpn6AusrmjO5cOFYWnaTFgW5jsiVnsUShFk/DlZLsb+sIFru1SRxL+1+kZ1sD4F+GLDqlcD1hUodKEwfYD6NgDbjQ1rUsypuvqzb6mCV3mah2etqwqZbj1DbVB0FVOIAICHieg14cU/H463ZM4wh1YnBw0IAHLt1dDHo38bD4pLrMt4q//iMP6RDtgQL1b1bXfB+z8a0i55SEps6eqqYqd6rQ91smoX6Doe8FE3OT1Ii2HUYbg2TDGc2gfTqYvUnGaC0ddRPETs+n+TW/jWwHbjeeTplAPO5E/hGiTmgY9itKasStAOjMtzaJ60iouHAJcEB6HbTV4XT1hIwf0Zv5bjA1IUUYzypUt35sDLgv9NjQrDc4XPbJRsUJH7strCLj6uCFyq7TPjQtxUEPdOKWfIsHugH4pdDikyZxvMFiT8huqRCcKoOpZTIN6oP+C1QPtunOSZ0uNvHye0jtqhMeY1X7x0WsGm3IpVq6glmCSC4SYmp0FX6JSjMr4I7ZoKtryG70J/tQV5joT+7HDjrx7I8F8mqUrPcvB4vlN3Zw/co11DeOKqKmDOpUhdHZu3HFDNfashqF9hj3jlCm5lo8pGZGaK8DapKeIfVbIixDPVDeem8QPg/UehCCPW6PJwoxJgehChfYw5aK05xRVVincq1MLqmIpytsDk884K7H1gkdj5A/iEbdEG7W0rkDeYbDtpx1BovXetq6u9t6dNU7tu3CZAv4YL7XvzaJyzUP3uIpz/kYhvGUegF1zPUGeU+NNrcqbxcKSZ2rzdMJ5VZ69QBydhryR97n7vWT2hLtTZB9RnjvT8fEnjRT7+l0t1iw+xVwoR2N5nGdBsVCsfKWp8bTqgbrnCh0Mn4EIml99vBV+yErRnHcsEDX4QcXy6/JQQehzb2LF/c25RVWj7/lYNLdEiWI4H/wfrcPsuCyc7q/ElANo9QTcUJZmqijENtdzmWiRiib/b24owKLkyaP875ef28nbmLx9x5AR9IJL6zl8XwPbkyw3+JWtwXvnOuo5oK6PHGcnSWPLINNqhY/qoz/6jw15DM80XnQK9VgeI7jIJfOrfpBbW63HzLD2mo+Bw4bzVmingKeXRZyhRzySXOSXZWHVhcp6l6tlcs5q4ZY7eZEkv2JBa6mczjnY9LC6mSefA9bvuUgF43m1gpk+iMXFfKrlihU7KBJIbpKWl1bNljlztFGHeCTijKKvKbOuVQzVLJe5CXbiDs9azjT+dP4S+byUASs5YUoHcVTHlBXR4EM1wfY+cBhJ3tXpTIPCtHuIwGfSKqvDZFstSNqdNukCcHV1Rzk8cle2mIpQAhaA9X5oVVu8eMpc+gG4UX83STYQid067/VAevW1h8h5zWDqcyLsjembsqtMRhp1ONrAWdc6z2wWPAkOUSWHM5/0HFFsaUKB4VOdVlgt0oJq06O1nPe4kcQVV/8oWpJzXUr/QIpx8H8/FEIljkhjeeQsdZaQJGrnhYSaw58folvwlFRiBIN3tIA6zS39giI6ilPVcZ1jBjqKTplRrKk4ZskkWZ1FSrzPG5uPXjVqnM1PbnWIuvvRja4W8VCtS87woBPMk8chnimv5qlYkYnYZTXpv0HhVzuwO/HCwBCwQ9ZElIk9LykboUMued1utqqjRZ36qfXIJbXNEO1Xq+KiFepw6Q3kiA9vb04G/QeFPKr2Co7lTVyPJO9knW6uqo1kVzojAb4JEuZSjmnzmIzhtu/jIxtu9BArMzqN4t4/MoKhE0u5G7sp3ADWc3a7debno4GCaKonfuHqs6IGbmhrmIw5Z3Q7UK3aaoD41zpSAVdw93VJwHsH2krHj+hDyoyqBveM0OHqBHPy7Rfg14p1bF8c9bwmGD5lobwcFvlQwRkQC3G/DR5sEJOagNsrVbCqZDQ7w67gk6nM5X1evc7vN5sCv4IAh1piqt/zK5zwacEeOLEh9qqGfT9h1ypRGm397e3dQ3vTpPvz9sd7uppa7co8/RVAa9TOsAnX6odIpe01U+q6ZCYqtMlcNqln3buCDj8XoveQp94sX2EvGbVKkbq9GEBp2axX9dbqPXJtks/IlrDiAPO9bp8UznXeIvRATb95EG0TD7UIjqosdq8aI1iH9Ip8KnFGL2c1yzVSokP7Y9nqpzlFmUSF9RkUEsbcEmnHstUGx/qFUiJT9UFdaKLqVaKOb6p2vtP6femMONP2wU1OacLODDytxqPY6r2xltWvQfWc423DvImZWB8yNWqR87+kZ4PYuiTmbk/vpw7qbcv6sxHlloYOc7ggHCAp1bGHCGXDDYGjI+sR64RUrx+cxhz0mwKlGRwnDHq8c+PxMg1Phyn9AqkzJEjqsq5JiOj9Vbox/KjHScIg4EyP30rWItcMmzwBnX8cP0IRXL20K0m4+ZFpqkuu/GepLxpLWM88+f+6tnDbr9+WjTyUVbzGjB8Dw8AAADlSURBVKgmg++VaYUSTz20l1sr1xj6yGieeDQ+NLWBajL4IVN+6YnT1xs1SA6875S1jI9hxs0ZQavK4IdWpkyRlPX0dTBMoOMsD38ox4O/TZohDpXBN8Xyp8pSYK4fDT28VaE9/E/jZimya5DBSyeZShIsZS+Cgp8l+zTIa+MVjweuEAYqtGeVDws21sNu8CZKZZqehfxwtLw2bj0EkmLED59B96sig+erQELSHD//jKS/RxGAZBjd1CMkv0vPEZ4s53GSpPDz9Zreez6Ms4qcO//epfPPcuR8IS/khbyQF/JCnk35P3kBL357gh/2AAAAAElFTkSuQmCC</t>
  </si>
  <si>
    <t>data:image/png;base64,iVBORw0KGgoAAAANSUhEUgAAAOEAAADhCAMAAAAJbSJIAAABfVBMVEX///8AFInboRH/AAAAAI7R09QAAIZqerXZmwAAEooAAIzipgDZnAAAEIranwAAAIMADYsABozX2ddhc7LfpAAABYzIzeJvf7jZ29gABof9+vTNz9BrcKdpebX68+Vdb7CIi7Hnwnv26dHhsU3eqjfFkim/ji9URHLz4cHj5OXr7Oz/e3vdpiTx3biddkvqyo4qKIDkuWOxhDxOQHT/3d3/6upoUWr68N7v16uJaFirgEDoxIHo6vP/9PT/xcX/YWH/0tKUcFF2W2PMlyHKkABbSW/rwm4mJoEWHYSke0a3iDeObFVFOnczP5hUWp7/o6P/jo6anrsoNJP/ISE6R5uXb0V+YV7mryyGi7yipr+Xocm9wMsdKY//tLT/Tk7/p6f/f3//NjZGU6A7M3tjTGgzLnx4W16/iQ27wtzZ3euEkcH/k5PByOD/QED/aGi1uMfgoKD0TEz/KSmYnLrvwV+rdhBoS1qgbyGWaC53U0qveQDXpTuaaymGXj6pf0QNgqYCAAAgAElEQVR4nNVdiXvSWNcP9DaQhCwUKIVakKW1VirdS+1i99JVp3a3HZXu6uj3ztRl5p3xb//OuTeBJIQQtc7Me57HR2UJ95ezL/eG4344pcZ7S8XJ5cFcvlDwIxXyucHlTLHUn00lf/zP/0hKZkvFwUIwGAyFFCR/leh/QyF4S8llSr2pf3ql30LZ0jJgC5lhGdjsLwBSJVfs/V9iZ7aYQ3AGhGhUAor6CwvdPT1raz09PQsLfv3FaA1n0J/p/19AmSoNhgx0CqCILqw9nPh477SsEQuJvoGNs725R91+ip59PhTMF7P/NAJXSpXyBjoA519bHztFYGJCk2WfjQRZ08L4Zvne3uoCwFQYL4NKpvefxtGAklV4gK57bmwFodUBqydZi8EnhyeG/AbKYCjzL+Rkb47BUyRp4eGSjxDNARywDckJJ8AUT/fWokxilaC/+K8ysKkiCBeD17M3AOgEMyrRwCqfLt27N7yxUW7ATUCpna36GchQcPBfI63ZQQoPhKxn3kdiNd4BOEJWzuY29JfE9f2bXH5fuufIRR0lIfcApMIYWfqnsSH15im+qLQwUSZhg3kGuJ6glNvfi7EXye4kfkMatiNMUPOqVUGKS0NgqJCRoeI/7UD6CxSfJH3ZMHOPlBFcNDfZD9pUekT0Vx8yhBtWhBr5OLS4eLk6TOTaS+W9BcrIUHDyn8Ro4CvsCcS8avJFYuAoZRcNhKtFivDUYoTCp4v50ngqW5QuB8LVV4UYubdGNVL55zCCfFLr0j1GRMFnWfTeMvsIRKbL+8pCwgDOEJ6bEWqnoX79gsWghbsaGVjVMRb/CXypHPJPkXrukYShTVVN2ojSW6CELlcvNjRisPYRtRzRATNCssgAIp/6g2ULe2VSnqOBXUj5+21Ohslnz7ABK0Y+Lk6IBsQgLnh8EexHuMYWMkTXGVwxwUiM5Sm+aHAfvHzGUNkaRh/DGCz8vUFAvxJCfN1LBj5R3FvMlYIGQrJI1yP5qPQazp+sMYTHJoQ66tyEOBZMAVCfIe+ayC4tkPJDlFUlOPj3qSMIKOLzf6yKZWwidDMO65wPGxpH152/F4PQU9zQHaKBsGzSWv1eRHmZ+pL9M/2S2tKicftkMjAk0cD87xLVEgpoVFoXGRwZ1ivuZvCdqtUMX1BTk9k7vXi0GJWG2MukhyH0WRCO42u5XRI+2y9Ki0ua8Xpm34RxeAExBnN/RyiXohZUWlshxg0GlsjlEBUhgwW6qSkF95dLWdRHtupuNCrJoMWxXFJDk9wfElf8c6eGVCTOJNAF6dLAqJG9KBXVH89GxkD/GfPOYNC/SOuk6up6L3UmilFEnNQ1R9cuhiZZ1VYq33t59pnlxXNSjWANCwsY7+kYSXmIsfEHa+MgZeCXBBNQcromlcaDEGjLAxJ934g5dfUCSvUXc/qr5LK3DqFPXNSdXX9oOGa8mBjb179ewyiTMz+yMfQjA/KsQhl4jwi65dhHoblBJ0HW6EJLPcRsako5Kdgzd6a7B7LIEFo8gjZg+PNsqBoK6CzM6hiH2TfCPsbGyR8GsEQZOCQYsZU4d4MvjyNTtA2diSwsMUzNbhlsadVbUMamrAh92sqiLnklQ8bDOguVaJFhnGNsF8hYFO5x6L8/SFKZhM6TqiUUfEFqCG8wedANZWmNrlLboGssWTy4jnCRyELtGmGiiV8kZiONeI4xGwRCeCQBxmQtzhPL3RLWOn6E+0/mwclHFwYsS94dxLeyQWDUxWKOrZLFZImQHtUgCkilzAjLK2WfzKNHl4mwtzggk3lqmLjMBRWP8EfGQmkjTM5B05dN90kmc1RSb9+mjqMKSo9ES+Ijl4P05ucn9oI5/bYWvzA0l8yT+yBwKy+tP8QXSZAiDElSEEga0+TT1WAG1VjPHIu/x8wsRHGQ0ZpZA9ml6I9Qxn4qoXu2qBGcBFW3bPBm3PhkMkSjZ7LKopq9iaFFKZ9RRIpw3HRJ8J0aer3eRaKRCRoxZD4mTCwMzYki5dqANZ+MrSwAxlDuVgFSGxO9Zwfok1ckKl505dk8ZVtmFz+mm5rJ/UwJ36Q5IQmaQ5I8hC9iCF7Jrw2fBVkcS42uzkIuNRicCOO17DUtTUSbquRv0d5MAsBoYUWP0jStVkcjQ4a09O8v7tLbmgqhfzdsq040YiXScmayiFQqlfr3wUkyRS7u5ykmFi+E5w1fyI3nghMxh6KOQJVR8d8axEwQ8yRaBZQJOV8aWzonuseQTxmQUvTyjOgx5jIGOb5EUP99TIKDi4gwvLc3sT63u7u7+mhoaK0H4nFBMyW3SeZpdBYWc+MUY/TMASLYJmpSbylMHQyhF6QRFVnZDUr5m7yk7BlZhO7p/4DAI3ZB/WOKBi1oamiGv/hob9jH7kg4FhNF0Sjs4wXB3w/qy8xKF3hnYjoLo3NUuZPRlfpyOVkpkyWEGBpvsOavB7jKDOREMMOumRszshzD06PLEpmiMf+4KkkMHIlpgn2RNZ3SdkO5Um9vMb/I1FzUWQj5yFxoMDW5a1d+gfgeLhAf2aDJ/y1ApADnGMC1fUMsaneWdDNPjxmSyOozNMiRN4b5enCCIAj2BcvzX3rWdvUsInaxb9wxgLIbkqx1DcS3q0gYJ4bPsd4Y/G6IFOA6A/gI04DiviTtD4aqd1a7x5hIqy8iKt/4soKWU67pD21N0BaNzwfOnsmpGNbRC2FTtZQEGQupk4f8/mPMZyYirweXUyzGCQ/4b4GLmRrA8BhCyV/eK5eH9yZqdT89Sp5EQSbrk9nc4oUpLqBtl9OzvYdDPQvYSqTkX+heW52YHy4Te38jrCdTwQmmubLFzIjiBKptr55vaiu0x/Fd5gbdhA4Q+AM+a3ANliRr4RpAn3ZG5Yp6ekGQFj8adhb8FtGG974s0FYo9nppXzuIfyusb+pfoz2qWosqvKcs44rHc4vzoiXLAgEW94I3+ObyhM5YClFRvsNpoKPXdRBceA7jTEtllFWLdPO+jDZB2zDwJYg4vN4TlaK0X1/IZcAJ9vZmkXr7S8XJwbyCjWLAubA6Vq4mv6KGYgiXy+aCe2aMYTIfzDGJlKpGQBvAimbhmwFiqKZbUT1BL5otGyEb62hSw/NUslI0k2e/rZHE2CMF0QWVwWKjSYRktpTJA0zsN06c610BsDxzwWVkSzYfmqj1Mj4u5vXIt1pIQNyn6DS+NYAbR4BDxtWoB5+cMN3VRyEpR9+mOUNR6tGr9TIRzx6BYIaChVppvzFh1x95iZ0djWEUdIyZNV3hyFkVHwjLnsn6xIYBYmjwmwAmMZ/vMRDJ52hniqu124cWhmWz4OmL0Uen1dLNnB/h5UqeTUCyN6MEFUlaO2P9AeonMkkuSm2mRpYW91m6b4peq8sYA4jfVvbPA8KFqqWTT9GeZE35uThXNH5NVHZX2P3XaD8F4X2t+mczwEmpMKHRGyWT8m50HyVEI8OX+1TRs/kg/mUWUgpxAiF+Q/EGHWF0pWqsGQ+5/Yvq5cMXmWrRQjT4d9YN+JRv7FD354CR0bkyrSIAxi+nskw2LiXW2BgMhmiKNbhndZHY6QKIX/2T1IwOm7pdQghfztZ6J+LEpLVTBvgWJCWY72927cY0ngmCRs75CNNnWd5Y26eXwwg1z1KsUNkeqJKeKCQaX/lT2aA94dXrg5lLo05DevqrnQm6no1uwJf7zgpKsgi2NTph1NM3aNMJMkU0l9Se9F/aA1Ww3+gWv9LaoJWx9oHEdSojXK6HRSxgxLhqdAF4j4duAR+lIsiqf0yX+/JiJrUcnBBX93XFvrkI++ykoc/4utLNIFoZa0ghl1m1iLtZ3CCxMDlF5c7p3kMDdY8G87dUAUuCrEo9rOalad3Sqo8I8AO6uy87JCrk4itVkSqhrTriI3O6HJSiPRMXj7D03BuUWbn+FBTwNjtDqVwwKk0wq6qd078hpMF3+rvrhJSuYCj6NbFNKkjrovariIsGhv7JDHqDpDSGEiOTdRDQzO3hQ+pVFKmbsZEZlhjLzG7m64UUSEhgmuG5/gaeMDpUf6vkFauoJ1nIKq50SyH/7ZdoUVQvauVnvemhOAmpj2biIKceV0ELa/ZElV5lILhc+1g/Szqw0H7bDGSUBTYOGYmY3vrp73EUUlwHrRR7ujCV0XuOsqAlvkiT9D4l+7F/iRL6UFKUH9UNGgxGF8713G2dimADIaUQu0FOPd3qHMjolwZ3SiDnu4vS/r4U7KEtbk3okULf1tGbih80/1AJAoAzVmDoQTuXtPSPbbefugwPGT+tbicaXkcmxHe6MSDSEZPwwEL0G8vrVxU17eFj4yCpE7SgIVzma807ZyauS34l3/ya2J44aygKlJGyHo+TDVBBS4zWfnRwcNTuYeVH6YSg9nn4YDIfYimqTB7tc7mPbisjCyCnTX1WJuSPrrncKPMFl8AJmq3X4baqqjz8iU81+ZXDSCXh4yseEGIKAEmqwHgkudQlQU5prthEZ6iZqa/BOgIckyxF5/aIoA9HCbx65forU+n4NvyG6g1iJij1sHr0fJN7Tx6B3192vxqYGaPy5AFgwXS/rtLmQSD1yO1XriIUoY/n3e+ETsUgZOLIvLBDgd9MEFk2MzaYUvhF98uYAJq+eZ2uJMzvu3Lxuiuepp8W1PJRM4nm0KRGe4ibfFZXBdmwe9UGohkWiTW91JIVIBeJ6yuQWajqUxus/GjHYvBlVd05um4OUfJmHIjfPbJBT+Ec2doovGEDeBXZokyRtc2dYx7/xd9xMpXXqpqwF/YTYJt2Dg5dTXAxKNmH+pwXNubuMbDP6zaEbZA2ELXVYeOBHVo0Oo4fdMUpWIFvq4c4pW5u805XTIAJjjeBOOcFInqMxkUbYKHi5lINkuWCErImY2AcBfSUz9vanusQ1fetdb9QiQTiW44Q8Quuwrocckh36klbklzSqAJoYd2UudN96onaZB3MP77BH7S1trYddsWpoTxsvW//hb6po0h802RzgXW8T2WYBXcDnFPMdaPGi+tuzMRejyyEYDtoqzZdp+O4Sv4uInwfiR8LFGGnw68cdaVrRpc/uL7eUq+PdLaq224QgQF1Rah6okxsoIloSD1ooTgm1aWawEPcJpLY6mhra3vNeKi+b2t1MDZ9ka6amCZ2wEip7TvGr6pbLghTwagXM0iZ6GhOs94MqbwSdfA4hgs/eP/+oCtAuaS2ttaLKVBXxKSIPH8EEA2ACdXRABvU68naaGONfOIg+sJE0wuQbqd21lFXBZcplNOBQIBanUSlwxmh7ld0ElS1UgW4tQlC7gJxMtQgcbWucMG5KoURaaH5HYLw10mPp9KMM0LiOM2spXrozMPrrm1bdFJVDPUQbkprvQWuESiS3DS2ie0BEx1yuiKwcK9pwAZppnMefWQsnK+kqdFBFjrp4etKI2+hlTtbmyAEVWzu+AUNMsBg/ZcxL2x+f8hCI2cTT7OVyzu06+DD1Zps6dRr/U7sOAGUEwkIEZ634Xf6uOnGECF8W2oqp+Rh1CFPBFcRXW16eyCybRj1vdbXjhYHVttqFdIr35326+vDiuak6fzxVoVXD9v0rzxpjBDltKmgyedODgPTpo1mrkI+lpTGtZ6rTVX/nMa/b7OykDuqqEiO5RH1oKOt432l4//aqFy/aHFBmPJiT0mPUpdEJcHOLDT/5lA05PLrHT+xW8QfG/Jmgh/YbmSnwYvCp58//7+WV2/+7+TNsxY3HnLFkHUY04nC8/W2phQCOxNr8kVtWHJtfxweU4T8nVYK0GJIISbY5J3VXKUS3dr6roXRMzeAOBrdNJESNBx5t34N45mmIRG4QrdS1tTBsSojQGrzO22eAgLS9Dbv9BMq3hBMRB5QgK/Q0HT0XbdfO2eY/cHmwTP5ErXFNSkvIWnirLGZ0ak9EpcZQjtAsESQVwTsvpBed+t553uaHY68/M+7E/j7/t1tqrXbjqF4XmkaetHg1GIxiiCk1WqywNPLq3azDp6iyVjHYRoQwoLbHD3hFUA8dhJUTIEP6Uf6gJ2dHXdVndeymnDIqLLgMWxMlNmK1aqIiNiosd4Wf7WbC6noW5CPqastK0aI99xZeAU3hd/2aZXIkWPoddQViDTMDfUM/35na8cdtXYbZNUh9c/ZmCgDs1Gkr4+2DYxk1SqmJiEV1AOOm3nzDqVlaks1XQe00J2FamI7kZB9wvFWl2O6ng7EK07TsDjzVQXSd/+uKvPysc9gI19/IWCiOQfi5bcg4E/fvTyZ5t762D2kYmqypjVLKuBPgcY/GZ158mSGO6pB1O41YeFbdSseqGgAMeHb6aqXUhRSJ+5tV46B9+Dudcar6ibconhkk62Vd7hbebM5VXe40ZMnJyOzr1p+neW4CluyCNbUFH1hWsGcjHo9/ezVk+npp9Ss/QKSV2XhWtS9J/BWjcTBltBcT1bLddXESFdgq94l8ofg7Z9vqZA7M9t0pKavrq/icDtYACvw9SIPaVR1jwm/w50wJzM6MvMYfCn7GhlSzAlGyHD36lWSfvrp6M/PnszMvHjKxXWI8oAUajJGsnO8lU5H0sxcyuqmVYMOHe0Mf5e6lo6f7hgIt7AlhWk0S8Kc6z21CFPgwQLPzJ48bpmZ/RWX/oSjXRV0+rXYFHLfKN3ykahwwGtKs9zLV78+fjLK6W6azEWVuh+y0hE1wNW4TFM3TXycgsQxXW9neJpOdHa2PTeiWOxI3YeXIgGd5fxvbXWepxSK6h0MMMIzL3/59ecRTg8YnjK5k1ck0wAK+gpqf9X2mZ9nR/5jsBH/SuqqKPpDTWbH2tWdQLpybEKhqceBoyvmuLsCTiyUj5GFKIZ9bboHRc53drb2vTYsL3+3ra7ekwzqzk1IMGQnswzfyejTxxzb0rJg8hc53VcIAvcYYorZEcrHZyMzJy/ezExRhBp4+ybDHGk1HQeKmM/1kPlKVwREt6sLEDqUEROVtmpC2FfVtz6MaMG3BBjCA4d6z6Bu+/kD7t2LkxejLym+J6MYFo2+xiVjClU1jUaBhr/D/YIf/HmU6u6r0ccjb2Y4XXGjzYY4D9Xjra3Kpq1Jy2/GA4EArDYQcGjfUoTG8qsw+vBfARMP62sFYGuoaVTfTj8ZefCErvfd9BuKc6QdEWK5xlBEVEOakahHo6OP6YdeTsPNmP25ZaSlhaMdl4TUvPVY4XlNrYs8tTKFF7CUSc1SWl9yRIDtEcN7gqVxqIaEonRYSZ160TLzS8soiNysLqizI1Ts5HJNEdEb0u0TgLBlhJnelpmRXwAefJNDfU9APNO0Ww92Ph5I10Weso9CjO84hctqp2NRlfqWQPUmOJSnMiyuUafetLx41/LuxdNpxpt3o48fcFSxUBF147is6E1R9Qh8xYPpF/SjP4MKP5uFVAZ5SB41FVKM2rYiW5v1oigfo6AG0o7ZPYTp+F17GhFHZ8E8NKb+9TyEuAbXrF4/aXkAC9Z94ruRmZaWN8x00PyC2Q48CI+pbZp7hiI6OksVFv71puUx1UPR00zXsVovpEiJCkJ08BUI4KcOBOirB7jDfEW6w7lmF5JwY5J6NUNX+gZMzS8vpmfQJc5QPaQlN7YrGtJ7hU1AgfecYbHMyejICdyVkV9bTvCGYOrrZSzuKoI5cP2wkRBvxEMsc0MIU7Y0VKe6ECAzMzv2cohBgwpGbnyAo8tsGT0ZnWUG9T/cATP/w5Lu4dDQrLPqjvpWhwiKO/0M/AawH02vuB71NhXX3rUpC8c+Oy/5LUBYaVDFwNxJxvK+QddpLCozDlJv4lglBqcvYhzNvWx5AMyYfaov/B3HsUk4QTZMTdXQAOxN7sko++ivs9SYvqBaS3qcKqxOCCMRHlSr8/BgWzXVLBIVR39v5rLKGZJ4BQC7yrSCrrJygWMFNcVSffUImDj6rOU/uvTNzkwf6oEmKejB9yQYGmOWGWzN7MnoDLD75F3L41m4IVR7tGizmLSKMAA5PqQJGE37qkwDRWzcNtR/+b4e0xxBkhWhXNBAR1vtFa0a+am/ENSpEVwpKuPPT0ZmRmc4I70kaxB8oweAxCJaK6y3g5xOvxgZnW5pmW55wNInr2pYQwiRZmvHUbW6zUe6Gla6GcnHbYxVR+AHmcby27Ri1wgguABqPbRjbqRl5kHLm9HRmdHHzziuWtODUJrVFAuWOiKo/Mk7uCVPTmZfzuo6G9trGnXbeQhxSVsn63zT1TraWDMLIXChsRo2ifFHQULbWl2L/KBdzAMcT3EPRh+ApP48+46bqnXRaXqBxhRMqbk8p26Bb5p982YaVF4v8ZJHXsfEawiR4ob5bNosYCazD3WQibOsS6hLK0r3iCjNWLA6eYNl1iO1Zs8gZ6dxW8pInaq/plYOr6em2o82jU+ThWZ5hSPCKaOPph03FlEhIci8ukXFsZZiJXy6hDq15wwKSvoWYUHl45DCTF0d8OayC02gJunupuiEtRWQYIWrqnKKktfzRMwIr8FgUOYlyh13G0EUtrd823fe6ybzAEI17A4ljlkXyqliV6NCbd16edBWctai1F30hpo1RuVTr4bGjPBQYyov8NudbR3bDWq4WqWjo4MpXCc6Qhq9asdgjIHcGMihiWw0BqsTuAssYaM7dO/eY27oDaCFh0dYXORVGacXOn4CY8Mn6g/7TGzp9gTtDKSE2OMXEp1tbe/vprciB2/dfqzYrIiNHX2FdUbPXS0dmFKvc/5WPTw8uHP3fRv8r/N1BFLj9FZ6x/5D1LWgb0F+BbpowqS+77grw93BKSK3ARTDmDZGiNUo5vDdOxaQLXvdwmi1pRyKGuA7irD8KbBZpw3Yd6pGnWmaT/B3nh/XFErdafRbmAW7txJpWTiJuVPUfT4BboXXWXwbwvudOEAU0VPgitOJtJgc6V/uS9PQLvGTav5c4wGU8WCTPht1+Sm6AagJs3sUrxsYbQhh1e/jEYYvXXa8j5jgGh+mCIVtvdcuGJFkI2VMNmtCiRM0qMkpzUYwwB163fBTh/AozQS0q1HzEAeLjA9HaImUfU5LHG+X6XcSW41satUhNqDwhYTFqHzT5i/xMB7ujLA97SagjODjhtd73RU3TBG/0xWPx9M03fR1NAhsFKnx7guKkIVthaaTUKL3A8SsCI/SDJ8py6gnk5heRYyKI1/p6kL1Rcsj8G0Ngu9CdM8VIS23UYRN3ArkTt+CcCoQYQp43EhAGamdRugCQVucCqm8/VNn6/Pf8PsaK0U5/lo+OuHamAdHjgj9zRAKPvuspSeEV5SB8ci2Oz5aLTSk8AgcIrKbdTPanoNi7tDrOdfj8vZw045wCRD2A0LFvfP/LQg7pg4iFN9ms7SJVXy5GhNxbxrPwhxwNIGtBM44NkK4fjsIy1+FkFfvdDynJtQTPmpqqgCA8VjoVmng3dfXFw9UVBwf+8EIv4KHR8w3gJGIN5q8qCOs7FctyVEE80M6iUv/G9iUOxumwZ4RNrM0cjTkDWFfF4gmGHn401Upu+IzTdAJx+a+xAF4jITA69bndYQlis4e0ZOl6fdgS0WvtjQe6EpXkDbLvKMrNrYN+eQdkwFSLZk8hN/bcmKHOcl0F/YSGwgpegsvttSTx/dSaWs/ALuZSGjmw85sAGWjza1V4pHqJiJsvdQuMwVyUBbYbo32axxAaViL8jfx+AnmD3PNEXqK2trT6UZprgEQoOicE47juusD4n+ytEAhD+6SfepP+n/7GpcyQkadtwHRmCbrJfLu9hJ5v95p4vhkHnLFu8ZYQCBQnVswG1OkK7Q2gqq/dr8RBzHydk/dYyzyxuypSZq15qXiXTG18J0okUCb0cEaSoIvHqiOD2k7HdaCTLwrviknNtlrjYttqaDt/Ho7ies0e8oAQvdyHySSzYuJU8LVQdqlcI/VGjT77ykT+R3s1RjlKdVmLK8jWM1Q7zbZY5oNSk0W/pAiLFZnaVxuRfPdtX1gIhp0l3yogmmjOnhHlRMMYPXj/GGblVMRZCK4DPef7A9Fm2+4DLJKlPtwMCisl5L3VYTnzUmSnKhKLc//VJ3InNrc2eqKBwJGB9RHSxlWMEd0ywZEp64/WAw1M5E9Clai+gGhLZEUeJ6Xaz4Z2xYeNqRfbVfiW0azXuDV461KmdZcE2q60+hATB2l43E9Z6zVUNXn1qAF0iiWVLjWEzOK6eAHQQDR4K1ChH3uAm0f2qaDef4OqFRZU/Wat+BrOleKdB2HIAviEcSYkO92drR1dLzf5Hl1Sy/4tiaNlJ+29c07Z+5Ya6P6nKYduI3y0erENx0V3YnHd8w1b0hs6eaZlDGJYRA2K9l+gHZ9eM5zkv82ou4cb6IhaWVl0LbWnYPnDF9nG/e2hi99bNk4wz+3KCIixKrbbw3CNUbBqsNXX9M5gOlp0xwepgxsjDYZtJy1o6pqOx3bePbq8QzH4g5wFx6LbZWt+E68iy8bVV7AaFR8+7jXaQNfXdLIVzrNenDE5hRwVqjxb9Wchfqae/rLMzYiXqlN/uJhILThopjLGOoVdz31RG8Yt0x3qbQFPOfBmFK66gqU42m2c6KVhZZ9rWznxbVeVAw4Jh2Jrue1q2CDBqUUQ4HGHgNMKduYq6rXT6srbp+qTsXSoA3jzZxS276tHnIPXnCzxue5t+3YxsfpYG8IMT/civPWxiZtsOgSGo9vHTslHfJ212H1KnH4KJb3+TsO01BVKrKJmsTx1dupF/qCf+WmYf164ZkWE9GAZJTqGQPyNg62PeVetbS8pIOMIy+wCyyveDI1DKGsxuOdddHyIatpdO3IDQKfxGYgffT2eqpv6i3OwNGiG6aJjUOaPG0KCjw3e8Jx2ML/paXlBP8x2663Pb9EWZe7ZEwmYht/ms1NYYu75WfuCY428F/RQKRVjLvGvGGNaNUNc/4GjhfgJLYhjoukccwvEDC2v7kgTAZp3K2+nsbBEVjxyxctr7if6dwvG8bQGzOsvaa7C5Wp4DPuwSjwpYUAABU5SURBVAMOOE7/w0H4CHGbt84FQ9hmZyFy0K2mIaNvlIVKgPpKyKGpK5HLjvNeOvUGabtFbWernGl5Mt0yygYypl+zoShjpyW6iy/GKKM+pUmvwT4+CmKa8KqIzgix7AaLbhwa8nfvYmyg8cc7FZxvZKymOxgbIiwqC2ywje5DecWN4ovP9CFaOrp3Wh1mV6oz0JSFMy9ectNvnk7rW1hmwMXIZY9dYAOhZV04ARRx7loYPNyG2ADjCwhMIIfWu/O/NZj3YlSgXlyQOTbUPMLNvJzhRh7MoFnlcN914qNkpO44QEuPdz9m92CWKm4LNz0zA8pLJ/0gRfTkER0Rgl5FmuxsBI3rOIT8y+CzzKvbNBJqGHzrA0P8AQ6mv5mZoSr1guPo5NfJW1XPLNgGNhyCxk9rO7qQMvk84ZgN5nYSaHg9zZs4ITyKYM7uTsDE+31tnb+lj2lDnj++8571vhuysKQoVEiv6Fofj1BW6qaj5cm1qu/pZh8GU8OKVurUyMsHT2Y5boSxUscLpkY+9+YvHBBilddpeNauiW3oONs6WjufP3/e2qGHQm6+gk7r4/RlC+XeYzoxyk2fPH3whjtAKY1Wt3RXhxPl47ccN/ri3Qn3BtWV42Zx7JvDLIcseBJTB4SHNJ1tSurzPlqTaTWRy6xJSq9gqFfIDRz+mQYNG+UeP52Bdw/YPKW/Wn0pGIfSqG9HX1GHgjTd8go+PcoGv2ITnqypA0LnyVKZT2gJzXQmkixQleu7j019FtO6Rd1FvYcPtgPShOmnYC4wXaDR2BsOvSlGNFXziFHNKe3UMVMzMvuUGxlB5/9shGMJCVpTDyVFB4QO+ywwebyzVdmqVEwH6Gm+arebkvsPVfMhHIh6SocuwZI+pbKqGxpjbg8Jk2CqiDzdvPAYp4oft4zSfRfJuJ5BrXlx+s4IbTvWeA0yqo7nET02q3KxyeFSZuqtFaFw0hutxpOWkTctv1K7M4I5FKphNV9IGqNtcD9+0c0LSCv1h9P6jhJtSfJw2puzlNbqFVQ+71Izgvt+rNwV1B3Wsu9reuhQrjZKozIHATBnTox4BZI+HGozFUHxKEjqseA2PmUhAosOWmY4YxKFFDzYGgeEGNBEauF24ljPiFs7sX9j3f6cwH1rlWP3U1w4ameqY1yQHOr7gfR9M6BYvD6HUTP/WG9jtRo1Tl3KS+5XprNTm8ZdFvc8VGuMyNviD1ETjWc6Cz7DjvTRWCdgz4W1RKL5YXxgOEw5+2tu5GfGOyp0U3QLomVTEBv11jeDqREc7Kch26tpMLvVeywkok1L3wfxQBxk4bjDVpMAedRdIs+SY1YBpvHq1nbCOg4maPRbLqYG0gpz81c9vqLBySjI38/cFK1+0UMHzFVePJ1evyt0QmfqiHszg9teTXcX+N7MYbyOByqyTxBtwxN9kWpxVLXsY6dZYzwAKdNOTVrVw777911Px5gMKZaz92RYc/LJDHfAJWHN9GZRX2EuLmVMh+/wajqtqkfXb7dUiwDJ5WizLDHNumq8fTwkXUNoHWu+MmpTtTl3bbPZASfAQvuhebz6+rq9om7HN/U105DNrFSWUzEEnqcVKXs2gEx018Rten1e7bB66750dS8C/5s1aL2Os31tNatKcyaX8gwe7Rit39JB1ysbGbY8UHcKT8jDWXuCL9rkBNT4HZwsuZO2jRZgaKp7PoF/bz3krO/90UHAtDkRYnDXeJQa0olm+/HrhJSJqX2Tex3hySbuo7RXXZEyXzdagPvQjF2Jgv2gJNyCb3L+LH92+41BD6eb0GOGrPKWrW4Ncr01TQ4lvKYhmnpg4yEE36awhlfjlh3CABHro/pGdjqG4RaRZoNNOr8+VimtG77H4/aaHowRHnM8QqlK2G8I8HVDTHFLeJZQE3es8Vnf++pmQ2pnXFlY8HDgFx0stS+06OVwEzyLzi0TRl5sJWCVtmNNaq1CkNLKYd1xgzVFZWfaufxEMdT8GB26Gb9unSlPB9SAjXKL3aaErR3ep9q2tR511VJgTTvsaKsbwp9KG5aGP3Sf0Acz87DpKp2Op+HYqQPNz6NDY+Mip3g0Bt3sYj4hKl3b8yT7OvXBfEt2W+MynlXjJqReDlFizrDeJPYGmw1H6d9WXCs2h3ef23YMxk07D1Vjo4iVTdcRY2yBd3cVIKPNuUCzeyeLiLbGfWgfCeXUtatPyyttrVNACONtBABWe8Fst10dhKuILqSCz3FLrEFZLzLKRvSdBK0U8nLal4/Mux+l1NfZ2vlTPJKOYIm+K91l6/U6Vl+qIQ319w3VMKkoC81lFOOZBsfPh7w4DLo1373u9jzSFUd4EQRZMc0HsxMU6gFWWUgRNo7Ycop03vzkSnQVDTq64DCiHk5eFMQF1weBTaUjm7xBCfOK2PYR00evr45ev34dj8SNHbToDhsamsmQNObh5MqyZDteqEZ4olmTCRW2jPOo24lYh+lGc20YdptYeBVhO2m20tVTXWQXhCVPSsgO3GuUA00qnpjoI2eSy1OyXm83knSrK4h3pXfYbqhEVZBdEGbxxOvma6MsbJgCIROjHjQRvWLjLON1w5MfdzpMQnrUdczXdTOopXG8aiqoLDTe0mBa2qoLCxkTvUgCPoKz4YPAjlTnhQg4sF0TUssR7k0RphTFv9LcyjBD6nK0PtXEpmf2UYhDDX3G9WZFYI/jtFQaePUnc7h27bi3G6XUCWHSr0RPPZ2kPuTKQmZOPR5+3hNtALG9ayvBq77j4+1jIcG2dQo8v33QaYl1pur3sflsW9ksAKWNpmmBT3/ajHuXDE8x9XLgNfgMgOh4s9q7jtW7nR2tXfEyv/O+9bc4iONPrfpG0Zol3drG+h3zJ3AHsLSk8epvTjsPUgCw/nnSjve9u+kTLkqeUgwdorMuTkXUt2hSurZU4Ejb+8imHo3SuagqHaYB3tadg61KGf6O72zL6s7Wb04JPuigR4CxebfjynXCU8vrHjDuDJGsSUGnh0m83uRwGOp1RaVB6NHWDhtM7LTkhe076kFbR1vHYUSttLZ1xDf55/qOYNvlskEluuFtRbLfw3MCs149BkJ8JDk+4fw1Imy93qIHr7T2tcfbqhNSJqrE6bjU+y06YPR+50BntC2qKwUV/6kXHWSewsPJAYPOj7NyvuScpBScalOdmD9cXxn+r9MpGr1uZwNhcXoj2t6zY2vticdkMLqw4sWKGg+1ar7rPBlye5ROzPYA4nlJcRKL+0yZ7uve4X6nc6DSSd+/1v92OP87mQtJPZbYVtMf6O1AIrYqvEw20Ud2NQhPya4tqiMbfsfnIbUaENjffc4IDZ3rpPlEX2edCoKNeWgBRIY/XX4uOxp7fGiXx4fL5RrKKfl92f4k8HC5WwrlG4lGn+sILGecSaMPWfbZWIgPQrRmE2Rif5wbLzgl6kxGvT3CmkY2Yw6pJsGnw09+tkKUURm/7umKDZFaKJUPScYzyYwF/EUfT5+8JPVcFAtf8fC8krM9JR/p9YufbPwl90BSG7LxWwkZ+FC0ICG7y1yxADczv1vnH6kd9f4ARJDT+rN6yRgmhbkcV/xgeyusPQI2ftMjeRtRthCS/DYYZDfDZS/Jh3Eum122KYs45l1Gkag9tduUJXwg8M3HsxyXsZ+4IZAlvxRSvuMhslZKDQajdgb6hDI+P6v0YZFmDhnL/gJ5JfqVjz3uRVVcMnsGcg8BJv0rZOlmod7SJsQ5fBDprTwmkD6GtHvDru4+bYVCHE/lB5Nc0iJIZEH52qdzT1qfd+yLDSPA5WwyekrO7E8oZT8ysAai+t/vfpZlcjIIAjpvsyXktFvEJ6njs0GD5Q1QOPNDc+kzj7/2IfL/pU+TrTZmKcDJvxaznHQelvEZgcRuz2QyjA8E/j4+pjKAr/o44JqIzN+U/gQuDvgBRvGzWOD6d2vGnux9xRM6q0SfO15NFeVTCM6Kn0nichnVk5zuXl5+HrbbIo0sdYOs+ovf9MhHoF58bLWyLtgurGnaxwy3/FH0hc/xUW/FxfGk4qva+ti9b3v2OH2qc9XaaCt+9BKyjHkH+fMmm+TGlz/U+UzjweOD38DIVNGPjzqekO1PWCNLZ2HyZz+3vyL7wvQB6ElQlqoEaQPRb3x+PH0o8EUNIjWgAogP+QONZn8/1/tHfeSjkfPVKAhrKPNVUpMq5YOhqNQzRkS7FSN/5fJlWVxMJRfhjlKIKeW8KsayD1z9V3hCM6G1kZaqgmr8Q5wooVHd/avAFR2eIA0f1OZ7pCiAHCx5CgOSvcUCPnDcP3dK6ksb8mWRS0EQM7DP9WM4FdvIpZSV2piP2B39eitjEO41kTbsIHi8X2BSyUQv51wOEMJkYKJbkpRQ0L9cyrr9eqq3mA8iPGV1yTlpIF9AYkp/EXKxzC1jziMOB02hN1lr+shDN8qjuTm3QtTOQKdvNmI+8fde7qZRiVwWycrFWhRYGQoGC4PFUu+4BWgyle0vZQBcCNBJC3P36kwz/hR7JPYiSMLNcJh86OX2scKqibU7QYYkD2l9Y0r6AaLf6v5iwLrxP9HeXMIPr7BHZzvdfDlMxOGJIb8EMBEnsKqQp1Tw439DFFy0++FY2Qkeeh86foryyXEFGVSRK9mGFMjqVz9U3Q5RQYiWUmwMWJeB9IV8BF7mQR9i4vnwAHFOmbUYIStnE196ACdQVCf2n4WhufnTBKBzzGhj5U/7LPhE+eTG/yDkQ6rXeogCefhtfsJMKRwlsnBRWypyN7xMTvM0jRHI74VMcXnhwlEjKS8QJhEHhs/m9yYm1tfXJ/bmx+6d+jBoCDcsCGkf93u5PNuPRT4Al0qfPmW4ScvMDwP4bc8jrtE4hWjWRQgoSp99H/dBrzJLCfEPJiPFP5r0LmVNC4djIlIsrGluGzDoITwrIJvjLPgUYlh9GYfc99ISjFIR/f5Hgo9jUUM5ra0//HGZ679B0Sh9IuRTP6Y6f2QAtcfyVROSiVjmQejJXyW0aGzKZkNCO9W/WAtkIJ8Zuh2AyEVaCK+tn6zfoJ9LLn8i2gYkxeOXIvm9xN0MQLyqOdmMryFy/ml/Ob84TwRRoWpA0cQ2FjPF/F8mdyKLa7cFkPV9/OaCCdn4UMjtX54RH/kEnqggyNpphuv/PSYPSH/eExvVwjwB3MulOODX8iqJzYOGTYIH1MSyoInnp7xJSDQfOvrv1kErRNNAoEZEXwK5RUIgO/BGYqzEZT8Tcb1/POPfPW1gWZsTakC28GmxuHwK1hpz3SAhw4tYF5PN9y02UPjalNedkgWE+MXMHGYoRDAHuYQA1i7FZXcJWc2B8mTBssKdb2wnG5IgF7jUIqRmH3FEVhsGFSjtfljmbmznX5B7Uf93+sE6ymGM2u2zKxlZ5DBy007BYxXBGxNfFPSS658TtaW9c5HEal/wwtbExxJX+hhDP0qv/gF04Gac681bT2mh+eD3RDKONIj1N/+pvcz25zi3SEQR5Wkf+JoYA8HxX0oDMlkrLuc/rFdrEaR+QAD9pNVnkN0sV2L7DMBZ+uQBrH2N5z8L5tsjs4xe+eZYtBEV0WtIe9Y1oS0tfZhfhNtZRMGi0vqZnGs+kfYps8t/sMXJ5/q8Fa0OsC+f/f7ZVvEhn8dR2H04yVpYAOH/3Jtc/rBi+U1xZQEb2YVvzbJdqDeIyjiUqCthjpdoDYzu6ISbnhmGMEwu5+BfmSSHxQf83FqGnsslnz/6cMkK6qKUTU1u2GJe8K50NE/McX7iE4To5YbVNJOxKD6h8lsS3uaUQnsT9VuLYOT3/VIq1X9D73z4oqSvkGYghXMAXKDATnMgzfQfoLH/ZaAhcrdF0vI5tS1EIxdFDtNr7dzqXzVxlargrdZmzTRIJXXO8qvEt/fnn7+X9UUnDSn7q5dL/bECC87Rx9p8yNKIAFQLEdIACXU4ayvskj9AHDKflnZzXPEjgrfZ0A10Eory3QW9xlSikrpgMTiQ75IY07EVEM1lWkFBhUwVl0FZkHXUZJQwL5DLgDAnGiKZtJXP5RXUr2yxF4vbPhtp4hxlYO4HqGCNUgWMxKV1x+AMHD5DhMeh0FAZDCHOPZBPWT0CEwRkKx00oYIcspfVzv3o5VKZD5otNBfIBpqYW+4eONEkldSFYYfYDL1jLzMoVD7/BM7lQdDklTwH68phLsQDm2/owClVupx9b4gmXnxYWPxz2F5wi8lUA0OFW3cS9ZT1UzY+KtfnEusLGZb1U/4sYtTaj3HAn9kUeMzS7yCmPKBeZj4CA6IMRitWMGGHarNG5v2ogbcWiDahSdTGaH1l2ieSDbYjCQ3N+B8rwNP+38NyOc/1ZrJMTMX/AkI9sYW3S2eE8CtN5iFlstH9tzGQ0XiestE/VqeOLNyiniBZykAgkIfw5jPAReuwDxKLCCfPSRhsE+2T/fHBv+8+GCGTAcwE/w4NNFMJk0ZQxyXnfJA8KtwU0bos74K+7oMD+IAMg4CcLED489fF7xOnsrjbyyWx1ui2RUQm5VWJxtmDt92DbULYAkOM3UsOVVyAKJaX/vqwcHlBaLC5SAj4hhQ4cUQ4XurvLV6Ew/Mlbry3uLzfeAgL8D2k+EL+W46zvdB4jmFcGCMxB0WSNRFLTXiE7c3+mSaXb1LcflkA+U2mUuPZ4kRM25AuP62fQQrSAJ9GBhj/QsqtJkreKZvXMe5pbnl9ooy1OjLx+VPPmUZWLz98+ry7/vswbjYlRGw0Mg02dXiI4fP6/JAfQb06RuUhGI+GFpGdHx9jToBQEmPu+bFGxPluCa8dCn5zs+5WMUalnvnvrkIZJIPXeRhF+4n8+2fxIWUHKUa/FP2yJH4/SDlGBiYWqHgqQf8/pH92Sk0GQ4yR/lUA+Q0FGoM0QrtWCA/w5f4B+9mQSkxYAWR0aH6FEC9j9XZ0Ikncm1vQ4YWUyb/Z/zWl8UmFgVQkaYH2k2L29KAhyQm4J8MT2I1j8IKDtzabc6uUzYQYSD/2BB/t3RPQIzZ0Bz48PyGBXvP041wP9hp1eLnSP29dGlJ2ssB0kqKUCmtz8/dWNOYgwmFNp0Q4JtKXyhtjE1+6sdVGv6LQ1vi/GB6jVGkwZKD0YxMUlt89tDo3cTE/drYEdHY2Nr+3/vBRz4Kf9hT1TwLz8sV/k21xpfHSoIJNXr9BitEX1Qn7pNV3aYsY0P3rmWejVG9xsECb2UoNqZUAGmBTcpOlvy3xu3VKjveWJgfzCrbxAWyVWFs/lyn2u45q/C9REvKJ3t7efqTe3ux46m/zdv8Pbxdpd+MmbfsAAAAASUVORK5CYII=</t>
  </si>
  <si>
    <t>data:image/png;base64,iVBORw0KGgoAAAANSUhEUgAAAMkAAAD7CAMAAAD3qkCRAAABIFBMVEX///8AVaXk5OS3t7fuLiSysrIAU6QAS6EAUKMATaIASaC0tLQARp8ARJ4ASKAAQp7tAAD29vYAV6u8vLz39/fb29vCwsLo6Oju7u7T09Pf39/Nzc3w9PkAP53K1ufr8PZmir6/zeKLpczc5O+zxN1yk8KkuNY8b7GYr9H2IQB9m8dXgLmuwNvX4O3uIhXycm1GdbQdX6qgtNQvZ6384N/71dQTW6hghrz2n5zzgX34tLIAN5r3q6jxZ2LwSkNVTY70j4zxXljvPjb5wcDLN0bFOEwALZf1lpP97ezuNSz3sK76zMrybmnwU02ZQm1lS4ioP2PeMjMuUpvUND69OlN+R3xySYJGT5SUQ3C0PFrQNkMAJpWWQ2+jQGbcMjZ7SH3gKlSVAAAgAElEQVR4nO19CVvbSPK3BLh1WLJsENiA7xtf2BjMmYTATAIh9z2zO7Pf/1u8VdUtqWXLHLYh+T/PW7sTsLGl/qnu6upuRfn/9H+bSpHvZp94FAug0ijy7cYTD2MBlGhHvdtvPfU45qayXYt4t34aLXO/MbmWEYGk4DiFpx/LfNTUjAg5aujG0w9lTtLVCCT1hB6pPL8zVRMRSLIWM8q/YjTzUF9n+oSetHXV7PyK0cxBFYcNJpCUHFVN5H/JeGansqEfGuMqwZiq2o9hurqPaNmZapTNMW9e1lRVdRZ/r0r/tLL4qwrKW2zU0cLRStYGlrDoCGYeajm5R5TYmq4X60YifEcDWKL3F3yn7kizmgu+pkwaM/aahiOHvVlbRSTFxd6o7LDFPhw3rHJ5C2xU07C68j1RS6K85RyUbZhwSXeRl6yEDS4Ikl1oGmZVek8DLRmqC3WMJVMHE7JYu9VVQy9HDGxU05CH3YGnp7eZsUCZbjnwcIzi4i6IlD+VVaIAHlCFscsxVoOprNFmWn1RtywMSVz1iL/kq81aezhQBzPEE6VQ1lE1YdT4b8CpCoAzmgsMVkqWjkDssGwVqq2G5SQ0TdeNXHsW49xxZE0GNQEbBWof5CJlMMGJkrkwJM0cIwMi261KeeCYBr2vGk5ttmBizxxKr4YMbVTFhrF7bw1AuEbdxKKQFC0arz4I7FZ96AgU8P6sOOARhXwHSlJZce3AUpFwtaqL4kmfVERlqnfTbNkyPRgqc9qzB3dNLXj8ShcemLGnKHBNj1N7GkbBdUPVFoFkaPARm96Ay7bPDlU1B/MEL6FUF1Vd26NsxONUGw2/C8qyANvlDnTx6EXcWNI1H4bKcvN5rKbBBtILlUYMAzcFpxKgJgO0BPP7E3fEgag5fm23bQc4VGMwZ1gMgw/sVE3nSMBUiWSrCzeDXxHJ3D5ecEQVcWNe0yUgdnHey9c1SZf7Agk4SMYdFzp4s07WOaoG9hAaioEbh/RyLyfhYLm9Oa8OqqGp+qH3YsC4xkO6pVqkfRjQQziJSOYsrbQNMWguzDVZslRnAXlKKQGc9V6gHdGQ90WvUtTAtDeLisOGU69xH6qZAghPog9NGUgo9J6V0PD6dtj2onfgFKNCnc7oF5BBlph+kbup7rHAJlE+lGwWgFsEEKWAKu2JF96O9AEjScSXhZ8QiKEJAFs8+126nlJwJamFOBKIVjZfLxf7A1XXTNPU2KBxWH7ATAeO3hskIaGACMIWxFcROJFzc4iA67s/YnQzpCM2d1TZak11LM3QUQwEJezaA5Cglpv1AAnXSPQsoB95i4sb8sacPTHqe/aWkqu8bLU4l9xOwzF1Jr8PgYD6MGeMTtxzjvSsLPyNx/IkVRo6Ep3N4VD2EmJwZP9cIzxgzFttU1fVcRwPDY8walftfICEO8ohFoZQ8yl8QbyBsX4g4VMRqo2y0g8NOpEvtJ1xGPAUzYc7GIy1vBIQRdzckVDkWKVArMPxsllnHYae1Jho4H0GcXCNcgQO3Zml/FHgjKDhj/CePFQkqzVEnlAIkE+o6owzQf7QGSaiBSc8aBaWNXrLaswWgpFd4X4P/aAXlqD+6G0mkGDmolVvucoYub6hy1oeSyz8/nCSA+MMsWbNH9p07QRy4hB/FeqPZksNeATS/ZDaXcd/qjXvodN1w7IVRYn+zJPle+RvKYqgsqmXmozEs+ThPHp56/4XHXqSGEhTojopW5OS5cwRSla4n9KHNFzVD17qwhFz65vNSVHNnVR45T3YoidNpCXtO2RLV+dKUrxnX6RwMqibivxaCBWK173D4aZXRfMtMBnz/B0sMecsFLeEJCdavJbtzS+URdLNL48GOXdfER7kRPxz6DPBdgOBnUIz2V6Z8pa4UqLG7yTSbGF1RM6FLLqvm6/YIpILWIKcrd+q7syZv+bhBzxeVidSdsEUO+u9uq9z9EtPNZ8lOEtp3MYStoiCd2vMO3lhmMuZIqZKKYq8X0w3ZBxJ1mcJ07CMI99jDBVbRNooyYAgL/URMyd7PmCmTr9KQACAZ4Zlf+zobhPS4PVGWGeYs5Bsi/t2ifwSGDHLM1n3ZgpE0DapWmBzISWQWaL398JysBCOKNQWEWa1l+l2EvIr1JuIuYIJAuaRRJaCy4KuSVqiD7NhnVncpNC4w/IfPeZhIjpWaHZLu4f5gi9RWhb4QTDsnSDjBWsYVk17/hqRR3uyMqrSlDX5Mt/4Vq37RMSuzYO1QN/RBg8CJjiVcNSy0Nkta0xTLC/upWiDeR9r6PeYzcYMAMFXAy4YzW6Qu9udcNSiz1d/GqPyFEPM3aMvXvgs7wy6MXpDKyFdUysFngU4EDKWbLFtJO5UpnQsqYyk1C0wmHfcGXUAxbMZIDFLvviiIQ+xxF5wj1IzVIJCz+X9BfPuYPAwiLv6PmicEK7UA+XTA5bkumGWLLz3Qhl3ur6RKthMbiuAz91xc/J5YIZLYw+Hy1ZLivSJJQvvQi7ZY/f0xbdj+9mXwsuJ2q1lFp4a7JHmjxPKVshwaY/QutIYcyrBky9qMlM6WGm9ZQpCtLm0Ra0jTOgCQ76ETb/QzFTJjd01UMWGPF2klLG0Oj2V4ACYKYpO4aeDgY9sXB6nJbE8rvSWL1IDXdYNrLRPhyKyaaurTLIkVwiyak/YHoMm5MtvvcuGazd94xYB63JWgG+cyNpJRiVnz+ubi6FSXjYd6pj9Mv0gC6FIn2zg1OqUrF6koPC4J9ytBZlk3h57Y1FUe6UeNktCCQpj4ZcUo2ZHmtwciVCMYaQB9YIUuztuhr3psoDp885dhm/sGEbC0dtlhFMZU1JmBVWbYU5WDRQwPXIiwotG9Vo2bLzQCCiubIKtxbZBVnScd9ABDmvvHY6JNlMD/h++ksupbQ0zvQi992QK0pqwtyWW1EMp8EKBgOAMPHnWjYnKmhyolv8jP8Ma8s8YTTxWPzDRqiFnzhO2oQQuaknFnNSYLJgHt5PMbz4X6o/EzjnmFMe0NigEN6oyAyjLCYVcc8ySTaXDqBDJG4Fko7INmQVVhKIaY94tME6JqnxZCnhC5sx5jIVftUl/7FPI3Nbl51hhlIdZ4fK6XzXRa0PpgZAoyYojNcwsksq3lGw1OfbNygLm9ilK1DX5zSCVZm055VXCzmThHcj+/W+BYkxfNUfKMlZ38wMrNgqGTU8jFDwusts1RJ3xCFJ+fIOpeWKX5tdYznM87mQqjcRnLEIT1Y+h8JxKpmUnJu0wh6JNrxEWyYZ5Ql/ZU7IR4Ty5jnxIG3OLKTtGU6XUPFRtM6IUzZzp1ccuPmpv2rmUc6Uqqi9JFMGFhCvx+MsjC6XWyNEmeHNLLxnWHrCGjbRnH07WN0R6I0eo2vTLLZQK9b5jjleLoyNGRVRmRC9+TXeq4bK86ul7RZI6/QmX3mbrDScsZro1TUdRx4WmDBizCuP5AUcplY0YW+g6h0iqd/J+/FtpWSHGMGdapITrIQgndSQMxuobYta4MeZdHpmyqmM7Ix7kA9VZCIuhRhscLOoTU2glFMRq4Xppka4cmHlrYcsNbiWIJ3mQX+sgmg7TJCwsF21yMMalBHkPYy3tMCsrPZfKIAp7suWqfS9XMp1BuYsl1JBrZlHaQpUZmlyhPF1rS1M9wqxJpeEnAgJZlP/0mGHrrYpSc2S22FHd71iZIa/RpbBHH0jCxbXLv8SCFwPdSkW5fGjYg05ezpBwRcKkQUZeUMxSGw9WeKTi2+BFLwa6nVph26OZcoCOo3Fa41hQvriXGHeq3HJ5ea/nQp+KxqP8CZc/iQX7hBIYs5TC3xX67aXC1gOaqxZC9VtCY4HFHgvL/fmJYki+xCoJEQc/pXMXVM3d3mWCZZ9ByLu4mtfyFiqq8KK/pya5J/CJ45S374ICTj80FYz9s1S39JuGdL/2K6oTj5Uo3k6VWxtNOJmhZSNoiil9FHG93rI8Gywi+kepQkynWr/V7JS62cLwbijhFiBa94GD5f2OVrfkiBiZX2qxa27vQeVTzUxYtjEKjXkKFnl3Fhf0mnQ6mxA9CfVX3I06v4IlCs7VTY67zxLR4qY1ghAdJ+9MfPBkirHwy7nA5yIeoep4J1UmPcigmW9Otr8j6SxQlj3so0CBKifkEjZv9sj9ks1n+uN1SWYw8AzVopaYAMOkhRCHhlgc1zckJHy3gFkb2uek1kQFjGnU65WvadY4x6SCF65KJcs7YgES6qa3f9X2IB1nQpCYqZPHLhXD2STkLX6AW7DElH0hESDR2aOVT+9DXT2i+mWOyKy6nWG4tz+AgsrOHeQrDwn1FS1wVvHBlG1MVK5wImTIB92t2XKAFWzUgcpOWt/x0JHpenoTLFMtop4IuVafa3i2qcvrj321p1gSgXnmGaccF9+h8jCq5wwkXWfhXKsoDGpn5HdqBguTsUoUWhJX1x6ri+ABlC8DtYrtoW5bUmVSt/1OvJG/wsTvMqK5KwkKFsR+rXCFKNvtFFmwDFxjXs5U99ZUB1N5VSfUzFzTva7234cqzYGnGqAu/jp3YccSfpRf0+Sy+KH+eNMlD6VCtdmq1Wqtcidf96eqdD8/yR5y5xMYMIqGvWluMAGLWUk6NxUSORNXTeqGoZnaIIiRg7Qxr5JJ1jxzVaDancmT+AajvoLfgYJJezUc30tbDbQwXw7qi7wwYYwwBhvqv9E2eYfTpodNf+qui2wJ2sJ44YtSsa5m/kbb5DWnlSgkG1W0IQQI2sL4F3AOKTv4RUFXZB4RXaJghjMo+p/v5FgQu6NXYZ6EHf6aLT5rkfF3YTA5q2skyqG6T0XXgwi/bDIyYSzXnLZB7mNT9lW0WLfH+00nu4ncoRkI0tDuYilC183h06SLk3epnk52CSGVT23btqyEYA6ITbZQGAtD2jlf6bun+YLN9Fbb1h3yjI/tVLKTS7hrCacdVS6EgVcq3UqZfDprjGwio1+WhKcYrOE87Cj1hFZVqgmdSmP5hS4HiKDqqVkeG3ffgIB3SumzUPQ2uPDUXrNzp20fzKGfUxXKKGIl2g8O58Mqucf2K23DcIb1kJgMdIhG+hF6WqmFskWmJ5xhsVmvdvaaHvKg9FDC3c5IpsoOM9SO8dgT8VSd1px+PeAC7b6jJ7RWSGEKnUYYh2nWSpNT0iF9EGtgSw7DJhfrkX0k391B12y15i2k5hsJMSNhN1r1Ur6bL9Vrg3DDgW437jEdsicsChWamVS8eBxqeaKvm7bWh6FX3KxXF2YGVlctUwtXupjduFfdxzduhZGuVe0Fr52ZJKmFG6RAS9i2HqoLTzh3a/Dgh+sOcllwl48cuWQnS4u3wNDt4UxCwrq4EfYj14crk5W6KSiMRKIoyVWlVG+Wy81O/h5Sk+1i5rKolZjTqHTn3CKSztrNYCD58tC2IQvTtISTO3Xa95kP7ViPtcjBp+o9oLCa9+jdbqdoWHxHDc3W2+VOqdvN3+dp9/X7rPCci+6eJsUmENtmg+GAYdWIYBhOY+9BE6EQiy1+fdYYle6nK7QBkvjdNMq360dlEmXTfPyt1ruTfYM09IgJIHpfY7d0OFV5+NIqBgwQVkt9ggpFdjieToGtso1iOwqKPt5dMEblV4MmoDg89RsqRC2mmjCfoFdC6hxiDOIXs71XcWtRVXu7PUXa/fBtL6dhRN1PeBNzZVGKHBlPMcFVGlgOpR0JvVGr40NshiexmPh3um9sNDp86B2H6U67O/QGXvgPZ0rdfKJOnGyhEuSCe7oWEi1DFE2Gh7XyXjXfLUS0Z5ZPc6PDMkRvVVw9ZPX9OYkiZ4prPfnZHdmmEZo7xb3OvN5MXUePaNmONWr0xzS/cpizNM201SHnn9d608FsBf7ffmw/P0alw3CrLdO0emEwad703OTsSKE50qXgTaRYZTzxpobZ/tPNQhSqRXNsktc09pRuYtKKTSud9OWPatQ63c3lKopRUNQnmIVw881mudY3nPF0xNT3cJJrckZ4yja05TE3q2sgUNmOXXZPq9nTJ+m0datFKzfWDcESIxSgiInHKU3EFTUw3CI8U3M1pTYcDYuJevnp+iUqe23TNg2vVY6nI+7kZDBzipHfzwuG6AkwDM1Kk4GgsnZpmG/rEDC0zcWfE3EbFUrl4tAG3yK2K+cLswIQmJZP6Wv0kh2rXRCFoXw7p+tDtzkyVN1wdDvya49L4Fu4wyhJKsIM026AX9GmCIlYd4bzc36FK1vTdVZQWqf9cqXziAeG3En5keo4tpWA/znOsFattHRpvwlBIi4WS9THmpyzOa0q6nvZX308V7YAuVS+gsMtYfFKIMm2OvlKpVut2Tn+OV5LmtiSqwbORBwQMPhdZlDBV3MhoxdFy7Rs2wJzx+u+eBhBZGPaEFjxikxdq/h0Y72DeKrFt1n1s2bGYxKwTw0WuXFZ+T/NKqUm9V/XWTROfBsFqsIFyxhEKSvBtKoRvW9HV21TZ1Xnac3wraSKjVX4Wkyx5IaMa9dSHbd1OsWsNa0i/Nv/BT2R0VSvdzC5xNYHXCPDRnQ8C9+DDBfMKu5U8TmsP20AeRfxhB97nbD5H5JZKiNTF31NR32ZMtRsrZ9vnTZ+o5MFqzwCs7PevuO01Qqp/PC2lohsaa9c/4VuMYL6vL2jjq2BvOccgzTsS4Vw8SkKDoIyW1upOS9BC7rYIG96GxSiDcM1AIlFddgtbS3d/aHt5eX1ue5SEAtN9IanHrxVBZhiAcBplush5MbX4ncv4cyk05m5blNouLzvn9ogeK6Fex9Awm7hJhKLiEbS6fSdn9mMxeOxrblu07eq/lJ4ahUq5fmxQp0RY/fZbvEucpfj8fjyHUzZji0DxeaSr0pOrrwqGN8maGUaA1YtoOvRXeZ0K5TtOP/QfFDkfIWilqqYFmaL2N8mJca4HL/FMm3E4iBc8Rj82JznZl0/hzRyZHVbfhPY3A3bqRiOjw9yKpSNja0MsczNbG1sz3M7V8wOG+UmL5W0cgLbvAuyMsubaQ4gld5cnmKbMkpmfWMNwa5tr2fcubyK2AIu6OnKiyMB9Dk3Hcq4S9sby7FYbHlje8mdgmQbQBDj+M/5vArfk0leOFrA42f0w/naoDIbMTFI+rkRDSUW314Sf8lsgRGb5458w1omtuEVBK5y3u7grdjaui9d62tT/AU4myVlcy2ztLaFv9/te24liLFYOxEqCwO6eY89zaSUTMbd2ACddjMZJRXNk62tWAzMV2YLDFcsvjUnEvCFRh2dokSWOnej8/Z6bDMVW1PWYqnN2Po0swQGzkcyn2wptAxWYkClyIzDkrGAnd/WY+sCyfotXm+RSLBG58+uF/+Tsww+3zLvRM+DkcTnu5/CM8ZEe6+ar2CAUiiVh1RInTesJ+laVpZJuqZ+asM3BVsb891P8Rb4aVrCdrD3rlRQKtSWZM63MnZr03N0qc3pkW56c4Ps9PLG+nyRPVJwXM6wrTo5x9GzvCpsztXymNraXqNBrm1PTQm3Y8Lr8J9zRV6h3cVYo5nP1xxDFQsdjOmbZd1FmTU+xmU+yLUpntEPaZTMEkTFs96NqOBNC+uGCfKV6yuFoV1UujoWjfWZI+KtGIgLD+ddiK2mesbUOjAmswWBCjBuLn9SEkAMp90s5fPV8tACecPp3ZrF2kM26xnegCKdhgRFWVt2IW+cEniBZ5Rs1/o8SEQ7BbODY9UqEKcMigpO8g7y1szbRmyA7XJ9zzjNLrkL8icunkGsG5o1In1wUymR3mUpEB7qyoDNfFwdeBH3oZ4xNWtc3zdUTa2V90qKu7XNdRMShSVXtAuXDfj/bA4yPSOSGQtflZzKFzWmIQf1UtVlMIkbXGDreJzzTDxZmhXJ0tJMUPIWLVlaWo4LCEi8PEBWc68OJnqWFQFLcyCZCUo2B+rsbmCVJh6Lb2yub22tb6/FCExsm7fUz3JA6dJcSJZmEYJ+SckgF+LxTclKLnFsy/hwOjOctLk0OxL67ixMqShLMcSBN7o5f3ndW7l4e3QAj4ZjAXTFGdwJjiYjkFAEeSuSNXAqbgqSrHhMmV28OJANV7k6TiZ7vRWgZDKJ3E2jiMUyMy0B4ixBJMr6krK07t6GRMEM3s1sZcQK9gwhebCLzAAQDNvOk4RiZaXXe32luAeXN4q7hlL3YJFFhwBI8Ff87tKWQsX66dfZ8LJfN8a9ZxqRPDgPhsFCQHR14eFIHinK2TtgS3IX7gF/XXvgBTNbhIQGno77+Ul8+tTDZKaFdfuH6j2MFVRkP8lxrCSfKcqx4E7vnQIR0/IDK1BcNLb4IGbJfumbqQcrfjq2HAdbeyaQJM/gV8EdgPJScZFlD3k0aX5/HII7G5KUYN6SsBr3JHjm8OUbhSNJ3igvPe7Q63NlKU5Q70nuUvAkM+lZkfALbC0JU34vAnUH+T1PukcIIHngXvdWZAJoGw9gSmYpQJJemh0JjV9c7J4SBinamnKV7L1Vnvdg2G4vBKSXTB4T2HtqSnrJf4wp3zPOhISkKiWg3EvCYJRbyjGAOFFQR65DMC6O9vEza/c0X6Ebb82JJCU/mnvYMPB94FSFYL1W3vUkHMf7yv7Ry+RLZT1+L/EKC8OShGT5TiQxZXM7ldlex5zLR4Ljz9yXLZvx5Q3lMik04k2g7MlnV8ob5QLMWNJNkS7dQa64JX4wnZKQbLobm8rmhntbvQvF0eXmNy0hwfH7173jWW6gChxzTiTfgOZ7QC7BGCf3j3qEEFzKXaUb6dmlxDAISQY5lCKbPKW+jQR58RqXLqzheXoiAN2PLWvL8bRy4/mSXeVgBVH1Ltyri+RK7+gA/tI7Qry32+FU8ODc9JKMJLW9Lnz81vb0oYR9vH81Iaxu8Ks89A2JtiFSwVj3pReorBwoRxBEPucC13uGGtQ7RgOHEwcyhQaSDp5aRh7EPBovXcX135F9S2w5oPgGIMF5zCtfPzDUOr7wPH4PbVlvl2vTclz6plwByQS3yYyNYSFICMukiMlIlgWSFTdQ9V7ytaKceOKmPOsFSGQKrHJq8m4LR4KC5Y77yQkkIF0gTceB1eolXWECVpJX8JsnXZFIXM8XprzfHgkJXMy/QUp8R6INeBlLK89Bpt5KBvjy0uPJ/useaXw8vqYsy98U0uVffIIdISR3+5N7IAlxCL6zuS7RFryE3P0YvKDEld75lYwErDB+VlkPkawgU+nRkJBFc/E/Bf9z+X8uGirgyokfzL9UkpJ0JfHD9C3uu7xvRkjT7EiW/ZzxnkgyEBdQorkU24ZfN/Alj1Z6z69cP55XPDlzd3sQW27hhIESj8XQT2fIOywr97jbTEjiWNbPZFJI8HPa8wIky4QkDUjicfQnGIiQhkP8ePCO+JJU3nm26wLiMQzrQcUhtlc2hf7Cy9sApDOCcN5h8/5INtKKsEzuFZIIUFKZSUpFIAGzxPUieX2p7J/3kj0PCWSMSUiAsWIxiSTFn1rKI3GHqOgovS5q9dORwKUpsru6OTt+dtFLetR7t3t0eUWfEXwSyqFEIQHr9VpkjCtHV8r+2bHynCM5O4DYi1gyiSRQNtQiv7zu7l+evT5+9u4C84Pr5892z88uMTVwgTvTkayje758jWWQHaDeysW/X758+ffTSg9fJnu7J4Bmi0+QcTncjkKCzuG5X1h5fnSjKCKkdM+TR5joE+PGkCzHtjLwK58a3F6i53n0bIUPBQZD8Rv/PZl8fo4P9pZo9ub8Ar/Z+/fr+/+9+KyueqR+fvHt4xe4TvLlCTy2TXAAvppHIIFA1/W9CYB5y20XOHcMXjwnOoZkLQ5IwLXCVTD2vjy+Rgy9L1/ff/vw47NKg1FV9ceHb//8eY1wnh9dTYFx+RZRrHz9+cL7lkz4zoePcInkLjzjpTUfSTywXRR3USF7SblaCQoqZwdcb66ujnnBiyOJB0jiPpJliMKvzt4hii8fv39enRwKvfP94ycYyrvLCG7sIi/++PljEkPoIi/+Wtkh6YdB0PDBFeIceQYUbBM8o9d+mFbcd35ucnVOFuwIb+Q1KG6AZ9xU0psZd5OcpIcEnuhLGMqnjx/UO4by+b+fQOLPQjCuXveSO72v31X+VaYbojnexlVL4cW9q6vf/0DGHIAEoJ5wd+j7Ny++Ba54dS6I5Xv8h+JzBJGkwj4VkKSW+FA+vf8RgGC66a9nZ6Zt26buD+XFV3j8Jz6O/bfwDP74n4ChMnvQajaxLyDRVbKVSr7ewHOgLf/AI3ga/wBjnl9iw4IiK39sw0dCMyXK0TUkJ8krSFGSWIpUUmv+3zcCz7hGnnEN+XgMT/SvFz4MXUvYg1rHa9o1G9VKtlJtByv1Vz9/hZHsC/VI9q7ffw6+PKAZATzL1m8z69hGuVJtBofHrK5++3cnef0G/rYWC5Tf03iRcmAas3+2e6k8e3mOVg8EUg6bhcZnhMZvpICJO71/VEmkint5tE9dvtGZv3ORfMji6o8vPS63KATXwR+86WVC4k9B1+hkNtyvVbP5GtPV1Q8gZBDWKum1aCSAZW1LspOZzbj8xzAS0Hjl4GJnJ4QjWIDHN170G6rCq1xX/+WCC3S+88X/Ph1LWqlXcb9cG88XfYVdJnnL4eicfKFTFGsSV3+AlNLj2I5GgrNzG5tbaYh11reXY+E/hZAsbytXYHL++CwE3DsplCaIu/UaX1aEj6XT6FfDR3iuftu59h/X852fAgo1kpVypobXwlVjpQSeuNC1cLVS1qZ9jt0BM/iZZ6uf/wIsryG5S21FI+ENJtiASS+mIXEh29+5/s7tjeE0qnznIzq4zcg5tBSX+lxLOV1PDNQQ9ZL7ge1K9j4LncKhiq0HaBVM5xT7yUsmtWLSP1nVHLXKfVtg+djbSZ5fKamNCCRrS5ux7VRmDRL8dBxeREtXPK1croCCkKoy06pVvGMTaH1Bsd2kk0VoAUh/Ygn+6p87ryUzfLTzlTOFzokRC935oUs0kdbnRxRje2Z2xI/0LTwog/QAAAmCSURBVIiOjlUVsRxfwXOd0JN0Kh1XluGpr6P3SaUjkYCCPE/u/MkFSxvwTuksCZDX1UbbEtNDntxL4MXOiiLTys4Pel+TeeL3luAGHmJlsTsyvBVjeZNvE7Oq/iOwbG+EeRJbT8eU9fT6srK9GY9tRSFZV/bBEf77gvjhLfJQ6rwH3F8L1YAb0d7QAzYGZPVLMuznT3b+XPX5iTt/M5PRigs0xLQtEd9E3x3oxGVaUNVJNDSD8+U9YHmL4hpShvhWOgY5xfa2sp7JTCLBdG7/macgmj0Y6fSUanZONIeRH6hUy0NDS1C7QhN3kpPRfNh5roSpt/PZlyiln3OGlQEdQVQsCenkrf1DXdXwHe0UrjvIFdyWI7D8BGf57oam3eMSkm0MqzZSmE2OI9nIKAfAj5VvqCC6Xs+COtIm/KNBJ6sHaqsmDDyLo0Gdrs3BoNxg/jbzq38nb8aQHO18JKbwHjLcMqhpY8NicSjklJZaYiMjmbeCmiuX6TjvQo03/4OzhDDo+gz7E73uDoikIKtNgYhl3PXYUoAkTpP1l6Af14TDO9/VpgUE6Aj4eWF0mkhNJ3Ncyvk7Rdv9Q7Ep6I+dizEgmOVxG+ifSVyhXSDa1FMGF0OTTIfV6/TcsqpmCKkuHDoCy4e/wSgfQ0SW2Y4TZ9YgzNrGGVT8Z21NwIhh3M4DrP+JSI9U0s32dW+lTZdvN4XPsWOSOW4Zjlh3V6x5Rz6t/rVzoozTs50PhFIX24lWR3qjVa4P9UYhXy0bpDR4MsaobZDK4AE/msEfU8WLhFZ//AUKc43zPdjbR7zhGYvHC4jNMJ87wbD9zw9ejERHV9RyNuMnMmfrA8ekp452Bh2h2cITe61Gp1IolHDDB7GYAhLrCToR4oURZK3VxvMZwAFCHMwsCB55az/Ydaek9C1qKaelfV5LkH+s8qr67Qsw5uI1cAYXGtAKC0FrG5tYIrt6g2E7xnooP8zTzj0aG/V9d1/lGlUaayKf50dZc83QcZG6iaJIQeXq953jSSRXyU9eyAIKNWm3DVYrMUZK0jrFdWN4ghztV4OwNMa8sykgVH6PWVDy7dEBT+owKxcye/Bmt4fp3EeKd1lC30O7StohwkJSVNrilJ5Owoo4QlXXR9zOfJ3Qd6SLnc8TXwl/H9lEu7wUKvzO5Lmyp8N83tJH2dLA25sXwPz8A3PlZO/l8euzk8vLk5Oz18cve5SUf3kvwnY2rPKtDSkQ4aG7tDF3PbTN1qqcPXr5RZRwKcrxzvfQ19QfLz58+PDix+dQLqzrog0I7RntjtQymMX0gUu6JV/hxc+vn3bC9Onrzw+qfzEeaxcwpFDEtgBaURd9hfWBFlxK/fH928/37//77fsPOZN8sbMbheRk5/0q/6L64f3XT71ez7v/9d9/fXvhX8A5JIWHgJgeX4HOLRxw6UHXzGQ0q58//O/n+3/+ef/z2/cXn8dycnFiTcXmZz3gnl5tpYMms1uzuaziA/kvFSBEgQWexl//E6H/6vudN1FIDpIQe62u/nj/heowkITvHgM9e8cLNTzHJ7bYantoM8/iyIpv4N5PjhmS7KBAIyTDsMTTRhdFiZTDRaq7h/xuq9WhZ9bVb3+SkF7snp+dnFye957vXid9q7f6pxQFS3SV/Bs89b9U1zq7uVJWAm26ujl6i4p6/Y8HhlYtFAVLDAKCMm9jAJ3ttCeV1Cc2KHfFMZnowamhOJ+zg6NrvF0OVtXvfyKK3Tf+cHcxxnJvjmEsF+BRV68j1URRkhcYPYnJf+RRMlRP2j+jmsdPP6szcRB4MgO5Ndz0tSuOLut4p2vioSJC2gywn2SMFHEUDd/XoM6fQs47K6hkCKn6gSH2yvmBNIKbpJdS3cBQPn1QJ2IuQT2InI4ldp0lr8c+cfUGHdpXz/Q0Se85kP6rLIUYlhenEdMO2/0Gs/luDPkCHS2bCD6AsUj+FeUI9ZxdzBcq1YbN2fHtX1G/kcjtJYM3MPL8oxfhTZCue+fBmPcPbvZf9iYxU5Dx73fComkgR+JEkDz+aBoUh4tHroq2zQLuI+XQr2ARiGk81kDxLIgIpJnQE6IAxLO35xPK/Dwpp1TKzUqvdxSN5Dz57GZ//+Dk/OWKqGvjPPrk5zDwu6DAj2nhcxlqOukOP+5LWszY1MQuJSVb7MfADzWVlwd5usWrA8eTqvy813t9/vrNZfCXt8nJoIvTO68yv3Lx7Pj4/Pz4XbLXi6oiHzzzg1gdd0pvigSpwSTZUWkFeZciM907pBSYQk6cL6DnK9L2zLyS5Vs2qKsv/sAS5+RN94ED3szBxfEJwtl/Hm26kG5e7+4enx3sBp84Tp5HfnJ/18OiO4d7jmGW8eY6narsn66OA907RQxta4/nzsAUnszR3kXItD1bY6bYjXH1xReIP6MetJtMPju5Obi5PDnapU5XrAUmp6hJQMfJy8uzs0tSr+TLKR/CyuUnSvZocQxWYFybwg7vKGIeF9IuXbShYA35NWQ8RswlEgOGdR9azkUGa/XDF17ZjKAT6YleJA/Odi9Wrp9FfzSExOPjy6PzW3BjAv7lhef5FXTWlON5Ek9JR5326VdxP5g+vs7b3KFCLlpwMIESldJVjiMqIORIjpSry6Pj3d1z0PQ7EXh0DhBOkI2IZqooAh2AUf7jB/eVMLR8goprDbFPeqDQJQv50KANXxvMX/tbc7pVHl0Bjn9vwUF1LH+CbWXcOUynM89s71+eTJtsEXRzkdz5SomGnjCHwpBlO1Sl9M1aKSGtis/bfs2mahomr8x+/8SLANPp8mLl3fnlwf7+5Xlyij+cl05Wdnb+IiyQvXjHJAx8JKVma2gxQ1ra0GCU4ZZqOtcncIPXO8mXB1EXj6Sr13d/ZjY663lYwJANKEmyPcen1OigLbS8hWqziHLVTRjN6qElTnNc/YzFsmf3x/G4dBRgYYY9KnPrRd6cb+GFXGjmDAOMdL4FkZrYUxLU489oN/jrCLF4BQYmtoalEg9P8EfiNzY0/aPaMUu+jnaDv5beXCcpUA7Nf4yGfIZieDjgFXEvMsb8GCsXz25V819FNNP5xzcZjB/Ty3M3mAe+x1j34uwOy/jr6Or1CoD5+78vImbBBYZVFbLZHs2m/07aEUEH5wim9/fHby+CvFdkvy/+955qFJAH3uWnfg/aP3srukU+/f3n178+fvzrr69/fLnmHSMQyL75zZkRJoiRdt8lQ9R7t/v68v8UCJmuIHND2r/63Uztb0z/D6vIUVyHTkNIAAAAAElFTkSuQmCC</t>
  </si>
  <si>
    <t>data:image/png;base64,iVBORw0KGgoAAAANSUhEUgAAAN4AAADjCAMAAADdXVr2AAAAnFBMVEX///8AAJ4AAJsAAJcAAJUAAJ8AAJD7+/4AAJL5+f3r6/bZ2e3z8/rj4/KurtjT0+rNzee1tduRkcvBweFGRq7R0emgoNKFhcasrNdVVbPHx+Tl5fNycr66ut4/P6xjY7iWls1dXbZ8fMJnZ7pMTLB2dsCMjMlSUrKmptU1NaksLKeVlcyBgcQdHaMXF6I5OaonJ6UbG6MrK6cQEKJoygieAAAgAElEQVR4nN1diZaquhINCQIyOKHggIri3E59/P9/e1UVQCa7FT33vvey1j23u5WQnaFqV6VSYewfLY79z76vfnH85svPDFU+fvmhyVp/+Zm3S1sYYvfaI2ZfC7Za8Fpj9aPGb//4mE+1yN4Y51fGomc02ox1Be++8FBLCJfNhPNq+94rO82Hfyd9rd9+8ompYmzoBzvS9p1nHzrLwR4Zz77mI2WjefKH8Um7uE880D1rCzP5xZpplyeGXR/etL4lf15rz7zlQyXQpvCvQ4vI3WvK1+THrzsbri2onZPDiJZRp69x7+cFZS2F1qdRbmK/bLTh++1+riwMfK2rKnIRWYFqHDzrwZet8KoJX45cKDiP5ZFzhNYPzQcPDXzFEEtZpcc5/uBpvc8h+KnIhT5UFUXs5RzTp3Oh8YXXyTfX7ngL+HsQT8TpmStQxCmeZ24ktEbQsvL6xXS/Vqohoqn8tcvhIYHdOdXWfxFU2uYTRxBfQqG27uNmsEG4FZohbttoueltltHoLDSEnIxq9yqfwIeuiey0vAXXDH5YBH7vCx5aNVSoYxQO4s+H5/g1+EDHWPx1dCY/YW8v721VNqnUNjvDXrDoH66H/nz91R2kq2vSU9IH6CF+f8hud8NltOjP+qNoGbbuD1lHzpMHVBRllpj9ZXSOuOD/5tnGcvGn95PctsK94EqhcHEIHy1XLO3eKfeQQEUU9+1fKx1jhP/rF1vLBR+FbllQ4OrjZWzpQ/PdoCw/7XHVQyLCj76VR9LoA2WqBfBv81DVXpCJgu8Xy95u2Op2W8PwGF3wTw+w3R9q9IPNrjV1x+60tfODmfLgIY49q1/+HoGRVMW8/dBini0/ASs9g6B+fopfJIF5lvK8WCRVcZ5u9scL/8aZLDnFx0ugoXQeiN+b8ffwKUiPfO1FS+WZMkqoypsNfPN5SWA2HwYHSxor3r2Lbn5+E6BACtQlEfe5Yp+JqmzenJkC2MjoXXy4RMZSQX2oTPgZF/X6TXS8zz6weCWBUS8fQ2eJPYrkxdsLBzmj/bZsIgIzkWL0A8U1Vvi/ElV5vV3EpOfv10ME5sY/QmBaGtZWTVVeK5zqa7+vWiSB2YufSOuTJdSW7AFVKSr4XzqAx+L88tv3fq9VEpiV8bpXsVCOWsiqqMqMK3y7zv2Ve/Dr9+O2i3gyTR8P3+0G1Xzla+1d4fdDEd8JV16kveJ0qygRuTjK80mwGQgKP9cQobeFaPuP8HGc4y7Op9sjdLy749zOy1beZQceWMUWcDIdltT5tcvKQMeBW+7uAzvyYjt5i/UM++HSopUym8M/u0c9IOw2vHCZH705M40dKz9CBCYkll+v6HsVvQLDMlWBd2481i0gOTOm2uYDeKT0LCGQNT4cYGZdS5oDLKBoyk7lZ8gDIwVfnQKiF22rr6r2RiwyzZJRu2Zr01ZPlU0nNrUQBvZ2rxrfgTO3VVZAV+bu2LViRgs0HVxjWwvdhDdoelehYyP2p6Wci38+B8HA2nQrG39gKKE6pIurVbuwRuxrsyrVejrv1uxQNStUNB3a6qXGFoslyK8RVbXkyjYOLOoijRGOo0SePa2CRyo94NfZ5Qt+WFd+xWy7t5E9LiqGkAXCqVp98Aj6Ph1xfpnAjFUcc72SqohvNjWmbFySZjPGTjCVqpwrjXjQOHm7JhWdxmGRAR9plj+wmW+YrNKMFuj7tK/8VQ+FQ8zAblTUuWqrbBCwYi8rxCbsLfNG5Y848mDUGVyaomVmJibnMbuhG7XcNQ47wVoprXUl5i/N6+Hl4ZtQN1fhOzNvYPmLqlnLldaSzVl5eiIfa9JfucCBLOkxmNnmmkW7Srea8APmtZvlN3KcYrayfxUc4UObo6LLQLZHU7VqfsE6OSrtKYtKMhXXSCjhcRIIq9JXPHY0tVbpUSwrV2sHVZ22J3T1bCNHRVU1KVd6ZF+aVanf+JKNGhWCUeDkoYqu0Ybct53y46C+fXapqBXGfqiNgScV//wNIrNZa+wkPrSEyjREc5zFA93FmTlio5LMObKYq/Bw2pG7ZftSFxxZo1LmkIK7sZZRehl0mn6riw6QGUgJpgXWsh8ou/YDqxRm4dIPwqLGwMGTehkdmgJtkCKx5q2V1yvPWVnObDg8tIu1oud/f3sjrsAln1Qv3xLObEN/ZP4ZrcAvUG2Fo+MnZXCAT8OGFdQ3n7LtcPnAVSWizqEojkSLoefmLZt9RyZH3v0DI9TRFg+IVdfoxyIy0xDUStf4l9s0blCrMHwwybgo6VL5xqGi6gUWQX3mG2+65JdUQSNXsdFmW49VipYvppmsXxhttBLu7eb8vCLDtvCs6rOuUu2qOLN5j3WN3Ecnhg7Bt+3ZPtfzaopHu3174FV69MDo6bPFclj8I8uLPS6w6/N20aU18lGAVOnuDYuc1r6VfSNaHo729S46mGlIDDaZmkHdt2alBSZfqjd50MxrKFK9WfGLwkVDtp6fbA5z5rzSTwgW7epPJ7daBbKgRj1bIV8GGq7hjJWDeAenHOL0IzZesAIZJQGXWTd86pgm+SXyXgcFVsHVdCrggS2lNJn9J1MHavJAfGQvcwN8NterHIij71SMHuds3hzn6RqZsblGX+f+jnZzCyxLrC0rtMrMmTem3dDsZT9AYTV+f+HJ8o0tzPb/yLuoq3WJt/D15CJUf5j3wKBNHeTnISg/Bf0A+R7iu8jgI73kSDux4GwsphlvEtEEXtdMLxYLd9SyA/ANownzwys05AYTOdALfyZaWKHOhF40a7kL9obRLPYaTG7l5OTIIUq7o/hYnGCEhD87fFcbmmYXLEw+ZD5QZy+/8tAXlR0lLoi4CANZdt5rhN9ddItD3WcWWPpWtgoQmBPjc1FKtuGVVp+524DRnYHMAW/Ddi/5zkcfRHaN8Z70dtoOqovCSIlRu/kNbDvXGzs2ajt+dvxx3Oa3j6HDXmY5ucwXX1+RanbXvcSJLLatK1tcg97xqmRbgoP3ldd5QrlEm650oOdH6hJ6SxBb5+E+hs2v3mgwVedfX/1MDWChTz66A20a3VwrZUhmsFgnzhg+ALI/wibbOYfyFb9XJWIBJYqGnIVAO0jMw6UgGRu6UvrbEP+amd+4S7hUPogOrM9+nrqIvedOIwMZN7qFQCfbXOXdTjfveiJXXYXXlqcf5kgY50uowlD3OrmOBSyvuWH0Om6YdRrgTFLDj8LrGs0iy+C9tm12RyhgYEJ1F45utm4FXwISwwqf+2XUv4F0ObOCRoRa1XnXmlj9DkxboA/WZdA0xws11wdIHLTPRrfYGDiQM8bIJ2RHyiJcCaV37DdIyeZh0PiUd0z4DqMA7Y6HrKNgB6ApCKplsfO5mPdGvIfiP7dCeQgm2mfnJrTbK4pxfu1fKa69aw2hnXogLkWNTCvvIINyYFy/D3so1xs3NE29+C4proIVx7/7ewMAMMcdo+bfqYd+fvMNDEM2mn8Y3nbNSmocyZntzs1Ru9dzmnbJwiWx6WqnIJy2Jzl+aDvj1mbR6OMUK1oenEe6ba2nu94gGNj6ssjSULKc3jcV8iWC/hqWZAQXKmc7wZmniTIXJi+I+QPv1dGyLfsEYawNy1TVtomhWMVPkW/yT0ceBytWaYsJG5gV96vc6uogV4PtdNxuqzsddywzx6eCCv+lTwuduVVvBF7APx13FfUfwOvguhfmtfxJGMNqt3pRX0EiFsfGQVH6ay8NkByWx2+BjkK+Ky6HvwZvsXiw7SjDjCqcvSh12t6iIaqKxKnMZbC4U5719JfKbVyanK0Pw+sHP+yqVhTcVNgpglA0Rr43HTim9CHppmO5MKBXAilmKH/K6+9xQfP4FH4YXmOTeNGfLCBUNLAOtmHnoavOGkbwDaTrZbf9D/BgWqyOH4aHGwPL59tADhpvl4RYm1Znugt7vu/3PG/XHXfSg26DZQM1+cOAg4qqQWquPxlShu3DEJJX4okO8YPW8LhtyNUmhIoFfpTLbxb1ujG3ajZ+rzGFhzblh1lLB/0txeCSn4o8bNKi1Rc3azPsTqfdlhelQhQgk1+h/UoYJDohxsZnI+I9wR4HNFTjQ3snx0jutdmmNW59BVvk1VqTlfd+fixXXNafPRE275fI/ROtyPFlsGP6s9ls33Fmgb9z5QEru40a7LVoPDTWufdReDjhqyMeHpZTAR6MP6pH4Vqx1msseq6UMC/Cg5EbffS8zQR9ii8IzgReVhhBp+PepBhILy/JF1U9916Gh6YYLZaPlRYu5epwnOfh2bQUhSNd9APHGg+PF1p7L8IDdt/WPhDsmJb5vuTV+rWci/BM+lWYkro2LlFvOgHNob8cCUveiE8uPvXr5aWn3IrwJmRWCDNh0LgAG2SNvyY5actptPocujaezH2BN6XwkmcQCUwn3HURemsf63nabOevw8PFNzQ+B2/zstbLwAPDYLb2pm1TuhJVqlE3B90wwDNU6st6T+ErpFGfOyt8CyojNZ6Cd7YmwDi7w6/lgE1Pp+8GG/q77iC29Uz3+Do8BXe+vj921NTBnnqB9ObgcVIBPD0TjGcbyaa9Bl5izr8Mz8UN1U/B8wy9sL3+Arx74bfD/rI/KJn1KLZDFC2/BY8XC4YNWB/jZfvFawbnHV7wuN0HJJw4iqAcKkORfsQHdfMPnZMycbuiaqv5DXh8jBFFznSzQr/ey/DQpPU/ZBTtkLI8jF7/EV5lWKrEJ8Qp2sXm3uujF3yOuNSbm3l4vFxoS/BM5KMUX/Y7PnhK+UgaAtOoNTcJXsrCV2s/pDPDXTw2vPM28RFgjjG4NeDh7Nw0PgFvh4q4FL/9HLyjhHdoOxNTFttOXbh2u+WvuNapNXokOz+xTXSJas1Ngpcoy5yPU+WNy+IYTmXj0D34OjyKHrh9YHaaaOq9rNNjeA/ntPSz9HtSOtSAh5q9d34f3g755uuvfwwvc6od41s2NUdv/pnZOQtqHrlDeBVRkdzvtlqev15d5Ul8tdbakx4XJXwXXVOrwzcTeF8V8EbHL6/bQU+SbXX9Ptpar3gY03pAnh8Pv7b/l9JFufky3/wB3j2HQt+fxnZDLXhz3GJ/9/zsop5O/wFeFqe4Ha2a8KRL4s3jiUxt/dLIH+H9vunCjUFNeLSV8qY/sINxpa+aY7IgvKrtxxSY1IK4eVFv9I7v+wMxwqLicMsH4PGNLkMI7Jrw0BVnvUmrL+ticO1L8MrBBhl8orFaDklz/an1AtyFftMfiLFkNeg0NZ9VnrrNfQWFy6AuPAxs274VTt3WJnXTDZxpd79fjS/DXDBwrCa8IyZ2ewfero4HUL47njWbqhNrPOiFYc9fLi6KUGvDw7iZzlvnNILX970SBIlGMo8VmZ28abL/bHfb9xMqLxaBsW7vaL7r8XXnewyP5mYb8xzqrVlxCOPwlvNcJqGrCw8eVuqfW5dKvZ5kkfCmqhihv27SK4ZCJjAFd2vDwxmy6NdHZ2qDumlaJDyX0zkGjPVvH5U8wli4YKBDXXg9tEnqw6OAgRe39YrwUAAIxacTl+tM8jg+n3Z3/uJmvAEPWPXUqM+qh2gu1FPqd3jfKHs5kDtsxzhIEV43lO6wadeGh9ElllGft2xudQVnfIAb4TVItQDF2F5DPFc6XsazlMRLvzepD4+j6Ky/UxRsa+wMxW+muCHX4Hd4C84NuY0y8BvJGNLOSl14SMtezR6dKbN1Xb0A7Z518eDfEbs4gYfKftwg/5HVO0h9+IZoIc3wXd9dhmELL8XJ5fBxHqDIhCYAjhReR3BVCnNzN8JNlHfgwcQc1d/nwwVUy8+SIBQNyqI6ngsQcHOOUeww2UFX6GKOg6u7y3dGDxVfUN+iRff7D3tYzyE8eLBCmrs8PBNmJghT9FjDf3/qLgAgtpva+dhs9OC+m/QOEa6IGHavQvRSeLQcTzcfd2j1Wr4qhXJneae68Ca4AfrgoPxrzeAiwthj5zgmeKsE3hWEKSrIFwOe0np9DDqsC89BL3A9R0G5JUI50m6xhSG6Et4ELSHS/w8Owf9aKYiVaW1WRk7uGntDDxGeKbv6OFrQeUyAd4jh1RTPuE/k1jZoCV7NZfEI4WUnOSIwF4C3jw3DuvAiZA514TnoivgoPEK4RUB6dwSS86IoFLNfz5Mq4Wm1sE1X80j99OjJRnGRpIk/iPfhqcFoMfgRSrnslGDa6aEj4/vD4GS7QNDQUc3dgXJu1BUtS4TXsbzG9wvHUmxfCXXWcW2t1r73k00TJ9T3jBL61/U1gmKY3ppTi1nRs+HHTnTDDu1jTM3gM3rvUevEKu70uvA2SPmBxAJMvcf93y3bzmzfYfqXPJtLB8n/HjyapNTpddW6F/v5Vcvsooaf/+wW7DZGFpsEapw3BYX28W/Cw5ahlKnJ/LB9tGz5V1PjsKDGfy4PU6rrIQ9M1h6BpbmXSw6PqdYUak8XtNmK6XmefrYTRwYBfQEZLNYms7aNSs+nuVR9nbkXMqMbctMLl25dc/bZwtfHqK7ywZAfGnh+pG0sLhYWMwMRFs+oWAs8Tdj6jn0EIu6UxUNnROE8Xs32YXk+9X+5EXoc7MZb8fl+LmZjkDI4jvfS3qNR6d0PGSbR+N+PAuB59moevVmVvu8fKBjXItMTmOkkA4XTws2ReTqCoeiypp9xsvIkW+vDHRSRjxWttfv+8JqNpysYJVkZDiybA4ejzPDU2EPonlhzmQUnZp04NyBO7sqt5/jw6nDn7fCgzE+bzI/aJvrWm1IZ1Z48PPyHNXPZeDjvMTtOy91wrBy4URt1pPyl+8DZEp+sphhpdVlj950HVm11l9YxTegcV4bkDcjAUJoupeOxeeY0BbDdCTPXqRfykeiUXtpYoPPXNzjl829SBnRzJhoTxqvJBqOMk7+n05kC5zt9Deeb/HeUR4drZPN+T19fIRaldzPE5/PJy6pF6A+CleckgxyZdJXBzDVkG2MtIE4wwtND/vofuzrOWBLYOzza60k2W1BmYHZxoFyraBVvfdHBE/z/qDdTiCWiTSuStAKc94NlsE9/48r5RmJguVw9EEHoisjJNK6uYF158oV8Z0s7nuOhJa5uO6xpsXx6II6ss0oASHjpwMrBiAMhKNcoOylC3trGHEwrwDuOqTuCXx08F+FZtOwty5nYuHr4dSqjWO0haidO+wY+j69Gm1TTelx6HjYy0+QZA47ngjmAuk16QP2vpsGhImd+U/Q0ygNEzNQ+Yq7JKsUu8ThqEgIg873LdEo0cXucspmYhHAqKJEFM1VKI7EzskkVoO2UoLjpSmkc8XjqL28pQa4UXXgWpa8O7czmr7CtBj/azFkLhW3l5oqpoqN8vD+7bBjIqHQu9jubtcfskp/fRXjX2ay/nS83nNIcxgE+yARNQVkH1qo4mwSWXCqmTL61PZjyrjerbTkOp+AINsZ5Sn+dczovzIb3TqjKHYFazzbWbDphkzCekGt2dtiOo+x37MRDuF6aHp+Rf0DoLRxuH/rNPAt14GDIV8XsjGdjUkQ8fETEEcNaYAvRquJ0LRmnATGl0wAAya2iE/E5AqMTZ6QELzqtKiytGZfXJ1aJN+ywlspClbL2tAM8umMN6G3dm7JrztKdsXV/E5Os8BgaI/i7OwoxBFd0r8X1WwWvLeIFh2YpElVb8CaLTWGSX5GQxrR1FZ7MdpH2hryFQi5bed+GJ2QCOWgxzKOm7L9yE6AXZ8seeYXnRxiP1sVwV7ETp73cV1jv05kS2sxaouwj7xynl5fP+Eh49q47dcfjAapnyhuGKxd7dUMZKhmFP9BPXxJeEwWslGspPE6pZaRukrmuJiptDlqUm0zSvwp0a2JkuLfmNkEGHnY6myzF6WEgiLVUI5i0O6n8xVSuJGxtRbojgucYSZ6gpBlc9qpcaqyTpMEAiksPpEk1JDzygMsrP2KbSLqcBR2tlIdQKcdgxR4SevGkD6MRZxUWc5SaK9WvuImzuTuj2mtHqRTax+e3DqxCuEh42SXBSZONOHqOW7xAuYG10+RNCZ5ULH9SRHr8ASUJZof+vS+kkig5tPCIomwWVBWDx8Bzk9kh3xeGsDMXxwloxO+MBhUWbqvLWO5iHtsKeDKrwJBjb18p+SnKLFnWCy7Pa6UkU85IGj2K1k8IQiyhSEBIni7nQemUEfbfkFQez2ou4AFdHCR1nUYUgGJdQRdZUZ4dgOAF9RgMRviuYvRHkbXELwQlo5CilLfkZQ4MFeH1UnjfNHly8JQsPMo8U1R8lLKV9zoLofbYtsDtEFrr1NihUGoGHKQJax1K1EedWNgTfdQNxcjFCnhyduLJEBATpMWzTsQivE065eRyiz/Ak7RMV7PwhoWa5PccPB0cOLCo9FLsBhdXkDPOGs9rm1qT2Zsq3gqq2u4pQXu7L9cfWwy5ikl2whzHKSsblblNpAiP+oIsjYzGVOQMH4vs2hvKNZ1/PeZ44cfp6ryrzrMCcqbDLKxt5NpGxRfwxY6DX3DQT15MdifDLdJf+TkWgaY0wbgMI71rFAkvJQgymxxtbMvZJ4UOJZsGkdaX6/gOr3iqXMcnGO6wPgq84YJtsJHj/SM3I2ihBS6oI1Lv/DZAbM6u4+RVFxuMDh7nRpNdQ7JFJzrIeYPzguQkeEOSXcRDYyWHc9oRsnOmmbWXP+eIhM+hW6C98GHjN4wTq+OTR6E5wrJJrilIknKqJ0k1NVwGwbrXkZ/KMyFymfI4Uq+7UpRVizXkYk338WRiW/2qnr72kqqQWUFa/Rr/P06dMc31C/0Jx/iA32lWZ3rGotpTyX1660dhcfzCfBymDh6yc7IJTnkh1ImEjFxF8TyS4xMXGBCCd890JuK0V6RFSEl+cTWgAecx55Szjqh53pmDszKkfDvR9NEWDwiOk9QNtlG6UShtxJQReVxTjdn8nIVANZpIsqPTARrddzR8Lj+7s1ee5HzAjskETrmYiTM+1Jx6s/KZa/HdJA8waW5JI6dfaicHjOZemdPx+DHm0kRRcKCzcj5ClX08+v5m0+v1PPlRH6bq3X/CReCatm12wj0MyBy0+zojIfi1O7HNcUjSk397lt20Le8gX9uH7wZr+b1gvc49SPTuRq36nsRsp6TUwE7pJxPMEkVPHtgvMvMbCPAZRU5hb2W3AsoHfZO/5qoRqbuhfKksl4kx0l+y+Q4LdWYNchQ7azIcPT8OKjo5fgGgGE/uERP7Vo5VcrHWE7WjxmZhDyNXP3B13tuloePtxdjl0LAOyQNkiHaQA3hgi3sSyDHPyn2xp4UlVTCI7R0JiRlG/3j/Oj5ceCbdtMX2g8TLRbzOWd0bJ1xTzUiG2/QuEWKNrScsMMR6UASgXHszwuztQkrkmzjbLkhbIzkQ6yT5npUri7LW7FRJhk/Ku2Hm+I+YNGkaD+gqvlezV3y20K2eczLgTSVDhEG1OPjHbvyra2cHD4avy+6syDr5xObjBX1lU2IRHh63av50ofXfLuSwCmWqj4aTlXTAd/9g78tB2ecHD11RsfCcgQmhqiZIU37ryqUGCjqiCRuhLv6X9rqoITgpXZpELPDis01xfoY1rMjr2CajXwzMYiTWdcfiKuDroHLXlJJe8jnhMoWU6+XM6h41/QS6E0YvGyToYD5JTwSf99bbbyG0MTDYWAWtsmJTloFx96gAV2n2kWBN45gdYdtET3WyM18MHo/XdCmJ74M9hcf13GwUcORlmijJ5doxNbEnsHBis1ZMnHKU4PaYig1OXJBNUNLK/jiwMdVjCpz9L1zbDahWxAp3juVjt0iXEfwr+p734PhbdU0KHnpokHmhK2biB2lk/EZ2spb25eB/UzPjaReLWTqatpdsCAh+SPzbMZDt/nLq8F4uU0v6s5r28QisID0XNjWGrN15vqL4ptKrvDNq37nv65CqCPvLr+4g1tTMrbo3y+/HVhWlCidqi3RdsknxxSIy5wYa+pSfPG/Kd9bUAVOAo0UEenOtTix3uAs77DiHX9T10xuYEt1F3hk136ViBfn4AlRCpyHivWwBDKwyeAckiHxowyZb2X51ChNBdhKYHtT1Y7oK9cl7tzmePvzioDpVlHsgnNH+New22KIqdnTlRZIV9dD1jzO5B7FZxkYX2JQuGcSZGzvAhtssq9BhXOs0NkVjEaQgOxvEC7bNbmOJD8ev4saZ6oa1EN4YlIrw4rUPVv0JemuBEvq5oCC+b9LYEbrdiPnxKgJYE0zMKiI9MejFpKQUkrJaJg2QgFbwkBMmd6xA5bwt8dEt0M8lfAV4IUfTfRkk6bUbuCs3YnpfAYH8VB10Dedeoute7swXb9ZF8xca7Mo7M2HmXR8dKrI1K/V9wbRGxdcVPJ2G3G7STb2gRFDMVF/7WQkvTnQsL9DDLQH4d8Py97c8LnSfnf3doHU3zVmweHxSSoe4mSe2e3wWeqgkdjvvLnEmBnGmUDmmDehtwmfJTYDKK2nL8HDF7XALkS66g5FEJswPMN+az8QOkClv8ivtFLnX5DpAiYf22fZ3F4djqz8kBZ4tE6KC6sS8SlgX8xILqmZTzk9ToRuzH/kwivBg7W3xcl/0SKoO+fa3rKsen4gW5fTCtip9F90/CfngUUeeC59n98B77M9PR4VtbcASHg3SUYJCuz9+/Abzk+SLfiFvi1NxjWoJ3g6YxkYgHwbFCkoXQXK9bWDy498YnujjYLQ0uZ85vECnKEn7THo5GgFBKjXDn/NxT0ViASc3hdLFtWmeTVA/N+kDjOjms6rbBsrwQpo/Qse7DXRyYkek8dTJL4fiVfKOLjXJ/3tb1koIE0d7nSKtDD3xLwrb+e1qqWiUOoxn9Agq8+wFUg7byxNznkYuZfdnDQHwWiAbAtxoBNoCCymUBB/fYpg/RsbwM4WT7+WGBYuCVGZi1yBr9kCNbpO8COjWexismhQ+jLdj5CO4rnMiUnToZg2Gcu+EK7RZeS10Bt6UA9mIbn0HKv5OTu0wG1S+92MIPElMIB55zaIAAArrSURBVEh76VC8hOwYv+nkwrykjycBmN9uwjXnvx9in2gZOxFYC2sW7jgRQxbSbdesuZUTdFxxHUMKL5zsuHKmo90z2rSVbRnpmPT3B9+NuJKQPsb3xZvKGMz0+COL4T1vfC9j4szEKdS6/ooOxWHqEUMxYpfMc+GzjlQQbKdtqWsrM0PEdcitaX4ji+h2d/wt/OBxt3Dp1bZu8XRzYdGnfhD6bIVhBT3o5nb8x6ajPnXGe90HaUCPoHOs6qKMLbMbcrWbe9KszJyrPwuJKgSPwalraqmvRVJULGfMyVwkRcYZEizOL7HjV20z8eRZlH1ycwuSjXLYACoIh0V9+WbPuJDJZT0K/Xq5wMBSjZ1kJ8P8DvMqVjrmcxnZh6wq0qOy6GBDSX2Lexnli1hkda7UgMweaUdCOvgIQB6HopkLLb4yowXMPiFIcqrjzbcsu28J5CV4/uYl07CYVNjoebtLNy6ut2R5L1jzEl/POG6o0jdqzd+OHxYBjUzT12bSarNnETMT6cY9C6OPlDNz9hl8wDy8Z8RKUgaGHd9aL3w7jUrgMxvjimKKoHTYMNkH2yV2uLl5I0Kai0ZIa04PjaTmIciWViYYBT4cXgR0P0VPpGzFfe2qyC5PLpvMCIB4Ty6RYKB4mqttLK1CQ4l3NKcrtU7oPpgoCznb9VBNdked05rpyQXgGHgoO9E5+sBf+nbsfTgxyzDZS8W7lfkgjL+7NZme+Dk46KJxsuWsh2CwSrZu72YVGXZ+wbZtyYfNY9pRzeDssFZSkwiAGtIWg/xQpIZM03w9L4a/L3kcOOaX4c3MUVAxt+G3hKQPFSOI32O2FvxJiOgwCZJ7rsdb7ZAcxQthDCf9dOjGpI6BAJlXzOGTGhvcttUaN9CC+st5NDkFCN34ImvmcaDLenBLqofWnb1EubY9gvgDRrpTIxgmnh+nx7UoGYcdBhvcI6PRciBT44ohdWLhmvGuMzd1UevKrGCb84itBa7sXdLelEI0psyenxKAZqhos2G6EiZuGB2q7mGjGz4Db5wSDSc8aX92iS26oxR5966BgWzKk6BIoS3c6kzR1b3OLdrex4/r0JXCTO7i5N9eauqJw5iZUTpFmbXh2rWXjZkz28XoDLGxsgxq7Dc05SsZRb0nfJ0NU5rCrzPozSgOJsCYhHEyqIiudkaTYHWnn6BHF3jYVPoAkOfe70oVlzFoKt5LW2yFe8NYhZ27YyDvuEhud4Nijzd7zeh7qbdZnhMd3qcH/IpSTrTi0D3RS5w0vAHmdf18LcT1ko7CeATZgVzy3Fl2qu1h/g9vo7u9Zbv+wdAa89ClnbfEeSfRyYg0q9sbcc2Y9Tqp0tKH33uX6V/3aSkCO97XQgcJ2eUipmP81LTFWxcN9q7MjCeJIHENRFasoL1dyoA0yzRD8cDGCWTSp6RYw/Ve1Qzqjo3IofOEYYj+sZv9urvA0H4rs01OG+GWFJ8UaX2h7S6JbsZM9c2L+HZKU489UeK29L85Tazm5QsnzAlPbGYoW9DGKOyGn9dCdudgZPGRiexpXm71seZ0IQLg/MNcaCKNTeKBkJFAiUIAWtg23r6T3AV5kuEN5LlqcsPBs0XoLNC/MuEa4hSC0HQjJermaESk3fFJL4KWm1TtcM/XHUwnkZOxdOnJ4O4uwDNridselv/0jSxXabFEJ7NwyB3O2jcZ3adGmCQvd/RP7FFKWOGsEQ3vb+8RPnR0kn3oaen1h/a41xfbHTwzzqYxi+/gGM/E9R6OKO4iCpZKKF5kYtXFVnap1Ye725sFzSpSqyq9wc5fuCtOPoX67Oa3UxSLlp0h8VGyXo8SF4Jo2Wz5LRhOMBPiPMfFxffOsQczOuDi3fdHokNChC02P3zqwvVVxJxbos3xnd3kXAUoiDCYIJ/YZ1sHXX/Z0AVfVtcfnZT9YsPl+pPolOPqzK+LHuWFt93jqUDgLklOCYJqp4GjiRSf6fo1+hA4bNWpmTu+aUykQhRNPJEhthiuaa3zTcTTLNuNTGyvm4NxYMRaw9N6nbZM7G8PvOBc5qYYIthdhUkkXlTwGag+sz56ixSws0HWrdWQMVlEC6WgPlRdACwTVTZWQdgatycjlfB5xtG0Ou6wF8y4KEDjMrAMAfkCiLI0WsQg64zE7TxP/ez9e8w++cz5Tt9hxq50DH2XHd7EeJhYIpRByj/jIQBPJDf3lMm2QN7TvtCBMlsFuRiLye9MQCe65Vf7z16eiMW/2ndqxXcN6ZBLglPXIDdwv3UxmFhfDx18or37wecr4tm7oiNgLTcNIOdR4uvnAhnah+6wyZcBSJRBwnPxf417kAt6VoWSHt16eF/Yj+YRTPXdoUdHUiiuqpkeUEhN2r0Js/bV5DNPFn2x0jPcGLEkS+Iipw9MquY6zEylXyxaFD+pdxYkZNvA4cFggx4SisLD+JnT+PRd5JniwgBa13SGzhInGmqKs2yhDZZY5iTUWJ4Tkv67ZL3F9z7DVHade5ThTVJnTnMClnXRGSJWJtsYn77tOVf0+cXGfZmk+Um3xrFKyKKAgt+lnJy+vDUI8JzNZh3QzuxsbOv2+CRPQ0wzX8ZD5Hhcl9Lt5fc2uTJlljL/lCp/VDpKD6Pqcm/23WS5Ydy6nSbwoGj/Ja0k3IGm50V6BuAbreLMyRQYetr78+Q5udyJeY7iJOJvM+gnSg/e4mTjpWijNl5C6NBNXVAkaXQ64oi06mQxa8apC9aLozxNngkcxRkekbMPd/24n3Ufz22gdX9FYJaLPdo7bHzIxPaCJUST8CI4WmBJZjrpJBzikSC69rJDyIGT2LfYFyqcjD/uimEcGHXRlSs1BbeyYNJsP0KgnyrWCbrTPd2FqDhhRrUhay/EXV3heNgwVKdA/glGGbHQinOlkQUMJHO2Pw4namYmPp7Ig77b87+kDR4UV1k3mZs/FZfcYZ8eWoLhsmD6dXzpLk+GSn6vQ0MUZhO9CbSv4nC2dOTabDLif1VeVpYuX9us08+ZMeSlHKftBTwu7v6b8SGcSTwTxQENB1fGEGSZKheXrXKf9FydW8wZvedPqQ9QiSaYMiHbPP6HZ9akDsybjE4aUPgpWWgCPVP43DnrhKEq7j9h4jGrX9eN+YEyPc06TPfOj3aF6PQQxsWMc/DwwtKpFP9HVjobGHfUHgz66fX2z0/LbGlvFVQFQeWGApcZITqx9G+Y0kHJwUrUpTEHunAyLiW8wWvYHdb8EqtfAzn+ejE3Yt7G4O0yQv5NpLhhk+4mtW6J5PBXrLRLBhRgw0yz463q/3Oq4Mfi9vlmwprdRTkeXP5Lngzub4CW4Yw8r6KFUjEjJTYXN/BE/9+dlflie+cGZnwfL2+P973uJmzlvhGYD9cNzANnw+/bTP81ZRKeFUzDbLaixs/7XpXIxGmNm3ydI5eZ8f8Li7nrq+SytF2/X3KkPBpR+N7oawz2q+Ot1NHwv2TBPShj/yS2HmUgGHvBRan2q8S3uIlbf7nr4ERsh1ux7/37gvKJ0hz3+moj8qjdzOl0PT8YZSM/+WWx3uymbZqE0AtzhY+8wd825T5aJm5v0VDPC384llfy3I1T2h1ktuUO/dFZHLJ7tP9jxey0vtbba6PRsNLMFWCZTjGeL1p6U+t/FVihmEAy5a6j6LHWn3+7OR8vJlixZNOGbPhKgNT/SjHFQJ5F2dW+YuC/upjqGA99fv1/okN8eMnr/ys6xDdc/z+uu6SYMufc/235p9XcfwB5oM8MtVcMPQAAAABJRU5ErkJggg==</t>
  </si>
  <si>
    <t>data:image/png;base64,iVBORw0KGgoAAAANSUhEUgAAAMIAAAEDCAMAAABQ/CumAAAAwFBMVEX///8AAADMAAC5ubnKyspwcHCMjIzPAADUAADRAADAAADT09P5+fnd3d3WAAD09PTs7OwzMzOdAADHAACdnZ16enri4uKWlpaPj48rKyvCwsKnp6dUAABKAABeXl6uAACtra09PT2TAACAAAAeAAAiIiISEhK4AABjY2NLS0txAACDg4M/AABLAACOAABUVFQmAAAzAABhAABISEiDAACmAAARERETAAAgAAA7AABZAABlAAAsAAAmJiZvAAAOAACD/F/3AAAOaklEQVR4nO3deVuqShgAcMcNCFPMrbQMy0yz5ZanOm2n7/+t7owKzDAL76AM9Dy9f93bQeTn7AtQKv3GbxQwGi3v0HWHlYo/6nYHg+N1DAbd7sivVIZV97DfauR9jXy0+u7Q79Zr49UVAsZsMq4tB37F7bfyvHLPrYyW89UL9LKlsZovuxXXM3vpg9pq5wsXxKR27FczpXiuXx+fZHHtbFyNl/uXeNVubQL8/vZiXuvVjwfr8hsFLt2D43qvNn+YAEtMu9Yd9vdw8S131Eu6+JNFbdn1h27fg9c13rYKeGgnQkbV1EXeGw7mqrI6qS1Hw32UQu9wOKqrS9f4eKj5Ra3hYCz/Xea40O0jhXlL1T9WZNgHqMMd1SSn+JrXfRN1X4tUebJqY951Vdm1NayrknOY/dVH4SoupL2siH7JVqX3pfgUiYpJQjXhYmY9ltFfQqr7QhE2jMNQADi8iAQcgeH45xJ628PrP5dQ+yX8En4Jv4Rfwi/hl/BL+NGE6uDY15iKLB6hv5l58X8u4RCh75vLN4S6P5WABWeO4zT/wA0FIxCBXcahYSgWIRToGApFoAQahiIR1uWgXNY1FIgQE4ANxSEwuUjHUBiCQAA0FIUgFMAMBSFw5YA2jH4CQSqAGApBUAgAhiIQ+HLgHDhwQwEIvMC+QOdwQ/4EPhdhAWINlypD7gSxoK1hyJsgFtRLY7ghZwIW3IoEJQ1DvgS5QMOQK0ElgBvyJPQl5SAIoCFHgqwkRwEz5EfoC3PRkjlGYPCLQxAIjuICmCEvAkwAMuREgAoghnwIcAHAkAuBFzhcSY7iIcGQB4EXlJ0pQtJ9dQmGHAgCAY7P1AbzBLHASm8wThALdjGYJsgExPCfniHYI2WYwAuslIYnNMiFIKhNnx244dqhD/XzIAhbtNOmvsEq/0Uvwd9NEsRtMjq1dQ1WZ4pm4WEGCWJBTd/ACgwSxIIe2eyrZ4gJzBFkghJn+JtgKLMCYwS5QNvwyQpMEVQCPcMCoRm7QcMMQS3QNLzEtpgYISQJRIYXqSH+DyYIWPCmFugZzBMgAs7QgRuyJ8AEG4OVxpA5ASooldoIHZQpwxRoyJrggQUnCHWscgpD1oR5Ul0UCb4PLOZIqCFrwgl6dtIJuO5cXoQle2k6Amg6ZF6cmYtTlAOBAGjIvlL9Qt9BMdUVwAzZExpf6HVjAAss1pBQHgy0zo2rjQEscK61yrSJPtLGoCFgFrASDUZ6qo0Zmpafo7PQ0RYI2E0Za4NiD7eZ8ULjhT6JWnCA0CpueFUZDI3aWhN2LTMIPhdhwSS+OUZtMDb8Fz5ZRJiLJqX1gu4d1JDr6r9UoGXIk6AQ6BhyJAhL8iT8Z7AhP0KCQGi4EhlyIyQKwIa8CAAB1JATASQAGvIhAAXraY1EQy4EsABkyIPACSzcHiwkB7NTZCJDDgROsN6BcSw7PNFgnsALRPvBNAzGCSIBvytPx2CaIBbsZDBMkAn0DdH4ySyBr4usVAbSpc2HIOhdU9OVGobmE9WMmCRMsICZYCUt2nkKg/2OkJsHgRNYB+RYfQMRVKN/MEcQClY1fUOTFZgjCAXt+B5OgCEuMEaQCbQNzdOYwBRBLtA1vMYFhggqga6BqosMEtQCkUHRb40LjBCSBFoGfo7bACFZoGXIgQAR7GTInAATcIZ7uCFrAlSwgyFjwgosIBsF0hmyJQzBAnewIB88txjDQHSoWYKP7poAgdvbfOz245LeKQA0ZEvwELppJglGM/yJ74+jg6btsI/ywIZFlTveLKFUoQ0iQWP9eNObc3z1gnkNbEATrjk2S6ANIkEXH/x4JLr8dTidG/Ll6qduZd4u+AhdNiWC6gtCb89N6cMX1oh/KGF2MPvWeWsQCHAt+nrUlCRAlJuuH8VL1uYIG4PDCUi/+dJRpUBQhMgTGE7kWxhM9FRH+FoPvtEXk6UHCP13LXgKjDgh8DmlT003Ml4Ykb+dMALcnfgnK8R8OJ1HfqhjlEDqpTktaLQROmoKrtVyHJtEvI6ynDOpIZdVntaMvrUouk7bub7/d3r7+Xj2dPlcttl9iafRbWD5E3CbPe1wAsc5emJOcnfEIOw7yXb6HAgtXJDL3CLJuhHD+W1QqbrucLR5rP29TR3nPKKrYhAaM16wacBmAzqneF3c8P09pyutVzQuBKGNc1G8rOKKHz3wHTpcC6Abajv9dTGewDDnFkns60+EVuKiinvhZ9EaBFlW5F+nYJrQ5eoicsep/J0TeND0GWW75qlgedowAfcqLthhXPlM3QPqE0MYnfwfIoHQB9OiOQevSa/9wBXYW1geSFbKl1BDf9llnnNcDyW9dsWj3c1PblLAKAF/2bUVE6wSAKV17jsK5NYzQnnuwZjRVeRGIKroucC92qj0v8UfZ2iSMELfTBrgan4OEZC2JLQ7R/HSYJJA5YfyZhgHSoPSOit1gs/ZOa3ykBigT6Y2mkLKwTYWeIAXJMNNrBI2SEDomcpHzTs0AwtwC/c3yEnWdSwnmSP46D8qEew/or6CPKi6zP5mBz/mCCd0u0x+Sq2nNI6jT9tPbJ2kSRilJhwiRM+Xfip7FXwM0E1YGO7ZigxICKZnD1MTlugjahPwVXD9BHX46D0sDOfs0AdICKux1ARm4r2s/cjVIbVRssP6gYSwTZ+nJODko5Y/biRbOlWEaC+PxdYEMEJUgfspCV30FOWjjnxSSBZURirbr8y8GIwQ1QBeSgJVo5SdS41GbRvHUXEu21NmOgZGoD4BesEoT6D7qM53fBtFcjxQP0EzDYH6QDcVwaOKAukv6wpK9Ig7TUaid8GC3pvHEaroMRp5fci3iciiiqbUTAY7JwYiMGUv1bsLmdKoX5jxcC8qCuWDFJUqczZITuIIVOPKddMA0aKLEs6IzEoFhMAmO6RO4ghL9CfsH1yAhwlh1NFZ1EV0/rD3ikIIsVmqRQpCD91T/X34LpdNtNg19TPkaxJOYiespCDUqI7mO3sFgJijR3qwFOumAwjcNOZuqWDfar8vthusmq5T8Si2aAcgcJP6yzSEsCzYj/oN24gyNG9jP2oyge/XJzcNHIHqH9hv+gTKQCo09kdNJgjq8MQCzRFG6CkknKV58XBoaJ7G711PJMQLM4mhNmGIbsOJoKek11qoDHi8Ex9zJxJ80flUbwUXEvpRHwn3U0WPAAAacEmK3/STSJCdTo9AddNw4ypK2eRY10t/9Ge2JXuatAl0Z1lv+oUx3Aim8pMIkn00A13CIBq12XepCsPGIKggEwiym80augRq7IzbJo15vJjhi/9jAkGa4uo5MeEMRjgd6WjPX0QGwQWpCfKqQ50MgiusRyMG/VkkZagJimKnfGW4+BmS4fy6M5XfDrlngqr+ViaDKJ9Q8+ukfdLvZKQiKB+Ioxq9iQhVarXJ/pe2YtUkJCS2JqE0oVbacF9P8ZSX/ouOT0VIeKOpYugjJLjM1gXFE4PIjKGGQUFIfNebfC5DXGfO0W207bYzlWyRao0R+tYxKAiJn3U1CS2ywSgyfAp/JdL9usedObhBTgB06sd6BJL1qLkU3OtGJ+y3NAjg9sCxLA2DlACZuG1pEnBWei1H0SSPqL7qBtnJq5CZ/83mWx2DlCDdFkqHrGKV9h+uoqEPaeKsy/Xhk3Ftvlr/12OwH0/DICMAW88rTYKH0Ds9n+I4R+/hp24vr6P923CDjAATyEq0vBfnctt5bPvg+eL+4vnaspnNqWCDhAAeoPc0CeQLn2KbbC3LcRyL2zoMNYgJGpOeugQyd3AH2+rsdEDZQUyAPplYdoKk+w0++Z22fNi4MyjZILzjFcSjpn0CMpUm3LHNZCP7UrnlX0140BEIs1LCb9DANeh7WZkQiTdeqAka2UhyisRkJNMH9/L7L+zOBwLXKWm+Px78NHHyKfoT3BBfCO9DsuwDwE1IKoLe9o51cF1WyK+w7qvf4MaMaQwc2zo6xf+wAJRjGeEl+TNccGtXsIT0yT150xtyT57tkHsvmtb5Pbl+NNZZT+QIcD0V8dEPNC9Wt9XZ493Tx8f77XT9P7OB3pg0ToC9p56LWjoCuYD6hP7kfATqXzJnYL9bey0yCLY4aNYIXrXij/zK8FCzLtwES0hTELZXsQtht2AJ2okoOVF+hJ2+uVsEwo6ThLX8CZpdIz4meROEN1xpRSNvQqoKjQ0vX0KqVjkebp6EFKvZotiuSKdcS0sX296Nv6/z+Xv9RSCxTXnQIzNgMTBscPfSILBRN2rYClIMclTRM1ikt0UZeEsQPMwZshKEhszrpW1dlHqEoIre3msJUYwySwMS20mNVLt2oHGcSUnmzp9JGm+ilvmvtB0+6N5qAY6Hzfm1d3/rxLasaS0hg6O1HaunnK2ARtD90t5jnhzBXVGZ19vBF+29cq1k9+PEw5tlUmkEc7g7TFZoxGYdE7X3MJ4KY5HBOVXR23eaB7kzowZNFMF+0D211Hs+HSyCwegCul6gimDLhMEhFQnycqd17LwRLMhEV5m0NcoICsSOQ6tgc6zBYhBFUJF/7VAPekFi+vu6Ks3vDybvUxfDoBzPzLQGogjao3aqS/C2DUx2XWtIhJNuKRIi3KlvdI6Nj0ZQI35ptnP9oBQsTDXI8ghXFbXGKeH2cKNzhLJoPWjniPCmm5X5xkAcYUJMQPPQ3kOhkmATjfDpAYAdCuHWiIf8SwEd1fBmpoRhY/ScAcNdIkBEt9EoisQw3Lq41ynffUWUxU8kfT83qEjRKr/mWB3V8DcWPf74MLp/sXh5KIro3rhVDHEYppHZkU2KiG5pWlHZyY0AvX2MkrINL1ptn2wzTHUV/mlclLZMHf1o8/2Vjxu+dvi/D3tZgjUShxHiJdoBvjAwy7XHOORug/hhABJ95pFFWhvzihNeuH29VtSWLDla615H/WfUQtKoVIrfDvzGb+D4H2O/VedrXdoaAAAAAElFTkSuQmCC</t>
  </si>
  <si>
    <t>data:image/png;base64,iVBORw0KGgoAAAANSUhEUgAAAMAAAAEGCAMAAAAExGooAAACBFBMVEX///8AlX4AjXTRABny9PLl6eXOAADt8O7q7eri5+P29/b7+/ve494AjHLz9fP5+vno9PLX3dhfDAzg8O1kCw0AV0l4CQ8AX1C+AhcAZlbZ39pZAABvCg4AgGyjBRQAc2HHARgAUkWKBxEAeGUAPDJUAACdAAAAh3IAST11AABfAACzAxaBCBAAY1PL08xiAACTBhJsAACIAABPAAB+AACeBRMAQziSAACtBBWZAAD1okIAHAm/AACuAAAAIxV8AAC3AACnAAAAAACs08tVrJvC39lrtaYAMSGu1MyRxrsAPCz66+yyhYf33d/uur3bWWEAEwA2oY3zztDfpaYAMScAIg5ms6QASzbkiY7az8/onKDfcHb6w0T3tEL2qUKsvrqUubF3OTqxlJTRw8PJNj/Cra3if4TShYbZT1f/80b95EP70kOrh4jsgznylz/fVStTf3VZl4t4p51BXliHmZWfrqtylI2qY2ZvHyC+gILMp6iPLTGeKC6NXl6GWlqldnfqp6r/+0faRSPmbzOgVVjHx8eMjIxhhX0wa2AALxQziHkjS0Ngmo5rhH9Wb2mDp5/KIS17MjS8VFk6AAC5Q0mpTVLLk5asKDDBbXGCHiK7NT6fQ0dsLS2HX1+lOT+xqaTSBSvXOADlhWP65cj63F7/+sTroQDpdCP70K72vapgYGAyMjKLEHPNAAAgAElEQVR4nO19i1sTybZvJUADCXlNjBEwBgwCQQGT4SEKAhPyNjAJCgTURCLgHl+APCSOg+NjZCMKchVR9+icu++5Z599/sm71qruTkISBHX2zP6+WzOSpNPpWr9a71XVXYz9/7Z7K634oyn4wvb8xR9NwRc2r/ePpuDLmsrrLf6jafiy9m8NYK4tsFBfP7+y0vRHU/J5bT5Q31ZfXR0I1HtL/2haPqtV1881rVTXx4qets3/0bR8VluZZqw4sAB//hr7o2nZV9OJrxUAgA2vw5t16SvtH0PRPttCms42mRrTvpk2/MuJ+Zw2Pbwgmc7i8kbzmnQ8Zjb9e5ij1fJG00ysVF9iWG8sx//iTYam2Hq5udz87wIAWiO28nJzfKaRf6CD/x4AZqzW2XJqjVY3Y3Erfz+zZi13/9G07anNWG0QRvvi8ZiRHzC6XW6Iqt1W679HbD2LANJbBYvji89q1f8B5Oy/xW3WzAM292rO43/W5rbZpJHWr63GVT6rLY4fZi2rfxhN+2p6m8XH3+lc7pm422rjIlVnmf0DqdpPq6sbEt+5Kyxxq8U2g+/1Fsu/hxFizF9XJ8ZDbqvLZrHYiHC/Ujr6p29GjdJFb7Q2i8tisdTRB4VyaLcf/Xma3s3CCgW99VnqLHV1NnIHPqXSaPyzylBpLBUjgBeweBRKItVtq4PGuaFQKGZsNluhdJ4h/ueJK9aGGxutKvGDFWTGolCE6YMfGKDoQw64lIo6+MLmEk+bbYTg7k+SacbMs6vW8rj4CTlg6VOIWuALh31uAKNWKsJ1dRabReSAvhF+0fivcGx3ynIeVqW9t5bD/zIApgd7WRFWaMiZ+cKuIeZnrE+hMdZZXHJGVthobSyNZ4TX6ZdMtWdfyKXS757nOlxhTr3XmWdY2eqaWiYhbrGAIeJC5Dfq/MwIJlTpAU9cJ1IP/3yrcdZkTsuV55/m7Oi7uS8DEDv7LNfhpuGVmKECWimMaXm5eHQtjn/BcPrR6iv6mM7oYgCAuTVollQWSxjZYrSK/iAO+YGqtMJggHzn6fB0ro7mc/e/9zbnPZ/z+IqJmtlsbpxZlcRn1ro6Owuq2ocfQA2GfG6fzu/2Af1KpNwNSjwzC+mCmk4vKS+fKTdjwyuZcobac96aLwRwPieA2LRZTLKgWa3lYtnBQs3DP4QVSkLCfBpQAHrnpu9tPFKC9MBabhUzn0Zz+Xouac83gHtqsTt3YvPeOyVzz3eUddarq2HkGyXyqa3F4/FVos8vnqUDy6+AgfcA/ZID09cRAjh51ib+UEZgGt5RtCh7/jwW8z6reFHzvJB9Rpv//sz572tqnp29cMGbrklNpmpku5jlcgjgofCfzZaiH0wnOGSlP6wUvRpHYEFbauONyG+UAIAkDS+k9VPh9V640FbTduHs+bOfJUfnz1SwJ2drAs+LS9rSivzrwyaZfvNMPBaLr5YT8ZbVmVkfGKC01gfEAxuMaYf8llnX7IxFpH82huWKRl4EgKtWm1O17AXvPHvibTsPZvDFmSefBUCnAh1oY2pWnwLwtN4s0d+4KkqtccZKgw8WycY9sNbtJqrBFinCZHP0Rm56fFbQgDUQI2CZxJi4WeKB2VQta8KcFyR3/nwNK/5MAHPfgw02XJhjz70XZBGarjZJABrT8isXBRAw+kaUIPWQBpoC6RtSaJBwnwIOhBGT24e5JSrCTOrnMbMMwDQsKUJx4IJXXXjhOSv+7vtn6s8AwCrgUkVnYBhi0jVLV6pNIgCQn/SZizWkScy4tApN2O/q02h8CECpJT32++EADy+MdK4tPcHH4pFZQiCVsnWxEsZw7FRfUJEsuyBebr5EVbEQ4OQ3moDpjWkjqLPYLCmiFBpSZLcSjCcB8GjIsro13BqFubW1ulIXaILQbn3FzJ1C/UqspDjGRUl34Qs98bxXDCXm/xoYrjaJ4z/Nphsb11NnzXL668gE+TWiIXIrFQhAZ9T0Mb/HM6QFh8bIENVxBKkETW8uN2mbTJJXqw8EVkRk3vrPoLpiHlqMWk1bgL9pAunn9hO6iDFtuTktQ7egClsw9ocx0yg8EgCl26PQsDC4Yb0GgiE2pARsLjyPtDhlXcvwmkwSIuwJ+4d/d9oCz+fltmcEc9+fPXvmzAVogUDAiy0QqK8frm5aN5nAB5tA+nXra6nzLbPgxIguHQb+SmKBHixQH6Y28Gp0Y2jkp0zNwwHE42k5ftMsBhJPzeanJvOw6mlguF7sGF+QjjMXwBnsI6W+c/55LKuBKs1DyDVtNu28En6eRQQWI8RACgWqrxodsQI+AQYjhBMgT3AI1CKMAOowclWz1GwItnXzcHHTsAkMUFN27+fP7CewbsoTBJauYyQqx9L6WWujdUYcyFWky80g9VVg7AAZAQgQNfTELg/IkQLzHAUHik07C6541ScDME1jepqz59jZ/U35n78gGUldWVOsqSndZK4Pi3mJr7zcNrtqs3IKXMgCo16p5MKDguQXAWj6fG63z6Mh6UIOcHenA/c3uwYQxAuvlaclNcUG1Lwi6eOLs/vzZc8v8GTJ8EKUxOqnqZFp4gAqGstdTA9EcAKMljplnd6IlsaIAYSHEmGkX+8BN6YET+Z2g0HtUyrruJr7ICqaZYWr5aJFTuVnhgVTgGtBvai5NRf2F9DNXSB657ze6jm0B0+rh4eHFzLTy9Vy7lVtXJ31FiWMPgGgoWcSAA1zAzOUOreH+cAWQXZWxw2tG36LabGtXMwFOJ9V82bobHodGD//FKwHyf6FfYbVc2cR+XNvvTwqFaBiwzjnXjHM+zGWY8nTCGEQF2hjHeaNKEKUgYHVEUVIiYrq1+A5LvARRo3EAbYG4Ry8xMpFk7wKQ1G0gEMldwsmKYBG72xgvwBi5EUy7I3hKUAwxMWpOnc5jbzWLcYprjoleloleC4YeA+i4UpM2ZhfyQiGC0t0SoV4RSNhN0gyVG5WrUEXmWo8F0D1vbDPVS/Pz4LRfOHdWXsqWTBj5FjKAcjBRDHSAXShbvYpXUQziDrYfbD8fUq31uP3K419HhbG1AxMKlgrppbdgNvKhXAGQjpz9sKKai+o8rMLe100MvcMB6AGAXs52wwLaUMyS8F7HN5py+WyjtFqZH5QYV7BUvIMMoxi5AfDqfT3UVoQ1nh4yTGMysJWPfI1rXGCgQlm2iyUYYFHKxRXz3nBCmmfvfikM5j7DqltIqvL4xBdoDogOfF1EyVQ0FVcL/aLzW/pQ/pJNXVyBgZJMXgCJVp/PaiGn3mUko9W1in8UpGF6a0wEq7Vcp5emlfEoS6W+p33kjgjRepnZ3KXj1Lte/JgdxAvWwkg3qKAqVqs2cSHTeWrM6s8j52J20QEWECskzXTL1WhMZhDAD4lShQosYfrM5pZgFBXt0oa4LbZZmYpu7TOrM2smk2inzQMm6qJBSte5Er9WfwbO/OJZRe672sI8x2CHlhBi79ePSz+anhddCzG2AxmwhBFz8aHLJx+ORkWc3gKpymO6EPjqQCyNZLT1SvqEIFldRYcIQR2VutqXLLRTaISq4c5lLmACV9iFzCrmbvwqYjujvfZ3B1vgLNxJRBYiK2bq8XYNmOths63aqUglEdx4VTiq5cSGjfjAEB3PR6FX6lJJfw4CcKDOiTfEs+YvhRdVixQPT2/Dh6NQ1vwBp6/8J4pYrs31R2I/V5IGr+O/nB4Pc+5Wt9sHaUyCr8x4wv0vJo+JIoDAPMJnliROTvgGyLy69bimT9ONcMKdj8tETMPcWlgDwFFiSHdYBmaPpHPqfS51Mro5tzycC8AAuXORabuExFyscGQzvXSXW2QulRsRUWlqVaiLyk1fnbTgwF183f6z/l9UUlJOjEyZTlNUfF3Z8+eFbMXaPXg0Ycph2xMVa9I4jEy22tDR7znBhemSRAqGVl5oQIowDBsuC0gRndeoPK7nJM7xWdqamra2trqoVVXi+WHRql6aJOzRqLqd2pkXTkGEYSMAhoQBvQBlWfzA6iRAVRTBeiPBVC+bwDnvV44BfLfetPC9HAGD7CURlljHQeg1PBgHxwvihR+VsqfNRoFHeYnakTI9JP09+IReUiU3DvwQqsVsj0ryK+ZJLm6LdBWTyK0C4Dzd4rRWM0xNr3ASplqxRTHkk2jnqmtbNaFJUF0t37q2oihP2Qtel76xJk8mtRgfj6tHdbpdUYPxhVaLeQF+CNQZIVChUmzIqzXGuk73RDEGcYw0a9xu8k3uAsLZwDAKhigkhXzurbwKSAoLZp/UVRWWlrh3Y0DZ8rYi8BzBrnpdKBapTYN6xhEn7MsvsqsNlZhg6vrmYZ668M5DEhWsAzk8UDQQ+EbJC9YBepzucCN9bkxoFbiFKsGIyMfw5TSTfh9bAhxwOlhfoQ+MeLADAR2wAQWM0Gu1wg0QKYPmVm9V8XmYqxtVx14xgzfFc3/tcIAAdACZL8lzFQOcf96fNVmY24sSRm1dbw7KpxodB6IE8IoOC4K/wFVGJMuJUR0Gg3SBrSGITyCKFUP0YVex0hY/BSthuEwT38IlJoctGWV+QCAT2cub5xlMSyWPq2un2OBQIXqAkrQbgAg8JuHM1msHsQO4qliNQeAFXSatwYAYn/MDxmiCEDhp9EESdHj7J5H48eQFLJLTCqBI8AO+IINKftYHx1LAcAsmjcN8zCdhQC4rLZylQGiXjPTDRsMTFddP68OBAyq7+/c+YQVCujYQls1ARgu1g4XqgjALGqVCEAlAQDh7+MAjAAFkwCNxkhI9BhvugEhZfc4xnBI4YdsDdJ6nU6TBoDnDdQ8zOJmQwQgDhxgTQiglJkMsXWIpud1wAH2hL3YHUAbsMBbX8+aEECpDgCYJQBWEYBOIwosYNBxAH4fAAAC+xSMtMPlJwA6fiq862MgV1ieg7iORA0EjgNwYwLBGWB01fWhmEoAKhoBgIGZKpqA8oV1FUR16tjeAASKCwMAQFs6XKjN4oAMIAyku0Ud4Dzx+Y0kMh4Nke3hBgtNFfAAw2rAOIRpfQqA3y/pALwf6tMxiQPlesYBDJdRKS1WHAiUFp+pf/ZpAIH6tnk2XQ1B9PpwMRtuNMdkAJZwnV4HjiBMACjw96A0QDqMJGuNHuKABz+DDugZ106MT2GoNUqdXo9TNWECACeFST38GuKTWq/VaiE7AisUt+IytbXychPoYUlTNRgUVgIcKPTWeHe3Qm0XShi4sUCxbmWluNhkamJN6yW49hPLV8ZZn9bGdGGSXw9VQdVUaAAzikMPmRivaPk9LqbRMrCQRk4bwy99YHAVGswK3BoUqyG334PGSUsIEIumLszUFssaJJhxY6NOZ4VManpYDVY00MRUAW9hofdFLHZ+VyV+rlLF0BPDKQb0w5BMxGaKS7EYrtfqdH4/RsAoA0YykUCMQod1FRx6pY4qWUY4j7mGkDl9jHyUB09lfX5eKUKXx2uLCi3qcBiztz6q5+HSHL2FAvB4OU2XLJggG5kGR0beFdud3TlQA8EoxkL1w9XDNBnTSMGEOJGKkxh1PDQQAwCsQfDQgX/g8YGSIgp8z20MHtfI3yuVYowqXiQVXEmxkMWyCtFL4+oM9r6ygnMGKyvw/507nzKjf55o1LozmKunWK7mE47szwNg/+F0yXdnxIyGcofhPAkNiZBmz20fp4IOpw1/inaiRM5nKKHJnRmXiK0YWyEYPHjR/wkaUFFYSEQVSyTuYbJpYnl5/NNn7dpGR6TW/4VXCk5MRPf7m1+PVR5b/qJONwS5dY59yZVYSeWxb2/s90c/VX5zoPL+53fa31lQVVBQIMB/BVVVnRvBz79UtLLhm8p9A7jS8M2BAw13P7Pf4EBnVRUAEB6wMQEAAIQHn3clxsaPHTjwTeWv+/3ZXeDAgQPNlZ+lCIOdSH+VUBWCD/0igqufNRjq+5UHEMBP+/3hsW8QwIHDzS/3rT6RDSK/iiQ/RNpAHzun9nslxhLNzUjGNw1X9vvLbwFAAyJwNNzf19CFXvUcOnQI6BXQ9owJo/B3FDly6FBn5+D+iAjebzh8gABU3t3fL5kaADRcaWg+cPjwYUfz/T1zIfKqB+kHWichxAtVgRJfwzdXO6vwcM/xfUAoPNfsOAwAGhoOfPNN5T4BFCKAcRBAuARAcDxO7OFH6sGNri6kEwQepX8ELBAoshBhaJU6DxGEntG9MTS63Ex9N1dO3G/45ptj+wRQAgAqJ+AyVxrwMgftDvvy7mxQ9292dR0/fhyH/yqSHNkg+hHCGAbcUwTh+PGurlf9n1qAFR1/6+BD13C/mN0AAN/uc81WVAQAavQSRuIgNLvdvpjMM3qhwc3eXiT/+PGenqso/Kox7giwVQmddGgExAtP6erq3ezPywd14txBhx06ROElEzJeCQA+NTeWFwBCoOsdPHiiu7u75fG5ZDQoD4c6GEkuAfG9vadOcfI3cfS52soA0Iji4eCUCOFUV2/vm6VIFghVdPyx3d59grpzNN/lgjvxuQASIEEkN9H7DjtgOAHtqJO3kz9++PDjyQ5otbW1R05hg5HtmiKa+g9xQ5oCABA28Sv14CEUNDq/F375eikZCYWCwVA0kdxaPNECDTohhje/JPITqi8BkPj2219phioIQmk/QQionTx5sr29ldoRaEhOV+8rHrT1gx84lAXgUGfPGGo2i2wDUASAP6yt7WiHJo4KXJj6OGF3OLjKRX/6X8UsgQD2uXg3AY6sMgoAvmk49hPX3ui5g/bulqMyAGgSgFoQoVeDNPjqweNkR7MBgHKL8qXu3z6OQge/pCvwi/ELnzjR0m23L3PZif70beW3QRYFYr7d59MdJADokJsr705wBgaTiye6W3Cs2qlxAaqtfTUV4SfA6BL5uQGAEe06tRUUL7V9hH6bAgCXbWkBJUvyAQuO361E8yMCKNk/gGMiAAiJmhvuixhAzxLJc0uLi6+xbS9tJWVVjEwdR/neDQBZ0U0pPVCBAXj9oyxCPz5eSibEi6kmrlSCGz1AAIqO0cu+2gQHMCGFRODLml+OJ/JqUmhLtqOfAAAQendYUXUwGEy/cjQJMYCDxxDffFvGSr4GAGigWY6Di+cmohnXUoeSSx9qa9GOntobALBBvb21b5aSoSznpA4mxhexn8OHD0sAoix4jF72DyCYCQDd2QlwZ932lhP3Hi9ie/yhFTQB7CgZor0DABN0CgxQR+uHxaWtrSS1c4vv8epor6m3FICSrwiAOwPRG6D0plvSfQHgJqi9QzaiKRfwrwAgm9IvBJBuQunKuQB8tgiVSACa/yUAjuYDEP1CAM3YUK94RAdKcBTYjSJEALgzOIXxUC/42C5MCDqpCVI4yj/iFyklxghEBnDS2XL0nhOCIAQABg/stuMrAOAi1MDT4scYk9p5paWFO8rXgKC1I4lvQ7VBNW9B9aueq2gYg8HI6G8EYYN/DA1e7SEAXacGMdNMvukQATiPJtGMBs/Zu6GPpLpQFVQvN38tAAfIBI83Ewcc+D7Z0o0vUSdxoJ3o730l/3ays1OuZFFOI8hp2CC6iq5t6eNWOwFwLkoHgm/BBjXjxRMNKQ5QLPQFfoDCagfXATuO92ILdZkUAYA1bz11pDaICeX2VohBzDyAtFPqNYYIriHtD6hE0XW8a5NhzLGNYVESpbD9NRL8+P05eFEDAgf2d9/x9QCgDKkaRADYC+hwi0rmwBugAxxBbwjJg7Y92lN1Fc7a6MRcMogAfoOPVzt7ML9/1dUFf6fA8XVswZttQOBUIVPBjt6DA1HHQQfKbHOaEk98BQDB5jQA3SeOtiAnCEDHEmMfZACU0xziADjhVRKAqkM9QRQikKcIRaId8At1+8l2uEAQo9wT3ahhy3b7DTjeIAMo4wA+M5zOCcAOjuwxvC6hEreHWLDjSBoAtKEcQJXAcRRsiAD6kXYY700CUPuargEXYFs8FbAjXx07ABR9VkJDABIpANEdAEiGEsAClKCt2hSArp7jEoAq4ZooQhIAEKn+d/C+l/uBDrhGpB2NwHsOoBul/63jBomsBCD4+TkxZmT5ADhRhoAD7SDJSAwH0Nv1LrQtiVCnACIzmQLQcwheXk0BKAkAAFI7kQ9OMZchGdoBoJAD+LyqRDQ/AOx3ESQ4xEIdEgAVZvtjIoCrI/DhAXcEhOcQ4Al1kRiJ+SQNwlIagPfwftxxLgOAmt1AAPuj/9MAjjqBnER7648gxrUSAGoA4NBV/jY4wH0xfuynssShDABoh37cQjZwAN1ohyZ2AGBUF/rMwlZwFwA0fChBHbIIRTanImwzBWBUjCXEj2ywhwCEMgCkceDEWwKQIUKVIFSfAQBLi5XjrHgXAMjuReBDpKNV1gF0A68OcQAPGLehEgemBrAohFY0mA7gJPrEH50pDoxnAMCq7v2Gbyq/2ScAFdZGb9BLHgAkQ0mQoO3aNADHeU0CKa4CFYikRGijE7853oNxRJeoxElyBDQQXAcQDCmxbEYb/sbYTw30sr/GAfAq+4QMwJ4OALpXJZm6ozUDwHEJwMYk/OFKQDpdJSb18H67lwOAn0TbaSBEDqAPvoc6IAPAmY0rDZ8xwYEAfuXzHAiAOzLH43QAP9KJySwAPe96iOJO9LTZACKSJz5yhJEjk7QYHFmUHJkMoOEuzS191gwNWK6G+3ymCYO5YMNhSLWTCUdSBkAyBDG1BCAoOrKe/n4K5q4JaD37hZ0AMJbb7BUliFyJGmMhANCC7n3ZjrEQADjcXHklWIkAKgHAvmdM/wZyx7l3ABwaArg/HmSLDswE3vIEyok6qGrnGdmpXkYANgfV7F0nSs+1TmGEkRDRXNNAj5iRoR1Sv4OUfpvxaKQdJX+ru6X7npoHcxM4wdLQ8NMEBBE4PXnswOfNUjbcFWdb5YMqhwMd4jleYDx5lHEJQgC9qQmwYA8GPWBDq2iWqUqgaaapTimlJI/RvyWH0yfJIgeTODbBbjEfKKTQ4acGMIVqBLDvyUakvBkYWokRhdSSDv7+HgfgBEo+cA6cepf66WgPT24gjEPS1VcFRK3ukXPi3oh45lK7mJEtiQcSdjs3dLwVHvvm2AQrBgDHJvYLYJkPPXjxA3exvcR20P7y/b17997LSf2PmBVyHXiD7R22Q4fejW2ODYxt0ET3yIMxYQzbRiqp732VDIUiW7VSSnnS6TyXiCaS9+yQE9vvL0O7cePG8g2wn8cSLFj5OQCQ8ko1xlFYGm1GFcaSE2T03d0tqaqEXGGXihK8+EBJPK9KCIJQRR93VOYyknpQKJwa4Ek9VuZ4Yt98AJOSKALYyxxdRkPKeVL8x9aFKKM8sO+cnlKyAzyjketCu9F/ahf6OYCqTAAygta8CJoJQCGYogP7rq5TRoP2M5rGgVwATqYzIA1BVRYH8gH4BAsgiBtvOLDvfIYR5eDBSr6tbIJmgIaPEyorK+P3shTxhVH6Qi00Hbb9XZ5+gr8t1PN1TEX8/hjoAPvB/rDbj5UNGIwe2Hc6wFjRtxTFqb+tfNLUJGLACwOIUqMMQq/XFxYXFmr3A0Ct1ulUKhUBoDVhSDyQj7TD/9SLgffZNF55BZ0BiNLeKZemSBAAesHKj3Spwe3tycnJBNAfnRqYTBo5gMGxsUGgPySuzHrA+kdGRqXMJiROJo2MUDrYD19LAHS64IOxgckHxcX9I6N6uNTg5CggqMAekpNTU0kRwQ2MJO42HGj4KZO63ZrYDUMAEAxdEQFsCQNTAwUVhrIt4erkVWHACPRHhKrJAeG3oG5yY2wAjL3wAFJIODLKr3CNv0I8R6/9FFlwAGxE+G0MLlOs7xcmCYAwCQCMG0K0IikMjAkDHMGvx2AMgQHiciH1XpbsqAWOAHA3A/9+rbxBl5oQkiRBg8KgsdS4JUwai8qEMRChkLChK9bp+gWMPSEBiED0Q92EBIFfkQpz+FnmAAOsIEH6SHFxVBhEABFhEACUDghGQ1SYMm4LSer1CjgwVSUA4KHQb3taunaN94+S14zrpX6lSyWEQdSsMhh7EFbjgFCmHxNQk/WDQj/oMQDQqTmAEX6BaxsixQUDIoB+CUBEGGPawkJciwgAUAcSHMAYAGgSptxbHIDhLjiwKAIgRzwiRLLJzW4jnNXL+DsV+IMrEgeMYB6gozI0RUkYOGFAT6ZIGNOlAwgKA5zeyEBBbgBsUojotER/DgDAAcPGBteBymNl6McOcEcsCHuqL45SHA+u+AB6suixAyIAiAoGypJCkgBgvyC9CED/27V0AJMCxW7AAPjQnxsAMFm1C4CBDWGCdOBJ5bdqdAMHjqEjjohXzjPuckV8lMsu+L8DDRBJcUcAALYSU9EKeJEASBzQ/zaQwQEugyFhYHRU+C03gAEhtBuAKfeYMIGdSm7gAPmxB5JSQbuaBSUiy9coBwpDT+m8aEehB3IvwjUjF6Go/prAvZkwmgkghDJ4rQDi0QGiORvAqDCYU4SMohJDN1e5GwDz+ROEFA1pI0vsLcjiQIo/IoDCb0GJl2U7OiEq8RjoAriyjav6IrSAwIARoVi7A8CkJD0kjdlKHBQKCtEPlwTJCpXoi6LCCAyM8TeuxBUigF/R+iD9V9III15s5AIwKn3LgYIIoR1d5nY0ieOC3nhDmEokrwplRUVghsYikTEwQuCKHwj9CKAflPgaWNSrgjgYQLQwoI6MjkAPD4L9YxEyo9hbJDIlRPRgP6P9Y/3Gq8JoNHFVENBOTBnGhEGyopXcijZQRtwvc0AoqMoCgEVM/q6fWxFIKol145VoRw3bwrUKHhFNQYQ/VobeXz+4IQjXQlqMJQZAbsi+CAVjQSB8QLyWEAzR6uMQWDdMDURPHByDD1enSvR4NaFAX1qKvxycAm+zBQeucVfczLMB0YrKjqVfKBCyAIzBQdC9UTWcx1mBylMZhLD0bxRXEfkUCxnLjEYeCxXrIZRBe65VQSyEHNhDo1gIIyGdXistj8dADi4LQlRBQfK0YrUAACAASURBVCP3w08qj4EdRzJ4OoPl+n5e8RZCOy+LVhLYPXkVZJbLqmSGjlXK0RyPSckMIQAxJCUAGJ3tA4BKBYFoobignkeiPBDlvfAeP2JZ4QbowDFu/68+gNENogoXiGFJqgFXHqLjHAMF7Of2CHmHZqiy4cnvAgB/9lO0eBcA4xgCXQEAYl1kEuIcHPqCgoc0a5XeRoSC6yg6GwVgRjgdxcdEM9Tw8fcCoLvyN+0uAH7FYkoDtyW8DQhkFR5eLNjplAeERz8jBwQ+G0ENf4o8FMO5rwaAqSUAqsOV0fwADH+rpJIEhfXUIgLJzm+nfyjYGRZdEy7//B8RqibLX2E4V4m6cMXwNQGwZJCJAMoaGiaK83Og4Vgx12GppjLAx3fg4s8Fwo67QgaEiz//B5/REibFYxiENKAda/7KAJwJHQHQTjTvBuBjQzPX4UqxJEGVYpCd0es/397JgRHh+s//mySoQNYPDAObJ2Qt/moA1O3OQh0C0N13VBoK8wIYx4QKAwlpdoZmG0BTQxd/frRTB/qF63/5Oy8lF0gOO5ipxV9PB9qdEzqMhYqbHXd1y8V5ABiydJjPWFUx9n9+/q+sYAgAoCaAgUo5CUmLG5YNX5MDqvb2ZOKcDiTI0Tye+FthPgB3UYcb0nQYnO1t0tH//Pn2Tj/ARv7vf4KXKCi4dTulH/ebDxxuUIEoXfmqAJLt7RMJO4QfVxwNhT/d1eYToQbMpzCUk3T4akHBRT7b8Jccqc1NruQXbxZIUR1ZAPTFlc1fVQdetzuj4/aoLupw3Ih++1M+DpAfxlVDlRKxQN4Pt0lC/nM014VpVcDPl1JmCH1xM8hhMynB1wIQbG9tZ/e6o2zZ0Vz407HxPDpguIEx6MvmA80N4g/RCP18GRNDlrsjtKGPfr5eIEaSjCJqB0bUDTcMXw/Adkf7VrClu7DM4RiPVjYU5bFChisgOjjb2izdzQYSfvvnH7glzdXIyl78y1/SfDHEIYebUZR++noAQh2t7eqllsds0X5Q9fJYIq8faMZQuPlwSgXAit78y19QhnJXV8hI/eWHvzyEYLt/gBT5BgKIohLsEwBOF4Xe1Pa+msoqhLw50p4sdLZEE3ZHYrzyRlm+UOJjM7mxw6IbuzYZBCN/6YcfLqYZ+syG9F/+4YcfbhUUDIipQ6IBAKASNH807AtAwgm6iuuRu7p6JiN0WEQyVVv7mj12LrKD9uWihvuGK3kcmagCjsOiCkCeCDbmOtDHnVl2IycG3yNEQWSSqvLwYcd9UQn2ASC66MQVyf2D28eP42zNtZHRAV6e6689UqtOOp2q5e63urcvS/KGEpIKHBZVIEh3ZSJ9l9Cb5QAATowYwCE+4AevNB/mSnBlPwAW7S0nnQBga2sTpwuqOiFJHKDvQr2nakPBdmci0W0vuf+2+GVzYT4RElXgsKQCSPZNmb7sEl2QM+AinHM7BQAXW3Il2IcOJJajqpYg20IRwon7gUhEvMcg2HWqNsLetC+pnN2J8YNaSNrzJDSGjxgDLDsOH5a8AE4ZXrr+w8MffricU40xqb8F6B7xE0QAUeAhTpzfBSXYjw6EWiJLwAKcszl0qFMyy+pTXb1J9qH9NfuxJTnxVne/+SdtnpTSsNwMAQTdSSb+GKd7frh+veD0dWJBTgm6fv0yPymVciKAl2gNlvcDYKnl5OutSKj/TS8XIR5cqTe6evvZZscH9tp5LvFe99jhKMqXE1fchUAeF2g0S2sM0EkRgdev38olQ/D9zevXQXouXkcZkpYo3QcmNhcCJ+5W7BkA/HWKQ97FAZBNDh7q6YqwzVqkfym6qHtvb05o8wAwPEEjOg6dN4jzqxhKX7p+/RH9zUzqaXgwjruI34gwJWc3AYOAaxcamp/sDYB63N68KN95ud1FAHC4Qp2dPSH2rnYT6WfJwrd2x4Q2X1XCMI7G5woCEGf3RkhCRAIfiSMcDPKv+nlV4vp1slB0mqQEwQZuSO83j+8JQOJYw+Po4tuWD2qy/pscAKObQTfUweO9U6ADW6BcLS2OiaKSfAAqrkAmpcbBk3KB30hCbgJ9D69fvMSVYFKeSZlEN3yLf48Ib6ZkCGdY0ZA2X6nYowhFu5PBFietagySDuDd6KNC5zUW6erqD9a2JxnbajlqnyhpLsxbF3I0gBFF8RUXeZCEXLxIs7YXL+IIq4MFwjVJ/IVJAADHH9IJl/BEKau5gcOQYMUNjqa9AUg6HJBHL9KifFJioBxSERikwa6rwf7a2hBTvXY6WxIljuW8IvQRLQfqX4MoyhBoPrp48TbRd/oixvxYoRAdMuQJwm8FtznAhwTxtqwluNbMQU79494AOBzyuoxXvWRGcT4A+hrrmWLbtZsgZu3tzqPBqN1Rko8DFfdx5Ol+3JSNuXzxNKcPkIAMVRXImRetkC+4dfHiLRx+dHiSkGFr5rYYtKpiTwDuPxZ/qHpDfqAnyK5iOepaZwhUYJCpt9tbnY/ZBNfhPBxwNHMJcojZJKooje+jRwUpWZKkhN94fYk49PDiTXr/ULa06A0daJMde9QBkemhDrzJ9XhXiI3h7fUFA2y0612QJfH2zyRb6rZDVpwPwEfHYd5xs1hQAS916yLSfgm5cPoSvZdN5Qjlyhcv8cEnnMAMKS/DeATXEd7lMrTXfCDZ3toKALr68dbiUSY8CF7tGaR14h0fgsF7zpZllre4W3EfR95xUHbDmKpw8ujv7UuXbqIwCSkTe+kRcIgQXrp0mViQSmvw3hM7ehWSoT0CWHKeRABgNYM9EEr0R/o7r6lDr6ZCtbVJtgU6fI5FtXk54ICRJwkS3TAo7KNLj4hyfCm4DIy4/CgDwKVHhA3+ErpHgEZSgvtchqJchvYEQP0eF+a3HsEba7Y7O3FFuDA2uAGeeHAbEp12pzPJHk/kBfDR4ciUIAjULiN5ly5fEllw+hGQmSZCl0RoQD2cA5p+6Zb8dZoMVewNQOEJ59GTKEK9QabqAQECNa7C27CAH8FNSCl/DBa/vafLJ0JZEkQUgoUB2m5evoxKehnarTQADy9dJoS3kPhLeO7ly6n6VkqGyvYEANzY0aPOpe3a3m1c792JZrQAAGyAWRis7a0FT5xs6S7KP8HBJeigLEHAv9uXbiNRtwpuXb6MljQDwKTw8DIBAxyn8UtAcfNSKuADZh6U7dCnAahwTZ1zMdTeCj6LbfZM8pr3WCQ42BPZ6q19rQq+Bz+mK8wDoOKj4y2ufz0oSxAAeHQZGQB/Hl4+jdb+8ml4SZlRBAC4TuMZCPQRSFmKA6BOdAfcS8d4xR4AvOw+ccJ5j73uONIKn7p6Imygs6BgdHKjp+cde7MZDG6DI0tI88TZAMoeYwbiwJvWWAoAjOzp0yjlj06fBmbcJADBlIqcBtJvX75MvvoRcOfh5bTqi3ixCceVsk8DOIfPDmgJBoEBIEGRrh4W7ESb3Ym3YQVDoc2OjvajoBt5ATQ5HEHoC7qUV+uOCI+ApNOnyX3dQhbcPn36pmxmgMP4kX9TQF8CG9KSnmW8WoKpmh1PKj4FINp8kJbRbwGAJbD7XdvgCLCmPNbP1BFVby/4sSUWfJ+XAxXjGIE+xjv65JWKD4TbN4EsTt5DYgGyQzL04CZuwUf4ggdz8GXBw1tSqMeIqIP2x2hQb5R9CsB9BwDoDrL3HMAryGE2MBscmRo71LUdAgAfQmyrO5oXQNk9CKaCyPS3MgEh4eFNkJ2bnLyb+AZQyCVQcNSPANQjQnhTBHAzvfbylt9FCZbhUwCCDbiw8S3eJNcKuYsaJKi/s0oUoU222bsdAieNUzR5AFQk0AmMAwNoobzYYIiBPlCBRw8LuCzdOp2WVkKoBABuko7gHzjh9sP0AuQ4DIgdNOugfaJsdwA34Ey8myqInrg2tA3R2yFafilsTIZYqF8dWqptb48yVT4AZffR5xxECUq7d29EQBFC0vgAPyy4dTM9sf+t4OZtwHRbYg/AzShcEEfJFTwu3R3AXQTQfY4DONLbu8Xe9SCA3x5ANBHs30Qd+CBP8uUSITuyGhc5pz+hLCjchoG/KYo5UnrroZQ0imr8iAM4fesWQIUzM8uPqFP2BCt02J/sBgBLaQhgi0QIAGz1d/WIHOjsrIIM81QvxEIqXV4AZeOobIt2shpp7YHwkCRbtDYgL5kLVrCwiyJ0GwHchO93lC0SDq7Gi/bl0t0ARAkARGqMVuWf6qWcmAMYwZTyTZKFfgzmB1D6Fggnhh/MIIAC6tMPH56+RfL/MKvGDghQiR8hQkCaVT21czWOOuy7ckAEgFB5OI13NSGAa3gj67vBIOt/BdlAXgBlE/aD6EoO8nty05p6Q0DJQACoxELBzjmCSJUA8vXo1un/+K/T/7VzFpmbBbwz4Z59vPSTAE60yPnA8Z7RzlAn6vADvFlps7f2yBbT5QVQ+hLvuMa7CBxZi6XHhFunhVv4Dwgcy1Fgj/zjH//473/8PfL3vz/I/lKFymlXQyb4djcAQRFAgqlFAF2hzpEgPh2gs/PqVISerKTOC6AsYYc+knb55v2MFvpvJPAf//33v2c/WYk3vdHtdjcZcj4I576d34/eDZZ0FyvEAeBdfksdnAODg539KMFV+Gybrt7aVnV+AKWLyOWDyICc9wuUNjXFcm8lAcTjbjdKi7XcVO89/2I+i4FRso8gBfaXpbsAuO+gFfrEAlyTf/zQBuvsjLD+q+DIDgGAqd04ELU7CsGGnjhof5lFoGHu2RlvoN7UaLXVKTzZm33rXPjo2zqbtdFUX3NmLnu5/ks7yBDQZbcnSvMDmGgmAHiPWbKDK3Ek0ilEQoOR0bF3r/DhQvk5ULqMkvO+BQBk3zJjuHOmpg3oL7dZlJqhnFwYUkoAcgkR2Ae63/ec/XHRLrGQQwRwUsWWxPI6LqTrj3SOiOF5fgCGbjsYOoxm7bnomz8jAqjLt9l6HwAoN1d7c9/uQc++giDA3g0syAsg4SAAR/FWeUCAlbkxLGyNqDZ6DtHTnfICKF3uXgSf2QLdJHNSMHe+vtpcbrPlo5/pFeHV1RVTnq0sk3Z+y/W57sfG3QpbdgJwshWi5n5eGx0FJRYG2HZPV+9mKC+AUmJAiBiQZ762bWVlZdW2lvvLTzc7Z0EhsmCXjOyxnQBANFq7FXlFDy58ADzovIrP9eitnWJ5/EDRcvdjkQHnPkVKvub3z66vL+S7m+ScyALoqGS3pH7RTrcIUTB3ikIJfG5qZ+c7iCVOnap9E8ztiQ0tMgPy3fHzZG59fX0238ZB0MKoAwFtnm/VePFuyMzsLYldyyrJbicHwJUYQgkITUY6QRnwPtza1pzBXNFyi6gB3XnvXJ0PgA6U51UB0GK0Qvk3vzsH6To+P+Rcy3v9roWt4GNnewYALFSOdEJ+3197pLXjA9NlA4giA6LdyIC8dwnMt4EVsuYB4O4Lh8mMVle33cmxZ5bRxVmAPqq7ZaJo99Ji9HF7x5E0AAVUX3+HM/Wtre1b2QmN/jE+VOKxU3y4RHYrefHsWT2Z0dVw2JMt5nxnDdEPnP9+57ZlOo9GoyMWHD0BoV3LjyWfKO7i44P4PLEIAOLDja4QrpVoPdmeJUJFiZbuQhZtOUoM8CuyR/nZ2fPnJT+gUHqyvjdmADi7gwV+jVLjUcHQn+DPhXG2jJd8AgBbCgYHN7u6ejplAJGuLVqtctKZ3JkT6+9hEnEPACADIKjp26mqQL/sifnmHTtaH+7kQwACZ8+cz3iWjF+h5PtTg3riQz3oaTqlnwLQ2vEqGWTB/gdUlaCHJL3D29G3O/Ae7kwAJRNOp5ruSz/ajSbIr4QBy9hkjc1/d/ZsjcgBpSaXHkAoGkYA9bEnGQ+X9+O2AfiD+eeMtYi3ot9zLus/AaC9FVer4Ip4KmxhDWTwFMMVWydPntxZ2DpJfIWLAyMKS0GiPZqdEEqeND1HANa4253PUHIrlK4gRtwTR4Fb6TU9O/t9ER+kFjAXLc5oya4AQu00wYHP+0AAVIUK4TMZ2If2k85MHdCfw0ck0DN6WnBjxjm4kL4PIWQK0q5WKAUgBc8X1ojkl764UFNz/gV/IAA+oGrR+V5fshuAZIc4Q8NLi7TeIHicvgEAwXQAJVFnS5QFif4kKzlTcx43cmRGhBBOJzcPgNSBsAVU4K8iALcH9zjrw2+Lnp+lnRfONLFENyLA7pzJ4t0AvKY5si58VgAHMACucJPz5qSzMB2A/jUOyWME8JaxF+dxR6JnKMbGIRzA1IZ/c95hQJAFYEjWeEjIKkpE6ml/DD9KYelTbw3feeH8M94PZ3j7biKkcrYmIZzugjFXd/IHyPczFebaagYA0q1QMWiwiiWQ/u4oaxK3RfO+wH0o9TiKyrCLD6oaUzKfrBmSNzBqNGFXSth0bn8fbfHB056maW8b7hxBu1+AeaXHYeGDFH50LurzA4gk2Vbtqa7trgiDrBhXnaMjJipowU0agKJ2vNzRk1w2n53nO2kgBNrP0IVyrAn7dwy83q8Zkt4Dp3Afk3CfZ6gvjDvFwNhz6tUxE+7pUp9CAN7MiU9kgLjL6UwU77ZqkZ6WEdlmgxFcDDAanHoX5AAWnVtpHNAvOj9IGhxkc2dF+rHXAN9jU08YgBF+n9uo10Pq7vKEgeA0I6XzeRTSRhgKOI9/ZVgYrk9t3kEAzoMpxbvH8dlw0OduACIdR+Sn56WvsUIAwRSA4oTTGcJSJPG1+PuaFADqer2Ei4WHj6xS2tRjKEsV1EbwBEa9ZERL183D1fLuIzIC1OMWZAFyvX1Jmx/A69ojvVJ9aUCQV48AgPfv02OhVvQrHwCA8x5uz57GANqLpXp4OsbDaz0MfB/t4OTJkqdVd0Z0VBpbMOP+J6aM/VM4C2roaUD0SJeQsz2aPxYCR/ZG+jAqFHSmALRHU9GofrH9A39o4NGWEIuJGizvbGiiBhiyttQszHARfpttdTbu8rl98fjaKu4/0yjuoSKzoF7Sgjmmxifk4SNdltpP5gWw3dFaK8fFIaGqU/4QfJ2qThdO4POFgk7+fBL1+TT660X6iRr4NxOXK0Jadzxsy8x6VnH7F6tV2n5H3AQmFwtqvi/lT1l0JsAStS/qcgMABnSkPaofOCCXiyNpxd2idlw+9AGji6OMPT+fgwHSdj7UbKurSKrFYnFlMkRLe+SI+++IWwjlYQE5A3rIoxrIbE9qcwJ43d6xmXb9MaFTqher03Ji7XuyBng1cI6GdA0WGUDbEcn7EeFmPnxHoqxw1G3bASCLBfUyC+bATYlPqUy2d+CMdXZC42ztSBeofiG1+DLtPrKt9nYVj+5AgHTnczAgYz8liX5LnSU7bfbbUlsgWXMC4AggV1CLj+pE7r/u+JALwI8n2zNnGIQqSYtTALSJdjzrx1YuQKV3zmSY0GpJATIAcPpzJfbxnAjMO1hwAauOhfSQP0AQxLB/SZcFAOKMpcyrj3RKSiAD0JbU4iM7l4gBVLZreubNZkC2AFnylLZc1k+ywHsHzJlu7vt5fLwaAPiAoVlHUrczqW8RnyCWasHOzskdAHQfIL1nEXxIEi5kpMAhFqhJZ4C0lZW8I9du9NN237uyoM2LmeZ8IFBzppQel0oPG012dARV4vwAS9zAqa3HTmd6ZSGCwzvZ2ZMJQLfUUQtmAB+S1P4eLJDXu4I7BSx4d5rQLAbkLwxpZ6yZepwBoK2+CLhsQiQ1z8h2tLaiDG93vBE5kJg45nA4Hr9tOfohGAxJGEY6BWEsMtop7cgkPlslWYvPmfuAj4gCTX5yAQY+sADy2RTIYUJT9Ntmdn2MSzw/C9ruQN9rw2YTYvFCTPQeJ/I6gvjA101wTTp299vl+/ggKPEJ/9yOTvbgRLcg4HObu4739m4GCYAuWouPaVsi+iOs8Cxk7EgzRG/Fu5nQvJVp3lSZWpDOgvoVxsrgKO6PByw484RmkVo7TgKsI7VLDAD8qko0OO6PJ5MTiWRya7ujAy/ZBWMvbIyNPHgwOLi1/aa2dhD9gC7YW7skPiMNFeAO0l9tMjeaZ8BG1OcxoSA+s7vSr6vbxRCBjuDRRjPuj9dWc7YY095WXFDAgrgSDp/Q81P6zEqEPHGQ9QykKUTkFd1Tr6LfhZD+jteYarUhA8xmdLZaVhLIzQBU4N0QaNO3w9vBgkApM9osNmQBClFbGzrkJCGArDFSWxtlONGdqyq4Y8cWAvAKI+0gf0wYY0/OSAwAWm0WLehBXh9m8efogjcj31AxJwsCC7h3MABICRGmBtv4nEIQCpas7cXK/678TQFgm71v1EzdigDAl5SgAtQT/bh/pKUO9/PlJjTbh9VZsqtyvNHuwzlZYBpG3XLh1zZRiNASnYmh/rYeOVIbwQWhiCDzijodPr4qGwHQj88+ftV75AiZMdoZnAuQlfbRdrHilWFT7iAIWl9O+v30ZS4WDPPEDhJl2j5bFqKa7w1MVdtxpLYXF8cN9otzYHq3z+8fCitS+yEqwuEhD6aDYlehqVdBfGYnPjByicoQ6QJkqVNipGaYHs4yoSIAZVifRb42XMfbDgAw2gvoIY20oXVdncwCFKKa84Wov6+mRNqNbv+QInMT+x2fFEN+t9h5aLOWPzByThIgsyhAdUoFnVGxZjLnYgDffjqzueAY7VCewQKgdDqGIuDu0+iZS6NQpgtRW433e3ANfFsjo88flqkM93n8kBy5jZiB6zFT9bn8nj6F9H2f303BZLAfDGjsu0wGIP3AgTCW0wrj5ea0bT0lAJBVajIVAWtgStqVM7WzJWCfJer1fsz3/VSiFoWoETLVwIu5J7wE7Pb3KTQSaT7jLo7SmHaqR6zklM4/r/cG6qtlDYYvcQd2sShVsW4lYLIASXvCKuSAQotYsSwhjz+cPxP30Qk6H9b3+tx6rAcb/X0oQ7aZ9VgTz1H1MPBcSMJAkEy6To+D7vJTcwEzjGmw9FLdSansE4tuqqb5hRWzmauAEmu6YT/VFX00gr5ZC4dQJ22tml5yhHFVuOjyOuS1z+eu0IvWxE3U8ZHw7Cx3g9R4xD1uPamymNEd94RxB13+jULcBpc+9PldclnZ6BJ/DCCkgkJhhRvA0qVw03gjL226qFuVwQXJusSBIQLuDvvpci680pAvgzydLNN9EtI+jaYP5EOnQ6F2iaKgCXskpWQVrtlVaZjybEArKoCIQu/zcPZpwmlDQJRp+EdkP0qbL9vq6LHqrxETY9BRNHZ9Q8RyD1Xn6MJ9PpnzhcynkDaLVfIKU4qUUt8s7iecMnSSpObAgHJaN+uq4L9UuSUZBCFEcYOhAZJlODrfEHWG2iUWrbSgSZx9/pTfUVFlLs3eIZsyTNW0jmsrFwaPXzbqpbG1cq5moqXgKBR9KZrFTZaVaRv4gp7NxCukEQfrK/WrwUIteIF0hiAmvtUuDZ9GHNwspri51qHOZbOs1GvIOqYzxGkLZ26prZwHqP6kRH5p+3Yf3xDd7+pTpu0BTS4xBQIUEJgPTCCRbHq+oysc9TBXKAWNXxYxn2xzZ+7EiqQPqorY+tPGYVNasGWddZeVQjpRwXRunPM36kUAwCoFbp1OmIh8m+xr0FNOrzftWF1SOPfdPh+euadWXxPwBlamoZmrA8PD1WK+hwEXOj0jyHOh1mbTx20WnOvRuDj96HGADVoWVupx+rEO9Mq9mr4FNMZa0+sxQzFSrSuNvbhwZucs71dpFRfEkl+9nO5BUGQGKVgDBOvMCH/jFkvcVmfR4U71IgOUftz8XcncSqWLDSnr9CCrjK2SBJU3ivEixrf10hbQNTV3fg/6MeuoTy/5gfws8JprSaO13Mfc5XLVRs/85PD9YS48EITotUrigAfSCkhKIDfCgnLpWmN5WgVQ3Ef8rDTJ+8vHj7/k3s3689ozuWJDCZNpGo6tr5Rb4yAK65BPr3KPj2UnFwCAiMuIKsd0CAYv4AEBgrDXssp05TOoSYwtmBtTWSuvPV2QaP6l5JdfnjzZ9+OC87fiTBYQgmkIAFAJaOpN57PQVvZu5kZP4AK5USiGmF5DqoyoINSHwY8DgFWmbTTHWaEpAwDQf16yQLqP7J/sf9gvXw8Ai3kzZWi4lMVNpqIZ0uI1Mm2rKEQ+AgAOQElabFQqtWxI4WYesEG4upPS67VYObKBq1KqBo4VG97KnrD/+ecvXxUAe1qTJkPAgnlmWChh8UZuSK1rKkycsfStT0UTfggtPRCwgywZ0Um79eC/ZxCytTHOtKbGTAk6K9tq9S/snyX//LoAWLYMQSsVAdisMKJW4gCzSGZICeyAYBxcAAcAQqai+gYgWAUdMmeq8IU0pf1oiLInH7Md6Je0Cm9G4dIEFJjKY6gEqwhglSYabCAjfp54kPbqNGFmVCiNeLDOsqqDk9AJNK5ByDCcKUHejBWHH3/55ZevSz9WRtOVoNrAYmYwhLMAQD1TDm4Ya9xrKohXRRlSutxuvUdJtRAjBhFxUAIbZUXgrSp2qHDgxVcmN0ebbksZUrMpxkpNjaY1BuNJ8YDPKodzafkA/O1z+UCFKTh3W5H+WdCEuCnTCbS1/f70M1adrgQLjJmmm0DygaJ4HILqtNpBZkTNc9bVWRcWkFfjxRCxlQ+bTRlOwJs1F/l7tMJAJgCGIbVohjKT7x0IeMZNUVAc2aWraIqVLphSALxNu/f8tVppCkF1ExA/Y5ZDaqlZ6sJ9EPTyBAnXL0AQn162kSNpVGJJhb2/SwiXqzUFUtGEiVdkxZAadHnW5TbmWLiqp4jeYpPnUDCGm46lOQFvjqWSv1eLeWUZkuqX8Hcm7s5MrFVaPT1JNR2HO76Wmo82p1YD/Evpp1kU0ZDySKBxLbUWADM7zKt5ikhGCCtdvhQ6vW/WSrDTbGjb17b3n2jF0wExLag2PZWI16GU8NRak1ZV1MgJbVr1QR9bazRJNqg+8PT3SME+AQGSyqdP12Nl/CNWiaTxHvK7cN0LSQ8+I96IH31oIAAAAIFJREFUpcWhMPEDcna/T0RRFps2Dw8P16/M/UvMZ/6md4nEwwi7s+sBqfP4QiWqDkmsUKv+9WMvNRfItduHBWkUlz6/e0/zG7SiTaor8UO+PwqD3h8m4Q57fPmnbnM2o6uPYGsUoOzhz6iRfL2m+2wRMALzhob8vnyrcP9/+/do/w+f4m9UZf/LTgAAAABJRU5ErkJggg==</t>
  </si>
  <si>
    <t>data:image/png;base64,iVBORw0KGgoAAAANSUhEUgAAAOEAAADgCAMAAADCMfHtAAACQ1BMVEX///8ALWIALl/yjACzs7MAAAC4uLgAK2G5ubkAL2IAKWAAJ1/5kAAAAFIAI10AJV4AHVrKysnV19hTIQAAABcAH1sAFFcAGFiPjo2Fi48ADVUAGllxNgAAFVcAEVYgAAAABlPy8/QADjyvYAD/3mOVwR//4W7X3OP/3V3/43mlpaUAAEj/2Uz/4XGttsX/5H9kZGSdnZ3ByNNHR0fp7PD/54pSUlKTk5N8iqP/10R6enr/7KPN09w+VXy2vcqVoLNWaYorRnL/6pj/0isuLi51dXVfX19re5dkdZNOYoWMmK3i4uI0NDQAABUAAB95h6DCbwAbGxvhggAaO2sAACoAJU8AFDbxzUj/7ngxSnUODg6Puh5JTVcpHQC+rnBjUACdWQDQeAApAAAAADoAACWoFoJ/pRpOZRAAGyYuMAYAFkGCSQBQQwCAbiankTm+pUSTfCKolEbkyWM9LQDuxzM6SVPOuWfAoCoUAAAaITCllVi0lSNlLQB0aDlAIwD/9JyNgE7ZuUEpLCB1XgDiz4lkVR9OQhrJoQBTTTZALQCWhEJ+dE7Ovn0VL0wNHzJihbKEo86lwOm5rXtykbzp2p07ZJV1aDNtZBo/CQDUu140PDC4oUyZgzNwc1h5XjZAOSHYsSCodzN8WRCel2o1HwD/zmDHhiBhVEjTvabuoS3/0XJjQyK1i0H/pBqdax6+gB+LE2ViCEmqFoSJHlmCMz5WFTVxhwsMKwhOUQozUw4yRh1ujhZSdRMsPiMZJx5HYBl1LQD7wdEWAAAgAElEQVR4nNV9C2Mb1bWuZGtr9JZsokckS2hiHIFMhGQpsq1YDyeWbMty/FBssA2JTYIDMTQhCUmTQBKXNKXQ0p62QDlwIKX0nNvb9h7o7aGAA9yfdtfae16S9Rg/YqWrbWqPNaP97fVee83eGs2eUChSHE1vvszze/P1D4wSQ5EI+ylrddoDm+Fkg+Vcti+xx8PaNcpZgwG3NUR/7nNptd7Q5o/YObvDFbTnipl/RZhTTq1Wa2ayGfJqta6+TR8pc1okzu70e03pYmbzHDzUlHXg6L1UTnmrVuuLVH8i0et32E1aRpzZGczt+SB3RBk3GzhVPxundRY3fSTRV8wZzVqRHNk9H+RWKJEdS48PKORsKECH7RzAXxZMWtto7RvH7PApl8th5wJDezHQbdJQOuizm81Oqwwj4WWcocZmzKY1LdS+FcBr/UN92VzZKlnbUN/QQ2Z6Rq2irLlz4jXeya7Y0dgMwC/u2vd6wdxY2R3ClYgx6Ap4Fx4mmR2nKme2o2kMSAMTLCU1NhGfCKOa0MyaK6KBnJfeaHa7NtmmVlEE5dHpHx9z49C8IivSwNcyKBlnA4for+kQNQw701WBpvyi5eGCdVR3z0kLwNxT8ENCCzol2cxR0L00iicAoA6xpiGh8qtg1pAVsbm9bnQjgYFat+w5UTnL0R8zELtwnHAdHCJn5B0APxjigb3umkKXNlVyFw0Px/WFMgs+0Uy1ihJpgSd9AdmVGQFPQAheQP44Px8JUD0zc3XcHfxB65RD1iGYLi5AcWFQVMOJ7hllvc6yMKiAPBIMZOw5+TpwB9Ux0Aesso3VeAz6FKUfyYHiCh/kfZzWPP7AADSh0ALYAzdjSgKQmIbZ9UQQWOBiLMHB+zOaECgWVx43VVlMgTLwHNuU9GsCtTDIRJMHsKZa9+wFDVD/ZxZctJaTRkU55hPEUQhGB4CvHGpXucaTis6KiBV/FVkaCsjygL+W9y6b7DPSoNo1LKCasskGH42/OEQTxy6bBcfoqzHEcZRh2cjiR0WLhFbWIethzufco6iOH7PiiO1uyXCgddD6hL9aZQsI/KQqlRHit2CNSAznSg4FIiCznFP4xYXOVQIVCmo5656EABEnjcbM44rhYvQipn9oKgSGokOk+pm2U4Q1Imuqt7L0DpsU0gCBEmeU/jRu3xvfkUgHmMhVmICiwoKi7+BM7DLMhZ/exeIwd2bT8zD5l5MOKgwipxGtT5ITYKFSKR8YFb3UwuA/foV3Q6vJidGaWXKJyAVmjIo+mkhtdm7oXWQ/CUyX/AMTfUlzkYXBPWBhESUnMD5OISrshtKCTjlFSVNUZzASUHoFkVCmJeHlMaMU4wXItxTc3SsWgsaZbWDb+SCOV/GFyC3RJaKjZ4ygDpENuM+r1dZy36DBnCuheIqoebzCMWqYyRVju770g3QbQ705HE+W2jm5tMSjFIojCIrjxKsiZ5FZJlP143iX0tCgkIoii+IrhwgosnYhJMoGncYHmR4LEkXjY618eVThEr0SJ4xydSZh9XpNm1z+UIVTx4d6hcGjWLsky4QsFAzpKFgtk3ezzdopJaoeiaGY1idbjj7ZLmAcJsjjgsPhFSVzKFRDtrJWm0k2NGVAaBOehxbZLP5hKCgGq3ya2izbroerCZu1qtpJQzFF1oNzbk8nNImin5Mi1oHRbKRhHBKKjKblJ6O9DEjBgiKegd/Yd4W0NhY77LZVDTnNSq2jhMGoWU4KaNxi9hldmA+azJrtEOqeiYaCNLYRBZZqIWVhn5+Vg2pmKTuhhBXz7Sou9qE9Dchh1DiGOhz17KZtTjEmKXDzeHEMDZlTchUYElkTKNNCgLv7jrGIDKouZ+ZsGENKysWXhdoa5y9vdwARKw0InXb6GPHRVAsB7hhOAEqpZJs2rxNsmwYCtDBUAZHOuFOWF4jIfU6nL1jeQXgcCdoENnGyyAALQWKpjTH5sorYZqo3t/2vqqYp12YuUqeoRB3KFouRnQlQIhdwgK5xDtkfUC2cSnCY/BsTo3bJMY67tc7y7nnGUazxmVwV41+AsWz2cTukRDbtshoH5JGjWTVnHWAK3Gla9WKOMUG1wj+84++TfhrDqi9XAZE6RfcDrhVRi2Z0opIM0NCIaeGQC81qYMdGdSgoK1UOfS3nU0JkTvHBrjCkzaJiRticUscYwXyMs+54dvuCyrR6HPNxk1sJkfl59Q/kO3X7o4VngaKpmGFi8wc6qq9RFqL91OL3AgtpwD8QRK8b2LEtzWAMbZXjNQbRpuAZ/X61tQVDfh95+ZUfnT9/fn39/I0Lbz5HyLOGik/wcRKtummBsdBH8wlRC3NoFHbDymSpewrKENOo3CaH4sngFF0LasxnR4G8/OrFg88cfOyxx5GeBBpcv3DpeKf8mRhZ6wpX3kbjXWkBY5xqoWBjdiU0zdLnK4IZBtEsQ0y4/Go4GJ5cfPWJZw4dOngQED4mIQS6/JyIKUYembWsvRbNexSgixjGcGypnC5peEMYQsK879KKBg1mtEEZ4jDGFGaFiVbTRGEgl6489cQTT9RCOHiVpFD3OiYfnba0t892d3f/mCiykEiQs4tVRMih7GOZIKfdzapbMVDJRX4YIyr3VhYv+RK5cvipugjXCSHXYnnSbQGA7ZbZNRLvUN4eci4IgNH1m8ZxBc/OVSlGaAerqVM0XpPLljwmcZxN/QP05PphAFgX4Q1y49hV0tVO8a28PhmrTiMlIaF+A3MAx0LVZ7LendQZWbxmlSAmfIpyUXNKXTp6uCHCSwc+vnxpRcBX6MBWMIGqnjQk+A2tt2rdNJF2cTsKrUbdlVysWmloTIU3bh1uiPAGmRu5OWtB+ewiJF6aIRLNVGIUXD9nrZLIjA8Vx7G5jqeexnwVELEiVnuxczM9e/3W0YYI18k+47uUgcsnzs21mWiCaWxra5sjpFJeBddvdleKDz/Gqs1a604WNVi8JtQXaNGp9pL8JorevnW0IUIwM3PGOWTgzQNcm5KIp+pZw5SF1W5+SCtkpaadheA0mOFYvJYJqE4oOu4CwAYIn7yKANtss8BAcxvXpsRIqly/ZhS9hCtXeXFAzPp3xkKNWKIIRDR8FoUiqK6Y13/yaEOErxAyDxJpWr552mazOZ22OaRz50Bc29omZ6pC1EjQFKyMtENln4BvFyo3NJjRut200OTIqbtJd70RD9efoxxsa9P+5NSpl0+devPNN9G+lJKFuGBuqqxpyFY5sVkvug4zbf3bhQRngUKkMuFQm0x0kDt19XD9p0QA2Gb7+JhA965J9050dugbFu/RR2B4msNmji2FIJqF2nYy7RZEPqA25DUAhuu3NnsLwHf+Lvxtvo0CbHNcEBH+7DXVo4xQH2GyZkN+2S7wqoBmXd7xmiwfCDpNnN0XUDtdybtH3kKMdySIAPCZgwc//BjhSfjajL7LIsKf61Q+m2edYb5yiC4zCoFzn69Xhb0Jwa322g49UVwwprNqBX7knSNHbtveBSw/eeP29ZMfffTRq6++/fbd56iGvTsn4mszBq9KLLzW/LGUhkzU8lkhv4hAyGVnUgXWVrFmXJfKtFZZh41boGcB4JFf9Brb3iXVhPBEfG1G6w0R4GVSI+mvRVPURzi1fdgAieuxONhQGV2aM9f07iI1UFq7qrSvPuk+BYBHjh4wAq/mfvnLa9dmFhcXr7377jw4Ahke2NFeBcCYqkczH8F5qX/A5Vi6QMTGbVejQ6FhZlK845VB09bWs8jvEOGt/zIjjOH3fvXrf/v1b3/13kJZiQ7I+e69QQlgXt2jaXXaznoCsDKFq5KJBVwP4twL6kRPYKOtIvjUWkfr3rCZOt46QumkG3GU3/vVbwWEFfg47/sQmgqOQi1AMPZ2LiBoEe0oy0AwQBOroOrSm8BGTsFGkAanWX0OlvoNBXj06AGtgBCY+Kv33lMiNAVK64MiwhukX/XDE1YxvciwBfUcrUQ4jFvJEUVtFLt0MTfbSmwb/x3j4dGTQYBYXnhPQDgsGRibN36V5ocU4SnS0fyhEknvZWCAZcuabLRYtcX0SdLGHGUj1kW3kkaXRIS3Tp52atsWREVkCMGOnX5/XciAB1FCk9vqPcCCtNZI13Jsjq3XTkU2Yp1rylGxpN2ckiLCo7cO3/5loCyZGqPd6e997f3zT0o5/uCxU8e3wkCZQl4xsRAZsdUHCGwM5LaQMAkU+6OIEDFeuZ1M/+rXv/4tWJrX3nn1fHWdpjpPUkvjdgGfObhd11akJgpCHO1WW8p45i2OyNnTRaSDz1RWhAcvX1DpBGuQ2A/I+dPbD0+AjcI0ObZYgA0ziI3zw6un9m2XfxqhzQqEy7uz5Zkie1Vk66WsMLndEOHTN06RZ7enf8LIWPbr2PaSukihBWRjcOs1Aj5P7l6/c/SWIn2Ssqf1C5fIs7qd9W4V/dvxEbUfZTVvs1TXkbpGFu9CZnHlCuXhxYsfnv/Rxy//mDzb39n87mYE8YzTuTu9CqFh+/Zv7jTEUs+OXGNZxbVrhf3hzl3qu0t4g9vyETXp4Xy3M7KXr0XVmssJ4F4UKBWuJ5IdYfxAPhWutRpc85mtIg8hM5X1B16XJGQkCaNPpaJxQqKbQXZGCYlH4e/5aHKEkEKV4dHNkE1F4ZbRTCkW9pCUfKGjQErAGIOekcEQjm7KjfIkqvxELD9SMQ154gnHSiN7Mv6mFE8adDq9jojj6yiRvM6g11HC0SMOXWlEySN+pKTTC38TPojTUJKeQeCJOkM8ucdYapKOGHCEhiQLvzpLJCWOGkDsT5ZGXouG4e8FMhIXaYQUDDp9LBovlQoe+dO6FIkzjJ4ofaieGBp99R7RiEfPEGIA1hknecWIo+T5tenp7i6Cv4X7PSL1h+EzMTI/Nzc3TxbzOvmOPEkixv4ovaRPPQRMTBBhdCTvAeuiGK0+T15fsSAtj0jXKAm/Lc4Z24xG49ykkuuAkSQ90UXhQnVlvwUUi1MthOkuYBOQjC9FbtKV3fZ2C4npJXwGCaM+NcnKUsY5sqiQVXQyBRQM1MTSDkLzXaIZGEu4AMgUzIFR7n+RtlYwIiiU+nChkEyCEiaThQL9kIdIVeE5MuIxyLfjo/S6JH6m1GqAYbAz+n7yYkons8+gS+17lLVWMB6ulXTgMUg+FgsDxWKx5Ax4ivDMvFwXNs6TkapnLJIw2hq1hf4HRB0kBqOIdk0/T5L7w1QAw6nXyM1piwwQqIskSxWpPBjNJJlX1k5BH1EBhWegSs9NpoCTsS3VqHadOkg/yt8+ALSydpOQyRcnCXlkedZiWWtffl3GaFl5xFNpMhL9pK2yOIwY5+H2xZlFeND8HLB1xEBleRfykO1SJwVoiFMswLTZlZUV/MHS/cjbN1/5bPbzdhGkpauaExOkCiAD2dYGHkQo/BsJekWDR+1yxu7TBPGgX46TWaVEAq2tvXHx/fVLr7wyu7ZSD2FnLYRVeOdIEj1tqmUuYyZPA49YknQrIVqmb5OLhw49/vHT5MIHKhEaazF0nhRiNJgoxFuCT6OfMTDDZ4hNril0bvr3h08+dfHgxcefvjH4c8HgNEM4Nz9XjdF4HAyuYFlbZG1SUTkQeXFN4RveuXL44ocHz59/cvAeWVtrjtCoJdKavgJgSfaPBfWLGg8AIf0nTCT/vvLIL27dfvXQwcfPP3l58N5lZlEbITSeeO79V370o+dOVIrojE56ur7QmkxRVzJQO0ADln4isrD730/eun3l0GOPP/7k1fVjz3WvNEFoPPDqM8/gp9ePK7g4h+4evGEKIRpGWuP2edJvgCCS0LEYXhPk1NJ959bhw08gwh/duHzswtfLloYIjafJE4cunj+//uSTxCwL7iQ6Cj0+HL6jv1XG1EBmCnEC4RjOc0xg4uyPf3NUQPj04OCxnz3SRErJ9YtPXPzo/PmP1wfXTx2XWcgyC/hvvDDTwizR4AknNJpSnmYBzGVY/uOtW3cOfwR6+PiTg4NX762tNeKhcfLK4aeeOHTwscdxFePY5X0CY88UkIVRyA4nYv2tz4I7CM2eBG59cuvoL648deji+tPIwxsXuhshNL1xS4Fw8NgpM0OI4S44iRbGa5VExxNmYrry/Mmjh68/cejD84+vDw7eu/fybAMpNR5469bJKwzh1RuD68cuOYxMSFHw+0lL0NSiKBXTSWo1V946SfWQSimYmpcb2FLjgU/vHFZK6bFjb55G4PM0rc6nan5bK6g/iQhfY/L4yRFAyLzF4AfHTq00sDRzn2IHcQVCKqfGM1Ea0bc+vxdJj55Rn1xm/uIvMOrrhw6ug4cbvLHcIGoznj4Js3HlyquvvvohQ3jj3uUL54C3x1PUdrU0M6wgA0WYFz3iXw8ffvvQYxcfv3p5UAzmaiM8987RkyevfHjx4kXGw6s3blwl1NBgmcYw89Ah7BLgrBx+CqK2jx8/P/jBdN38EBGS3xzdJKVv2hAhzTtHHh6EYWoYUiLC2TuHr1w8+AqYx+fqZ8CA8MAfjyDCix9+yLQW+06OHTtjRIQYJpVa7whF8kT1SoQrbx2+feij8+vnX7nbUEpP/+bInZPXT1658uHbhKyjlF698bN7EkJ9cttNDLtOBTQMsh523RG9xSBphHCO/I5J6TMzhPxUlFJsZ6R6+DB5CxaBFESGTZ+8+BTI3Y9+2oSH+3535AhDCOnhXYrw8rFjM9o24z46ZZ6HZOkJkwya6T+7LML55ApqFkRtrzTUQwIA71y//cbtt99///2f/vTuBxfu3bhweRJ4eIYmTeEHEdNsK0sx0HKGoTQtW5onmO24sdLQ0rxz+52TENQ888wzzNDce5NcOIX+cL5A08LdiUuzCwsL6XQZO6X7FnJp26hmoJxOw6VhFS3TjFiybyBi1ekPt0SEl5cb+kMbeQv7NMAhrq+v37jw5qWZfSfO0SIbGmcwNVtL7flNPwgQe/HfNL46lcAWY81YSMP3ZjSaOpvibiaqhmLkDab0JM0PHzv/5NP3PmuEEKCYDpw+ceY40JkTBw6c44xGoehGI291ipgYp+1a/Hg5zRpMBxzjtIU74ddydEfRSBAvw9/GaNNMVpPBbajhnz6VItvJhrP/pmhKb9358DrENK88+fSFG9MNEdI6okSKMg2bNJ2KWnBmlL2UnwYeFV0IwMprhnpDCEJod8sGhc/m5FdhKEK1lErqlYZm+o9Hr1+BDBgQQuT9ubpqYnUl8UyePjOppsY2TBH24n4ECCyNHe7YRBwK8gqEIfhTpHdM5NqWEIrzPSvYmZvk9vWLz7yNPPzJqbVaCPmmCOdGaKlUVYaYlhBS1o2jSQlm8c1v4QMRaySTGUcJHugV97jYCkJWGNbvf17yDNOfLr7x9uLdn9/tmm2v0EMDC1I8umYIRTE1qKnQMISjZfgfSmEGYEZwv54+Ox/JiAgjbNOAoeEgU1Y1CPkJxvEZuo5vuDZtUVD7rKWSBB7m4R7Wd4K2tAHNJ+m8pUaE72qKUDNmtTHbGOk10mbYTO9UZBytJ5NSofcwa7Xz6hB6IA7BqMogmD3yaAU9X/nro7Qun9DwpU8+Bd2aQIRNKCzX81Pwa32NZAjRigxgjyjyrw/36EkgpoWcwtKwCaAvTzZHmF8MG8JxmGEaQuJSLV+PNPT1bLwpzJO3//Snz1M6xbV6N3moJuo9iyAlcfguUjdIpQhDvfiKECoj7fUdFl+4LDpEb6ER3ntP9EbUIOxggdqIrp8OxBCtv9xuSEVTOiplfGHi7kev/OE//ytPv2qiI+bx1G/DJEK5OxYusY6ketkiRUiNjAYdRy++izEmOvMpo4gwktDk8P8z9JNNEdLaE6hJiRXf+0ndTut+YujsDMcXPZ2aiajmfZS//xXWTfTHSTLWmeD5aL1iTCeT0zApUaj6fPWuJxUI6YjpP2V8t8covOCTwNdoxnozQ0OZAK9ZGB9KRNiLNX29TVpmS8y8FFiaE25g8kTsuuRMLBZfRISfkRmSFznSX1f6YoT1pJAo0/R6zUNsk5OicyiUHqZjjyQG0NRkQqGIN4dNmpEsEHqT7OhYkZrSvmykSe9mks6rji5DgwA1cMzMo01MYL9inHxKjUgK4U0Y8F++QXSdn6HTGBWQ1uZhCIZKBW6oOMAEL5EdyPIUxUB2+y940z4hnS7GONgoQO5nf5ygmwfp6dujHtxrqJO1Co80ujc6Q3uRYroWrD/xQpsTbSRoXGzoL3ROACXQdIYvIcIu+Ik3GPThmKfJ2yR5EhOXgfe8AK6jfU7YuNR0BTqRH8EeWgPg6sAXuJ97nbpcz2LK0DRiAT2gi6QgKHteePMgRH2eRFVkIBMjHl4DIVAnuXLlr3/4czcwDrUvFm+eOiTixIOdAtt+dWgHBD4YJCipIoXrwN0RQO3Cz548/L//9Oc//+0v4BCRpbHmGe4EAb9kyLdmBXEC22ANyeatdR3UznfkU/9+5M5f//rff/5bV4pm7zoVTSQkj9/Rqp4hfhGchWGmOSM6C9F8MlxI3X6HOou1m/l4eCRf19crqAA221BoXc2Nx+p7WNUEgxJGO956541PPvns//znckdKnd3A4BCC+hZ20WKPt6FQL5yqpNTECDkCevinP/9tjUyoe60ZAzZVOeKDI5ocqppjXjeRF/KiNYjZDGruwQoQxL47HeSOCON+tSuZus6Rk4Bv8S+fL06oW5HIQ0Taql4akXiqKDNyF35dmtCkIGg7/BRIKfi2gmZif1Pqp6WMVvey01UicqCSTsN/qghCElC9+N27n979788hXpjofL67Ga1NGh6CxYs8OuSROWXV88RIIZw8d2LygLLusq+D5vVUD9Fy8J2PVNRxpteWu5aXafutRMtJQBht9QJULAnGIKno2J4jrJLWCUGPfBUQ0o93fvbXz9iQOx9R9KTOXrr5BdCXz63NyhctXTB7+pa3K+jBJevzZ2Qs4B076KB4jWHSWI0QoO8XflAgtHS98MLf//73F/7+wiP7ZIiWm/v1D8FCcMcMIEztkzopD/RrOllWH+rX5M9tQihRBQ9XANwLX3z55Zcv/N8TEkTLj/uxYtrqxfwOfN/CIzHLeEYeUIdmQuJtE4SWfwDCF7788n/+54tl6bIFCzW7tMK2A+qkCOVu2HPinGMol9jXFCHjmGXt71+8gBi/+IdCdsnurSHugBChrl9CeA6L2pr4/nABdTE62QyhZZouTlle/2D1qw8++McXX6y0P2wIOxaVCI2ErrqEPz3yHzRYDR8wNkHYNWuxtFuev9+zBP/p+eqmpRrhYqv10IAV4ZgCIfIu/s5vaPlNpyGNEVqW/zk7/bpl+iag6+lZXVp6brYa4UirbakuXoUQvF0itp/QWnZ/M4Sz3/d8TaYtK/cZwNXVlzYhLOlbAUtBVQjPdOooFLZ3nqFzsomUPrLU83W75fcCC3tWl9sVRBHGW/zuGo1pZIRt2hJb/hCi5f0HjDbbXF2Es4urPT1fW2YpD5eWVu+vCm1VFsusgFCfbHVM48G+kLDiVcl9dCtnLI5ibc0+f/8rZ12EltcB2FeP/nilC5i4BFL6zQpc7O62rJBpCWFrXiaRiXaaSAjn5m0m7gTEbakOTYK8O+n7Fkbea6wrpZdQOje6Ld2fgSldWrrf3Q7IPnj59+xFKoow2uptB/J0EUpEyH3z1TffHYgCB3ndzJzW8Q0CcNfjoeXzs4jw/qylfRp+Wv3nNPjHtTfh0lkaDFCELW9ui6aUCE0/oEL9QCbJP4+3Gc0A8GzP/QZSuvxVz0bPUtcaaZ/dWLrZDle6qNH5AXm4MkkXZFRvVPeASEAoqCH3XQ867vuub5dOG43zqz33l3q+MdXlYfvzOAXAvWXL7MbGimWl6+VVfMAqFdKVF/X1l5z2jmjjpW5xTjA0p1d7ljZWV799seddrQPYA//ttUNWXBNhNwE81IyuWaZXN1baf3h5A+DC/7poQEdfkm05QspDSPJFWzoJLFz9bpUsnbUdWF2F4X/7/VniM9ZEONvd9TXYF9S7ldmN1em1nu+/Yky9v4Yi/NpDhDAuJfnmb1HOfpi8v9R7umd1tWdjgxqbOnpomX0J1a7n7HT7/Z6fb6z+PzSp8HnscrSs0c7jfKv1kNpSZZJv6v3+h6++nT/ec7YX5G3jh/tnv0NdrBOXTv+AocxSl8Xydc9qzwfLSzg/Z+9axBR/r+o0Dep51OPr+5UlGc7nNaMd/e74xg8bNBzr2fDVRngTRRKYBgjXMLzZQLk+O8tSKNYEsSfN3llr/T3tdGy5m8xJCLnTZze+PTO/7/4SOeD8/iy1/kunN22NSBEuf0BltOd1i6V7tYfRBuvYtEy/aGiaWwxldmMHq9Cwq8FpQDQD1hnkahv34lLP/dVv5ubOrG6cNmrtp0+c+K4EUltbSgVcL09bLvUsvXS/5+tTIgctr7P2xAbrPhF/wO+tfZz5VmgAT48N1O/MEBtqBITaF3t6wCm+xBm1Mz33T9NaKac1tdXRw7W17pdRTjd+v9Hz9ezs19Pt0ovvYjtN/ZEF6Tay7i1tzLqJ+jgHfYyzriqyvhP9iPAqtm+jB+IagNZmPPdSz8YJ4XLdHB/E86W1R16/T50idjKKzYxrrBG6bp+QcM4e3bV8+xCFfcFNFUfkVZFO6D9jYY1xHq390gn6fqj5+6XV41xDhBh+Yhtj91c998U3iNhVxkLDYj01TLi0WrMrgAxQHuyzNYr46fa1gbSj0caJQidonDoMMwamG+9qBZ2cXFr6nmuCkHIM9PFSxb4MN+lGUQ16THI2rS09FMra7Nva1REplKbHBDl9EdzNtv7ml/0l1vJCN2M5c/b+N+eckuvQHl/tmVSDcPmrf64pf1+7xjafmqmX//YFhX2N+QU7ngkTKRa3CpNt68lZaWe0lmtwRJ7QfxmmEM02k7L3FyBuHKifH0qIukglwEnWJpRarPelRtaGjxB9nGnc4XY6vOWtbKQpwTwAAAweSURBVBPZZ6S7g3LCTTBj9Y/IY52YAHHxuHLLGdZ7z7109pwKhNPTikrw7M0XWSNUuG6xFPdIto0y85c20yOScD9v1VuO82NBtr+rdGoNSH19p5hnbefYHzVP19nwFYM2tpeHcZ5ueNFUD7uldbWVNSJsuKGv2+YR6qUb67MTPfBwBLuD7insU3nyRiRALYzPJB9Pn/CBwanrMUpJpoqGWJKQM3QXtkkSHznOIDbXQ8vNayXy+vL0dPdyFyEFYUsTQ6n+Zm1ZZgTxgAM83jwwlh1z08PE1GwGnBAtTAYmR9riOtvooDN+sSBu5KLrzyfjI6VkCn5koZyxOcLpfQZDOP/syLXXkvmYTuzVizdqUUgwR2b3Z8scC0gS4251x00WrXYm0jw950zypg1X0/mREcVOdAbcDrEip2qM0LJGw3eDYhdFnSG82KRjqs9IgxH4RzxFB5Wz6UFUPEdPVnCXqZ0adSpPbW5IKRKV9yIToKZqrJDWRPhof9WdBl20fldun+jgB9hm3NqAOPvATkfTjaFx93W7uH807zAFlWdAJBqIQGeSJD06cb9OBpa0qUFomWYvNIi3GsKeOInWDbiHgs6yMCZw2ZzC4mvGbNJh9Q3IbgrIG4BHAnJHO1/kXC6uwRRN9I8QEk8WolE8zmgEu6WkHWcaInweO59GyAy9NVkipBSrP5Uht0lrN4p/jzjocSzeHL0AhkPFedaZCpMiMzBkAtuqNfmMjVSZ79TFPKlUf9iQoHHA4nyTdQvq7Uf0GNcmDOH+VMoT0zXeSTmDJ7CYOXEU/Cg9M9zuzdIT51UpVe3n9wVNQiTvU7fFO7a8CXFOI4QWS9eLNA1UvQDTh0bUJB/aOzTsZ8cG9UGcs/2zyehjOVfQoT6SH8E9AcOLk8zx18kPLdPPj+jk95tU0RAqH+eXsWSp+efcXIMUqBnRXMys7eOzgYbpsJLYGyH6KO7iVbuaaGnvfn4SG41VdnBqhEMfQ6gvnOJw1ESOSViDNLYJZfHoQTs9l68IDkRlaORhr+3pUjMgq7UQLuOWmbRUoaILF2lYMKIJkx0hKt7ryZjQOaqc+81URA4K550mvPBolfeVWKSjN3jAPlYj7CDktX6DsEGvuj31Fpx2LTMCCXoqVYVNBOeoduo3ET1rVTxNLutQj5AnbL9j3FY2WfnaCZ/H8JP5eUNB3asUmIibhdN8eDy1t/K8ztCCCk9Rk0bxpFV3jv2C51irnyqeJMUwzBAuKXStgySlHQN18Rl12tNnVRpRelxh5fFH27SjOTz8wSUkXhF6jqR6aefjpF+M5QwpKdvTsU0zmQSTgtqnDbk5xXmo4xhfend+sjM9n1N8ThZn0b6luo9O3iDYIO61qhNfKdLrPVvaiw3jGYAoGFE694Gdnm9BZUEU9yKaVDmcUEm6EVJge0QLe612MIB6faxAttjinDCbFRaG6o9/Z8dzTvkUD6QWRwoJI+PD6aI6sJ0p3JUct5PNE14zwTYQwn27U+o6ukKyBUlwZvQTwpRP4Vk6gZ0cM5NANyG6nTGcMeew4HS1frPJ7LCqVYOOAomH6Rs2PL5MZAhD9qC2nStiVdT5+DIm91YBFT0YfScHVmd98vnUVOqdghlNeFlmtoVD6nkPfcGnhB7EECUe1dHHaLDiUEN+2Km0DCBXzh1Ymymn1iZYUXRGks/QlFFWXAG7+mNlgSZorWMRMqXCjHpdTmBEXHGqIR1KQBjXqE1rUr1FyWaCEM1Jn83Tk2QlpR6F7zAZh0J41nNQfZGSx4wqhpnSVgbRZ604+Fwj+AlhMH3+HZ3mnAlA/sxjkITC7xUNMz0h24VsGLNr7VuwZWwjm60u6xbBAHB2pVRTjfFRBYEYa0eHHZs4rbmcidhQ66SjsXg8rM5LDWyfm82gSqWKexq/lV2HxmF+K6u11E840gngAaf17uREJJQQk9vHVcSA+IWC7qMWIMKpsqo4R9gFpb9urV5BkfHy8JhQtzdz1ZVQ6ifMARskv7btxtuMssIiHSefTofmS6gU47mPKCMJr8mlVYFxsZ9GMirOO+iz+c2cySacDBrafBZ4MSiem8ft8K2hiNVhMtndTknT6bcJim+EIAplZNRHU+ymZa5UEutphnjTbDBrFWomgj3JIssqi71ZKyoL5ytv/9w8gfhiujyuGHsZvtsv7JcCBpaWfjLDAXQfPm+x8XzyJJ7ypEpNhZSaT3+QZg8R6auqFvhCOa83aN7ZuXm1COM4Qevp+YMuNoWZBRoCOPxTDaeU70+WCs3bR+BhnLGPRyNq4tgl9MDVpxnzod3oxKgiOrsMVcItmVSgkIuJlbN352e9YbDoopseOSQDkHBVO/4HQ9SqeZnK4xmZ8qyOwxyb3TYtZwPdnVK7TVhtCoFwuOgTHAGjOIWYe3PScja/Y+2rQzl0FMy+ZdEPa0UkIWpVE2NWDPtzbpc3vYNNN5CH7Oxz5f4jA27Z8Ye2fuKkOqJnRJeFH2WTCpTDfgHcuQhtH2ZZZmfA2VgnJdrM7zKnrXFIetoumoBs0OTYygnT6mkALJqXabfCpGpwoxv48pzwy1BA8KHOQNPdphKZgQXrpquY02w++Zz3CY4flw653u3LSAMCZRNyDbpEJQcTENtoxfqJpuig6GgxTDA7kdxANiOaID4RkqxRJOg0eTdbRCenNWk3XR1iaUYZ5tm+S4dXVhMgZPqBJlV0FBqW4cgVOOwcGNb0jfnlg65zPqfDLWzyV7QGvU75TlHlKgiZ6N5sOLMBtiSq9ak8Q33LBNyhyVjCJptUJDykXmIh7xaSUpRpoauRNj4EhqTRy9V3UDlbDZXiTBBAbL6cc1L535XjVWsSGjm7MZIxVvaB8eiZpTQUOwdcKEOhgIiKaaafCVYGZsArIYT8i6thFyPwIWk5lx+T5sBoxj62LWx5uFXCugjnw5qe0lxDoiwVOwRzhAhkhAN06oUldpyBoCRktFBSQ+SwRcbHNnQbCDqlz4OrdO74AOCGNCA02pgUFXTeVwG4LOpkBK5b6SCHTVoj8IQpFjI0IN2N0+CvYTUiLvEc6aFeTpHkRnpzu4toE2WcfrvJ7tcq5hHZINfBUZIZlrRJkF0wJ/YpMK8sw6MRi4wJpsxZK3xGd8SYi8GT3KX8ACVUpEgunauwfhDJKVSJahD+fcAnLncBM919WtGi8NYKroHlrbkQgue5O6lFQTY3bSJ5kISQFANA16j1uRdM2HnGnMWYnXNrtJwIJMApP49KHKz1XGAix/QPD2/e/SxJPaFht8m/iieeA2MDQvnYy4G0ljmR0fAnRXM2bdqqFZ8gE5n+TdlaihBNgqKJBUNwrd+HCfGCoDJgWmCACybOy34frtA8TItqN8FgRx6a6ARM2uYYbu8IhUmxfI4G1BWKYG+cQ1A2iBPAskA8JASgIHS2qYoH2HK1nkyLlv6BKYxCa3j/vSJqEBQiBEkGDdWAtZzQjZUG7vHYryQUWnLmiiIr1utq50LjTgxwMX56kD6+GQ2bFX1lQH5xHQFjWCp84CtMaer1hRAbsCqtJ1qq2h2FfJlGCpwt2EIZ7es1VayMDEkOHGwkEz6I0pDJ8LvgBQGrkmnoH921ecSPBd1uVyD3oBJ6VRQpe5XvDGUdYtAJBtBM6+4ghdiRDX8RfAQ2O9gVjwAxrLt8lMhEMi0/ETijNOQsc0JCA0JdPOR6zshQIuIQfQQYI/CPMomq+y9BfED0BFT2kGcYkWh9Aa9DskggtpxfwRjk++Y8/yEldN9Mp4CZLIPA8QskxM/Uxyskeygg+/yWS2QzommSY3iqiMtxrHCDZUa3z4HLV0wvWValiNx5NwtyhrI5ba4Fg94Smdwm7OqxOXHZgSZYKLemTKQ4Cl5QaP5MVCGkJe7htDXgsJsfUJFw92iouOB3UXiQibOKjkt0fj7RR+A7WRUpIXKeY0sxDd7lfGiI7xsYtgYC1mGmWVNOsRqBATdTM2wELQJfp8bSFGjGzxy7z+tOP9D8ffeIHxoSeYHvJzF+Qe4vHDiByuoE3XTaWf6YCJqd/kB5LPIvAq+CQlaziVUyMFUQq8mcaF0FD2lLD2T+BcSzJg2Njg8L3nzBYRbKVWmHzelw+10Br7WVie2uU2QqV2bh58DoQDGb6RsKJfbC/f1/PQrqZNlxg9sAAAAASUVORK5CYII=</t>
  </si>
  <si>
    <t>data:image/png;base64,iVBORw0KGgoAAAANSUhEUgAAAOAAAADhCAMAAADmr0l2AAABm1BMVEX///8AtvEjHyAAAAC7vb/wuD3vPi6+wML4vj7CxMYAufX0uz77wD/7+/sAAB3DxcclAAAdGBkIAAD/xEC2uLoAvvzcqTrpszzMnTfz8/MAABuoqasgGxwABh4ACx4XERIAAAodGyCcnZ8vLC33Py8AABeRkpQkFhHd3d3VpDmady+io6WzijMRCQsXFx/s7OxqUyjAlDWGhohAPj+LbC2ngTFTUlMPEh8kCwAYAABTQiVoaGlDQUJycnNOTU4IqN5+YivV1dVyWSk5LyKfezAbXXhBNSNeSidfX2B+foARjbkYb5AXe6FsVSkqJygxKSEOl8ZKPCQfPk0hMDkAHB87qdUfPEoaY4AcVGu9NSktAACaLCBNAAAvGwBmSgkrLTVAlLZGe5JHMRFBpc09ZHcwIhU/iahQR0R0JiDZOivGNyqMJx4AFxc7FQlnIBV1GhJSHxl8GA5fAAAAEQkAJDRIOTM1HAAfJTSGZBdROQB2Vgs5PkknKjRELABxdoBGTFi1m2nYwZXVrmDUxauajHVUOwA/XWw1SVViWFV4HQezAAAgAElEQVR4nO19iVvbSLYvqOyWZAkJy/JCZCxbbst4kRd5A2QZ2xhsATGQTAIzmSyQkL7dt2fmzrzbN+lOevptk/Sf/U5JXlkSQ+ibl/nm9NcEbFlVvzr7qVPy3Ny/6F/0EVr43BP4TWmlilB/5XPP4rejFtIVUUKtzz2P34z6LQMBxvjnnsdvRUsCj+pVRKP8557Jb0RLWgupLtRCivVNHyH0ffxXXfynAqu1SqouJ1f/82j3/r99++2/3T/YPUZn6j+P1QEJVfTc7obf49999PXXvz+GXzx7Aqr+05gdF1LUI7/HMwYIhL77d1QSP/fUbolcqrrr9xzsHf0OA/z+aOdg3vO7r77+6tEfvlf/KbSxpSr/efw9+tOf/+27r7766tGf/4SE8O++/uqrr7/+9i+oKn75YQ4ARP/xe8ADoL6y//n9f/zO/h3Y+Pu/oap0lcVZUOn/1pnekFpq5i9fY1zfYlTffYt/HwDEeL/67q+L0Z4qnke5IhpI+CwTvi61VOkvXz36y5+073+PdRCt/fnRdyOADshvf//XP6LvG6auZCRJUi2zeh8t/u0Rcn3uuc9EK6ok/I/vj/d27v3b118/Ot442LknTAF0BBc4/PtHj/76l7/85a///uj338JLf1M/99RnoxVdFPY8Az/4CLsJ/8H/OAdwDHNA8Mff9M898xkJAO765+fnPUcgoo+OPPDrPLoU4CTWr/6gfO6Jz0orlriLUfmPv/v663+3sc5fzsEJVj6KfjmRzorpAkfvnz94+Oe//uVPDw82PH7/776+GiG89QhZX5B7XDHI3YOj/0Q/mLqqm70zhMDvO2bkAkx45dtHf0TWFxXhrBg0QuaExOV5xSxB6rT2x78++u7bCdPy7XeP/ozA8X9B3MO00iN7Sxdfzrdckmo0vkfoD3/8G9AfFxG6byj8F4ZuDgN0nZe4pfzUHystoJX8JavwRdBK1XVu6nkZPf3nyQcBoEROvSCiMNMt/9eXyrALlPcSTyf/VlFsm6XY4ivpc83olimPsq/HUclC9edubtPHuJltxH/GWd0i5dd8TTSSRxOlU9x+Oh2kmB//SdRQfO1ro8zgj4W1SjO9HavVuHQNfdZp3R79PUVtlo3hXz/7Av0mQRC5u4EfvzyXdylJHZZjk46+5XvRQJZbj+1vE5Hy4888sduiFgpwVBDhksQKygao7f1YrVuIEeiLyYc+Qi1tuUsxAYywGiguh7gC0azVNoXWP4mEzrV6mdcUAwjzCyhyGAhwuf3t5fJ+9p+Hg4byOhViqOJb827QFzg83IxFKoHCmfm5J3Zb1DIzUW45xLB3E53C5p2yrxiJpDYDgx3DVuaLD9lWTEXYJpoUU+TWK1zRF4zF9iP76Zzz7lId5eeWXF+yQgLAHmqybia07QtwwWI5skkUcqOa56tiY27/py95j3vFVHXxVYiiID7jitvZdS7UzCF7aykvWcsV31Op8/pLDrxbpqrOKT9lA5U2UemWfSFuPevwT0Gvi1SwEKkxhc89yU+hlqErc2rDSHS4yN2yO10jYms2w8SfWCq4za23A+yXDbCnYzxG4rBc5trcMpHz9uDvhb//gwoGg+mAj2LY9c89yU+hVryhzy29eRJk2Sy3X25yZTsRfBooPn7z6kmAC7Fs6JfPPclPoRaqya9QhWXcbLbrq9xJu3HUphR/+nt+bk7/qZj4+ec3X1Qd9DyJp00qCPCCbDmV7e4H2RBumomnXkFsOjcXZeNfbDltQL3Dw0IqyzDrFeLunTREpVmc3/9chFAU0UtcUP7cE7yU7EWfzTmLaLu2H+lCkpSLpCi3mykCwKUfKySuX6BKZbZdsgWcbuX/20RZx+WGBTSTbImI0JCGkDd3N8i4ASDkFXMLax0AuBB//PjNbCPyyP7x37AnugRLKSGcCvRmi68ky9BbksT3EiFAB54hiGhYnFM932ot8bNW1iRkwc842KeF3zSqWwCj+EqK4jpgjzBmasiS1J7IIyAt0fWV70SjUdmcM4Uofmn2CC1jIZDlX143FITmfsNGsAx6s+4+3Xa/nbOQ1BDV6sc/AgBJGplSRq0XfM2YrqoEWjJ7GUW1ZgYYVy1LR6KY9CVeB7ncbLpxI2p1sneCgZivGZUJg0D1GRo9ACBPI5ImeQOdaXWe5OvAOx3+lhD58Y9jynvrQqkaRigVqLEdwk18Goiria//0vU1y77DoG87RnjDdVH7+IcAYItGfYskJd0yJZeLzCiKQrroBpo5SeqL/XCYqKV9layPSAXuIPSbSOlKtZvlQkyHZTrbMa+XILz9GawaBsgjIc6TmFxA9r+kiOozq6AJ8Aivt7aepdwVX6EQSjR+C4SNUy4UaFJsOlKLeXtVwettzPApEQDiLZeqKtnwHKKl0gzcH9KSHNaIniHkIkSHDTZ92921288gF8xX25CR+wKbCU3wZnharM4kYg5AcOoayowRghpep49JAaWlaSmOtDubAV+6mb0Tvf02GlQp7AcCIS5aVTO2rPHqLKowADgHLDNFF83DRHmwL40ZDYxNLk2ksWzTolqK1lLBIhd6cus+X+ofMuVsiBNMHsPDagTz/HixaAhwztRkQZOJfjze92re0jWGbvVJ2h4RYzSiNXclmL59LUSb7QgbrEVN3pYxNcNLCq/2Pvq5EcCVurcfL2GKxwntGhK2hCSXJfK6aks4b0QPfVmiGZ3FAFxjkOp6bD3LdqNVGx8paQjMfJWPf1STRgAhgnVhAcUyal3HV1cNl1fQ4qg0sE+lRDaY5pqPb7d0HCv4OmBkZNEZhaSVeK9U18WPnogYAzQ1ekCzae+ArBLfMBrhnkQPhpbQvns9mIpaN0dzkQxtM0Ux5YRBD+0gSRpmz6Al+SOmdAywJ2uyN0z0sRbOXgi14qRY1y2JHplgvp4o+gJNAt1iW3sLEbFuiu1r6qQvI2kaO+wPu6QxwKomAkmYzJkB9uokHomcGJc0o222sh4L32LIZsgRLksFOEFynSdSlD9osccASyV+wHtSmbUDod7jL46oajWKbUYit8fCHiKyFMVkI17ywnAu0tX/kEkcA/Q2hvI9M8CSeQGfCEoocAEmwIYi18i3Pkw0CgTWi1S5hnlgXgBJejNXf1bUhwBRbwQwMxvAS/C56rRLFCJFtrsfyL66DXCY6qddrkhR7RrwgC6NpjmwqLQofsAoirpxEaA0E0C1Tg5N5zCOJRW4CanVKgzbuXN4a5uomWou4GOobq4Kdzd1ejCW1/5FMjVFvzowGQFcQtUJgLOoD4I8vmevIokchCQfh18AYCcY9IWQdGuZ76tA4JCj1jFAlwhBM7ZqdNzg8ah0XEOG90qr6LoEoEtCHxDqIbV6dcFr2kEoL0OAAaFoxrSlQKh1Utx6IHtr8aiULN8ps8BBUAAXbSHU0zO8qRFmhibB8CvIMK+0MwDQEUcJAh/SIVpExlXXjymjN/qSSxJJUq16BculGoKgYYZKQq2Sotrc3dvaVswjjUsXl5vNHIHXjzYFryyHBS8hI1USkMWLrquD0iHAPAqXTNOyLB3I0maoAFoqTZNVpIk49dSQpnnDfRHH+YoWKYJRKOSqMyzTbCQ+LnNFX7nm+EFalyHB7vVQ2GsYMgioS72aIwDQzox4FK/2DNM0jV6vWq0KHwfYi0tKX9Y0vRQWqpmMRhCaKtkLLC8HfKHbY+DcgopksKJsNiLreAWNfpzwagtzK7K3pIYzwEhkXqnuANAOyCVk8vSIXOjjkeSSDgluSUKSF1+cEeR+qYFzZj4e5oIUVY6gW7OiomqdwR2LkXAcOyaarhJVTeDn8prWkBt5ROevzgtJ3bAtpo70SQcqfDzRmltZkhor9X4Ji4eJ4ma8h60amRGIWCfNBtCKeHv1Q/onX3rTtxkbBKMin2moQmNlIY5AB/NxdPU5ctIybYANQYdIdBQbhGfIlVGpsYTrw+aciKoZE5It/FG+4a2V2c2iL3mbWxVqMQhika4R3uEMIdRWkblASmIDFvbquJc0bYBgmAQ0IgHM1McT1n5L0iSRbuXjhMIPw21aFYhakAkssz/dZhH/KbWeptzBZcJbHzkzAGnZEUnL6F0dydCGiSPGulw1sImxCduZ+Mdz3hVdwWxWkMqPpBtSbaIGU2G77eLtJYR563GXC7rdmIVygx/nLrQU/lheTfdsgIKXn7AxkPPqMz48IB/vjcYjaV6Sw0QEpsJkuW3Uu63+obxuvlln8d7XcoyQq4okjoIuuhefGkWy9Ol6GV9vSNgLEqpin38ckGheGo4uZAxDmWQtD+wbxb66WZWJWIxg8S5cVBdvs+tbesJSDJXiukQscaqhxji/tiZYkRcMRa9OHYrgCTkz1zJlQgMSxiRrl3hC0VBEafKGIhqVi0lR0A4Lkdz6IXYS7sAMVuo6xD/ptiud3KGbOwxmc+F4ZqSKk8IWhtiNpF3WxAEkM5oDPxmt5QiCiERqMYKI1fDPXC4qtSSzVLeGfFhSDBEXJuhx6E4icYTPZZVikZB7e53tcu02V67dKj6w2cFyt5D1NTeZIFcjuqgxGpq35AEcxQ6FIdwndW1wHquOCm2iFstmy7lcLFTsbNZi65Xsdo5oNtfBnK6Xy6eOz+d7eNGcinJ8kGusjPlHK7lCcztCUG6i6Q6ly8Hbi7QHpIAn7B5y226qwzWL6XaOGDk1vjcw+UgBcBAeYzaq8VILp8oVH4QIXNlHubuRNORcTa7jY9j1iJtiA5tcgKXYJkiAGG+AJ6BdigLqTeqO11lAykjXVbR/t5BOc1m4zx2Oy4be3jK+uTnjp2AlG/JRTK55l6tFavKoAuGi+3b2IyIwOjrwpZGxk5uGPtdCMCM32wGETKXGVVg32+SKbKgducu6GXdkE94NRpVGHfwq5CkafNgQSRHZJ+gNY5TQk+FcZLm2XE5HAqwvUAx23v4GDZjidsDXbpaJQna5tp9ObxLj4Z3yaKPOKwSkqJaAqg5nzbl4IktRlK/LNfc5oKabZfdzNY6rLaeBeSGuyeLaisXjm5RQXaQbkGjwcSwSLTTh/VA5m20vc6EmF+HS7p//fvvwMP0dmNjNpmowrVA6LY+LpLRpYo0xIUm0gzYRlbC5AIRLdRQ9O0NIy9UqgUCZixQAabOYSnOR7XR6PZdYL0cEw8bXd9J8TVB5E9dA6uMapdjfJPY7vg5Xy5bb7lDiNzsVJKJAgYvkOsV9brnWnwifSYhLLFBBO1XPr4Df62FN5HvhlZaqqxKfiYKsgp+J5XJciGUYthjJgTz2zGgN4e0c4J+cX+LFlTlLJskMxJ8rxHj9el58WoYolmORzVTll9+wP5hGgfQyzJHrlg8j/dK4zm1llpAGaoR4F370j8HjZFi1eGVQU1SjuEnGTWUjtTJl/5YzXK6luSWtlOF1VdFRGG9qwyclDVe2UF4ZLx+v1Q7TnXIXJJsLVWbIQz6BMmvM3XQx6A4GfcHtsYy6XPGeBlYHwn60n65sR+OgQkpY0Bui1cf6qZ/hSAjHQlzA/oVK4IkCp8mqivoK4peExN1sdj3RF0QQea3qHd+c7rV9qWwI7G65HDhXK/x0bp4rrv4SSnPbBYJLRJvF3OQcNMiGyYyWW2cg5Ekjda6kxEuCFJYkZDcPDXB1920G4lALq60q9iW51FeIOSuaBdGlujktg++j9cY3F1ElGXm1XMtBlPGPaf1b+uQ9pvy5U2Ir//AVC6CBDV2vCeNNaVLVYOXhJxfAsujbjs5VLaOqGZCRu7CNrbUdyWyuO/8WIBZdQRkRqcAtQ/fOoa4d7QY5DWSTFCa2QUhVeKpYT5cjhWKRiZ6bzicfYtPP3+GXbKTiLpbDqCphxz5eZUEiSStqB+VuJo3ydUvtEYSrEW/Elbm5RMEB1u0OAa7M9ZBVKtFhb09VUQs17TfYbtSkSUnwjuIIF6nIEhEth6jQfvP1uQCmNWuzzVWUv/BUFwmlC1yaYStRUx2rIKgNskjaTFQcY5JGc0iuQ2KLSn3cD9XTgo4OcpsDEU008N2B4ppc8o4AUulEj6YNNLmP5ZIatYAvtL9ZaZ4vNLUeJ5Y+YTPbEF91oudea6FaN9vhQr5ydGqXgo7HebqayNoAg6BhCyst3pWxJyS+km3JhTQuwg1+S0UbeWwjxKqeIVcW5koxewmYTg18qDc+Yb9wIFHxpfcDWSJ3PotceZJ91buxHloIddjIuRd5RMS4Topzp9Bk5wtEkEjkSxGbg3irdDiTJd6KoqabcWzMdixXGNjTYBM9VcnBZXmxkegwNgdrAi1NV6hINRpMccFDjiDOA1x67CsnbrqPtvJ4O+0Lnu8YlwQiUomEtiuBicYX0tZCnddyti1hQtsJhEo9w2hEEDpLB2zpAwVLRwhiueMgdFPByimIaOJp6S38U2sGHB2MCZKOXOPNHXu7LVhuNw8DEeLCNg+i3JVK9GYAfylSwWLofO1R1WKHvk63m62g8QxwExpfqooCwTltrxQT6pSbhXa5UsQd2wNEWeABQXDZAUK4zB2qlJsQ4VZClKObKY6QdaMO0bpijNevVu60iaLvMCacZ9YrdwHswY0KpCurLFNJvT7/aKy6N9f0pWu1CjLHgYxSpV2SQaharXY4gAM+DRMzRAfMqdj4AGGaHb147jJmM7Kc69VNxUU3JgREQTBix7cek893cFZT5SLD3KTzO29lGargfnJOJmh0mFuv1LzyBD4wc15e8upa/DBb4NbdY0wTRAULA3wgpd0gddk1jPsw0km1c15VlvixgIAFy7wV5ER7P7a+do5ZVjFUZqjXyvXjbxRj3NS+b3VaqyWU6uZKb0oNU5zAB0E26UKqXOtA9kP0U9R5iCCyHbtqMaBcLe2+eBEbih26KYhXNUUmpwBCeqmaPaueaweQNbXkSoUp4ArNtSPUFQRBcXDdJ0wBJNZSvnXN4Gl6ykUMAeI4kwlCPpRix9MHIWQD6ViUmKJorYwvYsYXUcUut40ZG+C0jEDz2nTHA0nTvBEtsMHpjSnxtQ9CB3b92hGN9FMANL7JTtdnWz+z7KZmnd+mh1iDdiFd27ajrQCX4zbLRfg81q1gqNLcj6Ko7p3Ep6l9FA23KyEnRA2Esm3Iw3K2hWK3owq4HDlzYRgr2mXPRdv8Txigm3py3UK+Dv6YKaapcwXoX0JsbapbxhlZ7/MAMJoehDE1IlaLcMvE/n4/gtvPSyqoCJoEiPAj5fCDgaJ3InApBLcgwLWOY0k7URUATgaCg2HU6LYvOx39808cgK+vW8i3bIAV6pxntbLuZW2wYT4JEIkKAEwNJK42xBHzxs2Mc4B14TxAoKWWqPfDoxeXnXAO4iBLUDKTAAe9wmClfedOU9I2QDAzM2yKT5KUCDFBJlthhWkr2ssGlh0OkqprQhHjJUI2w6yjU1RzZE/GkexlAG0avR5z4nCG8a33CK9WH4EjecnWCt6QuWB6ektC+sl3CE6XKl9TCcFaulNMsex7PB2to0A24vXimihkgJYkDmwpKRLecOkwFbIDTYg4bwKw5oR5qUpxPU7I9VHniGLV7dCNVuVwJJSaRmK99kH4HqDK0esBdD2m3B0q1PUVpmyWfuor16rgpTCunoB3B4cI+95wbJkjnOM73E0ALods/tcikdgEvpKAtJ5Cu0je0sReIu1rT8XWr7LMNsWUqRR3PYCtJxRVoIKcL10fv5hXUIBdj6p8JmyIYLVpqeEd5jWkGMdmcrnITCnhdQBy7hH3R/hoQ/M2cCO0Sy0ZwMNol2JOjXGXagsFUgUqkKbcU88d+jjlASDINhcsTliZ2CnoWARn7qQeL5mqSItaODxcahthzU4J2P0b6aDtZMAEE94hPhdEt5roUsx6ycI174xWA48pjHmoyr5OmspCkjbDKZwp+pmimiH2sMhM7PTnH7NMMSJgI4obxM2GSuuCpg+2J0kXIHRqZtR67PoAY4d2IlKpEV5iyD/alJEKQYxib8tgM7oMif1EgpMr+9aLbDPApK67HfqGYbJNX7nta0fHL/49yzZzyBy2RcKgfE8TTN1xGZiHOQdg4SYA7WoN7mmMi04DumSAmut4S2YoJfEwIHoytnsSCro5iCgppnLdzkO1yAQ5JsQxqYmmRfHUBzFISZ9oAqQNpGmEbrsMsKUDDhZyNwDYdQAm+i67rT+jh2WByExsmbviVkYgfD+PfTpq+vDJ4CbF/nzdSGblZ5bqpn25iq8w3mq0mqFEiSdLvYkOXFppCJqG6gpAJKVom/00DrLNKPCPpPWwIAiENR6I5BVZofnSnVBzFFhDIsxuZtlaiC1evxz8S8cXArdao4LR4Yfhfs0oeCRaj6vkyMuTvGjVvWGhAb6DVhEuytxMB7edE7D45JYSF7xxQyXHW+W0GsedhrQVbbu1qsOuPMqyWY7t3vVlr90bu6TW7pR9zX03l6WKjp1poR8DEKfZzU4uA3wT2IBBcx0v1vHOF/hECDYAILs5BDg+oTSDo8d77wlIM0HsUb1fV3jn/uAjFAPHs9jZWzLnZpp25WKh1oaUPJtddqfudE/fXPk868vgldDrUPEuw7SLwaCbctaHRyxVqcl1WwFp0QyjeM/U1YykWA0kWHOqjZDmICClRqHadQByuJgDWSBtCYiHzFrQeqalW2YvjvqmZNtq0kVA0klR2KsvvcUyzTABSEGCkJFd6yCFmfaBv3EPklJAiOOZX4LUpmYQQyNKS7oBYyPUb5h1vGtGIzw7A1x9cPkmAJdTDDgJkEpBwyJTjUOO22hUexY4XHpgpwlTQvs+fMa2lVifypgp4TqNXUto4sN4swv3pPCvi3f6vCj3BuqHhcch0q7H5hGE4aTehNj3RgAjWYZJv8Fl7cHtFKe1ZmRo6Azu6GskQv+VB3vQ9OFaznCS7OvrnUeDGHZUJwkVQ8FUUhBbPxeiFoArlcTphJ6vO17WBqieUthZfwzgeFdorINliirD6imaEz0p8tRxCVrsgdPHWW/hsdRA650mUHGAkMped9P+aWFQaw8lcH09KstIIJxmPNpCPWnU7wTmtDqwlQ25TpN6gZpIl64DEPwEk/6Fpg15wN94CQ+DuzZwj5OBGqLdcSzHCE3W0NuGYVWjToDOlKPXK28vmNFD56NUoSG6JEU3jRJYRs3uCwALg+IQPtkhhmR5hxsGiiZItAF82I7dBCARgUDtLU16h2fTVpDQNxVJguF7YVTNOOatJACzexI+6UXy1bLDwmCl++o6rv7pP4blWqqr2rESTz49JGRrUM2mSbXXR2Dn8DY0Gko/VkL+lwokIcSNAEKcmY3SGWFUvpaQ3uvDGOGSoQ7UgjdKGWG/zCm2VeV7TpWEocBORGe3MuoTlqGKjogW39jdPXqikI3EeQUNjjJg7yRlMhmJVvrDj7UwwFqIKkZuBrCWpkKIVjRtFN8bFuYTNmYDu0b3wi6+mghlwS/iiOPUwRc6BIydmaOZBch2qbaz2wPq+wan76jsK0AUgw3ZRBADY0vj7QJV0zI0guy6djOAsXU2gCBD8o5TH29mbM9gMMVbhTH1aNvXgUSU/PvrQf2YShPwY21WFkKgTTW3HRMMPiL4P0lShNWNaBY+btZApjSKYUh94ghEySu4RBTwjeKYawIEVx9ELjo+0Q68gkxx2IcpWYSMew/5hhbzbfd48n8FfSxruwqGTcN8KzOmTCuPKSZLYD/PUIFsJ93Jhv73/1GixURdwHkMr9SRF7yvoqhWVUPj1c6jcJ0nUXFCBa8JMFIMIBLM5ESrZQYUvdQAKiFU0p1mvbgVrUQz/7f5owwm4HGhSDEdil3vUMHZ9tFW0L6biqTYdJftJFHk7dOnrxBa/aZWQBk1bh9Q5iWrQQhILvXM0kTdVBRki6SfVsYlp+sCzDVTiMR9kxNOuxoXFd0yDHNgZsAIiSLq5hBq6BLZ4iUTbQebTTYQYbMJc5amiwUeuYtdX3Y5tYmGzaktXd7fjtO0Ttg2Bqs9/p+fOmVlyrgDpFdp5m4KkOiHopBEx70TTe5LdqPQMJ6hSQMMOV/qdse1ogUTBbazvm4oOOPTafKPfRBk3ynuR8eepYU6NQizYfmMcRhDS1PnOxChwWvVSn9ixuN9rZkA1joQi/Kl8GS5WcQ926SzrCI+rkWCoi8HkxObMGY0BfzrUNHZAPI/+Q6Z8t302DySdZQtRjS7W9JEVdXRe5elTRb2WwBQJfmnEzb02gBjd6P4AOTU+dw8Vj5JFMWM3kA46QTvZySKTHditzdWvlsMNn3/mM3Xq1m24NssRsfcWao3fe2nioBrCbRLr4P6gdZrWpiIjxGqGiH0aBcqxG4OkNjWVFpHYXkceK2gfk+W7XaMqm5LD6/3+UbTtzZxxF1ExTKbZrOzpb2JFJVmueLUtgvnlk3e6A+qQbSkqGqmrqm6II8WrRQWdHxyapv4BICE1wRJJLyj9/OCoOPmRZ4f7NmRtIlEWpenymhLKNtlU2xzpvP5KmpTQXdsOjxXm1GVxO0rwxohyVsISaQs952pLOiCgE8nWTLxSQBlA2yX2Ncag4WLyxpkgXLJqWpB0K3ECRH3TJ9OuQRU6VJM8I1rlqx+Ye5VkKH2O/XJF5WorNsllziICT73ALmL2cvwdcN+VCGsiqbpZq/n+mSAplStl8SGjLz4kp5m1XmxKmkE3giRVIOASAoMLbw/JY4o3QbnPes+No5kttNTtfCSty/jdnOXFUfeerUaF+R4CzTerOr2SD3Na/QIIlzSPxWgRfSInteKy3jhJGRZBk02+KqjhlpDt1MmnajKk/PLo3KHoX6aNZ/gKxCqTe1HZZJnulEinZI2+F3LhPQQ/Cyp1knHlJbCXq3nLWnqpwLUSw1vI66Fvfa8BdEwaVKsozjSRUl0wmBeRZJ+9mTizKJLaIYY9h+zxqKt18Du8kRbmIJSEAVW+9JAzXmyhFo6gsBXafANAUZaamhate8tyYr2qQAbdUg7S99bfmMAABhNSURBVDL2FFWtzlsGL8kyic/nOVU2nNlneDXKno69pdk8ZJjgzI8AcT1m3cFuYRQvtVCBxTYGvKwCeSYv6l7sg3gUF1WdN0vayhIiVDVeisfjmU8GaMjVhtcCn9dqyYZBu5SMc77UQnVdhfi3gX09byRSEx0l0WyBYruzA0RplupmE+NXjEIuTuNMnkBEKS4Imr12S3EvOCa1rlfBCZYQ6KNW/VQOek1dMGQRacDBht7DTbbD06IWiseJEnaGOKLyTkQ7rbVsls2+mflI75Kr99qXzU72haFSvYHlgxczSqbUHy5VKSySihc/KKDubYQbPUE3P1EHwyURxQ2tVEfg4sWqCvnmKDA1BRd2h+CHIUkrTeyXKU+avuyba3U3//0f7vSPE01F1R5d8kIgBg6XNMYVyDy4YAi4IfrveftEQ9ak/tR0rw+QEKSSt1QKhxFoHd/TXZNhWy+sK5mManqJDF+deDhBr5J9ct0T2RkU6ow/s4DA/+p9kM9SXJvkrCb3xCpf986hWK1WI0o97/R0vdcGGC4ZXoJbriFQAD6TaUyK4lzdDtl6Ko0fsDf2em8DP1//KBOPJnavS3IJH4OwPcSUh42HBZWnqwgytEq6GYnkpmd7A4BEOME1U6E03BLnZ8JkjRhCsowTs/GqIIxlNP74Ju2G4kT/lwThNU4h4O69qb3iUpjwQoqk9RIVlgq1s+ux6dneAOC+O5tiqFDCwOcU5KkiOAiWjBOLjNUvERMlJuNmT7CqTiyLWlK9/aphNITpzqAwDq74Rt+Le0AYync4K8CxRT8PMMcwcKvQcr8u89hkTQ+o4Uql0FN474Si6Ddr+VUm8hE+ztOSbhpWfWoLII9nJ9M9U67ZBcqJku+NAdbsWldq2dtTSG8YW52pSTVcIt6L4Sf3WvI360ufXLk8pCgkltDph1Sp2OtpOm8NAd4CB2tOex7n7fH27aef3ZRHOrblonGTHlixCuyvZi5dDk22MhDMh6eapm0GEt4GBmi3KVEz6+DVAAnK6SUCgI5N1ia3HSRBA1vuBV952Szz2E9f9ZiZhRJYwkq5fYYSJnnBafYsMy6HG+ZEj8pcnnAa6TQaRNQ+T0C1z5nR6wMcdJOAiDb44cXj3DaPNEVSdVXULyTveclIIHT65Ed0xdNq6tEia3dQB7NtfH5s+l3J4LGXV+VxP6qCBo2CgtTTBo1m6dr0dK8PcNi3vyzHyeFbQmmgGC7IMqoiaIokn0uNxAZCzWzA7v9OX/oUDx4VKbdd7MXXZAsoN7VGSxBoZ9QeDKl5VXqlJZlIGM5JU+JmIm3Pq7g8Pd3wtQEOViobzSBpFNd6Ud9SFIvA1/bBZYXRVDq+oAK6EOUQfuj8ZQ+Zqh6ybnchitZOm9kgi4+yodgkq3uNkhbv4YQ9bFvqiZhTttAKcg5fuSPT070+QOdkDFVG+Z45ERaFZU2TscRokqioGXPSMajorOIGaO5i+Um3kAU+yRc1FHJiimpHT54/f/kijAohlqHcTTThE/g6dvTSdLIwGBwC39gm655qAbohwOF91tGcGCYuIdw6RpNj0Z9rRc+yFEMxxSco9uLlyXsEuX37YuakRgHg4Tu/B8j/4AXqpig3m5583EApQ9N0QyMuGRbi4V7COXp0TkavDdDp5nO7Ez3QigsDeTWir6mi2JtQn/42BaFBZe3tyQM//qLmd4cU8P+C6/fmmhTVPbG/6XgeIL6PZvE5x4krWpphyg1DrgvyuYgaB14Z5BzLovYnHUX4+gAHu5I44q1OjeOVBcJQUCaDn1A6Ma+noP2Bzdwz/2DuL84oqhk9v1fYQuFtlkk/tb/pGJM/DoBPp2J0q6RKPKlZolUlpkDKFq7PDhqSsxN7S5NOejaAkbRzyO4uDtDI8VthTavqEs9X+yCgtDZpQ6QfWaajzXuGEy91KXZdPv+oC+v9SxRgAujZ4DrPA1S0n7s/SWGVd/FVu7tD0hvCSFbty0qJwSHWyWDmugBj+4Mt94Qd0peGqyjHdfsZlQ0NMmw6Pu0DI3jiD4YA8cSD0RfCuYOTwsv5NWxl+kOAJ0mGKp/jcx6pfKOkI9PZQ4sPhnc8o2twwnGin/n6ALlB58Og4pVHzhCyaZd9M94eqdZd8XO5n/KaYk8HyjXvf1dgqc6a5+TXqWt49MB/goKM++ydI6SefpqiLhwfXUEWWBqx5zyUg4zbPNQGuQqwcNAXxd0UINcZHg8dLO1KHDvbsPPgTlKRaBcvyue9eAtRTOWNM2//yzU34xZO/A+mXaH+3g+YuiwTgPcwvueANnSxU39Frov2g1Pt3TOczHhHWWMLHTqukC1zNwO43HROpbETG0c6kglvddyCa13yoB0UwjJq43uOUgyL5dC/PxWvrYHueR4IaUC49sKPTdEpSzUv663RUU+y26tIWix5ZVRyTbyVPo/wWgA5R8bdVGXyeNJKDwmC6XSNQfikX1JaMrE9xDLqfwbhGHz8OaA5+WbiCl7AEux5hr9dJ3j6/oHfk0xTzOUHnPOqhur4q8l7CHmtqeQJotkBwg53bYAxbnAylAmde8R0PgNZTj8uQ557+TeB84ii0nG/B7QM4rUieum3jc2EhTRe+B0BRsBDqolePocrL5HQ4aKKqmVZqng+4FsgEoPDPVQoVrsewMhmylkcUMD+RRj5ldbK1WXdaIhJoecP3j8O4L7BEwdMfCyjS5inA4QFN8Nm14QIw563oTNQXksMp+lucuAuwqMmoQ8DjHHlQeMglUp4r/3AO7PJ+vbfoDIkQ2WHfyCPL38YvZ+JD/27/3lSzrKUu8xtFm9ytjkfSxSHR5BTXS42I0BufXSMORvtXxvfnIhSTW49xVKB07Xno1hlbKl+GDoRwD3/DsGVbLDMDcuDSy2+NfOYSyUs5Q4T2dD28rgr6yqAohAhssOPuNuoPnOBOt8aIuDRne0iixPB96OIBjzi0FStOCZ2xMQSagdY1l05i1rkwoKB0I9r6KkyK0YDHQ7ZAcK+j2TxQwBbJRRJD8+BssXaDE+tHEzasr8XB9ZvQfwF3Q2xLMTb/Wf+MRDPs7PBtUpp4mUcaT97g/Mllg01cadokWLZQBrN/KVHGQTJ7+godqWGSvxVAPM9lGgOzysD+6KzfgsF+I5mMRhMdRBRR6eVIIhces370uOZBDI/tKPfnEy/DhCfvxAep1M+H3i0EMUEU4zPXUZ9SRJFiNH4lQ/vpK4QYya6QZ8TqJe/DOCCjqLd0YVskUDVj4nJElhTkV8RUTfoY4NgU4p3mvAbVWyjp+fhzfvfDJRsHKhOQJx/+R6dNbNtjnIHOQ54woZy9nMlnedLlvQP7YdbwMTR+WMqeDeBM+fzACWEtkPDhwgwQWDfh6xaSzHejB9v2WHZ4v4dLuimas1UtimsvXjuvwjihROp5IULbzkYHwDGHBdkUlx/SziEiW42fT4fMDSULXc1lPjAfkArjjaLoycgsKFN1CenagGIL6FcZSTJbDaHjKvZl9ej6KydzqYCmEIcGJQmevvwTooJRnJIeP9s/iK8saNYWbsUoINxEZ9S6EZ3N7RNkIjuYTrdqWRDQRDeQBPlPnAwWJkUP0id75xLz0H5Rg8UoFKH6EPsU9BpFob0MYFithjKbgYopivsHeT2GaoSST6/FJ0NcM0BOGVEpy95sBaPArAmOt55tR8E58/VajWQ0rUCLGKw8KGvjcgbKFEey2ngcKocVdsPjR5o4W4m0IfOBPRQEYxIpf0YoUQkwsE8mPXozq6wH2CC3tXFiwo2AujEYgvo5dWXnPnfPw4yVOgsej8Hd6aKudrDg42DvXvRdcC7/sFgB1yAtzJ6SAWV5saZMNdkJqWz/qEz4gpk4lQlkdja2znYkvEnmcPc/Vo0zVDuw/6Dx1fO3n8y2CO14v6rLvnlxO95t4YfhNap1WI1bBOaCeHe7sHGMWbPx55zQsbRmFNUiBhU3GKR4ujFwDrSPtxhFocsLpW4t7Gxc1SLrsMUgtu5HBhPMHvh1Qf+d++umv38sJtt6WoWLkKQCjF6Gz/RM52LcE03xQY7hSQISwFMWPojACFOiY0elgOWct2OwHP7o0iAKV9VZx9Tv826g218eqPbwQXbUGx5uQlqCJ/df+DxvPzDFZP3n4xKU5JwuRx7ni3i1/3P+wjkgXJXtjmunGLBwrhBPhkqGLv66cwjUpA85ld7GdTv0D2KXMKX5nfTZEJ4C2OlAgzu0A4V7hDpID5FcCacYM/3YO355ZN/PmEhevFL18DzwmG/x3OytgZ3pdhUM3InVyhXiqlUKttOaLMcN1kyUHsEqczlukOGQuBZnaH5ShLutEP4lFmx0zzkuG4R1+eLp+jdAyctKp2PU4YCOika8TeXXeT5r6HseuZP1lAbV/+ZYnuZ4yLLy3cE+Z4wW38mX4sOmQgIg8OUUZ4tX8mj+2soUVvmYNzNThCX6LPbQ3i4PFa6TAk98anFX4jH5y9GAs8Xxw7EM/8yjs6wEgBG/ATH+zv+jZm/XchEQ7PJDB9fVf54YDagtR3/wUNvjdsvpygsRWUIXB6MfJ/n+dpFN+eZf3peuL5JXtBDz0l9cm1whLqGulk3DBLMtsOodn/GR0nP4aLiyLIM7M0sXznhUOn+vWjiMA3pHgxcOUVvXs5PzetPF2wk+O+LjtVCz86x2n927pMQoT57J6B21g1jUalOl0MNZUYm5uPR0bOqwDl4o7M9HmXJZdUSuTbe76LYAKAjTh6cC1z8L847Cv+zS4/0utC7KTH1PFi8hPc4ChdQoYJ1Ae9XnSFk8TPlqD00fFYVVYyWZhHPlgrxdaGTsrf9UulT9PQEYuoL7Hr2h+m/59+dXb7qS7+uPZtYnXMSOsXHFwQ6TYfwXikbwPvBv6gzgLSGT/fLoo8/l2El00OjMYLF5ip6//LBRXT2hP7wbGLW/pcfiPvItTdjAfDvj2zohUXzeB6cvEdr7UoAiw5IawGhN7rrIyqpInzKHvB9uJy10FIAnGbvwwKFOj8i4sXlCYMz0XcvhpyAZJ344YNKo6D3Q4gP1oaf2ju4JNkaMDKJN8ZZ7IHTXdyjoX6oL1xFTfaD+PK8ZL4FzsFNWVvPK08E4d1lrPP4PcNJgYwOd/2exdc+5nqWLPT+Gb6d56QxXJeNxac7l8qGH+eMa5CqVVIYJJOqtM9wNmwq5OVVTAt1Upd+c+DSiksx8TOeHrcrITc7uNkaenPy3HPJ6vo3du8n7x9tDIDZMurxPIvP9B0ieQut4s3SkZef96wm7/svkVSHkZ7nJ2B21gppZ2L4KVyn9rHfuqlK/DmgRqI2/fT/fAs/TAUXkKLdcta5BehcuSug+Itnl2odwDve2pjfW0yuHngcGX3n93teJpE+o2ddcK2h0sni6IZ798KLGx7P3t6lGAcg30EEflp25NUHMLPpZld2yhuGnhH51koeaAVpil1ZIUVFNxo1/H7yFJL1UNCGRgWLaYjlhadXgMODHdxbXNyDJGBnMZx0Xnu++PLd2uq1nvbgqq69H1WDH24sruI73j/eO/BcitEG+eAZZuVZN90p2oExkDtVzKbL7e6pNqymcJxd7kOPT39sl9OVYijgpliHbbgSAquUfH+CLcoVdZSN3d35eSL8Fibn30riaeGXz4Rfr12mFkY29GDXfz95zz/veej3764eHVzORwfl/POX7+JrIG/bd8uV8eSBNe5AqGjXVIJBuxeHHb0DYXTFhib03508e+C5ApyN7vjoeNHv2VtdxUZhYxFPa35cXroOtUaFDP/xhn83uTjv2dkBMV1dPDra2rkSIwbpnwdevnjTF2zxKzTTlWwoFMCwxqDcwUAoW0k3C6ePYTnW+u8xtHn/VdiwY9rYe7gKnPXvATYHmf842XcAPl+9NkB1HKPf83sOFld3/PfglveSSTBqW4t7B1dJ0WA6MNf5B8+fvTx58b60ZgtlNConz87Ots8enz5etauPq6X3L05ePnsATMPQPrBmIEUbe/eTq8C1A8/GvP8ouQj2BZb7/mBjd+3aDZW/DrMsD14xP5E83jiCVxaTWyCr/uTG0eJDLKwfQOkAxVD9DtSTFw6dnLx8+ez5CNYH7+CwDgsmpBS2YB5jjwDCeQzzOFjcHWyLvb/2dy0mh3my/yG+41EyvAWGdGd19cA/v+c/htEWdzwb97aAlVfL6zmo0zTDZ/yejZ3jrYerST94Bo8nCYJ54BQZjpOLG5iDw0tfXPuro1cdgJ6dh0kM8GAVSz3cd3Xn4P6GB/5bBCfk2Vlc3D3wYJA2ho/OeWbCjDvYOz4+WNzzg97joTxgNZO7hC2bwLvkrn+D2BiK2e61v6Pom2fD8GcDm2JP0rZbq8mtg4Hcg1bCOKureAyQFP/Gzh7Ynotp8/WRwc+NvaPdnXurixv++x4sj3v4xni0PZuVRx7/w+Ti8dG4++fdtY8VKCM3aI/o31qFEUBCd/x7ttx7sA/CHMWLu+f3bC0eHxwc727YMd31UdrBIRbJg709PPABAb/j0WAwDzH0BmH4BVjpIfz+LWJvYhiPcP2v0Vo7mUqbd448Nh4ceuPZ+O+v7oLFDmPGwqj3Fu/hRrgtHGLMb9wb2Lb5DcyQy7Ru6jVg0sbOhufg+P7u3iL4IewB7tnycmQD30o6ugaWAGuef2/Rc7Azmdj53/36cUDnKX/2/sFUPgim2rahYKVBDfzHq1vzx/63IDRbG6AmTljowf8ATOcT97Z2tra2Nvb29nZ2Dg4ONgaE34I/d/b2do+28Id2VxcXbVt134/jr1UwlB4INkEMbW2wTZt9d9C8PezmjybtGuQQyZt906KKXkxBBHt9/x44Y/8eOAzP0erxMSz06u7Glt8fDocdITramHfsD7Z0D7FbXpxf3NrYXVzc2V3cOri/CD/w3HZWF5OAdc9eCogjVm09uAe8PHqYXL3nyAkwzB4YlNBxB/5+Mnl0dDApCx7/8/tnN/2at7w5DdGDg6Wte/awnj3saz1bq0fHQ7c0IP/x/SR2mfOLD7Gs9UGC7UjIv7Pl38MRkXMR5o7Hf7Rh3wvMCf73GH4cw6Il788f7HlGnINI0WHlBtg4zzl4b2avXl0G0cIFyCnlAauKDQl4COzyd5OOMR0ssS1QO0dOBAWoYU12wO7gy+CFI2zxh6uQDIOweWyBHSLB/PfDcmytJomDo6H5xDKcdBZgZ/7cXJ69QeonfmfIgiK8P7d76nH0AUuVZ28RG5ThTOx37/lB/jawliaxpbUN/FHSTmw8I4Dwyqof+4B55162E8Jy6QcF9O9CIgQi4U86ggFyvnhsO6vpabzsfzI8mzJrxMuLFZENe80PMJR5sDVDDkJk559fddKYh6vh1fv20m8lw55pgJj1x8OU00nHnHAeCy0gChP+AZvhZQgmzo2P266F5KcI5xSJP6B3FzbB7T83HKe4Y+ubzdv7R8dbhB0pYj1N2i4MAPYvAjzYsQUPkyPiHqx4tgKAMV3ERgekfMdzIUbC5aA36Ndb/falFQslL5RcRzDxku+Ced24t7F7AKYTq5znCL95bFskYMVb/yRAO++CLGwQavnD2P84ACH7tKUWTNgeOMcLQwLa5+/Qfub2vuB0SOSvKH5yRWlyHiKop/fubc0f9P0DnfIf274iPAB4fxKgZ3fe1tMNjNF5n7DjhA1ssHZsqQbzczG6xeherAnWzU6bfZQWXAbqX1Zcdoa2U+6tXZzfgFGw3aDHs3hsxyXJhxMAPRv3/bbhhA8sDuz/4vHGwRHI6cbuzsFlK2hLJkaHjPNfEHG7xFuray+urJk4i74BUcrWwfHRw52De9i1zW8kVwksa/5dLJieDWILK9keoFl0InfPPGQORxv+4R0uua//wct3aM36bdE5tCL9OqhXXp2D25kuBGT2nDd2cVSG87djIAgVjnd2tnadCG5jjOCDpZ6TOPr18oN/vw219H30/uWHQDpTmwBsC5mdww8S+VnS3kHdFf2g3ua37s5GS6IpCO9Pnn+oOPNJ5HDuvYCMW/xO6GtSS/0GodKLD9T6bozN/+DZi5KA9q1P/GqsT6aFVsZIorX3dkXzk2E6Avzg+ct3qwj9qvCfjXXnCKPcR2h/VN28doHGtkqe+ecvT97Bjc4Mhb/N7/K+HVpoifqvZ0gg7Grn8wfzk9bkApoh+e2y4gO7grqKhB9MxbXyG35F5C3QCi+p5jeruLm0/+bdi11cBH3+YJqeAz17+fLl7osX70v4KydXvzFUif7AyYH/D2kp3+LFjKqbxq/f/LB/dra6ugi0unp2tr/5ww/f/PqraVpqRnLxrfwXhetf9C/6F12H/h/l7eLOBiNrEgAAAABJRU5ErkJggg==</t>
  </si>
  <si>
    <t>data:image/png;base64,iVBORw0KGgoAAAANSUhEUgAAAJoAAAFICAMAAACfoBe1AAAAkFBMVEX////dAADcAADbAAD20dH1x8fiRkb53d32zc30xMT++fn99PTuoaH98fHmaWn//PzyuLjpf3/76OjlYWHytbX31NTpgID64+PxsbHhOjrslZXwq6vncnLgLi7rjo787e3gNDTtm5vkWFjoeHjfICDjUVHkW1vjTU3fKSnoc3PrioreFRXiR0flZWXhPz/eGxtX4sQNAAAVTElEQVR4nO1dV4OiMBBeEl1FLNgL9srqqv//3x2hpkwKAu49OE+3JwkfKZPp+frKT/VN3hazF97yEnV3ORvUb5XgAAivcjZY4mklQASyMR7ka4HRohooPN0RyjejNrbeM6M9bFl+rhZDZOFxRWgYcgNoudZOK2iAJpXhoWiPgjetczQYBdAsqzI8GbXCF+VZO6fgWyzcrAxRSrMQGm4YN3DCBuhQIaaYflH4pqtxAy9sYKEKMUXUCccgz9r5jqDheoWoQorHwMI1wwab+FvQslJcAc3jQUN9wwbt+FssXCmubAzM1842aYDdkrF4x0dA84C2hJ5WRrfb8+j7q+388fj+3ibsfkD+DhuELVYoe34V03Y7nz/84kzYxsjSEqaYifPA+gYItwsjM3oV7jIt1toGyDLni0rSvArhEdeghtQjjYflANO9Cq1Eebx1Un0N9kpDpnwVhrlIW9oAPUsWeSWvQkjG5Bs3eKRx+ay3Ae1U/O3IW9yBr0Glc7eQhsKrsFrknwkNkJ9bTzSjCTdu2NY0GHPY0KUaYERf4d6kY5sjftiOVUET5uehacB/Sz6dIgfVxbXWUbcQ11pevd+QDsIWRWpbRlPcovNqoInMA+2VDfhtYzDOr1G23bJjC/dULSyxASrzjEppnYqru2WCUslAG+lTJy/h1+hUBbRYikTHQJ6x43FAXUWDRfwMOc03iWSFW+Ujm0Z9x6e5E5/3KoF/FT2xjcxKO6wf5xdpR8YAWakSHs2RQimP1AicmiCmR6Qb5xfpQd5zp5b9Zqs2sxC1EDEWognWjPNrFKjGgtSwIK+StrggQQCqBcNevvFjhvFFEIAaTyQ1frQwQuLx38XGCqwxnWEVaCKVi1x8hjZjsLfLAxVS7yYx39a2khZ3ySHWupRsoJQLsy3JgSBvUclZ9aEPfehDH/rQhz70P1DN6+8f29V8f9jVFdbAd5PjnXAgbUceP4QwXi3eFKCgoWkg7vO2DYR/K/fjaWkwhJ0xCG/f4DZW0VrhJYLVljfRZqV0wyCtrbcyamoda9jcDV4quQYOvAr8FyUhE3x+byHR5izB9oYgCpYGhsgCbGX4ZPPQ0RRZrmiVokQMCX0Dp3dKz7BZtUyu0d5bOCC0yoPMQsPlMWw2P7jVAJytxMOSQYDD9wOPpP8XPLIvnw2PLA3n96+uXa/bXhdpHnyWC67zrXnfgRKD3K16+wLmzdeppj6S8IWzC47UEQvIOCBJSxrGD5yUjq+JpihpUgEHHfMa0JGow1bKuGkYv0S6aCkbBc3KcMKrvx/JPMm83920XQ7aaQZNqqEsNVPKR/vkJkfz8fLoIJ0EUDjA+Qp/OwpJHQFJgiRR8iAwbEV3KdQrwsefXXu3vgcHj6JpG2NrufNms/bhBjBGxYAbkS3OCkKLlMM2VeExzUvGIRo/IriCPj5xLeMXAwmncyHoo5hHSByz13nlgQ/jKST/dvj5RDmTIBi6sr0Vi6avcdAKCtNdZk6LBRFzB3vhSEJGpSjmhvfYpVs47IaZhTKhlSAuXFBZ0Fi2li+jRdthsbXGTkAZEV40tEI7lGEepWT1DLMZLRj6xCy1EpBFQTalfCp9UJUSBUGxo4KfyuyDMqBRFiYgQsWYOu7k26oOWqB0v7ix3AdmBZlS1hrLjrD1QszY+CgIWHnzG0Fqc73ie94eroBgX0pUnBCmivx81qMupHKUEhUHdHvLYwKZwMpQCXGOkHaKjso4VYYAhSDqI09+I0xi2DHp99u4PQzMKsEasJFMh+k3y3I/EMqdH83Tr8S6ZRq2Dlq3EbbOk8W1mMRWGy5PGEM6qVkiwhTiG2hXmvfVcc+ATmp01ANpH5oI+dy0EXJRzFT5tXAKXMo3qQtMwIgx8fu7Gu/cgIdmctRw0NC5CmSCjcsog5g3W1WDjJ9To8XGKXjVOanP9Is0CR8RjctW8GTUYNQ1oxwJpkWV3kyat5uJNbSqUqkzc5JXlR/Qyr86r6YgMavagK8vmFOk0hx/3g51UY5Dj3PhVQqNT+lTyrsOn29aTUpWTAtBT1D4Eo7C+VllRNVJzLST6lfAsxWGaUCOHFnmi5DOaVWTkhWTIOIQ2sLPgipF6VkyCbVWkMALM1KP3zBB02orqzjuryBTgv4bn8O/H5VhSdBQ0+JkMEhLYBUxtHpTKGZvy2EDnmF4M/p9DzBCN3aygH23o9FXKAsJ1GDtWgCTp6Xb8gIxTIiRKXXQ3lYvLSQmTA8D5yh1or2j3hFNDDTgd2oblGASykWMuAv8TjGPHLWbSqEtBW0L/P5DTWh5BVSMiBo1YC05q7cJtyIxHJVX4zfseVFNQRAZsb5qLkhpY3FU1MaXizhTBlOPpycYC0stiqMhMfaA0uRF6bayyhsAfYvOk9Q4xQtqEfS35eX26l0eHI510hZYGWf4ziyLzZ6P2ogGRiy7gfDu3RkWC07/DbeCOGjo9w/yjbjCW6GOwPvaKqnQYEDsXgzDGXg3QTXVQPTEeWIwEDeIqjQOqYiNOML1rxG/b9/IbFliEz8CrY+3Kr/5ZKeoxdud9xyyP8nhiYhdWnN+F1RqvM0F7ckXhyrbHfU6tBunoP4lNIF78ND+bkI5G9qRURms96sFFP2yvOL0dWKhgSrqW4gLGUUTQe54T4HnL1vQPp4cDk84DURfs1OFB23Cv+bCn0pTIPaeCwvu4G0F0BCrtbUewgh9QQEKmGYggXRegc2USGJ4n9ptPTHTmhhOd4DOMncj8cPxjmRQS7e2xVWu8Xxh15reAcgKC6NdwDwMjB/D7nkVqxNmNpAcMns6fUiWSxeJs5K0RTq5wiQRZRJPu61/VijqKA5NpLZAGpXwqNbScE22XB1OrKLorK8NnJjoQT2Uf1hjcuviDBoeqgTlzVY7ZigLNge0dxHbQ6HPj2/ZPQE2Vrpd2wa1nlF2IvX0yMiK7UsU+mkYh0NBC/64wXL87GYyQ/QgbIzSZBHuApZx+xSNAwON7PGuze3Z8VWdO5ogY91UA02h5xQc+nGzw6LXmHVRMkEctJAxbPue3ZgOBtOau9hD0WHAKyze/dTRpCZS6DD2T92fn+7lxvAkAVr4dJQGLOFeAOE9sIX4hB0lPiCnLHGDyCItjYAJ5tKIan6BTkuAFixEuYhtb9nlgHCO17wALeA4OM7qC/6xVPv5G1c/eTpYH0PXvGDBC9DQ5cupeYtJv3/duSZW0E7TW1yvi50b7mF5qfESoBU04gkyXmnQCscrOVVBK8Gx2cj5KkNopSTx8Il7ZUBDz3JCDhpGnDwHNFRebZTOXBoWroYGfhPC32UG7O2goxnhhUudoSI05F6FdgifSnbsdw78SwIRacOkRYnQcP2r1fbTk52wcX9RQVyL094m8gN5x3FBBEsttICm7eHqhm/P1X7tVnSHQCBxuuvh3F89zv0kpscE2h/RB9oH2gfa/wxt9IH2gfaB9oHGUq8TkkZVLAyt1cqnjI53Qyux8GD/vpDXmX0Z2nR0PfuxGcl6HDwjkby+5CxOoXB6hd0aL0GbemfOqhW8Ai11/qa2JSvlirtA2/zQxusbbGtD2FoozNOiQ4Zpi/r8uOeENlhAxZSowZNFcnS0l/0hvGIb54KWWH0VhB/gwGnK5iWN8YTSPcyh9WRLhfv4G2RmPxtbc7upMWxmCK0zMfpu0vsPAK1rahMigXdTKbS6CK3TNwUmCfLWO7VocOepKTRRu64UGgF3HzBpdxJoLeOpLA1aaO/pjdTQmlwK4KvQzNda2g2iQjEAaGhi5e/TAFriKDF0k0DQ1MAQgsrtaaARVN+H3cxuNuuzBambZ+KVBKDJUWG86l7Xi91ifdgz3w/mlMXQglZDj7Xid+yJHp0xNFKats1Yclu1dupck0MLNh4sATQWYjWZF6AFB/EBfoEd1YiXQUN4rQgpGisZlAk0hE8K0cchdeIl0PBEE13aa8u9VnpoCF81JsnWAb7lq8vcCLwZ2+7ItWu878iVuah10BBesLI2eYPnjewGPVFj8O7brGVz/YszunXbjJg2g2shq6EFI0bNSMu+fsecKZTAh+10BAaK0IgaL4CTrW71abM1aA9XQUN4mck6Le/C7/fgDbeFLovAXskEcLTLBr4lGt0V0BDeZ8uidpfwoUDWUq3Ehqric3BmZkKkKOfIoCFMXcTGO4O5J+VhfVC5KQ5cNnK8dAhDC6SnDNhYU+s6ONhgdwefjg+DowKGem1aCQHPUHzIJqkj3l4sEgbjaoZG5zh+0hppM1s5AjSEfY/aleDeMcRmKq/hO82IWrN4v7HQgk19pVlO82noVgVTGY1FScSFgTmzYYAugdYM/olvbLGlgT4uLO0cSuHOIeUii9dlx+1kudu3/oh1RW3yKAdFoQXTJ4CT0RQoMJwXWk4BHCMt/w6ortfYc0KLjjZ/vrIUInjA5dVxitO1TGMPz070nM+PfCCnGhrC87U9TQ77gb0QzjzqC4YziY+ztpbJnkTM3WUvcMbeMg01U0ELcHmiOFnvq75/6TVpfK2GS0QXGa7jAoijaEyS+4yl0KgQY34UDlIxMpye2/fpfN5fvn1ZrC0hjK5S+2NkQZNBQzely37mK9e0tFB6CkyTCUWS4yTQ9DW+m795tXEauZbfTI8IhkbXv2rMJvsVSS7xT4d2k1p8Y6EEhyEwJrK34fVJPCNZkPOfNjVVQ/Be3nu6Ot1uepmZlVxnli2Rpk60AYF1UybYc+9U99FKPafR2Qco3jyWEgagOozwM5Ny7WM+cIGOl35ZrQt3j/vxJpeGQW2E5FuqeSbljkxCf9N2mZjrSuT78LEfZVqN6jIzVvtwNcp81uaejphmtJHiFqapdqLoxWxwPBJfQPoxg4s+Yv4hGTiji7mQle3jgfSMjHChH0oiVk9I0gaBHNk0YhOfKKVsvPYB3i/6jmxTIyCYSGOmG1i8Jv7Vsden6DIoFJsLrfPaZgSmqX4u084LymtIqKTuNOquF9DMbk55m87gXlTKzSVKBuAMHZmNPMDKEMBDXdsgAtkWKygUhUZWze3xPb8hlZT7mCmHbjxBKinX2n4/fIs7HHTQgpMlNec6zd1Z+gaML2147FoK6RNb3XYqfLZqjClWDS3gq7xCMpZacokD+Lyw6bXfqXkHXy7lzsWPGd9NBPCAs8Bm04Y8MyVSQvzHab8/PVSKTqAjSsI4pyeshYYVJcTcuXpNa6VcX5GZZschonLdQJ2eN5bcsmpCWJPC1goHTgpNX+h1+iI4lViRkEI3QJZJrkTD/NShgB1MOHQgYEh0g6dhinReERzhoWEMcxPD0J7mMTS2+ppaHph5OHoNVFuuuaJ7lAZjdipz1RWqlVEqrKbfEAgf23lza8opqOO0VbdjEptpGVkir9J09y2RcueQ1eXN1Krvhk9Mk9/dNf/wKmmeBuO6PZqN3HqjspyCD33oQzJqtf6qHhWhukfRbDbzEgWh3o+uXD7tUvmhfe92lwH9HA7969rjmOt4fSGKEt4vuHO9sbvPn/6lP3KSv9s87SCJsYsRQ3H+ZvOZHJXBfy1jTtpnn8V0un5jmxwPwQ8PClwzPtbI85EtzeVeSboyicTCQFotikukCJXuUCofe5wXOZW6mRTxyBEI2KaMgsRCaEIB7ihLVyzClyR8ClEBiTNyyf1Aun8Z2hiqQxLV8wKgWcewF/H/o+K7QG5mMWhAGfGwCggETTZF0VQDJWp2haCJAKLSVBC0UKoHzE1hlBB029PRGBplWIioRlUKwqmDKrwtZUI9y3SavSITgbdfVA1jqgHuuZGlkHpJsHcV0JA7DqnmZAvkNqU2BAUNeeNmkn5Ogn17yUO4PUhvVEZ056dxmu6Kx51a8J7GPPmb/CXEV9ETSuWjJ4Udw0lMCnuRSywSaGR9JUMbxiEncEj9oFXS4CurxUXudksbxxHF6W8AKCm0ZBeEwRdDqPdmBoeGFhZvTRu0qO9qZZWRElb4nfwtPQvvIrSkRmFYDCiFPuWgURMqhZYUtCf/btO9vgotReByo9qnoVkSaHcKWsI7aGhJ8ZuXoB1oaEsDaMk2CLdx2qFDjZqTRWcn/tHi0JKS14Tf9aEJPXDQuhS0dK11whuwI2oXgPZjBC2BM1FA+6V6asxGIc3GuaFlnGVJQztA0MbZ2US2cQptyEFLXTnApc/m0NDPlVC/KYNWy6Ch7vWectkWxXK3QQ8pK3Xow1i0TZpDi+PGSXTBEpxQChpVbyyMKehlx1ZmbSDQ6FD/M2fG00Pj3Gdka2tHLSMc3iPRA07xqOgi3TMXPpcf2shk1JKXxS5cOTRGyMDftPUhNzTCq7tm0PAhcWLKoQXqBPMtlJm+OLSlatQu0avAMnNxFU326k8qoLpSaKErTQ4tVsNGjBUzU51yQIt5Nb8NQGiUJNmloaVluggltrYNE16bbgZzaLi52XQ6jtMzgIbr43mKcpNBQ3sn6GRDkl8dh+IVHj1wSa3lHNCyg4qB1oWgNbNbj8gotOjTACLnRDE4Y3ntVWipMH6loMmvW8wS1pJKrtVBSzQSIhQZQPuapifJqQC0lJUxUi4neaSS4ZKDVrMjclsk4jKmQHaYJdgeb4PWpbcB6TDZoRtyGGQyWlqEeW4KTSVKjujfTaGl39LJ7ApEN2uVAa0PQuMEcO9PoE1oaEMDaD0aGq0b1MuGdgWhTQ2gnb5YZa+Z/LCjzE9FoK1paEmuMlGRaWgJoyL396XQLhy0WtnQ0gEhuk9qJ+ix0EYUNNiw0MssRYQvJzcvI2PmAUDLin7am0y6/2KhuTQvy8wx09QcQ2wZjaynxsOiGrwKLSsDnwW7hMcjCI0s/fRGPMqIRcyVDtVT+si6ADS+bnjYoSeDRtYXcGt6lMnuC/+fBvi9Bg0qd+1w0NJZX32BJttIwADCHZMb1l6D1hOgRdWtQWhh16LNNjI/i7bXVCF9DZqY5ha9iIaWPhIOj2C0Tbrji0BmdxS9CI04ROj+/JYALQUTCTk2e9ltVtmSLS9B2WwNJI+krirrWJr+pn4dnMaHHJJnm7SqEnk1Bvs4+Jw4fO6Uwun84NQT9KRcUfOkMyk0N3Fg8c7z6e7sB10+fjJrxWxyjQwjxHRDbb5oTDfe8uL7/uUw40wIziz44bgassEMs+TFMmSvU3b1C/L/o0AFQtNsgSPrnddYGRBd4hyf/rKkk0DsHeQYn9YzohL8NayQWHOGFceC/zWqiH7FA03hPHkvAeX3/xdoQA3n/waa4MD+j6B91bkCB/8RNKIs0yf4fwUtOIfPWQzgfwYtoOZu+bjhmz+f659V0j8nx0FrtiQV4QAAAABJRU5ErkJggg==</t>
  </si>
  <si>
    <t>data:image/png;base64,iVBORw0KGgoAAAANSUhEUgAAAOEAAADhCAMAAAAJbSJIAAABFFBMVEX////sIicBAQEAAADrAADsHiPsGiDsFx3rDhbsGyHrExrrAA7rAAbrChPrAAr87iP+9vb84+P/+vrye33/9iT3tbb19fXc3Nz719juTE/+9/f4vr/97u72p6j2ra73uLmamprzh4nwZmifn5/IyMjT09Nzc3PxcXPvU1bzjY/72tv6zc6vr6/r6+v5xsftMTXxdXdSUlJhYWH1nJ3ziow9PT2Ghoa/v78yMjLuQUTtKy/0lpftODxCQkKNjY2rq6vvW10gICBpaWkVFRX//CUpKSm7sRocGwTJvhzZzR6upBh7dBHQxB2VjRVeWQ0oJABSTQzv4iFkZXFsZg9IRAo8OAk8PkyIgBN1bhCelRYfHgXn2iCMa3ifAAAgAElEQVR4nO1dCVcbybVuUdWLutVtJBktRju7BJJABiEhQIDtyXiWTDKZl+Tl//+PV3Vr6eq9BdievOObEw+Sevvq7rduVWvad/pO3+k7/b+h7dawMRoDjUbDcutbP8+rUWW42+4PFi6mVPKASiX4NFlXb7qN/2ao5d2bwRJjz7VNvRBDumFbDsbWcX9n+K2fdXNqtAcG9qx4aCEq2g4uNU/G7771Q+emcmeAsZsLnALT8vDipvGtnz0HNU4mBN1G4HyxtbB7tFv51hDSaPi+iK0cvDMt20j6ycOD3W+NI4Fas2UueARFdVZdM4i6bUROISCrf0JxHQ2wG3pW3XQ96hXC3xdKI3IChkMW1eNJMToGNl61/1zS2l5iM/yMeHk0G5eJ4WkX7eBvmHzbAoR2lZw8padiJ3gB3cH98reGJah1EmWTfTJUeDBwgwiJX2gAQmtGfm0SJuLWTuggOkjrP4WwtvrYioqZ2w4ctA4wyCLf7Hr0L2eH/LnUC+aA/HeEw1cxcXP0LTCptF3Fdvi54NmOyI+t3Zuj9Xsalr1TH15fkG/awDGhkU6XXqwEP5dUc2Xg5jflY+UkHh9BMSE/d7BlmhamIdmJwmdjLb8QGom36eXAvjqN2ULluIHX304fO66iOmYpoEe4InStuCKHDhUm2n3yxRGgoMjIUYCZ8RX+PAoItYGr298E32jlKeKEB6NtVRQp57hsYipnCnxXmBfykwYa6XbginQYnA4/WFeE1cbtlAf5QrR9hFX76VJFGihDDzZkoocQ+T/p9CedspdwDhNdpbJMQNE/qcnRF23X8S/nTb62Ou54UgHhWY1jLWgMFVG0p1pA8Kh5qYBV4RpZpKanWqZDBH/2ybVLZMjayhDquPo18bXWPgOtwoL+TcdeK/hsBcgzkE2wqwpCKsDc4bNhAK9o7oBi0z9JIKcv6X1cEsH5NzLGXw3gjh/AGLivlenTWjfkhxvFYrrk8xicnnWiBaSU6iXTWfCaiyK1qGU8pf/QP6U6zlx72lhKDf5qbKwMsH/PJrXk720qq5rgDMfREp/pU3NfBwR6uC7pBYCmEXFgaMi/7oSNk27SO1m6RaKfEyzzEGv5NYoBDV1qoAXPqlWq9BtMZWjtJ0Ue/YxNkthSI9T1fIQgwNrNwlvRNGnXs96T/yx0CveIsnulM+PUdmz6USs3pU7oePbFAbbl3Yq4CqHnjgOQIfDa9YGAcq3XNyyj1VXDC5gFrXQ8Am5Tl9EZaSD0mJ/jDbaVW8C56y+cc/gSWlqAxMAAF4VYagKhzeyLoONg4oA7/gWJKGrUxsAQtSrgPUCpd+i1bA8OfTeVA2sXvmSI05pIU7JkD9knSqKXmvQbMBt9ekDRwe9NZg2Bdpfh2K60ag+JirV2yAUhgyLiDUjpaBgsiFsyTJhZ0NFSeEc9IAKvSyMsDSJYB23sWGyYd6iPppDKWLdwk6hn1QZJa43aR64Xzfx1VkB1yC9UOiH6gQCWWllwImMmLSD8QDdSDvDJFwLYUaMYi4480Z4intIq4HGRR2cL9wSkqIyt2cnawKXsspRTOAE3wzKuHYfJ+4KNJvx9ApWbYzm+pUHCI76MboQK6iVbjPgMryCa6lBfD+LGlaTSsQuWFa3BxJJug/Cz+Htgggbz+MijqIcYE4tD5MQSSuI2vwDAqQBoF1pV4oUhvtJg2IeLEkDBwsyNjnA4Yc9DDuUXZv7zGPwO5CWUnSZuG8RVzMRDmMtXnw0YCEU3BwTHgty/xA1ipUrVU3dcFohAze2ZBVPcbHdc0DyebYGgtCFasHRnSsMpLhaG/soQ15InHhXLbWI8dAfK8DsuFR3L3R3jIpGd8TpatCEhisXKbj6VHMsuRg4skowTWMjSFFB2kZTZECiMBMSi86pe45grgO4SYHTwaHILOUOL3pFGp9Tiu32rFCr10mq9tzo6aY8b5ZaQ4u3WcLQzmzZtaojCMM2TFgt1eezGczJjxc4tF7mA6N4rQhQAjUkH81u1sZAhj0enxHcU7MDjFi2Mmye7KQ/SGs0GRriQaOE+rwBQE8q9hm7TgaV+cnshhvv1uLgWAAvbWpeEV5R32pHFjc0E8+g0WCozHdyc5Upby50jjANjYwNAE8SSZ2QguxUIdrS1JyC+ki6KQqaxpENIog9WU1gZ3JZD6Nh11Jqi4eFBd5PiyqivR4paHn3+9+zmLLJZmBhGt88HkzH2xTR1VIDUUTDf3iLWxuMolPAfppDW3c3j40bV89QCP7jFMrepMKZdmjgCY9tCqpavMOkoHD0VUQKwxDDQCxMNsVl43fdTuELRs2/iRvbsYP90rwe0dzo/OKvFHNNdqH7GIurdhAt7ffb7mIyjPaGJpzjMXLwYYEcAXAqAtmEUTIgpZiXgZtfyBdTAi0hcXD+9OkcxdHu4tx/GOTxShNXAA7iyBUEalZuhaxQMq1zxyyXW+oUARxGAXpWoQ8GBgsLa1hflY19Ai+EqfG3/7pLj2QoT+/rh8PQscEpLraIbPp/GUMNoTWwiQU3FJQn+PpNa/On1CQU4pQCpqi/0AjOgS133HaCOFwF8Z3u38djCMB+uDkIYVfehg64RhXTW5L+VJi2ZwPd8IJRk8xkk5vYcMGXEHwDAMVgbar5bSnHCWaq1sLO9j1noAigDIMsDxXA5kFhQPNZqmw0viOeiz00gfkEpdSAVjF2lD5LCfLBeqGgVf07JDFRQ5uc50SkoH/YUpRxN/HIwOP7WikA0jLLWZTUtTGzcMeOibj276C8ieeLqdAaxIwESi7MuF4TG6Hig2M9eXu6FQR7W1ZtL8WeDd+xQH99mwwvuo8IDW/O5uVQDizGcYV0XsjCWoYvh105sv7mgdvUceALjuS+sraasQLJCKQRNIFWmxR6mLFjwPGtT4fUxGuAPdcHFRjA2Yw8wkP49E186eIrR56Nf1wMj48tUU4il8GX4WROpAyaCRVqkbVAJYRCrYYhFZlaB9rL4hy6z+IvQo9THsqx8MSPDqq689N2mglq1uCo+I7bZEcNDbOY7SHF0YW4CAK2JjPD3n7LkE6H6bTZE1JNPISsLhklvUzVlqY1E6/Rx2PQWMQobAxQFevA2a8JOksPHQcSyKFS7yNY/8uxnOY5CD1IdZfmLFo7JqPNyaWtFrJ9BlGNcUp5zI+J+AAImyAXLRAuEoPpRGr4RJ8xTnlwGahfkwDP5KQ3jobhuQ4TjOj4pFUqMV2OIM1x6c5FB4w1dBpdRqIHSmgkdIpLhcogTOa7ShqYxEKHLvXqtVide5EqrPaHL+VntbD/VJiH0JCxOaymcri0G9IYxFpoFxLSdud4I4DYv4tIsfpvYVGAlnXYBiNwGFfSSiCYOUh9WmsfaNTq4QHfiLqfpbNzjh1WaQmZsAFiRGTAdf9kDgTdqhztiGKBGW564bP6LJU64ITJiv4pwnwpwrlx469KXP0KHqSdeiMNkHQxCxYX45NJJq6ngsG5vkJOKjMJlPKpSVkpHWOKXLJoijHlMe85rafvPztEDiebI0ZKLqdq7hZ5E2iEHlc0ccPOqU0h+wc7awO+vxFlc7oe+/5ekS4BpLg6dy4ueoa35AWFar77nc0erp0uqsKkCog1zeKxjrEAfYKxMveLclamOnzF4x9xErUNVFFkFOntKe8RbedEa+kj/c90DWL6oZkAUIi6qYRCjtrHr8kBqqTZQHecEWFFLuqbHAqJ+oLmEGJlyngfc8q96jUBcLylCbV9x6umCiu75YU2RDtLnKbc75ZiBxzl7Gbh1MmAChroh+HYcmEQScXhOIdO0c8QMKkNIwrtT+dNhWgjgBzgr3nOrVknXwekRcB/ZxKvodnWblZ0KzgIEcrvpC6+wzKkAt9CjvOitELfbPQFLOAMiv7kgbvOSqm4LHzWKzrz6IXIKVdlpdOKuw4bI4IBuxAVFJJMBEAk/WH+SLBMICUSJ/y6j0MFPETZUx9VGRWt1j3Fk3oPNA2RQS7BQY52fbN6MhfNcrS0ei2aEmMy0ELpCW1Jcz4VeUSc6FwOVdhkCkQ9PV07wwfxxXDO8kyM8VVi44xXsaQHKCe6qFcynKKVZUfpkzGD20Edf5xSEWu0OPe3DX5kZCTtM6zsxoIJM1Ddioa7rBhdVvYh3O0o+RSkr1SNBKLWaammCxK+n6qf961tqYTOzSiHvzaRFDJK8TCZyQ8pZ6LRZ65a+9HQxMSES3sfMkT+nNnM/eP3H0+DnK3TGs430a9XU8U9j4lLLoIAWQgMICXBIPNQRrtXmSriXVQclucNZTTGnjA7noS/IOPTQIU0uU60WDx26yRB13tqQEYC3XcnCDmMhDZGAo+wX3WLxbVo2QYO1Xp0w+XLu+wSBMMRT4igPmElKT6BB5DWZE0TIxCvWHFjMKLwxTgELXZNqIWchtESqQ5QlVVRxSBCK7kM3CJa3ASGLXTMqBMLavItblqNbeDASuQFO7e7jpUJoYhkvsGDhNm2jY0PFZfQiUwlrWu8CitkBQ3Nwfhf4vH/BKt61++zyDVPFqJwaJYvNdq189iQSmzM3+TG06U6wkA8dZvH2aXat5eoaoUN02bslyZIAtY+u5vPHa5ET7RMmX+yhvfphnhKySFOOg/bUwsdC8zqMCzil7iZMldkXRY9dXARUnIUO6yhPj7PEmD8Sp07BHNw9oCsqY/uXWo3874xyoza/QLd7FPo9otBzFJF5gFBWmFj0nPd+mFphv6R5/ZkrB0ZgHK+gz4KFNsIUZ8moGPJDkQfWTi/QxfxJe3x4IA9aP78nqb40OTTwTLfMYszY8e9F3cLECxmHjpsVEa0UU2ZNlWTLx7jrs5BnJ/u5Hoew7+JKufjB+en+Re/x4QBp5wHl/EjFLxcTWZAksjuzKm3KmMRxHb/PKDETDlbsLfxeFugYC8XgZERr7Gko+w6v1csf1uvo9vb6+lLrqS6jBo7gKteosYERKsP1rwGSCysbmMOwEnsXOfsxtopBjIKFLBlWJSpx6CFaPg1ENIf1M3Rxe3l5rfVUt38IyjpPRKjcAl2yU2x/wCvtCbUTJJyjKSt03RLfn4SQFXVwuXGz4F08HCMzpLxIoJoZlDhPyJLfK6TMCZ4SKb07/LhPpFSZ2N5nBiRJ8hH6eK3cjw2NMJrlYRW7Om2y2S2x3g0mwElzpkxIWXTe6h65sOaVYKwEWajKE6qdHcZj5AJ1danc4Ek7JyPydHqmfFnjMcFB7EUQup2TmMD/4kFlYoH14Oi0y5/oEXXbbD1EkpiyoNuWNbnGzYqwUhedFlwLA56C4oifUEOcTZdKpL1/rtW1Wq32oDD24kKwMg4fTCdeqzdkl5sFqhfeLkBzZ9qQVU+Twm9Wq1csFG3EPnJEJu11IyzkskgSvQhGUaKpI+UO6OPdfH5461cYiW/kVjUSQ9BZDvZbYEif4KvAesaC0QRXrk+aosUh3poKT2piY7qrTHM02Nei0TyARRb7emGM8hfkO4bzU21/775OYhn5VU8MQMiWkss9ihPj7lgN1tgabcoeXbZUubHLMjr+8hvbUyZVeWWKNc2RRwo8iB9YhyZHZV37XGYXp7J46qdQ54KfgXSa4pPGqBa8I3NAw2B06oV6WuMrp4NAtZBECMeMlTvczrSiA7ql1OdDGIVh164Ew2qKXd0Sf4qkKGCgSUCrGNuzEHeZ+C8Ev3QrruEax81hqKNCm8rfYcLK41mZTV/xZZ4htxVKcO99jEiYmjsB9VpJpA4uBbCeFrpuCF/EBvFbcodRKE1uOjEQSzG1YR7QMG7TNRCw8MxwedMHtzPnodtdhq5yKie6xbPfM9ug7QXjGya7Z0LMxXUhkwpdMqyh8DvXHYhrYvL+OH/Bsnt96XnE2VBbFFLmCnui8O0i15lz4y5+miOOJdi+xj5ydy+vi1Av0rPYC1lZPii8E5wimUYb5+Oib3aGN6qMqwVM/UlBVV6e+UZSgNBzM0gBJtbZIU+hcsY+YtdjWiUK+5GyjhateHG5YX0Z4Plot6luuo5rKYscoxdiVQr2w3BMrZWKkC2Y1z5GEIbLLn59V2gilGrursOHQd7xxEROiga6Ch+maQ9hhOy63CV6O/2CWyhiezrb6ZwsZCNVNHBj3tDwl9sMq0Xs+o1X2+xJQgC3IpUmxSxy73xHRqEe5TUxMr0HPpEoO1AiZR0tJq/i9+S5vkuUypNNkWUxA+5GVn+zlYN6c0fpTxvOjvlaLl7AiuapgTlrTjK5Qg+A6/4cxR32QKNOPgbycuE6VVzJn4tpW5pQvyFEkz3N5jR8Ib6EV3fw6kZpoaqw5VQWixGi3T4iFFbpQrH8PYLx4BFxA1ib9w4fr+bwN81KWI5xFXUxCkVLQvxisprhBQOYKZsUjEy0+f5etzAeSFa6ilTHlGcQivZrK8aPN848XKGH+9OrB9n/3Ot9hAl9hC6vlTghxjTHzS5yAyw67CF+KZ80Ha8JosnkNFKPWgbCHtPh21KJGiQcE5fDoXANO3QYurq7r6H9U4rm+up+v16v798fXpIPpzV0unf+Ue3lU+b3JYUNzZZUDd5JAwFmH7L2YolqE99yI1Q2rfjrs3np13TptlR9W1HDuHm+GOsXzK/uWA5YO6iHjzsDf6KWRJS579iLicOYCeMenE4ZnshGEcLFUUmx/pJkJOuZa9pm7LirJbZNvsKYRwhxk01yklAh1afAeCsdGQrdU0DB4YgamrjqBldXJl8gpH7Pa1OEO9ZN8EJ8EbZOo6CZxfrgWkeik8NjNZ+4ZD7OOASqAHva/vwjijAQLncaDrmjB8VO8jPVqEgH55dQwcDgOGMqZmSo8PZt0dPQ5waZJZTxU7UoNF2mBRURsbJ91CDVrkE17xU9U3pTlGGIuydLaaCKX2yqk250PR3jYXiGhukb4+zAlQvNuf3x4EN8KT/OOgQkD7F/QxYJekxCLYox4UNs+UYU+JmpoZl5k3sCg+Z4DdaeFiq4MWcBu6hUJ8DJzk1F1EN0tvQvvqQZJ1rnMdaBsEvKc73n99qGqj4hSrgnMzUzS3iyVgHWdRaPW5Jb4RQRFjHQDZxa2IbFt21Me2OZMvPNA2KeG24XFdPYiSTKrfPDq8PHy4R5GP7cAYqvVXKh74JHZEnBuE3bKpTFYOFaDfCKzkuRzBJCOppCCQHnpjSpMho1lAkzNxmts4GCAaPEKipwWzhr5heIGFI70xKePRR7SyTEXVJZpQ1xEiHf5CixZhu1pgnsTiUUI6RJ7VJMq2WnNszP0LgTV3ZkBuUF0vxtuSFOG8NE/REbEDZK7NhoYiFu14s8Wfb8YsxlIglW8iwey0EqokkLH++2tF0qs64jY7Ogy29JA1tZ01ZxmnzRLkBWhWL8jjdrW/G25jlrZqKZU+KcGxdo2RFqeBiHe22C+ZOYlhLx9sy1YT0qN7Ggs8lzajGxaWo3XvxFNhknHpnyPljTsmL6F4JBDddZsePKO8z6bVsq8GTJi5GvjEau5IdWKWU+ijlhlgSb1ZObfhRisBg14vEZW664vTAYi/mSBOZZUnoJYuLJzIUj4UvE2KuYtEIczey3L2LlaL3NDjRFj4XOWnp1VnUMVqU7Egv84JhwzUu9YTTcyjNPHLhENDRKZqFI8/my/UY8wkBPhkRI9xmxQYh3T3TZ55+JMIaJ1xtBjHMVKVPNPKNh6Xyp4W8toVAw9B574d8tx2/NyUQYp4kpHIi7QJSFac0LPPzhnQnH6+NFtI8osI1TDEKVshHGmdPMVWrq6XG1uLwIC0UjbiOc10YYtfWJ/jPu9GilIL37+0FFGE9ZUrohwrhnzNN1w0+OG59UhEwrYsr5PtkBhKNSyqEcYVa7ZUwdJi/EmPQkvaOFG++jVIQBb5GBEAreGbFmTMEmneuR51Upo72G+8N1Wstw0OMPo8ZWRQgxTZZxjEl+kl124MSomcnypnwGJ8aCKggDUVuMw1QRQukxy3LEOMX01QryxIiMZnYGcq0vpCEMzuWn90/Djs3J2ZMPMcLE9JUU/LSoK8xeDt2D41I3FHOCq0tSEbJja5lPG5PtZ4enMeOSnZgw9xsTyCjkBRu+U4/l8zI5mlwjLiNb3qI2OEcnJlOIdOtRCq7Rn6RJNPcsOdKFqEql+7W4M1LXsomzwDZlePFgJSrV7vLiao6sFkXnhDPcaITrWUPCbgOHtlP1MLS4OzX+gda4vH28EaFLG5io5uYyv9yBpj40bGSskLrHccxwgEPMlfLFOLfkwls0JcnpXxjnmzFvxvDZsgpeuZu6Zor13+TpX4+FmGT8oxPI+QAK5U1VQ3/jU0ZxW5b4xJ1n3hAlIqjx2TDaCk/X5NFBOBPukB6mhHuG0l0+H4+cBbSY4CbSpbIVN0Gex4qyM3PIXWRNgp3mLvjSzLx13shEU5ygRjm4lzcX4fYppr6mUGTLmuM0reW+JXc6hKLzZGFzg57CANP2Vwidy66e6sP92q+g9AHhLM+niAAxUv0MbryAPoYBblB+ZGqYrliwKi1AO6lCzRUxz6II8RTXYQh36lxoOCPMaUTZyXnUkHeLKpQe4/E0f6PSSyS88Q1JJJ3IrYJwNvOGqSWMSKOCluFchN5u9CCRiKwuZrzDP+TYnUi9MDPV6e8H86IttKkBgih6bCCmFMlD2DOeEyiRVZe5Fq6pl4Wzou9OCrIkuv/mSWrcxleB5xRTMdOLIpUN2gsekt7DmJ6F1IszCUg3jWzP+CClpyJCTHNZU3RRr9Xv2IM/hbx//SloZfe32HGHB7WzXBIiQqb09yvGLSR9l851fkqu/IKFm8x7InQRMqpXT77s1h75QWwccq1rZJMy4/THdeI2yFikKiLvqcm1epRzaV8Yll7wRgfS0oiNooRm5ho/FnWnlkpj1TArgSp4bFTypMGigZ/HMQiFE/k70MX6pQAocoxcOTYcmV6iSdjGJT29EN3veVyzSC5kqkDUMRipnt3e1v0oTQxALgFhApGe3hfgxS5Riu4WHyDen5KjkUQ6dJlSoAgf99XFJ5K12ZfmCUlqpTRxp8gM0eazVTlm6GUS3JNi2tPqFyE/KBfYyCUIeVjIVHg3dRZCGI0I7ab7C6G9eZjIU4sDbmpYP/fZIboL2FW+qE9wN0eVRLAwwyoGpw59qqQronAYOTRRBtasq1u6+FoPPar+kS3OFBzPY2dYBJERz4SLwT4N0sVUMDFr2xZFs65RaHuaPdqjqGKki2z539lLxMWh6RFm7IIZRlliypmYw+QJa/oYyITP7njnnrrBSU0sac+eNRDynMXCJCHVMmr7BVlGTu3KQKrhvFP45e8PTQ/wNwCpc8t7gPjJyRfnY5GhhWnbtqWXWP0dNKNLkTgwhH4l///l0195xH0qgtD9x2BkTT48cZBzHuHM0efP5Pvf/oq24rGKiDRlFx6gtA2/Mpy+9DOhqh/64fO/Efrpx18QevPhb+inD2//9ncODGpG8xA8f1jobjV7XJLvPr99+xf0+cOHX9GvP35G6PdPvwXPEcFe1huIkrdU0JQtIZOGh0dDQbOHfnz74ZcfPrz58I+f3r55+8fPb968+R92XB3BFi2JTZRUJ895uPP3T+Q8RP7/F/Tm7Yd//vXD27fB0g7fovAk6zVEqRtEdrK2C3P4xGpgHcgPBNfnf5J//vEX+ZD8gumKxUByjTynw/OruMLPv5FPPwXkmvmZ9DpwIWt/yCyXKD2G6hQRBffbzwLcr/BoAmEOD8CjgAdEB4rC/I1w8y0bKOU4rtqZG5qV0rfCSs+cC2xRCiUl0UEw7m/fvPkE4/6ZPp7w4hvMASP045s3fwOYv5N/foerytNFENHOiNdiyohBypQBWFlESWarCEYbHuoz+Qf97c2bH2VhPzttFxNsJGH+hWoxh/nm07+o0Po3qeV8vvjNBhTKimt8RRYuA1Fw/wLBIk/3H4L37S+y2pTdvyfyY5Js/EGM1R//pqP0M5OKt59k+sVHbJXhCgkHsnYTznQYclsNuf769w/kmYip/xn96+3b34mp/4RkzTt7IkA8Owkj0D+Jw/nfNx8+oX8Sh0MstEAoB6yfZUfTXQWj48ytCS0eFB2IKsXn//xE/vn0A9SUuLsWq0MyN1cUanguK25/Jf//91/+QH/8+PMPHCH3hBnFGUqx5YsgZQV99CpcFecCIo9otraUrDZpz5IwQlFvVE5F6iW3/Iw6e9fEUDNbAmXvLymXo6Ts4x198gQW1jJHQk72LzOVMA8L82hiQff4hXrJ6wWE9KVvpifLbslN0zLZDG9HHUM5t/ReZ5rTQnFZyYTYY0ekN4uJAnjKwgMBsJq5PWvu1wdk+xzlXVmJs0bC6Wcg5JY08d0lUkRvcjyVk+ULBVXTK6dAloj+Erf/5283SPf5zIicJcmov7d+OwfA5F3MwrSdFRlRctf86MSpI4Ru73pZdSt03eudJ19BqGknB8DCBi8KbmeUMxhE0bCS7NXzzCelLUiU9cdcAI1NXoqU3gQgIAoukvh6oxnAnOR3reQR0U1eHKDl8hgF+vo+cfzd60MkMi6Kq3mMDH/bRX7KY2wK7F2EQBvO4+YBKCdXI+9fiqW4OdFUir7JNo4MS+w+kedNQZvg83dxX+fwg4VnvNQqR3gKI+fbr3neaeo8AGUvQyvydoB4siL70WRSPjklY+cHSvm7mjLwXcti6hhnx6Iw0pvKKKVlLjmVL4egJOc8X4RPmYfr55Ok5P08Uymjh8gnQ/G084eXYURq+0Z5lff95V60PygPzfJCLOCBv6GPvyfds/Ap+9G1c0roC16AmCNd4WS7SsA0v36WzaGxjbIfXbmZJ3YEesG7nTPmktWb4GMlojiILeNn4VM3c9VOcHYiLuh5bz9k45hbTuH96kqVq3aftL9HEvsCG2B3zbwaWOAvSHou7W4AsWAF07Ozvcs8rVxIzND4NFpE3yCTcttQy/qGdJNbGQpUH6zgTne1+eFTSsca++l8L9jfN2rmtpXZqrcAAATnSURBVDCUXvze6sEG4gIYZ6FCwtn87vwJxdPt1Wm4e3F3sRG+gm48+1W5gpq5DSq7o4ur0RdM1Orz+7vDi/PLj09PD9fn549XvflBdBOFd7PlZviIhdskZUqgSX6jxsjGi85zBnZ8hDOalqL0AjPq07a+2bASKjp40N0M5Khv4uwaXwTgRm91TKTWxiNbgH0Jj9up70NRbtCdWjh1wUcSwBe9dFyhsveMu8MexN5Ru5E+F1Tu9id05/fn3ABH9ih9PkTnWU9QgN0X8epo1m20wkC3h+N2telh5znMe22ABKK7sS76pJuWg7FXXB0PjqbV6nR6tF4UCHLPtV9w1dcFSFTF3NSiRoHqhmmatm2bphF+5edzAL6WDkqIy80t3Rck/ZWsqErvFjnLGl+D9FfxgxFa56mEhx8lUxyJWylt6o5M4xUimTjKXTWRVGyKNCEBqo6n3cZoVtgoNLQWL45Fk6izSVaj05yxDBUt3cHLFRYxC4l4CAEmQ7x6frCBCuCXpUvp1LBy2xt9YjnNIawbMJZgFoYDkAFn0W1plSEVCN2S9Z0cc+v8ui9KeLNpu5mvAu3PqI89fSW8PX21d0m0g4wwbDlZWWO662jecoLpfBEbo9L7fJIqXwg6s2gt891Nldaq1gas1Ry2d9kvRJ/6HpvhyVgpwMlrPrvolJ9GcZsURmnZ74KOrQ3adb1ybHjXoEc3V9vBLt2VsYXpnC1t+KXqmmcaQcfPq4tuSu8GuSTKdjBtLcJ6iS3iMWFPWyq8AIr+RJt5aZsZVKyzfZFVeE5l+1m0ky+Vo+ujiX5RDq08m+0WSnl45BWtCf0J9oLFugm99VnNWDrefPLl+bS9zqONdPelrlMwjitaZTalceRKp33076qLoxbtaoHNbdt6E/LIjMZPt/DFTUyQds1sD4bZc1srvhiwsSCs96rcVhB3oZvcyrbGYmfnBDLwZjO8r0GVflZVGra1WRRtaPSjsLanLp2NEwFJo1Qw+UvNJ91UhDpufqEwLZ3KMa/+Vok2QlYwvOtrVMJgBo8NWDd3Yjp01nGHSDCedjpVTFdIJC+FcIv520hemcaTUgpGuvqogWEBC61S0HRg16PG5QbrEJlUiJx6EMDRb5PWCVhfOIjJoB0juYZDbWjbpf2QsOKTbms7BBdIIzToqF8WF+OWtsB0HjkhqLF9qf5W1CkkYISW8qkJQczCZk5vVKIyWyXq6MJLlXWPPn6XWsnYfkEL979CDJNJnUmszQFoJLHwiL1sET7RskrfpozdJnnGZBu6dmQfUz/q8HUXv/8z4KO028RRM6E3Z6MyFruGQBJBPrJPQwhOaGxjTna3tVZ3EZkeMUrmLOXVxV+dhlXshAtnultim9aLydMRzeU9sRdAi82IgK0Jn6tbuPn6hZgXUqWzwAmbcRj4eLazc8PTfatwMxoOd6fJ7tTE9sk38X+ZVL7RE0AaluNY/hsLiXd0kiJb08NHyesHvz01TpbKu8w2JSKc3tGfTjojVJ4d45K1cTVbJ9nW5P1Xjq6fTZUxUTrs5p1v0Q3Lw4Xqzp/FNeSlRns6IfpmmSltjmxKw1jfjP/b0AmqDLuzabNA/IHnuJZF5yzo1IVluQ44idXgfWf03wpOpUq5Me62b0761enR0XTaP7mZ7eyOyt864PxO3+k7fafvlJf+Dx6eJULLeBPkAAAAAElFTkSuQmCC</t>
  </si>
  <si>
    <t>data:image/jpeg;base64,/9j/4AAQSkZJRgABAQAAAQABAAD/2wCEAAkGBxMQEBUSEhMVFhAXFRYQFhYWFRMWGxkWFRgXFxsXFhUYHCggGRolGxgWITEhJyo3Oi4uGB8zODMvNygtLisBCgoKDg0OGxAQGy8mICU3NTUtLS0yLS4uKy0tLS4tLTctLS0tLS0tLS0tLSstLS8rNS0tLS0wLS0tLS0tLS0tLf/AABEIAOEA4QMBIgACEQEDEQH/xAAcAAEAAgMBAQEAAAAAAAAAAAAABgcBBQgEAgP/xABDEAACAgEBBgQEAwMICQUAAAABAgADBBEFBhITITEHQVFhIjJxgRRCkVJighUjJFNyobHBCBYzQ2ODkqLxJTRzdML/xAAZAQEAAwEBAAAAAAAAAAAAAAAAAQIEAwX/xAAoEQEAAgIBAwQBBAMAAAAAAAAAAQIDETEEEiEiQVFhE3GhsfBC0eH/2gAMAwEAAhEDEQA/ALxiIgIiICIiAiIgIiIGDK63k8X8PEtamtLL7FOjcICKD6cT9T9QCPeWNNPvFu5jZ9ZryalcadG00ZT6o/dTLUmsT6kTv2QzZHiRmZNfPr2RbZjakB6r0dtVOhHL4QdfaSrdXe/H2ircriW6vpbTavBZWf3l9PcSjsbZebszbKYdD2sVvrsUKW4bK3IHMdB0+TVWJHTQ+0s3xBxxhZ2DtOscLG9cLI06cdVvQFvXh0/w9JoyY6b1HvwpWZWLERMroREQEREBERAREQEREBERAREQEREBERAREQEREBERATEzPPn5iUVPbawWtFLsx7ADuYEGyiP9aaeH5v5Nbj09Oa2mv3/yn6eNY/8ASj6/iKNPrxia/wALrW2hmZ21nBAdhh0A/lqQKxH3/mz9eKe7xiPFjYtP9dn49X95P+U761kiPhX2T+IicFiIiAiIgIiICIiAiIgIiICIiAiIgIiICIiAiIgIiIGDKB8ZN9jl3HCob+jVN/OMD/tLV8vdEP6t18hLY8Sdttg7MvuQ6W8IqrPo9pCBvtqW/hnLc2dJiifVLjltrwufwJ3opSp8C1glpsNtWpADhwoKAnu4Kk6eYPTsZJvEYcedsiryOYbT/wApQf8AMznEyU7obfu/lDB591j1VXoFFjswQWaVnTiPQaEfpOuTp/VN4Vrk8al1HERPOaCfLuFBJIAA1JJ0AA8yZ4tt7Wqw6HyL24akHET/AIADzYnQAepnN2++/WRtSwhia8UH4KAemg7NZp87f3Dy9T2xYZySpe8VdAbM3zwsrJOLRkJZcFNnwaldFIB0s+Vj1HQE+ckE508KtgW/iKtoNdVj4tTnVrHUGwAFXRV1Gg0JHEftrOigZGakUtqJTSZmNyzEROSxERAREQEREBERAREQEREBERAREQERECtvHvX+S107fia+L6cNmn/dwznydQ+KGx2zNlZFaDWxVFyAdy1TB9APUgEfecvz0ekn0aZs0edsTJmImtxdP+G29a7Sw1cn+k1gV3r++B84H7LDr+o8pLZyVuxvDds7IXIoPxD4WU/K6eaOPT38jL12X4ubOtp47HamwLqamVmJI8kZRo3t299J5mbp7VtuvDVTJEx5Qnx53hNmSmCjfzdIF1gHna4+EH+ynX/me0qqe7bu0my8q7Ifo1tjWaegPyr9l0H2nhm/FTspEM97bl8tWDr0nXe7eZz8PHu/rKKrf+tFP+c5FLAdyJ1P4atrsjC/+vWP0GkzdZxDth35SWIiYHciIgIiICIiAiIgIiICIiAiIgIiICIiAM528WdxmwLzk0qfwdranTtVYx6qfRSflP29NeiZ+OVjJajV2KrowKsrAEEHuCD3E6Yss47bVtWLRpx1pMS1PEHwosx+LIwFayj5mp6s6evB5uvt3HvKrnq0yVvG4ZLVmpMzEzLqv2xMZ7rFrqRnsc8Kqo1JJ8gJcu5/gygUWbQYu568itiqr7PYOrH6aD6yQeFO4o2fQL7l1zbV1bXQ8pD15a+h7cR8z07CT8Tz83UzM6q00xxHmWs2Zu7iYy8NGNTWO3w1qCfq2mp+5myRQBoBoPafUTJM7diIiQEREBERAREQEREBERAREQEREBERAREQEREDGkrTxK8M0zQ2TiKEzPmZRoq3aevktn73n5+osyYIlqXmk7hExE8uNrEKkqwIYEqQQQQR0IIPYg9NJOvBvd4Zm0Q7jWnHAvYHsX10rX9dW/gm08d9gLRl15SABcgEPp/W16fF9WUj/p95K/ADCCYN135rLyv8NaqAP1Zj956GTLvD3R7s9aavpaAmYiea0kREBERAREQEREBERAREQEREBERAREQEREBERAREQERECpP9IZh+GxR585z9hWQf8RPR4AX2HCuRkPJW7irfyYso41A89CAdf3tPKRnx42oLc+nG4tFpTVzoSFa4jqQOpIRVOn73vJfsvxE2Pg41WPj2WWBVCJXXTbxs3vxADiZjr37mbJifwxWI5cv89rKiafd7MyL0Nt9PIVtOXSx1sVevxWkdAx6fCOwHUknpuJj1p1IiICIiAiIgIiICIiAiIgIiICIiAiIgIiICIiAiJgmBmaTeveWjZuOb7207hEB+Kx/JEHn9fLuZU+/firmV5l2PiNWlNbGoOFDsxXox4jqoGuo008pWW09pXZVhtyLXtsPTidienoB2UewmvH0trebcOVssRwnfhtsZNt7Syb834wBz2QMVDPY2gGo68ChSNPYS8dlbvYmJ1x8amo+qVorH6sBqZzPuVvVbsvJ59Shwy8uytiQGXXX5gDwkEdDp6y9d0fEzC2gwr1NOQegrt0HEf+G4+Fvp0PtJ6ml97jhGO0TH2m8QImN2IiICIiAiIgIiICIiAiIgIiICIiAiIgIiICIiB8uwAJJ0A6kn29ZTe/2/7tjGyhitdrvjYpGoLJX0uyj9yK0HlqzdTpwznxLryLcF8fFKi24rWxLBeCgsObZ16lQp0OnYMZU2YuzcmhMhrchsXArqwuStaobnbiZbFcE8CWMtnET1+EaaHSaMNY5lS8+yEbI2PkZb8GNS9rDvwjov9pj8K/cib1906Mf/AN7tHHqcd6qFfKsHswTRVP3M8e2N7b705NfDjYY+XHo1RNP+I3zWtp3LHQ+gkfE9DV5+mbdYSkDYqdCdpWe4GJWPsCSZnkbHs6Lfn47eTW003KD7ipg36SLaxHZ9yd/06O8NdsXMnItyKsypRpVlVNqdB/u8mtvjR9OzEEEDQnXTingnIOyNqXYly30OUtXsR5jzVh+ZT5gzqzdnawzcOnJUaC2tXI9G7Mv2YEfaef1GGaTv5aMd+6GziImd0IiICIiAiIgIiICIiAiIgIiICIiAiIgIiIFa+JlAbLqtutFOLTh5KvYQx0szV/CpoF666sW+itK8twcPApbZubbZz7XTJtuxhxJVwKeSpVwDapFjseHtqv2m3+kIG/B4+n+zN+j/AF5b8Gv/AHyt9+f5+nBzQdedirj2H0vxTwPr9QVI+k3YI3WPP9hxvPmX45u5OQEN2KyZmMP95jHiYe1lPzofbQyM/wDifthZllDiyl3rsHZ0Yq301Hl7STf66c/ptHEpy+w5unIvA/8Amr04voRNXrj7/lx9MokZ7jsfJ5fM/D38rTi4+Tbw6evFw6ae8n26mzdltzc6m10NCjhrzlU1JfbqKnayvXjQMCdCPQ9Ok3Ozd3Np3GnI/lK93stuNluPkC2laUrLIUQEAlrBwcIHT0E52z6/6tGNTSsD2M6N8D7i2x6wfy23KPpxlv8A9GQqzAy8zTG2lULLbcE5tWR+H5VtFyhm5VjhRxE8HxKfUSxPCfZjY2yMdLAVsYPcykEEcx2YAg9deErOHUZItTXu6Y6alMIiJidiIiAiIgIiICIiAiIgIiICIiAiIgIifFuuh4dCdOgJ0GvudDp+kD7iRbZW+CHJOFl8ujPXQ8AsDpYG6g1WEAkkflYA+xGhkoBkzExyNLvju+u0cK3GY6F11Rv2bFPEjfqBr7ayg938ZrFyNi5I5d5s5uNxdAmXWCChPktqdAfofMTpeQjxD8Pq9pgW1sKc1AOC3rowXqFs069D2YdV9+07Ycvb6Z4/iVLV35c3XUsjFHBV1JVlI0IYHQgj1BnxLF3i2HZksFzUGLtUaILX0XHzQOgPNHwpfpoP3umunYQTaezbsWw15Fb1WDycaa+6nsw9xPRpki36s1qTDa7q7XqpF+PkqxxMlFrsKaF62rbirtQHuVOuo8x+hkeBi3KNMPa2FYv4d8SvnO+NbXVYwZuWjL8Daj5tfP6SvSZKd0twczaTApWa8fXrdaCF0/cXvYfp09xK5K15mVqzPCzd3MzKvyLKjmrZkWhFdMWx3ow8dOEM3GehvfThXTUglj6y1EHSaPdHdejZmOKaB+87n5nb9pj/AIDyE3k8y9omfDTEMxMayO4W+GNbtC3Z6lhkVLxHiHCGPcqmvUkAqfoemuhlYiZ4SkcREgIiICIiAiIgIiICIiAiIgIiICR3fnemvZmI17aGw/BUmvz2EdB9B3J9BJFNHt3dTGzbqL70LWUNx1nU6d9eFl7MuoU/Ye8mut+eET9INu9sGrD2dk7Q2uosvyV5twcBiFY/BUoPZySOg7HhH5RPfuxtXaluCMtEx0xUr1ox7Oc9tlNa9C+SX6OwHRip11BI6z9/GbBa7BqXXSgZVJyD+zSSVLk+QUsCT5aT58UN4ExcH8HjaNk5KjFpqr6kVuOElQOw4fhB9SPSdo9evmf2V4b7F31w2ooue3lpfWLVNgIVdSBwvZpwK2uo0J66HSb6jISxeJGVlPYqQw/USqN+8d9nbv42zV65FzVYp0P5ieY+n7pbRfo0mWHuVh0Y4RazWRVWlj0u9DvyhqC71EMTr1111MpalYjcJ3KS30pYpV1VlPQqwDAj3B6GeUbIo4OWaazV+wVDIP7KHoB7ASvfCk5edjHKfOyAi5LJXW3LsVqVCHhcupcnqw14vKfruNtHaW06cl/xwrNWRZjJ/RqWBCqpDN2/aiccxvzwbTLF3SwKn40w8dX78Qpr1+3TpNwAJWz+IL4m2bcLMI/Csa1qt4Qord60bRj5oS3c9umvTUjxb/X5JwtqBci4Pj5VNtZR2rIptSrVNU04kBdzofQekn8dpmN+53Qs7L2hVTwi2xELMEUMyqWZiAFUHuSSBoPWRvejfynZ+XVj3V2BHVWa8BeXWHZlHF117qdfaQLxI2zXlbPw8uhLTdjPTebeTaqKGUaqLmUKxNgr+UntJPvLwZmStf4d8hMrZ2oVCi6aWqyuXcgLwlwdep17AyYxxGplE2+Gv8QNr7TwM+nIxrDfh2KdMfhXh1ReJ0BUcRJUF1bqejdwNJHdscva2SM/ZrlM7krkIuoDi7GOj1MOxZq3Qqex5bA9CdPXsi66hTsLaDirIXgt2fk8WoFiniqUMQNQHGg/iT01lWxdza7snG2qlb4eVoXyMfh0VnZSrjQ/LqSTr5jQ6a9Z13FP9/KNbbncDe+vamMH6LkJot1Xmj9tQO/CdCR9x3ElE8Wz9k0Y5sampEaxzbYVUAu7HUlj5z2zLaYmfC8EREhJERAREQEREBERAREQEREBERA+XUEaHqD0IM0extibPqtd8WjGS5SUc1JWGU+anh6p9Ok9m8e10wsW3Js+WtC+n7R/Ko9y2g+8q/w32nRhYeVnZbaZ1/MzGV1ZGsTQuopLgCwMSW+En5gD2nStJmsyiZSzeTda/L2thZLNWcLGLOU1bj5mhYNppofjWrz6aGbvfPJarZ+S6Bmfk2BQilmLMOEaAde5Eh+7O+9mPsqnK2k5svvcpj1VVjmWDXhUBRoCSeuvToyjuesowd6Qbkx8mizFutVnqFrVMtgQAsFet2AZQQSp06dtZNotGt+yPDX+E+H+H2NjqQVbSyxgRoQTY56g9umkhfg6MI4VuRlWVLZ+KewF7uXooSogkcQGmuveWKN9dnHo2XSuvYWNy9R21AfTUe8/d12fyxcRick9rCKOE9dOj9j11jvnzuOTSL5mxcfamTtDGs6rZVh5VbgdUZq7EV1189F6jzB0PeR3dfZmWq7V2fmBnt/BolRAJ5q1raqMh/N8yD17DuJab5+LUnONtCI2i8zjrUHQdBx66HQeU/PB3hxb3ZKciqyxRqyI6swHf5R1iMlojWjSI7u7GyMndz8FdU1WRybKFW0FdCCTWT5gfJ+k2m6O692MMV77UNuPivhEIGKsrOjKeJtDqoRR269Z7dmb30ZeNfficVoo4gVKtWWZV4+EBxr29RIPtfxEyLMLDzawKcS3IbHyeHR7KwH6FbGGg1QE/L6estq9tx9o8QtG+qoMLnCB0UgWMF1VT1IDnsDoNfpP3pcMAykFSAwIOoIPUEH0lapjZGNt2rHryLcjDvpa+2u5zbyguuj8R7AuF09dWEstBp27Tlaulol9RESqSIiAiIgIiICIiAiIgIiICIiAiIgRDxD3Wt2nVVSly10C1XuQqdbFBHQOD8Og4jpp1OnUaTQ+MfE+Pi7NoQj8RfVVxBCVRFIVRxdgeIodNeymWbMES9ckxr6RMKsu2UDvLh0aaY+LgiyldOnw8SdPcEqf4BP38Q8g3bZ2Ti1dbEtOS+nkmq9/QFa7f7pN9s7AryXS3ierIr15d1RCugYaMPiBVlP7LAj2nk2HulTi32ZPHbdl2Dhe+5lZ+H9lQqqqL0HQAdhL/kjmfhGkS2snP3rxkPy0YZt06dzzR/g6/pPNvzTZs7adO0Bi8/Z9dLVFEUfzLu7M9gXTRWPFrxdj8QJHQyUbP3TsTbV+0ntRq7KeQlYDcSAcrzPQ/IT/ABTY592bXc/LpqvxmReFebynVxqGDcSlWQ9PPUdeh8nfETGvg0rXxCswcrYNmTgKoQ5Vd7gLwlbmArbiT8raEdu+uvXXWbTebHbO2nsx8StudSVuyLgrKiVE1twNZpozEcYCjX5tPOfVfhzf/JWZja0rk5eQuRwgsKqgLEfgVuHU6KGGunoPLWWDu/i2U4lFVpDW11JU7LroSihSRqB301lpvFY9M/KIjaAeHg/C7Z2pgnojsMutfLhY6tp9rUH8PtNDsPYBsxNubL4elN34ik+XEQzIo/hqrH8Rlnba3UpychMoPbRloprF1DKrFD+Rw6srr1PdZ79j7GqxVYVglrHNtjuSz2Oe7Ox79NBp2A6ACV/L7/p+ye1VW7ewLdo4WPtHCvfG2pWgx7Gbi5d4qHCpcEeaBDroR1OoJGstTd8ZPIX8ZyvxP5uTxcHtpxddfWbEDToO0zKXvNkxGiIiUSREQEREBERAREQEREBERAREQEREBMGZiBiIiQE+YiSHpMrESIQyYERJGYiISREQEREBERAREQERED//2Q==</t>
  </si>
  <si>
    <t>data:image/png;base64,iVBORw0KGgoAAAANSUhEUgAAANUAAADtCAMAAAAft8BxAAABHVBMVEV8LDv///8tr+X410IntOsWq+SAGiR+JjT62ULG5vZnXnx6JjZ3HzFzDiZ7Kjt1Fit5Jjt0Gjv/30LUpjnbrzrYqzp4JDt4ITJ9KTd1GS1xAyH17/B+JjN2IDsAqON/IS3j2NnZycvGrLCyjpPQvL+AHShwDDruykA0ptl/Ii7u5ufNt7qPUlyWX2i6mp/g0tRuABipf4bow0HPoDrf8fpCtee33/Tn9PtwSmJXe6GebXWBNDvhuD2HPzs/m8ui1vFtwutKjbmKSlXGmD+6iD6UUzuOSTucXjuscztrVnKEy+6k1/Jeb5JzQlejdn1oAACDOUa+jj6xejqYWTx3OUt3xuxhaYpQha5uTWaEAABsADujZzusdT1bdZmRTjuMMGwgAAAdNUlEQVR4nO2dd1vbSrPA5QIYZEmu2JYxuFJs3IBQHEJxSAECcRICeW9O8v0/xp1t0qpazZx7n+edP84hRpb2p5mdndkddoVYFHJycnS0unp8fHx/eXl5d/fz5xXIGyJxi9BfoGuuft7d3V1e3t8fH6+urh4dnUTSnJgQEAIYUPOh6fGlpc3NJV1Qu5esKPZCrtYF3yn+BtFe3gNoQEzPVAACmrhDGBqEj+b7Fh0TIIHx2A/hHCpgub8EjTB1LAzCCyMhxICBqE6QfV2BcW3+myj2QgCX4lc/nfVnpAIru/xJTWyB1hWREDzQ3r2ZTqCGhmn+VSMLLEtxRne8SuEEopzwNEk7Qb/YtYrr9SHwiGXe3Z8IAXH4luzuXlxcv7yc/fny/Lx2++v04eFpJqzsdZapdIzCPt7aEIWnh4fTX7dra89f/pydvVxfX1wAczhKQFsVApDEMcXZl+e1Xw9P5Y0t1NStrb29vY2NjZWVMhbBk5BryyvwxY29vS18p87eivB0ersGnC/XFzqjDy4PVDrK9dmf57XTJ6EDb38LMax4br5PwaAEc3nj6QEQMaFHPjcqneXL2q+nLUqysiAOV8QyIGJFCg+3z8DHFOiDilyPYU5ne4jl30BxENDhno7HtOdGRXRz/fLl9kFYDgQjphVJkioi+lFR0M9EVCxpdhn+RUn/UrokisHwlreefj2fMdu0oQLlPP8SqGq8MYildLqCGq9K+N/SrNUeDhvNiSSK/QbIcDis1+tdItUWxVLgw2H9kWKJk8F4/NinWDLwKkolbfc8e7oyVt7Gw9ofUJ2JKnm7DDhedAMckiQKFUmY9h9bg2avPax3h4BVmTbY0F59VFrWMGZA26pW0b8YY6WJ/tWVCNSsWx+2e83BjHtiyYsuQXdbnf+YqdZWXL4ilioVajIz4Gh0p1LD0OC6JEhjHsDwLw9UdUKVZi+jpWurNB6M+1OxMv+FC8teqAAGvyNxOh70hthkSqS1kmKkaiilR/7frYBU0pBeO5S0Vkh1/EmTYZXA4JWKrfLmU4mq2B83p+jbShvdtqegNvTIM026aitpw7/HyjhWrVahM6F/VaGDQScbi/OptDtozoReHquO6PWDWHfYG/TtsOZSiX3dEtQu+rGrai9ukOaoqtAVWhIxneqkJAn9QfVRLGG39xW/hMZX7AlZO5ypOIWPdROkn+yLPCSnTD+6kqgSECF9fTL7dF8kVG1BrIDblqQ0UWdsBmYiw2fsJuTjhrEFzlTk8rrhO+KEUhETFPfpu1SDUdWZgkr0vhOR3VMVCFVPbz7RXUs1GoYbVUUWZBOVSm6Cn6zQq9ODGM+h9JiJykGoKuRuCnsuflnER4H2KZUiizBqlfRreoKU5h7nQjWYzbCmv+pU1OoF/Akbz6gVMBPUep5dx/LgLfrsVswxAQx5xKDCqEal2f5kPC5phgHtawl63OBCZRRMRYeuEX5ygyqLukBqgsxuDL7fB5WgsC+r7EYq9Rvwmow+EGxDGej/rE+Y0fujIr9oVlR2U3w1+rmKnotMUH9uTxEs4oGKvKS2Ik7ZjWAoxP+XBCMVtnhpzDW2ToMBX1T0Qfsi+dYEa1yeoZ+7TfI2ZdKAakwbC/xSUXtQcV8iHVzBtjG0pYLRcTzUPqIRkC8q0pPhZmSox+6XmlwDA/cqpF836pwufVLRjlXBLeshE2iP8HOhW1ktkHBJj+xzYvYuVL1xqzUYNJvNOqMi5t37CuOc/q4Iau8r+k51pOKLx/ghM6sT9BIxEXfTH6GHtVDzql8bxBAYVXcwaD1O9rn7l6QZbhsdJd08u5SGiL9SGTEfKGuTeFVyi74e1wxG2KH3sTnGJPyVSUkwiycqEkdgU+7jVzbC7UFtZD4Q50YYKk1DM1HQTMrfKJw2h/k9NOwSBY6J7TdxK4YjfOXA6gS9UBHlt/H9VPzfsaYFNl5pF6cH7amqVEolhbzPoeKXStJ7JVUZMkGFqk13hdC9cV9rW52gFyrSsbqIratijVHlcbpCyRaKoXHjqu1Ba0w9/GBev7JQVWJmgbGS+sWZrA/GsTT5sGt1F54yEdKxhvi9EEsg702jqg+a7Ua9W61CaqI/FQvJG3xQ0ch2CrnouDXA7w+GXZr5KNzwi4IB/ENQKm1YH6T1VuObmTKRmGr6gHZlH1Tk0q6K5w0kjAgmSH6LbFGLBSCaJ3eYWmImT1QsuEP60foycQMWKv1aDEVTPB9UpNU0N5RLRHE0N0DP1PJUiIrJ6x5bnKC3XLjPWpkWtAiDPNdCJShTTZtNkT0vPWg02m2Tt6r0IIXUZmPYYD+hr498yvwveQPIMbDcC70i8rKalqTfExW1X9IxR5raDFSQ8NYbbfQAUZH2xzCA9SXOOaUlRVHMLhi7GO1Fl+D3s6k4Rd1Jayjxv9RJkfbTxiANkd82LE7QGxXrWOhdsZ/JrUrj1hiGX1FFOaOi0MagWZtKmr5uEf2MWgMMAp0ElPDEGBK4qFSBcbgE4x0S+C6ah9OfDblAqynPGsNulVgrfZEVgc2eWBNHb1SssyATSrd6g9ZkX6RxBJ7Ows0hCGgqE/oDvPX9Cflk0mz24IszNC84A6MZDtHsRQOZZLvX3hdLrSYMBOPHSX9/OoOvshdE00HkNSqCrKApUvyQ0qRepX2Udg1L4uiNSuxX6+1ma4KTVghv4MUafq+Isz6euRP3691uNS1IJJRDT06TcY7E3KBUU0j7WOJH3boE8RKaAAFjHpdscgyMBQMje76hE/qkEkQ0SZW2S6aRSNqtycsrUSqctWKn6Uw1EXkqFK/o/+qVHCc1WUtUYf/ROs/kkcpdVJ0Kp8KiTDsf8i4GKnDRMFZXOTKgquv/qkvijGfenz8lDQYabLzyRIXHW+L3dZfSqmhUAqESUP8YoV7e/SrhzoOv7UEkgRxnidxBw7aOsF4kOqpHrCv8pgVZe/+CTJJNVRC4RlJS8m187UDCSxAl+l6UkTQl0YTddN8rUVVjdC6I9h5Z6ysN1SPVCLweymGoDSNvivuoTZ7xmlQkbpGJT8BjCpl1UDxRdcHP95r7bKYRo+Ck0HYW8/WoWpgqTdqOgzWc21VxH7KlkjgqImDFxItin04AZwF6ViRU2I+TKFXiqMgkw+CRUIkeqMDjECr8KxLaTv41qrrWAbDjoHNebZI4EwuUnam6OpVIp9NVnerROi3xmlQ4dsOxb59SKSoL3xnVvhNV66uqErPTqYgF2i7lvArV0Eg1ZVRCiWlhLhVzdeKjRqU0Ncfxb1BhhgZaLSPzIxWyYgFUWo6pEnNiVAOOCs8ZjEcoppVoKl8dQbhMpnMaQQasSKhKZAZLlSoT2hC8FInynhF1BSrxjo5UOD8bNnoVQgXR+z6ZzgkUXERCpWWVMdYQnLo09DlzcGoWKjZBzse7VTVtXEgeOMTtr0GlT/zEcOxHqPBUIJlfZVR9O11xVF2pZJjjbAYZg6OiEhR9IfeRrkBVq23sP9IQMzQHMBANWq0WLZ8Q9+FntuhdabbbjSEqMqmC/viZ224/UBQYGZWQFpqQYnSHgzQZXtAiN03TKzTDR2k8u1xMc/lDhRYFqcS5QxL9OB40m62pGihgj5BKkPFyt5J2SCx9iEgqiCrWtMmzREb1f0r+S/X/R/5LNUeytWx4V6FLplZbD/rd6Ki23+cKEWLVPiRSn7IBvxwZ1fZhLpE6yGQCtsMs2d+5VCr3OyBWRFTydjGXSCRSO2+jwcr+k0vB/XL/BMOKhkreLiAowEpEgpX9Tm4XFCsSKnn7nLYCsN6Fx9q+YbdL5L5vB7hBFFRy9jzFWhGFtjgowLoJgBUBlVw70KEiwNLMj2J9848VnipjhEIuQwiDBY7CcLtE7r1vrNBUmcyOEQph1YKPW7VPJqggWGGpMoIFCrAOgg6fQuZDznq/3KFPrJBUmbc2UKCsz0GDnWze7oZ+scJRZd4m7KDOi9+DU9ljFbf9GHUoqvV39lD5vBC0Y2V+FOyxCn6wwlA5QB3kiyFG4tpnB6xzH1ghqGofHaAKHwKnECDZm2Le3gS8ZwTBqWofU+zZXBtSO/nC71pAICLZ98WiAcc/VmCq2l8GlUroFoOgvgd260Tk9cNiQb+jfvfUgddxMChV7YMGtVPI643IF9+HhAKst8X8uXb3fP484RcrIFXmhw6VP9f6N/j0w/Xw+XDmI3fHfGGnoGsr4+nuAamyCQ2qeLCTyOsvNrBP56X2qVCkVAeFA3htDCt36MkSglFlfuR0qPxOgb3YQuFjVLlwUVf/eUHDSu14CjICUn2kqe/OTrFwUNT6c/FHGJ/OS/ZG61nn58Ud1s88RpjhLBCsHrB2tBf5KZxPNzzhRvfoBwn25lLefFFQqnNGlT/XNBV4SshWtvM6Fjxmhzziu6f3FpSKPfK8oA8n5+8j8H9Man/z3EDFnpL75KnfBqU6ZFanBxjgg4uhsmDDA37nwBFp92ZPyX1YKFXRkgBDF0ulduTo5gNT0KHMT8n99uSOAlJtm+PPFBk3Q85ZMKFzF6mCGWuh3mL9d84CRRoQyewtm2VKJQ7NMz0JTxFuMKqsMQNKAVRee274+UBt6ixVzJuxPCkrEFX2fc7AlDgsFnU/nHgXbijmJjnhbRXzuRQPlvMSvQShYpEFhTg4f1c7LOa5T0Jh8TO3qXzh8/98hhGRmxs+8BAzBaHa1q0ilToo5t9lZPmwqM9Kh8La/sZBHRQ+Z8HJF4qcxedu5ttgAKoaZyGJYvEQeT1ZOMzzrB+Dhk5GqCLOQGt/9XwLffx2rsPwTyW/NWS+NySRiwhrm+uxkA/QtDrzFrJjLtOfa4P+qbbP9UAmX9RCv8zbvAHrbxAsE5Rma3LthrPC3D/z7u2bqqYNVSjx5TqQGeuHfyy0CmsHBZL9VNTiwlRiXkasU72hVBuu18vr1BJSiULhu2EawYSV843lAgUDP1ghu3sqP8cGl5P+qLYPNaj8B5MzyrwtGrB8LsFv5w1Q30zflrOfwc+y0N3dyTKqI0b17ErFUnv0VGsgm3lX5OZdfWLNgRLQDOQh9RmpHfc761RXXqi2aUp6AG7CxrbNWN7TSFoE4AYFt1+/oYlWzj1w2jJTfXGjyuLRBFKE92/tTcCI5T071ooAKJRTo7MfqI27B04rhGrzRPiJd0VM/nGhyrzLkS5lqygs6x+NWN4qC7giAALlOJuZkW8OUOdyD5xkjeqO6Opsz/linNendg7fuXi3IFjGIgA3KHTtJ9y53HL98hOlinmh2kap9sFn9xRn/a9hqSY3f9rdVNngCoUeIHyD+6feO7/a8gPtVzHhkljgy5bz/bIHuYSroshTP5iw5gwucvbAADV3TlvO/j5P5VyWM8undLO9mHBPqK5dqGTh+18PuWjNhOVeB2Io10BQHqbS12uf3EaNlVuN6pjsoXrRcWvBuqc8t/bDO1Zm3T8U+ppbQzbWCNWbmLDqgcqrmLGcy1sM5RoIKorVh41nQnUVE44I1W4UVGhRg18GdawDMZRrwJARCZSw94dQ3cWEk01ii8sR3NYrlgVqfkLoRfZeMNXSZUyIEV0l3aNbz1L7PR/LUIOC4uWIaia3roljP9apniLa/BWwijyWtbzFVFgTGZTQuaCJCFDRoP1XVFvaZj+7Y60bCmtS0UEJnV0a3ALVlacEy4eYsYy5nrEGBaAiKAKlshenARNQ3dHw1iVk8iluWAuEKs9YwARU9/NDJr+S/W7E0musuBoUDBWmSMgsLGB6g6iiHIaZmLFYjdUiobTQ4gpRnUQ5DDPBWLrkSNWOXliDoc6LH6NaJUdCB2EYrtC5B5uRDlhUsjfFQoInACy9sGYRUDBcJelwhaioa3+Idrfy7E2hYGDIZn+YoP5GCqUNV0eYirn2iP9WCWnLQPEpZ4QKVXhnIx3NsSOqy8hdO5HsNyOWYfELoKIr0sDC8vs4oVqdnzcGExOWAaoQYObaXWjOuHRFqGjUvhtN1M5L9r09FkBFWE5DZeOL5gLx2S80vl3A2Qb2WAuB0lzgKqWiTvA0eiy59p5bjGRQB2GLWW2FxrabJ5SKRoKu07cBxQZrQVDChhYFEqqFuQsBTeS8N1YZoLn6RUCVOWeBqRbnLgQ8lW6C+hxliZomXLxET4oifj4Z5R/IamL4WzG0+po/D1mYYS+d67jmLAjVz8VEF0j4xXmypBy+3sRWuMiCUpGZTte59oBigtrJo6maEBUMjsLm2N/oVKxjRZqMINl+b4bCnmMBWPwYzE5gox0r4idZoViBUMAKBhcxdCtKtZiOxS/OUyitlDsVcXBLu9VSjKM6jn7uwg6Kq+AJUMHgJuVfWnavUy1ixOIX5ykUX5fku4LBVfbOSLe656kWEAqaoYrf3haL3N/LRIu1zAWBOtVlxL7dUHFAaw4y74pcOaG/CoY5wmeMHNVRtCZoqDjQag4QliHUjQyL+fU7IxUzwWjWEAwVB2QlG8+cZYwL/YAVUUzITcQYqKKcvDAszhuW59c/mv4mM+hOFkZhc9HMADWqCE3QGcpSv+CpgmG+mA1QP7OWhhfhZwUteykU+b8jscEKspOFUZaJAW4eWaii8oJWKOPyvKksI+BOFgYxe0COKqKB2FBxQBZ9TTUHNfOfcYfGYkPwpZWKecHbULGgaYMIBCWbk1ErVoANOnjpGIdgAxUtJ7kOk45kZAuUTc0BWuiPEIuVxLyJ2VCxaUEhuL+w7HrhUEhhxfK/74guHW3p3o6KVp8FH7Isu14UDh1Wsk31C6GwmK9YitlSHYXMiM27Xrgtz1ux/O47ognzFXf2VMxfBMwdzRtEuNccZCPDYtMwJw5UbIU4kHO3gXJd9DUt9FsqGLwKLclauoo5ULH4IkhBiRVq3kq2FasYaL+sXX7Cwo7qPvByvnkrDy/L89l/rFi+J1pX1ixu3UzFnLvvYNBYcYCXEj3UHJjqF/zuEoOFqerYhYoGg35HYmPFgffleSuWj+1UsOhFqS5UwZRlrDjwU3NgKstI+NolBgmN1k2qMlPd0bDJjxus/ciZoTzXHGRviiasAz9YDqoyUzFl+Zhsqn0KDmUpy0j42CVGcOpVVqpLv2NW1grlq5DCstDvA4uVD5tVZaFiyvKakKDtQY1QfmsObLC8FZoLwlbcXlVWqntfxVpZ09+wpw6KvmearVgeNyvYOrMbq2ypWIDxxUvobt7KEKAC1BzUzPUL3jYrYDNLm6seqI6951lWqECFFHIwrOVrmwjQiYqF7vO9u42mgi3PW+sXPOzBwLy6IVh3pqJ51lyHYdoeNEwhhQ3W3D0YWEX0nZXAjooNxXMchnFxnkAFnrFEm5yZsdzXxDtnDl7diYo5jBc3LCtUqEIKOeMPi61ub1q8uiPVMbXBU2cbNC7O42WPcCsBxv0X5mJR+4vbuAonKlreGd919O42UKF32rNiOS/1M/uzcxWOVCzCeHHwg8bF+UigyP4LZiyHpf4VWrrOVkw9UrFB69a2Dm0hUAgrb9ovxglrj/o/a1ThSsVsMG43FhsX5222BAgqxo0KCJZdBQMdf+NL9vbnTMVs0CZ4XxiULZZNBcMeDdWtUe1cqlXqB8/M7t24OB8plD2WeamfOXUH/+dKxcbi5K3RERoX5523BAiK9c68F5MFa4M6ddvxdx4VjQdNK+DZxUI5YPHB0/IFdepHzk13oaJ/FhPf5fygtocle2IiYihbLH7/SjZScWtwvqi0rsV5jIxxG3VccxAtlGVbCSPVFp3VtMs/vFFpXYsbjA1bnc3fEiCQmOsXct80N7jB/tTepVPNo2KjVvKL5gj5bekWBGXeVoLbV6X8RJkcIiVvVDR6jyfXtBo7Pa5IJQqLgTLWL0A0yJxFWaDuzyap90PFPEbyl+bfmWtHi74RbshpwtLqF7gdnsp7u9T9OYR/XqlYYgxZieYJyTDsZUeKEMK2lUgl9JCpQ326bfrri4rlWvH4g471De3tZ1NzECkWrl9IHejJCBuo3N2fN6rYPcN60rCyP84PbJbnpSBnlzKRK6ZT8tCm0uff9LkmFtLaTP8FoGL+ncfK1D79tmyzke62ApyeS6UkNM2n1K6/+/1RX0rQoNx9umeq2M8lixHabAqCzpFsBDroUyZH1rbNZ0/K3IvzBeWJyhbLIqOqdt6pLxEVUZHxwaIVx35aZo4iHncfqPxQxa6Ygz91nMlAxx7XyfGlYkWSzL3EGarfABXjk4lbTv2yvMegHPPEIFQ61q1TybtaZ6dSV2bN4bDZV+d4yJIC7LJQQYcUV6fSvn76ugWqvOsPyiuVjvVsP0GDjt4lp72r5IDgWF1Ap9s7HQBaUlqN+rAppOmZveOvXadTrTeedn2Znw8qHevMFgtZED7suoKh0Cm71TSYZbOF+hqYpChU8FmuCm55uk9vO1ZUcsBy79HhAOi903jcJ5R3Ks1lJK+XbWZo0PHcyP5kdMOmMprCq+8pCLE6Eiq97nCqNBvDerfeRsfskgPH8QHDE2UM7g+uHlbJHUzSWUv6hvJBFbtjwdOFYJnTRc3voTeNDkZujGQwPfiGgs/xfiyhY8vpidYgPRX/3JZUqY3MFp06rzTwrwYWf7H8h0F5GHyDUGlRRjL+YHaFEvy6CT5aQM2boFcuwQ/7KmpsXUUQKjpnvtFG+hkoyDWgU8xH8IsJOja6+RWfmlw1+Ytyhw1TjlN/oan0mDC5Zuxc4hRbU3uaRlQzkVL1SZ/pw1BWVbHCpBHS3qjFdcIBOlS9qir76BZGf7Ex05zf/NgvMFXsiA3HyZeOoXOJ6mSILsAvflyh2pPVaqzbjQ2/opO5kT8Bz4HU0weqJroInaw+qKhDZKai0mjvGzpW55b1qM25UXoYqtgJe07yYmaMM0R12otVJeQHqoKkjIBhKAFaF9QxRT+jPgaqUBB2n1qg2kY8pUd88rqsKLymystshcphOSc6Kt3Dx+O3pvlP6FbQauQBYr0mMifQDOpVYJnYHzZxj0NwYxRdDUaKis5oh9ARLmlUTD11Q9CCpKU5mW8EVJortFghuHXcoer0wscKGmEbuCeBwaE+NC6JyDL3K+hs9m4PGS0Kk+BtmMNisD7NT3j36MGpOJ+x+2AXP6kt5MMb04pQmqCxaxbDjUcx/firUMeeTqIBCD353hxTlDsvmqL8+YnAVLEjbbBP/rEbkdOqVFJRHykhX5dG3hB6Txo8QxWPWX3wCco++nTYt4smhM6DFiPNnaKIjIrrXMmLJ5e/8Ey3qsjoUKS3LyKfgKQ6wV1IlKQSiqOsUtYWsrm/qHoNKj3tjye/2KlL05qKosBWszGDzlMftnvNiTQnYeYUFcj6QlCBFerqephX81SqKEQ7ilKZw7Sxp/WogNYXhgqiXV1dZ3sRbfhRXr7VFRUPZn3hqFj5O3aGay5m6F22Zte6onyGE1FRgdPQ1eXqNbzJxtafpK4o3yNvZFRsqZ+MyRuh/syuvLy2qyvqZ6hmhaQyqCv+3Ancvcqd0wvdnYdTVARUsdV4BN2r86R3qHA9KiIqLjBE3etXAK4t4SWpK+pNcNcXJVXs5A3XvS5OfXJtCWcck3MNhR+Jggq8RjwgV3mrfBbXmSIwPizRUMVil7oZYjv0VDheNugpvnnlP+ewl6ioYic/N3l93S7P9YflzhPXn6BDhfV8ukRGBaHhFa+v3eeO6/i1svxwzTPFI+lQVCKkAi/PuQ3oLX+ELacOtrG8dsEzudaE+JdIqcxcyZcHO0MEF/FFjyOiZ4qcysJ1sdbZK5vU9MB3J3B8UTMtgApxcf0LDJFXWHlr4/kiuVA9IVkAlYUrefG8gXpYeW/59CXOIYGPWATTgqhM/hAp7PrX8vLTn92kkSlKv8fLgqhg/LpbWuK5knGD5cGYG+H4ZJaFUYFcxnkugyxt/owgiHWURVKZOxjfnaKKjexlsVTQwYyGiNV0tTjTo7JoKpDjN1yEuBS/W6yasLwCFfIcpIe9hpqwvAoVyOrV0uab+1dQE5bXogJ5LSSQ/wWkWfJh4BqUJgAAAABJRU5ErkJggg==</t>
  </si>
  <si>
    <t>data:image/png;base64,iVBORw0KGgoAAAANSUhEUgAAAOEAAADhCAMAAAAJbSJIAAAA81BMVEX///8jHyD9uRMAAADx8PD9twAQCArs6+z+2pn9zGoAACH9tAD/wBL/vhIgHB3/vRIXEhMABiHjpxXcoRZycXGamZoeGhsXERMeHCATFSAZGSD4+PgNEiAIAAAADCEIECDa2trBwMC3trbR0ND2tBM5NjcsKCn/8dj/+e6pfRrtrhT9wkNPTE23hxlaWFn/9+hqUB1GNx/+3qSlpKSHhob+47NnZmZBPj/9vjCWbxv+04J+XhwxLi/+6sZ9fHzJlBf9x1aMaBtVQh79yFw6Lh+8ihjLlRf+znJlTR10Vx3+1oz+7c5gXl/+3J+EYxygdxpOPB/OKYNrAAAOc0lEQVR4nO2dW2PTRhCFJTkO4NiWnQRbdsiFkqYkJRRKgaa04ZqUtBT4/7+m0ipOLO2Z2R1pV37ReQw29vhIM6NPu6MgaNWqVatWrVq1atWqVatWHjXtNKy1hgO8vxs2q9GrZgNc6zQcYBh2HjUa4atp4xFOfmwywIPmLUxN/KHBCF9PVhDhcL25AH9YhYVhuP5bYxGOhiuJMOzcaSjA39ZXE2A4/dJMgHdWc4xmaqhifGm+Uiw0+bOJAB+tzsLUxBcNRPjjKirFQsPOjvcAX6zSwrRinPsOcKezokqxkPeKsbJKsdDoid8AQaUYer0qHGmf13noNcKn2icOJ2t3/GkNfOCRzwAf6hZ6/knBQbN73+PnHWlpZuL5tEAnvseKASpF5yD9+11fepwm713tV51u+wpwRw9Qfdjdja4fbdwL4KWa+ll96FxvSLMD5vFG5EsbPwWoifJ1agB0odrEe11vEXZ/D2Aj7AloPNF+S5W4f/JnYWriy/QTXukVY+ojQKpS/AwsjCuFg97VDZqrGEMtp42epn9+CSwcnFUJcXA2ABH+k37GfVAx3CNwALlVE4xOwsPeZYUIT3qb4K8bv6QfMtUrhnMEDiC3Ql//gAgH78dXfXGAg7PxM/Cu7scAVwzXQAOc7WSlOOyFvUN5hLMEm/hvgACtawSOMnZWKT4iC88ehPvH0jMxvtgL59D6rGKgSuW2YhC/4b/Qwr0wTD5JD9P+h3kYYhN/TT9pWz+GnCJw6jz4nbAw/a5bwghPeum7ZtDErGJQecCV1vVKkcHZXykL0+/6BqR+Rvnvgk3s/hHQudyN0BUMVSmuv2o4luWaOEnyHwaZqCpGiH9lJwI9hTpC/oAN6V7+Clmuid+O87f1TsC/dt8FuKdyVTF0yK36wl/QMTr4tp+/RJZr+p/n+dsIE/9KP++JlmxcIXCqt38HLZwtXiPKNSrP0CZGUUBf29QXuD57nf75L9ZCWa5ZnLzZ276it238l37iuZYO3CBwCl3g7zpLbl61Z59r4vD2bdjEjceQRrtA4OC/VejiP2jh8f7ty/ZPbXPNTZ6hTez+zfzY9aQfGurK5TE8CeP5rRdh8tw219zkmdxE6L0CGn9qJ0x9BA5Ob3X1+TeKMD7eW36hda65zTPKxPfQxJ8DnPTq8loEuQMKXSyfTiF1vOlayjNKuFlQQMM9Apegiyg+3Su+tGcVYDRICj9M+ACa6AlogFYpO/ARutAsTLOpVa4p5Jn8fdBEBTRQA1kHaLwA7e5BQFQKzULLXFPMM8pERGzyigEuAuogcAC5VQG6CxPpoGyhZa4p5hmlMXxh1z0C35ZAbt1Cu1xTzjOciRnQIFqsSpJB7sEnzcK06hsDRNZT73OOwHXIPaEhd3xRzheZzLlGzzPKxG/YRIXA8aVOBaEjPqsUCF0QFlrkGj3P5CHiVxNAo2LFmNhDbspCAkssC+SZTPvYRKdAQwK5UyughVQLdqvBNz3PKBEmKqChr42sgsAlkJs6m5hvehMhyjOZKBPfBa4QODif13cIdJFa+Jz4ooZcE19Sv0wyJ0xUQMMBApdAbs7CcP6ByzX9ZzDPqJ/mGB/frhC4BHJzFhpyDZFnMiUJYaJC4PgIE4iE3PBD40v6i7K5hswzmfYIHplVDNRPyhA46G9JyM1bmOYM+kTsU3kmU5IQEbqoGBTkxgGyFmZseJPShd7KLokyUVUMffGSqtaWoq4zMeSO+t/JdKH0oEdpn31fEhImZkCjHgIHkHsUkJXCYGENUZVGVQwdaNgjcBnkzu/8eVFyRJ3C+ECzRuA6s6Mhd6otXxbSJnbvBnUQuAxye7QwM5GoNLUQOAW5MbrwamFq4gVh4j3GCpMoyE0co8T1nSMlnygT8Zo+GwQugty+LQzDMWVidQSu34ccDgN6fZ5fCzkTM6ABylpoClAEuf1bSJtYGYGLIDd79eNI5N3yiggcNbQHAYUuomjTt4WpiW8JExUCB2v6WASO0EVWYjC6aMJCBteRa/oOmAhFkLsZC9NLaNJEYk0fg8ApyI3RRWrh1Ux7g3vRJsqBBvg9snadQBcNWZiaeEmZ+BIedzQCl6zPUxa+acLC1MTvFMySInAAuTN0QVUKDiO5FWmiEGjIIHdzFnJEUgEN4AxE4BTkJtBFgxZyJr4L7IEGgtwBiS6iaPC1KQtZE+0RuBBdNGohe7s8sK0YBOSm0EWjFrImUgi8HKAMckdqy0GTok3MgYb2Bg2Bg5XcWT4iIHe2a6RJC1MTP5M1kVrTV6wYMsidWUjebMqk528bscMaGBMzoGFC4NSVJIUuUguZWyrh5KkOJI0arr/i3sSYaIPAv0jW5ykL2RsOo/M1+eiFzqMX7DQDxkQzAqcqBYUu4Cqf5Qi30wQuDLHzEG3CW9Ic7fu6Fj4MlxC4EHKnYs/CLELpkJfsF+UjZG61KgSup5JbBC6E3EYLVYTozGACzM56Q4SMiRt4W/sCgUshdyr+rlgeoWQiWEcVL0OEnIk8AhdCbsO96dsI7UfZdPLf2hQh3veVm8ghcApyM5vQDQEuIgzu24W4u3i5aTIMYyK1pi9jvQByh2ylWNo1YogwOLcJcX1Rmo0Rcia+xEUvpCE3hS4i41m4FGGwbR4COr25mWKMkNoypFwkGpcX4JpiyFeKwq4RU4TBF9O3nt6yP3OEeN9XbqK6aarT0CmJVMkfK5pzS0vKEQZP+K89OtoRRMiYqAqGfv2QXWJINm4pC9mGTYsweK0PQlr6qOHSXQaLCMntYtR9790d+cV9YrSwGOHOn3SIw/XlSxyLCGkTcVXIGzew1Z5eWxJbWFiMMFibUNcMw+I1nE2ExNp4agtmjmtEm2Djs575ZkwxwuDOOg5xWLqHYhFh0vtMbopiLqAkG5mjweaHnuk4LUVIXWiUkZ85wr1PlzCZGrdC66uK6c3oUdR/G1r1pYUQUYDlW+7Grm3veAC5qQIZLPoWYqjYdKhqEdptkuAjTHpvDqlEGhhHEsjWy6aH6skz7lDVI9RPErBCi41w/HyLB4r8ICLpjcP0UL38RCfV0fbOWkk7pa8/PQ9ML1nWbP+UXodrdRsR/AKGMV5xWvpJoDjSByCWvz2Yy08GOO99ZQYzqUphvBUs23uQa3D4xphVXSjpfdhkVsOT+xMOSueA8NaaUn/r+dh7jA/mF+zOIlUpbHYlgmpC7wG6jfF0brocrqd57z0/OUzdJLVaViNdDHWtOHpv0eRUVdrCbBp2MAqWRlUdONe3aHIqaj98a9r6Ru3XG+kB1hgaaG5yKmnW+xabdi+yfEYTYm52gx/jyKYflynpPTsxb7FVi4YA0MbLTBE3pfc1FzU4+ez2UKV67JKFwqXCYva9LLbJkYrssUsiWPeUXO5NDNE1VIxrsU2OSEnviuqxiyIXYJJL9itWjIUGh1cuDlWmxy5HGIi3XYDBGlnatR5RmjU5NeObzU5th76oSgHQBTcLRHwvWNPgdFanyUl7bLsDNGLQBbuYnWh/BKOC4+hr5cqRjL9zPXZJVvfvdekVg1+TAVS5yTH12EVZrsHQRAEN+0/OYryo0OQYe+ySskpRaZqiEIFjZU2OMMDxB1OPXZSC3GAtlHlzl3h9G9ZgU5ZU94+l40CDyjPqiMEa5BpFQv3vonNxTxhfnW35sjmQpGLTrfCC6PVAWPU2ylYCGrpEy9ztp9flotYGW877BIM12PXeWP0jwWHK3NxFMkNuXtI1+1iS1Yv24/muIwxqzt2V7ruAood66HrwTXSQKshN3BS0kxyBQ9l7aJzTU5SDcVFEJZU9yWJwZdufkhuasewgNy/pHjaomJ8JsSTTIKKibCE3LycVg19HvKQxtZ0CSlUKHV2AG16sqiHwoqx36hsmLRVlD7l51QQaSrF5bZHS7Ep0kAaORmC6eOaKZVtDjRWAohawTaQBVlmyqIkacVaS5FERMsjNqzoCv9HgzKYk8rOySlKQ+8jN85EqLB3WZLVbXzKfvtY8DE21EHiu2GKJmKjrJmaa0JCbF3EwCIDGwGITpqTrVpCbOH2qSLwNQ1P81tzWENNYcYSB4/H6BAKXAA1zWyN4wkAOufFU1WoSzvwCMo8+SUJrC6tBbl6iNX1I8amprbEdax5dQ26inawskLZkCNy4l3aPmgmhqS66wKqNwPmBg6H13PaoBuTmBRA4uz24LBNUnD+zvtWkILee+3ZrPsSDqhjWQMPQ1tgNplcKPD2IBQAfZhatrgEPFa27bgpd1H/8mnjUQjlCFipad92qUnh6hF5NoMFDRWuMSDwG0c1DrcD/KwIaXEW0xYgkunDyYLKaCJyDitaPvSLQhauHy9VD4OiZCQvZYkQFuQG6sIfcvGo+CJiZLzG27Lq9Pxa4HgJnoOK+pYVZpXD5XAtN9RB4fEy1NZYPLlOQ28/TrG5EjeKzcoCGipZdd1YpKGrkTMJxikXhR1+Etk+BVJWC2HDuTrUQOAUVLW/eN/TgavGO72Vt4bbG7uY99awuOeTmJR1NW1CMk6kVRlSQ2zG6wBJPXlgShop2GFFBbiINuBVIZiPyOYglxRe9sa6eTdetIDeVyh2rFgLfQrLJpBS6cPDsSl0AgcvX9AmlIDcxVdW9HK3pk0UY+HyGrCbQ3LNzB+tLVQri0saH0AWaQuAbXU+i0IXzSrEQcZH9+OM9P/qYQW7i0WGeBNZ4VHhYlkh+n6muyRPsYuQBcvPyAiw5AVxbF3LzAhVjsu5ToBQ6QxdY+m/asDwfM/C8aFaez/sA5rYmVeVBh1Lpq8CblM9KsZBgWKB7uUYXWPpiiMbkDHLzguN0mpHvSrEQuF5rRg4hN6+VVQwf6AJrRRXDLeTmpe9NbUJuITcv0QRdV2qmUiykI3Dvcg65ea2gYvhDF1gAgfuVB8jNa0cf1eVZBw1HGGgT2Xyr6QBbtWrVqlWrVq1atWrValn/A7Yh6fKKnB68AAAAAElFTkSuQmCC</t>
  </si>
  <si>
    <t>Shots</t>
  </si>
  <si>
    <t>Shots on target</t>
  </si>
  <si>
    <t>Goals</t>
  </si>
  <si>
    <t>Shot accuracy</t>
  </si>
  <si>
    <t>Conversion rate</t>
  </si>
  <si>
    <t>Yellow cards</t>
  </si>
  <si>
    <t>Position</t>
  </si>
  <si>
    <t>Identifier</t>
  </si>
  <si>
    <t>ARS</t>
  </si>
  <si>
    <t>AST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</si>
  <si>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</si>
  <si>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</si>
  <si>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</si>
  <si>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</si>
  <si>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</si>
  <si>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</si>
  <si>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</si>
  <si>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</si>
  <si>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</si>
  <si>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</si>
  <si>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NEW</t>
  </si>
  <si>
    <t>SHE</t>
  </si>
  <si>
    <t>TOT</t>
  </si>
  <si>
    <t>WOL</t>
  </si>
  <si>
    <t>MCI</t>
  </si>
  <si>
    <t>MCU</t>
  </si>
  <si>
    <t>NTN</t>
  </si>
  <si>
    <t>WHU</t>
  </si>
  <si>
    <t>Match Day</t>
  </si>
  <si>
    <t>Number of games</t>
  </si>
  <si>
    <t>Row Labels</t>
  </si>
  <si>
    <t>Grand Total</t>
  </si>
  <si>
    <t>Sum of 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</si>
</sst>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/>
    <xf numFmtId="9" fontId="0" fillId="0" borderId="0" xfId="0" applyNumberFormat="1" applyAlignment="1">
      <alignment horizontal="center"/>
    </xf>
    <xf numFmtId="0" fontId="0" fillId="0" borderId="2" xfId="0" applyBorder="1"/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pivotButton="1"/>
  </cellXfs>
  <cellStyles count="1">
    <cellStyle name="Normal" xfId="0" builtinId="0"/>
  </cellStyles>
  <dxfs count="6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94A3D"/>
      <color rgb="FFFC2E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36.738353125002" backgroundQuery="1" createdVersion="8" refreshedVersion="8" minRefreshableVersion="3" recordCount="0" supportSubquery="1" supportAdvancedDrill="1" xr:uid="{401C2C20-98EB-4FD6-AA44-D229A32DE4BD}">
  <cacheSource type="external" connectionId="1"/>
  <cacheFields count="2">
    <cacheField name="[Clean_Sheets].[Player].[Player]" caption="Player" numFmtId="0" level="1">
      <sharedItems count="5">
        <s v="André Onana"/>
        <s v="Bernd Leno"/>
        <s v="David Raya"/>
        <s v="Ederson"/>
        <s v="Jordan Pickford"/>
      </sharedItems>
    </cacheField>
    <cacheField name="[Measures].[Sum of Stat]" caption="Sum of Stat" numFmtId="0" hierarchy="6" level="32767"/>
  </cacheFields>
  <cacheHierarchies count="7">
    <cacheHierarchy uniqueName="[Clean_Sheets].[Player]" caption="Player" attribute="1" defaultMemberUniqueName="[Clean_Sheets].[Player].[All]" allUniqueName="[Clean_Sheets].[Player].[All]" dimensionUniqueName="[Clean_Sheets]" displayFolder="" count="2" memberValueDatatype="130" unbalanced="0">
      <fieldsUsage count="2">
        <fieldUsage x="-1"/>
        <fieldUsage x="0"/>
      </fieldsUsage>
    </cacheHierarchy>
    <cacheHierarchy uniqueName="[Clean_Sheets].[Identifier]" caption="Identifier" attribute="1" defaultMemberUniqueName="[Clean_Sheets].[Identifier].[All]" allUniqueName="[Clean_Sheets].[Identifier].[All]" dimensionUniqueName="[Clean_Sheets]" displayFolder="" count="0" memberValueDatatype="130" unbalanced="0"/>
    <cacheHierarchy uniqueName="[Clean_Sheets].[Nationality]" caption="Nationality" attribute="1" defaultMemberUniqueName="[Clean_Sheets].[Nationality].[All]" allUniqueName="[Clean_Sheets].[Nationality].[All]" dimensionUniqueName="[Clean_Sheets]" displayFolder="" count="0" memberValueDatatype="130" unbalanced="0"/>
    <cacheHierarchy uniqueName="[Clean_Sheets].[Stat]" caption="Stat" attribute="1" defaultMemberUniqueName="[Clean_Sheets].[Stat].[All]" allUniqueName="[Clean_Sheets].[Stat].[All]" dimensionUniqueName="[Clean_Sheets]" displayFolder="" count="0" memberValueDatatype="20" unbalanced="0"/>
    <cacheHierarchy uniqueName="[Measures].[__XL_Count Clean_Sheets]" caption="__XL_Count Clean_Sheets" measure="1" displayFolder="" measureGroup="Clean_Sheets" count="0" hidden="1"/>
    <cacheHierarchy uniqueName="[Measures].[__No measures defined]" caption="__No measures defined" measure="1" displayFolder="" count="0" hidden="1"/>
    <cacheHierarchy uniqueName="[Measures].[Sum of Stat]" caption="Sum of Stat" measure="1" displayFolder="" measureGroup="Clean_Shee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Clean_Sheets" uniqueName="[Clean_Sheets]" caption="Clean_Sheets"/>
    <dimension measure="1" name="Measures" uniqueName="[Measures]" caption="Measures"/>
  </dimensions>
  <measureGroups count="1">
    <measureGroup name="Clean_Sheets" caption="Clean_Sheet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D4AD64-CCD3-4A4E-865A-39512CD6C70D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6">
  <location ref="G8:H14" firstHeaderRow="1" firstDataRow="1" firstDataCol="1"/>
  <pivotFields count="2"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3"/>
    </i>
    <i>
      <x v="4"/>
    </i>
    <i>
      <x v="2"/>
    </i>
    <i t="grand">
      <x/>
    </i>
  </rowItems>
  <colItems count="1">
    <i/>
  </colItems>
  <dataFields count="1">
    <dataField name="Sum of Sta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6">
      <autoFilter ref="A1">
        <filterColumn colId="0">
          <top10 val="5" filterVal="5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PL stats.xlsx!Clean_Sheets">
        <x15:activeTabTopLevelEntity name="[Clean_Shee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89F375-A18F-4CA6-8DC2-3C2C138BF7CD}" name="Matches_played" displayName="Matches_played" ref="A1:B39" totalsRowShown="0" headerRowDxfId="60" dataDxfId="59">
  <autoFilter ref="A1:B39" xr:uid="{4289F375-A18F-4CA6-8DC2-3C2C138BF7CD}"/>
  <tableColumns count="2">
    <tableColumn id="1" xr3:uid="{054F1D24-9C87-4B4D-8F14-FFAE24D990AE}" name="Match Day" dataDxfId="58"/>
    <tableColumn id="2" xr3:uid="{96FB1B59-162A-42C0-B681-5F1D59864AD9}" name="Number of games" dataDxfId="5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3FEAB7-6157-432F-8279-DF9683D68BFB}" name="Teams" displayName="Teams" ref="A1:B21" totalsRowShown="0" headerRowDxfId="3" dataDxfId="2">
  <autoFilter ref="A1:B21" xr:uid="{453FEAB7-6157-432F-8279-DF9683D68BFB}"/>
  <tableColumns count="2">
    <tableColumn id="2" xr3:uid="{E6BA700A-6687-4A9F-A1D1-00B67B84B1FA}" name="Identifier" dataDxfId="1"/>
    <tableColumn id="3" xr3:uid="{149A1230-84F4-4373-86E3-23B06B6ED83E}" name="Club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78E48D-B2B6-4759-9A0B-4AB1DD9AE285}" name="Url" displayName="Url" ref="A1:B21" totalsRowShown="0" headerRowDxfId="56">
  <autoFilter ref="A1:B21" xr:uid="{5378E48D-B2B6-4759-9A0B-4AB1DD9AE285}"/>
  <tableColumns count="2">
    <tableColumn id="1" xr3:uid="{24488483-62B5-43B9-992E-B0EE4F4C3B4B}" name="Identifier" dataDxfId="55"/>
    <tableColumn id="2" xr3:uid="{4CE7CD5E-5F0C-45BA-8FD9-F5D00DF3DBAD}" name="url" dataDxfId="5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67DC7D-CF1B-4C31-A08F-A01BD3F95F25}" name="Standings" displayName="Standings" ref="B3:H23" totalsRowShown="0" headerRowDxfId="53" dataDxfId="52">
  <autoFilter ref="B3:H23" xr:uid="{3367DC7D-CF1B-4C31-A08F-A01BD3F95F25}"/>
  <tableColumns count="7">
    <tableColumn id="1" xr3:uid="{B5B805ED-B3B5-46F6-BFF1-8186F05B5145}" name="Position" dataDxfId="51"/>
    <tableColumn id="2" xr3:uid="{F0817EE4-DC55-4CBE-A11B-DCD9BEE37F48}" name="Identifier" dataDxfId="50"/>
    <tableColumn id="3" xr3:uid="{653D6D7B-1EB4-4092-A9E0-6A8A23E845B9}" name="Pl" dataDxfId="49"/>
    <tableColumn id="4" xr3:uid="{802D16B3-3C39-431A-A988-649C5190CAC4}" name="GF" dataDxfId="48"/>
    <tableColumn id="5" xr3:uid="{35E09A69-9520-4596-9616-24B230B81D72}" name="GA" dataDxfId="47"/>
    <tableColumn id="6" xr3:uid="{0628FA31-1586-47E7-A14A-0413B2005A24}" name="GD" dataDxfId="46"/>
    <tableColumn id="7" xr3:uid="{56222D4E-2721-476D-955C-7D3F89349D18}" name="Pts" dataDxfId="4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A934749-7414-4B18-81B4-77052F23251D}" name="Clean_Sheets" displayName="Clean_Sheets" ref="A1:D33" totalsRowShown="0" headerRowDxfId="44" dataDxfId="43">
  <autoFilter ref="A1:D33" xr:uid="{844B327F-95F6-4A33-8AF5-9C83ECCB584D}"/>
  <tableColumns count="4">
    <tableColumn id="2" xr3:uid="{E849CB27-2158-4228-99CF-7F174D9F9282}" name="Player" dataDxfId="42"/>
    <tableColumn id="3" xr3:uid="{2F978B8A-F66F-4EDF-84C0-D5620081823D}" name="Identifier" dataDxfId="41"/>
    <tableColumn id="4" xr3:uid="{80B9428E-4AF1-4E4D-8C96-951BAC1F0FF3}" name="Nationality" dataDxfId="40"/>
    <tableColumn id="5" xr3:uid="{DCD502C3-F40B-46A6-A3A8-0269246EBD42}" name="Stat" dataDxfId="3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166C78-ABBB-4497-AF10-CB4B4EAD8686}" name="Own_Goals" displayName="Own_Goals" ref="A1:D45" totalsRowShown="0" headerRowDxfId="38" dataDxfId="37">
  <autoFilter ref="A1:D45" xr:uid="{5C166C78-ABBB-4497-AF10-CB4B4EAD8686}"/>
  <tableColumns count="4">
    <tableColumn id="2" xr3:uid="{8CCFAB81-B35A-4A9C-923F-B3D11E3B968A}" name="Player" dataDxfId="36"/>
    <tableColumn id="1" xr3:uid="{16FA493E-5B82-4476-B90F-CD0A3E9C80FC}" name="Identifier" dataDxfId="35"/>
    <tableColumn id="4" xr3:uid="{990168F5-88D0-4CBC-A490-C5F9B6D53611}" name="Nationality" dataDxfId="34"/>
    <tableColumn id="5" xr3:uid="{57862004-C352-4E8B-8643-5A3BA1CAC813}" name="Stat" dataDxfId="3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481A3F0-334F-427D-9B32-DD8FE082A36B}" name="Red_cards" displayName="Red_cards" ref="A1:D56" totalsRowShown="0" headerRowDxfId="32" dataDxfId="31">
  <autoFilter ref="A1:D56" xr:uid="{C481A3F0-334F-427D-9B32-DD8FE082A36B}"/>
  <tableColumns count="4">
    <tableColumn id="2" xr3:uid="{15E2336D-A20E-46A5-B5C2-4CE6608BA7DE}" name="Player" dataDxfId="30"/>
    <tableColumn id="1" xr3:uid="{F9752219-E14E-49A7-8B8F-D33FB7AE7147}" name="Identifier" dataDxfId="29"/>
    <tableColumn id="4" xr3:uid="{CD1DD6C5-5EEE-4A79-A012-11217419699B}" name="Nationality" dataDxfId="28"/>
    <tableColumn id="5" xr3:uid="{22442E9C-5CFB-4906-B8E4-EFBC0990B14F}" name="Stat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456C1AA-E495-4B07-94A5-3DCF3197B08D}" name="Assists" displayName="Assists" ref="A1:D284" totalsRowShown="0" headerRowDxfId="26" dataDxfId="25">
  <autoFilter ref="A1:D284" xr:uid="{5456C1AA-E495-4B07-94A5-3DCF3197B08D}"/>
  <tableColumns count="4">
    <tableColumn id="2" xr3:uid="{31F7CBD3-0933-49F1-AED5-30BC7455EE8B}" name="Player" dataDxfId="24"/>
    <tableColumn id="1" xr3:uid="{0988A6A1-526C-47B7-9BAD-20E47D95962B}" name="Identifier" dataDxfId="23"/>
    <tableColumn id="4" xr3:uid="{EBB67976-4FAB-4381-BDBB-F0E0C89277CC}" name="Nationality" dataDxfId="22"/>
    <tableColumn id="5" xr3:uid="{62BDEC0D-BB02-4774-A997-15D65563FB4D}" name="Stat" dataDxfId="2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16CB621-984D-4711-83BD-529FABD5090F}" name="Yellow_cards" displayName="Yellow_cards" ref="A1:D439" totalsRowShown="0" headerRowDxfId="20" dataDxfId="19">
  <autoFilter ref="A1:D439" xr:uid="{116CB621-984D-4711-83BD-529FABD5090F}"/>
  <tableColumns count="4">
    <tableColumn id="2" xr3:uid="{AE1791FB-47DB-46C7-A28E-F2F7783E4C83}" name="Player" dataDxfId="18"/>
    <tableColumn id="1" xr3:uid="{4F105A29-CC1E-45B3-8739-6E760E6680F2}" name="Identifier" dataDxfId="17"/>
    <tableColumn id="4" xr3:uid="{D6DA9E42-4F41-440A-A6A3-F149B52072CB}" name="Nationality" dataDxfId="16"/>
    <tableColumn id="5" xr3:uid="{CD390FCD-A6E6-4083-B19A-A5A48B2E239C}" name="Yellow cards" dataDxfId="1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6393EF-3FEC-4450-9D93-A0107DBBF23A}" name="Shots" displayName="Shots" ref="A1:I496" totalsRowShown="0" headerRowDxfId="14" dataDxfId="13">
  <autoFilter ref="A1:I496" xr:uid="{5F6393EF-3FEC-4450-9D93-A0107DBBF23A}"/>
  <tableColumns count="9">
    <tableColumn id="2" xr3:uid="{07D38788-DB22-4AC1-9264-62368A089B3A}" name="Player" dataDxfId="12"/>
    <tableColumn id="3" xr3:uid="{0A6F6963-1305-4DC3-B154-B4682550C4A1}" name="Club" dataDxfId="11">
      <calculatedColumnFormula>VLOOKUP(Shots[[#This Row],[Identifier]],Teams[],2,FALSE)</calculatedColumnFormula>
    </tableColumn>
    <tableColumn id="10" xr3:uid="{946887C0-88C9-4002-9045-88819C9741B6}" name="Identifier" dataDxfId="10"/>
    <tableColumn id="4" xr3:uid="{39D26C7F-D75B-49DC-93E1-E85E877F8A69}" name="Nationality" dataDxfId="9"/>
    <tableColumn id="5" xr3:uid="{01E3E400-FBE6-4493-991E-FBAC06F17C5E}" name="Shots" dataDxfId="8"/>
    <tableColumn id="6" xr3:uid="{5B19AA25-968D-47C5-9052-435F0993F868}" name="Shots on target" dataDxfId="7">
      <calculatedColumnFormula>VLOOKUP(Shots[[#This Row],[Player]],#REF!,4,FALSE)</calculatedColumnFormula>
    </tableColumn>
    <tableColumn id="1" xr3:uid="{8FCBA8CB-F63A-4D1D-A1A7-EB6B34BEBC7C}" name="Shot accuracy" dataDxfId="6">
      <calculatedColumnFormula>Shots[[#This Row],[Shots on target]]/Shots[[#This Row],[Shots]]*100</calculatedColumnFormula>
    </tableColumn>
    <tableColumn id="7" xr3:uid="{25F96433-FEA9-4070-892B-4E6439979F5D}" name="Goals" dataDxfId="5"/>
    <tableColumn id="8" xr3:uid="{DF085426-CE21-4F9A-8F99-24C8488E5FAD}" name="Conversion rat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A5B1B-EFC1-4B7E-9CD6-62CA5C3F4860}">
  <dimension ref="A1:B39"/>
  <sheetViews>
    <sheetView workbookViewId="0">
      <selection activeCell="F6" sqref="F6"/>
    </sheetView>
  </sheetViews>
  <sheetFormatPr defaultRowHeight="15" x14ac:dyDescent="0.25"/>
  <cols>
    <col min="1" max="1" width="18.140625" customWidth="1"/>
    <col min="2" max="2" width="24.5703125" customWidth="1"/>
  </cols>
  <sheetData>
    <row r="1" spans="1:2" x14ac:dyDescent="0.25">
      <c r="A1" s="1" t="s">
        <v>656</v>
      </c>
      <c r="B1" s="1" t="s">
        <v>657</v>
      </c>
    </row>
    <row r="2" spans="1:2" x14ac:dyDescent="0.25">
      <c r="A2" s="1">
        <v>1</v>
      </c>
      <c r="B2" s="1">
        <v>10</v>
      </c>
    </row>
    <row r="3" spans="1:2" x14ac:dyDescent="0.25">
      <c r="A3" s="1">
        <v>2</v>
      </c>
      <c r="B3" s="1">
        <v>10</v>
      </c>
    </row>
    <row r="4" spans="1:2" x14ac:dyDescent="0.25">
      <c r="A4" s="1">
        <v>3</v>
      </c>
      <c r="B4" s="1">
        <v>10</v>
      </c>
    </row>
    <row r="5" spans="1:2" x14ac:dyDescent="0.25">
      <c r="A5" s="1">
        <v>4</v>
      </c>
      <c r="B5" s="1">
        <v>10</v>
      </c>
    </row>
    <row r="6" spans="1:2" x14ac:dyDescent="0.25">
      <c r="A6" s="1">
        <v>5</v>
      </c>
      <c r="B6" s="1">
        <v>10</v>
      </c>
    </row>
    <row r="7" spans="1:2" x14ac:dyDescent="0.25">
      <c r="A7" s="1">
        <v>6</v>
      </c>
      <c r="B7" s="1">
        <v>10</v>
      </c>
    </row>
    <row r="8" spans="1:2" x14ac:dyDescent="0.25">
      <c r="A8" s="1">
        <v>7</v>
      </c>
      <c r="B8" s="1">
        <v>10</v>
      </c>
    </row>
    <row r="9" spans="1:2" x14ac:dyDescent="0.25">
      <c r="A9" s="1">
        <v>8</v>
      </c>
      <c r="B9" s="1">
        <v>10</v>
      </c>
    </row>
    <row r="10" spans="1:2" x14ac:dyDescent="0.25">
      <c r="A10" s="1">
        <v>9</v>
      </c>
      <c r="B10" s="1">
        <v>10</v>
      </c>
    </row>
    <row r="11" spans="1:2" x14ac:dyDescent="0.25">
      <c r="A11" s="1">
        <v>10</v>
      </c>
      <c r="B11" s="1">
        <v>10</v>
      </c>
    </row>
    <row r="12" spans="1:2" x14ac:dyDescent="0.25">
      <c r="A12" s="1">
        <v>11</v>
      </c>
      <c r="B12" s="1">
        <v>10</v>
      </c>
    </row>
    <row r="13" spans="1:2" x14ac:dyDescent="0.25">
      <c r="A13" s="1">
        <v>12</v>
      </c>
      <c r="B13" s="1">
        <v>10</v>
      </c>
    </row>
    <row r="14" spans="1:2" x14ac:dyDescent="0.25">
      <c r="A14" s="1">
        <v>13</v>
      </c>
      <c r="B14" s="1">
        <v>10</v>
      </c>
    </row>
    <row r="15" spans="1:2" x14ac:dyDescent="0.25">
      <c r="A15" s="1">
        <v>14</v>
      </c>
      <c r="B15" s="1">
        <v>10</v>
      </c>
    </row>
    <row r="16" spans="1:2" x14ac:dyDescent="0.25">
      <c r="A16" s="1">
        <v>15</v>
      </c>
      <c r="B16" s="1">
        <v>10</v>
      </c>
    </row>
    <row r="17" spans="1:2" x14ac:dyDescent="0.25">
      <c r="A17" s="1">
        <v>16</v>
      </c>
      <c r="B17" s="1">
        <v>10</v>
      </c>
    </row>
    <row r="18" spans="1:2" x14ac:dyDescent="0.25">
      <c r="A18" s="1">
        <v>17</v>
      </c>
      <c r="B18" s="1">
        <v>10</v>
      </c>
    </row>
    <row r="19" spans="1:2" x14ac:dyDescent="0.25">
      <c r="A19" s="1">
        <v>18</v>
      </c>
      <c r="B19" s="1">
        <v>10</v>
      </c>
    </row>
    <row r="20" spans="1:2" x14ac:dyDescent="0.25">
      <c r="A20" s="1">
        <v>19</v>
      </c>
      <c r="B20" s="1">
        <v>10</v>
      </c>
    </row>
    <row r="21" spans="1:2" x14ac:dyDescent="0.25">
      <c r="A21" s="1">
        <v>20</v>
      </c>
      <c r="B21" s="1">
        <v>10</v>
      </c>
    </row>
    <row r="22" spans="1:2" x14ac:dyDescent="0.25">
      <c r="A22" s="1">
        <v>21</v>
      </c>
      <c r="B22" s="1">
        <v>10</v>
      </c>
    </row>
    <row r="23" spans="1:2" x14ac:dyDescent="0.25">
      <c r="A23" s="1">
        <v>22</v>
      </c>
      <c r="B23" s="1">
        <v>10</v>
      </c>
    </row>
    <row r="24" spans="1:2" x14ac:dyDescent="0.25">
      <c r="A24" s="1">
        <v>23</v>
      </c>
      <c r="B24" s="1">
        <v>10</v>
      </c>
    </row>
    <row r="25" spans="1:2" x14ac:dyDescent="0.25">
      <c r="A25" s="1">
        <v>24</v>
      </c>
      <c r="B25" s="1">
        <v>10</v>
      </c>
    </row>
    <row r="26" spans="1:2" x14ac:dyDescent="0.25">
      <c r="A26" s="1">
        <v>25</v>
      </c>
      <c r="B26" s="1">
        <v>10</v>
      </c>
    </row>
    <row r="27" spans="1:2" x14ac:dyDescent="0.25">
      <c r="A27" s="1">
        <v>26</v>
      </c>
      <c r="B27" s="1">
        <v>10</v>
      </c>
    </row>
    <row r="28" spans="1:2" x14ac:dyDescent="0.25">
      <c r="A28" s="1">
        <v>27</v>
      </c>
      <c r="B28" s="1">
        <v>10</v>
      </c>
    </row>
    <row r="29" spans="1:2" x14ac:dyDescent="0.25">
      <c r="A29" s="1">
        <v>28</v>
      </c>
      <c r="B29" s="1">
        <v>10</v>
      </c>
    </row>
    <row r="30" spans="1:2" x14ac:dyDescent="0.25">
      <c r="A30" s="1">
        <v>29</v>
      </c>
      <c r="B30" s="1">
        <v>10</v>
      </c>
    </row>
    <row r="31" spans="1:2" x14ac:dyDescent="0.25">
      <c r="A31" s="1">
        <v>30</v>
      </c>
      <c r="B31" s="1">
        <v>10</v>
      </c>
    </row>
    <row r="32" spans="1:2" x14ac:dyDescent="0.25">
      <c r="A32" s="1">
        <v>31</v>
      </c>
      <c r="B32" s="1">
        <v>10</v>
      </c>
    </row>
    <row r="33" spans="1:2" x14ac:dyDescent="0.25">
      <c r="A33" s="1">
        <v>32</v>
      </c>
      <c r="B33" s="1">
        <v>10</v>
      </c>
    </row>
    <row r="34" spans="1:2" x14ac:dyDescent="0.25">
      <c r="A34" s="1">
        <v>33</v>
      </c>
      <c r="B34" s="1">
        <v>10</v>
      </c>
    </row>
    <row r="35" spans="1:2" x14ac:dyDescent="0.25">
      <c r="A35" s="1">
        <v>34</v>
      </c>
      <c r="B35" s="1">
        <v>10</v>
      </c>
    </row>
    <row r="36" spans="1:2" x14ac:dyDescent="0.25">
      <c r="A36" s="1">
        <v>35</v>
      </c>
      <c r="B36" s="1">
        <v>10</v>
      </c>
    </row>
    <row r="37" spans="1:2" x14ac:dyDescent="0.25">
      <c r="A37" s="1">
        <v>36</v>
      </c>
      <c r="B37" s="1">
        <v>10</v>
      </c>
    </row>
    <row r="38" spans="1:2" x14ac:dyDescent="0.25">
      <c r="A38" s="1">
        <v>37</v>
      </c>
      <c r="B38" s="1">
        <v>10</v>
      </c>
    </row>
    <row r="39" spans="1:2" x14ac:dyDescent="0.25">
      <c r="A39" s="1">
        <v>38</v>
      </c>
      <c r="B39" s="1">
        <v>10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C885-CD4D-4D55-A441-BDC821330D8F}">
  <dimension ref="A1:B21"/>
  <sheetViews>
    <sheetView workbookViewId="0">
      <selection activeCell="C22" sqref="C22"/>
    </sheetView>
  </sheetViews>
  <sheetFormatPr defaultRowHeight="15" x14ac:dyDescent="0.25"/>
  <cols>
    <col min="1" max="1" width="26.7109375" customWidth="1"/>
    <col min="2" max="2" width="25" customWidth="1"/>
    <col min="5" max="5" width="28.28515625" customWidth="1"/>
  </cols>
  <sheetData>
    <row r="1" spans="1:2" x14ac:dyDescent="0.25">
      <c r="A1" s="1" t="s">
        <v>635</v>
      </c>
      <c r="B1" s="1" t="s">
        <v>377</v>
      </c>
    </row>
    <row r="2" spans="1:2" x14ac:dyDescent="0.25">
      <c r="A2" s="1" t="s">
        <v>636</v>
      </c>
      <c r="B2" s="1" t="s">
        <v>26</v>
      </c>
    </row>
    <row r="3" spans="1:2" x14ac:dyDescent="0.25">
      <c r="A3" s="1" t="s">
        <v>637</v>
      </c>
      <c r="B3" s="1" t="s">
        <v>13</v>
      </c>
    </row>
    <row r="4" spans="1:2" x14ac:dyDescent="0.25">
      <c r="A4" s="1" t="s">
        <v>638</v>
      </c>
      <c r="B4" s="1" t="s">
        <v>11</v>
      </c>
    </row>
    <row r="5" spans="1:2" x14ac:dyDescent="0.25">
      <c r="A5" s="1" t="s">
        <v>639</v>
      </c>
      <c r="B5" s="1" t="s">
        <v>41</v>
      </c>
    </row>
    <row r="6" spans="1:2" x14ac:dyDescent="0.25">
      <c r="A6" s="1" t="s">
        <v>640</v>
      </c>
      <c r="B6" s="1" t="s">
        <v>63</v>
      </c>
    </row>
    <row r="7" spans="1:2" x14ac:dyDescent="0.25">
      <c r="A7" s="1" t="s">
        <v>641</v>
      </c>
      <c r="B7" s="1" t="s">
        <v>109</v>
      </c>
    </row>
    <row r="8" spans="1:2" x14ac:dyDescent="0.25">
      <c r="A8" s="1" t="s">
        <v>642</v>
      </c>
      <c r="B8" s="1" t="s">
        <v>4</v>
      </c>
    </row>
    <row r="9" spans="1:2" x14ac:dyDescent="0.25">
      <c r="A9" s="1" t="s">
        <v>643</v>
      </c>
      <c r="B9" s="1" t="s">
        <v>23</v>
      </c>
    </row>
    <row r="10" spans="1:2" x14ac:dyDescent="0.25">
      <c r="A10" s="1" t="s">
        <v>644</v>
      </c>
      <c r="B10" s="1" t="s">
        <v>84</v>
      </c>
    </row>
    <row r="11" spans="1:2" x14ac:dyDescent="0.25">
      <c r="A11" s="1" t="s">
        <v>645</v>
      </c>
      <c r="B11" s="1" t="s">
        <v>67</v>
      </c>
    </row>
    <row r="12" spans="1:2" x14ac:dyDescent="0.25">
      <c r="A12" s="1" t="s">
        <v>646</v>
      </c>
      <c r="B12" s="1" t="s">
        <v>15</v>
      </c>
    </row>
    <row r="13" spans="1:2" x14ac:dyDescent="0.25">
      <c r="A13" s="1" t="s">
        <v>647</v>
      </c>
      <c r="B13" s="1" t="s">
        <v>49</v>
      </c>
    </row>
    <row r="14" spans="1:2" x14ac:dyDescent="0.25">
      <c r="A14" s="1" t="s">
        <v>652</v>
      </c>
      <c r="B14" s="1" t="s">
        <v>1</v>
      </c>
    </row>
    <row r="15" spans="1:2" x14ac:dyDescent="0.25">
      <c r="A15" s="1" t="s">
        <v>653</v>
      </c>
      <c r="B15" s="1" t="s">
        <v>56</v>
      </c>
    </row>
    <row r="16" spans="1:2" x14ac:dyDescent="0.25">
      <c r="A16" s="1" t="s">
        <v>648</v>
      </c>
      <c r="B16" s="1" t="s">
        <v>7</v>
      </c>
    </row>
    <row r="17" spans="1:2" x14ac:dyDescent="0.25">
      <c r="A17" s="1" t="s">
        <v>654</v>
      </c>
      <c r="B17" s="1" t="s">
        <v>30</v>
      </c>
    </row>
    <row r="18" spans="1:2" x14ac:dyDescent="0.25">
      <c r="A18" s="1" t="s">
        <v>649</v>
      </c>
      <c r="B18" s="1" t="s">
        <v>106</v>
      </c>
    </row>
    <row r="19" spans="1:2" x14ac:dyDescent="0.25">
      <c r="A19" s="1" t="s">
        <v>650</v>
      </c>
      <c r="B19" s="1" t="s">
        <v>18</v>
      </c>
    </row>
    <row r="20" spans="1:2" x14ac:dyDescent="0.25">
      <c r="A20" s="1" t="s">
        <v>655</v>
      </c>
      <c r="B20" s="1" t="s">
        <v>21</v>
      </c>
    </row>
    <row r="21" spans="1:2" x14ac:dyDescent="0.25">
      <c r="A21" s="1" t="s">
        <v>651</v>
      </c>
      <c r="B21" s="1" t="s">
        <v>35</v>
      </c>
    </row>
  </sheetData>
  <dataValidations count="4">
    <dataValidation type="list" allowBlank="1" showInputMessage="1" showErrorMessage="1" sqref="F3" xr:uid="{1F65EA1B-8A19-4CA1-B9FE-39CBA3A76E55}">
      <formula1>B2:B21</formula1>
    </dataValidation>
    <dataValidation type="custom" allowBlank="1" showInputMessage="1" showErrorMessage="1" sqref="B5:B16 B2:B3" xr:uid="{B711E146-93DE-4C0F-AF6E-507A1DA08092}">
      <formula1>F7</formula1>
    </dataValidation>
    <dataValidation type="custom" allowBlank="1" showInputMessage="1" showErrorMessage="1" sqref="B4" xr:uid="{2E1AAF61-B457-4B72-8AC9-76D1FA573337}">
      <formula1>F3</formula1>
    </dataValidation>
    <dataValidation type="custom" allowBlank="1" showInputMessage="1" showErrorMessage="1" sqref="B17:B21" xr:uid="{346B102E-EA69-4D1E-9D3D-623EF8233EE9}">
      <formula1>E22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A52-F028-4F1E-8A68-A5ECF8079111}">
  <dimension ref="A1:B21"/>
  <sheetViews>
    <sheetView tabSelected="1" workbookViewId="0">
      <selection activeCell="B25" sqref="B25"/>
    </sheetView>
  </sheetViews>
  <sheetFormatPr defaultRowHeight="15" x14ac:dyDescent="0.25"/>
  <cols>
    <col min="1" max="1" width="28.28515625" customWidth="1"/>
    <col min="2" max="2" width="163.5703125" style="4" customWidth="1"/>
  </cols>
  <sheetData>
    <row r="1" spans="1:2" s="6" customFormat="1" x14ac:dyDescent="0.25">
      <c r="A1" s="5" t="s">
        <v>635</v>
      </c>
      <c r="B1" s="5" t="s">
        <v>607</v>
      </c>
    </row>
    <row r="2" spans="1:2" x14ac:dyDescent="0.25">
      <c r="A2" t="s">
        <v>636</v>
      </c>
      <c r="B2" s="4" t="s">
        <v>608</v>
      </c>
    </row>
    <row r="3" spans="1:2" x14ac:dyDescent="0.25">
      <c r="A3" t="s">
        <v>637</v>
      </c>
      <c r="B3" t="s">
        <v>612</v>
      </c>
    </row>
    <row r="4" spans="1:2" x14ac:dyDescent="0.25">
      <c r="A4" t="s">
        <v>638</v>
      </c>
      <c r="B4" s="4" t="s">
        <v>611</v>
      </c>
    </row>
    <row r="5" spans="1:2" x14ac:dyDescent="0.25">
      <c r="A5" t="s">
        <v>639</v>
      </c>
      <c r="B5" s="4" t="s">
        <v>613</v>
      </c>
    </row>
    <row r="6" spans="1:2" x14ac:dyDescent="0.25">
      <c r="A6" t="s">
        <v>640</v>
      </c>
      <c r="B6" s="4" t="s">
        <v>614</v>
      </c>
    </row>
    <row r="7" spans="1:2" x14ac:dyDescent="0.25">
      <c r="A7" t="s">
        <v>641</v>
      </c>
      <c r="B7" s="4" t="s">
        <v>615</v>
      </c>
    </row>
    <row r="8" spans="1:2" x14ac:dyDescent="0.25">
      <c r="A8" t="s">
        <v>642</v>
      </c>
      <c r="B8" s="4" t="s">
        <v>616</v>
      </c>
    </row>
    <row r="9" spans="1:2" x14ac:dyDescent="0.25">
      <c r="A9" t="s">
        <v>643</v>
      </c>
      <c r="B9" s="4" t="s">
        <v>617</v>
      </c>
    </row>
    <row r="10" spans="1:2" x14ac:dyDescent="0.25">
      <c r="A10" t="s">
        <v>644</v>
      </c>
      <c r="B10" s="4" t="s">
        <v>618</v>
      </c>
    </row>
    <row r="11" spans="1:2" x14ac:dyDescent="0.25">
      <c r="A11" t="s">
        <v>645</v>
      </c>
      <c r="B11" s="4" t="s">
        <v>619</v>
      </c>
    </row>
    <row r="12" spans="1:2" x14ac:dyDescent="0.25">
      <c r="A12" t="s">
        <v>646</v>
      </c>
      <c r="B12" s="4" t="s">
        <v>620</v>
      </c>
    </row>
    <row r="13" spans="1:2" x14ac:dyDescent="0.25">
      <c r="A13" t="s">
        <v>647</v>
      </c>
      <c r="B13" s="4" t="s">
        <v>621</v>
      </c>
    </row>
    <row r="14" spans="1:2" x14ac:dyDescent="0.25">
      <c r="A14" t="s">
        <v>652</v>
      </c>
      <c r="B14" s="4" t="s">
        <v>610</v>
      </c>
    </row>
    <row r="15" spans="1:2" x14ac:dyDescent="0.25">
      <c r="A15" t="s">
        <v>653</v>
      </c>
      <c r="B15" s="4" t="s">
        <v>609</v>
      </c>
    </row>
    <row r="16" spans="1:2" x14ac:dyDescent="0.25">
      <c r="A16" t="s">
        <v>648</v>
      </c>
      <c r="B16" s="4" t="s">
        <v>622</v>
      </c>
    </row>
    <row r="17" spans="1:2" x14ac:dyDescent="0.25">
      <c r="A17" t="s">
        <v>654</v>
      </c>
      <c r="B17" s="4" t="s">
        <v>623</v>
      </c>
    </row>
    <row r="18" spans="1:2" x14ac:dyDescent="0.25">
      <c r="A18" t="s">
        <v>649</v>
      </c>
      <c r="B18" s="4" t="s">
        <v>624</v>
      </c>
    </row>
    <row r="19" spans="1:2" x14ac:dyDescent="0.25">
      <c r="A19" t="s">
        <v>650</v>
      </c>
      <c r="B19" s="4" t="s">
        <v>625</v>
      </c>
    </row>
    <row r="20" spans="1:2" x14ac:dyDescent="0.25">
      <c r="A20" t="s">
        <v>655</v>
      </c>
      <c r="B20" s="4" t="s">
        <v>626</v>
      </c>
    </row>
    <row r="21" spans="1:2" x14ac:dyDescent="0.25">
      <c r="A21" t="s">
        <v>651</v>
      </c>
      <c r="B21" s="4" t="s">
        <v>627</v>
      </c>
    </row>
  </sheetData>
  <sortState xmlns:xlrd2="http://schemas.microsoft.com/office/spreadsheetml/2017/richdata2" ref="A2:A21">
    <sortCondition ref="A2:A21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67633-02FE-4912-945D-97E6A50762DB}">
  <dimension ref="B3:O24"/>
  <sheetViews>
    <sheetView workbookViewId="0">
      <selection activeCell="B3" sqref="B3:H23"/>
    </sheetView>
  </sheetViews>
  <sheetFormatPr defaultRowHeight="15" x14ac:dyDescent="0.25"/>
  <cols>
    <col min="2" max="2" width="14.5703125" customWidth="1"/>
    <col min="3" max="3" width="23" customWidth="1"/>
    <col min="4" max="4" width="11.7109375" customWidth="1"/>
    <col min="5" max="6" width="10" customWidth="1"/>
    <col min="8" max="8" width="10.7109375" customWidth="1"/>
  </cols>
  <sheetData>
    <row r="3" spans="2:8" x14ac:dyDescent="0.25">
      <c r="B3" s="2" t="s">
        <v>634</v>
      </c>
      <c r="C3" s="2" t="s">
        <v>635</v>
      </c>
      <c r="D3" s="2" t="s">
        <v>408</v>
      </c>
      <c r="E3" s="2" t="s">
        <v>411</v>
      </c>
      <c r="F3" s="2" t="s">
        <v>412</v>
      </c>
      <c r="G3" s="2" t="s">
        <v>409</v>
      </c>
      <c r="H3" s="2" t="s">
        <v>410</v>
      </c>
    </row>
    <row r="4" spans="2:8" x14ac:dyDescent="0.25">
      <c r="B4" s="1">
        <v>1</v>
      </c>
      <c r="C4" s="9" t="s">
        <v>652</v>
      </c>
      <c r="D4" s="1">
        <v>38</v>
      </c>
      <c r="E4" s="1">
        <v>96</v>
      </c>
      <c r="F4" s="1">
        <v>34</v>
      </c>
      <c r="G4" s="1">
        <v>62</v>
      </c>
      <c r="H4" s="1">
        <v>91</v>
      </c>
    </row>
    <row r="5" spans="2:8" x14ac:dyDescent="0.25">
      <c r="B5" s="1">
        <v>2</v>
      </c>
      <c r="C5" s="9" t="s">
        <v>636</v>
      </c>
      <c r="D5" s="1">
        <v>38</v>
      </c>
      <c r="E5" s="1">
        <v>91</v>
      </c>
      <c r="F5" s="1">
        <v>29</v>
      </c>
      <c r="G5" s="1">
        <v>62</v>
      </c>
      <c r="H5" s="1">
        <v>89</v>
      </c>
    </row>
    <row r="6" spans="2:8" x14ac:dyDescent="0.25">
      <c r="B6" s="1">
        <v>3</v>
      </c>
      <c r="C6" s="9" t="s">
        <v>646</v>
      </c>
      <c r="D6" s="1">
        <v>38</v>
      </c>
      <c r="E6" s="1">
        <v>86</v>
      </c>
      <c r="F6" s="1">
        <v>41</v>
      </c>
      <c r="G6" s="1">
        <v>45</v>
      </c>
      <c r="H6" s="1">
        <v>82</v>
      </c>
    </row>
    <row r="7" spans="2:8" x14ac:dyDescent="0.25">
      <c r="B7" s="1">
        <v>4</v>
      </c>
      <c r="C7" s="10" t="s">
        <v>637</v>
      </c>
      <c r="D7" s="1">
        <v>38</v>
      </c>
      <c r="E7" s="1">
        <v>76</v>
      </c>
      <c r="F7" s="1">
        <v>61</v>
      </c>
      <c r="G7" s="1">
        <v>15</v>
      </c>
      <c r="H7" s="1">
        <v>68</v>
      </c>
    </row>
    <row r="8" spans="2:8" x14ac:dyDescent="0.25">
      <c r="B8" s="1">
        <v>5</v>
      </c>
      <c r="C8" s="10" t="s">
        <v>650</v>
      </c>
      <c r="D8" s="1">
        <v>38</v>
      </c>
      <c r="E8" s="1">
        <v>74</v>
      </c>
      <c r="F8" s="1">
        <v>61</v>
      </c>
      <c r="G8" s="1">
        <v>13</v>
      </c>
      <c r="H8" s="1">
        <v>66</v>
      </c>
    </row>
    <row r="9" spans="2:8" x14ac:dyDescent="0.25">
      <c r="B9" s="1">
        <v>6</v>
      </c>
      <c r="C9" s="9" t="s">
        <v>642</v>
      </c>
      <c r="D9" s="1">
        <v>38</v>
      </c>
      <c r="E9" s="1">
        <v>77</v>
      </c>
      <c r="F9" s="1">
        <v>63</v>
      </c>
      <c r="G9" s="1">
        <v>14</v>
      </c>
      <c r="H9" s="1">
        <v>63</v>
      </c>
    </row>
    <row r="10" spans="2:8" x14ac:dyDescent="0.25">
      <c r="B10" s="1">
        <v>7</v>
      </c>
      <c r="C10" s="9" t="s">
        <v>648</v>
      </c>
      <c r="D10" s="1">
        <v>38</v>
      </c>
      <c r="E10" s="1">
        <v>85</v>
      </c>
      <c r="F10" s="1">
        <v>62</v>
      </c>
      <c r="G10" s="1">
        <v>23</v>
      </c>
      <c r="H10" s="1">
        <v>60</v>
      </c>
    </row>
    <row r="11" spans="2:8" x14ac:dyDescent="0.25">
      <c r="B11" s="1">
        <v>8</v>
      </c>
      <c r="C11" s="10" t="s">
        <v>653</v>
      </c>
      <c r="D11" s="1">
        <v>38</v>
      </c>
      <c r="E11" s="1">
        <v>57</v>
      </c>
      <c r="F11" s="1">
        <v>58</v>
      </c>
      <c r="G11" s="1">
        <v>-1</v>
      </c>
      <c r="H11" s="1">
        <v>60</v>
      </c>
    </row>
    <row r="12" spans="2:8" x14ac:dyDescent="0.25">
      <c r="B12" s="1">
        <v>9</v>
      </c>
      <c r="C12" s="9" t="s">
        <v>655</v>
      </c>
      <c r="D12" s="1">
        <v>38</v>
      </c>
      <c r="E12" s="1">
        <v>60</v>
      </c>
      <c r="F12" s="1">
        <v>74</v>
      </c>
      <c r="G12" s="1">
        <v>-14</v>
      </c>
      <c r="H12" s="1">
        <v>52</v>
      </c>
    </row>
    <row r="13" spans="2:8" x14ac:dyDescent="0.25">
      <c r="B13" s="1">
        <v>10</v>
      </c>
      <c r="C13" s="10" t="s">
        <v>643</v>
      </c>
      <c r="D13" s="1">
        <v>38</v>
      </c>
      <c r="E13" s="1">
        <v>57</v>
      </c>
      <c r="F13" s="1">
        <v>58</v>
      </c>
      <c r="G13" s="1">
        <v>-1</v>
      </c>
      <c r="H13" s="1">
        <v>49</v>
      </c>
    </row>
    <row r="14" spans="2:8" x14ac:dyDescent="0.25">
      <c r="B14" s="1">
        <v>11</v>
      </c>
      <c r="C14" s="9" t="s">
        <v>640</v>
      </c>
      <c r="D14" s="1">
        <v>38</v>
      </c>
      <c r="E14" s="1">
        <v>55</v>
      </c>
      <c r="F14" s="1">
        <v>62</v>
      </c>
      <c r="G14" s="1">
        <v>-7</v>
      </c>
      <c r="H14" s="1">
        <v>48</v>
      </c>
    </row>
    <row r="15" spans="2:8" x14ac:dyDescent="0.25">
      <c r="B15" s="1">
        <v>12</v>
      </c>
      <c r="C15" s="9" t="s">
        <v>638</v>
      </c>
      <c r="D15" s="1">
        <v>38</v>
      </c>
      <c r="E15" s="1">
        <v>54</v>
      </c>
      <c r="F15" s="1">
        <v>67</v>
      </c>
      <c r="G15" s="1">
        <v>-13</v>
      </c>
      <c r="H15" s="1">
        <v>48</v>
      </c>
    </row>
    <row r="16" spans="2:8" x14ac:dyDescent="0.25">
      <c r="B16" s="1">
        <v>13</v>
      </c>
      <c r="C16" s="10" t="s">
        <v>645</v>
      </c>
      <c r="D16" s="1">
        <v>38</v>
      </c>
      <c r="E16" s="1">
        <v>55</v>
      </c>
      <c r="F16" s="1">
        <v>61</v>
      </c>
      <c r="G16" s="1">
        <v>-6</v>
      </c>
      <c r="H16" s="1">
        <v>47</v>
      </c>
    </row>
    <row r="17" spans="2:15" x14ac:dyDescent="0.25">
      <c r="B17" s="1">
        <v>14</v>
      </c>
      <c r="C17" s="10" t="s">
        <v>651</v>
      </c>
      <c r="D17" s="1">
        <v>38</v>
      </c>
      <c r="E17" s="1">
        <v>50</v>
      </c>
      <c r="F17" s="1">
        <v>65</v>
      </c>
      <c r="G17" s="1">
        <v>-15</v>
      </c>
      <c r="H17" s="1">
        <v>46</v>
      </c>
    </row>
    <row r="18" spans="2:15" x14ac:dyDescent="0.25">
      <c r="B18" s="1">
        <v>15</v>
      </c>
      <c r="C18" s="9" t="s">
        <v>644</v>
      </c>
      <c r="D18" s="1">
        <v>38</v>
      </c>
      <c r="E18" s="1">
        <v>40</v>
      </c>
      <c r="F18" s="1">
        <v>51</v>
      </c>
      <c r="G18" s="1">
        <v>-11</v>
      </c>
      <c r="H18" s="1">
        <v>40</v>
      </c>
    </row>
    <row r="19" spans="2:15" x14ac:dyDescent="0.25">
      <c r="B19" s="1">
        <v>16</v>
      </c>
      <c r="C19" s="10" t="s">
        <v>639</v>
      </c>
      <c r="D19" s="1">
        <v>38</v>
      </c>
      <c r="E19" s="1">
        <v>56</v>
      </c>
      <c r="F19" s="1">
        <v>65</v>
      </c>
      <c r="G19" s="1">
        <v>-9</v>
      </c>
      <c r="H19" s="1">
        <v>39</v>
      </c>
    </row>
    <row r="20" spans="2:15" x14ac:dyDescent="0.25">
      <c r="B20" s="1">
        <v>17</v>
      </c>
      <c r="C20" s="10" t="s">
        <v>654</v>
      </c>
      <c r="D20" s="1">
        <v>38</v>
      </c>
      <c r="E20" s="1">
        <v>49</v>
      </c>
      <c r="F20" s="1">
        <v>67</v>
      </c>
      <c r="G20" s="1">
        <v>-18</v>
      </c>
      <c r="H20" s="1">
        <v>32</v>
      </c>
    </row>
    <row r="21" spans="2:15" x14ac:dyDescent="0.25">
      <c r="B21" s="1">
        <v>18</v>
      </c>
      <c r="C21" s="10" t="s">
        <v>647</v>
      </c>
      <c r="D21" s="1">
        <v>38</v>
      </c>
      <c r="E21" s="1">
        <v>52</v>
      </c>
      <c r="F21" s="1">
        <v>85</v>
      </c>
      <c r="G21" s="1">
        <v>-33</v>
      </c>
      <c r="H21" s="1">
        <v>26</v>
      </c>
    </row>
    <row r="22" spans="2:15" x14ac:dyDescent="0.25">
      <c r="B22" s="1">
        <v>19</v>
      </c>
      <c r="C22" s="10" t="s">
        <v>641</v>
      </c>
      <c r="D22" s="1">
        <v>38</v>
      </c>
      <c r="E22" s="1">
        <v>41</v>
      </c>
      <c r="F22" s="1">
        <v>78</v>
      </c>
      <c r="G22" s="1">
        <v>-37</v>
      </c>
      <c r="H22" s="1">
        <v>24</v>
      </c>
    </row>
    <row r="23" spans="2:15" x14ac:dyDescent="0.25">
      <c r="B23" s="1">
        <v>20</v>
      </c>
      <c r="C23" s="9" t="s">
        <v>649</v>
      </c>
      <c r="D23" s="1">
        <v>38</v>
      </c>
      <c r="E23" s="1">
        <v>35</v>
      </c>
      <c r="F23" s="1">
        <v>104</v>
      </c>
      <c r="G23" s="1">
        <v>-69</v>
      </c>
      <c r="H23" s="1">
        <v>16</v>
      </c>
    </row>
    <row r="24" spans="2:15" x14ac:dyDescent="0.25">
      <c r="O24" s="1" t="s">
        <v>212</v>
      </c>
    </row>
  </sheetData>
  <conditionalFormatting sqref="H4:H2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B327F-95F6-4A33-8AF5-9C83ECCB584D}">
  <dimension ref="A1:K41"/>
  <sheetViews>
    <sheetView topLeftCell="A2" workbookViewId="0">
      <selection activeCell="H10" sqref="H10"/>
    </sheetView>
  </sheetViews>
  <sheetFormatPr defaultRowHeight="15" x14ac:dyDescent="0.25"/>
  <cols>
    <col min="1" max="1" width="20.28515625" style="1" customWidth="1"/>
    <col min="2" max="2" width="27" style="1" customWidth="1"/>
    <col min="3" max="3" width="16.7109375" style="1" customWidth="1"/>
    <col min="4" max="4" width="14.85546875" style="1" customWidth="1"/>
    <col min="5" max="6" width="9.140625" style="1"/>
    <col min="7" max="7" width="14.7109375" style="1" bestFit="1" customWidth="1"/>
    <col min="8" max="8" width="11" style="1" bestFit="1" customWidth="1"/>
    <col min="9" max="16384" width="9.140625" style="1"/>
  </cols>
  <sheetData>
    <row r="1" spans="1:11" x14ac:dyDescent="0.25">
      <c r="A1" s="1" t="s">
        <v>376</v>
      </c>
      <c r="B1" s="1" t="s">
        <v>635</v>
      </c>
      <c r="C1" s="1" t="s">
        <v>378</v>
      </c>
      <c r="D1" s="1" t="s">
        <v>379</v>
      </c>
    </row>
    <row r="2" spans="1:11" x14ac:dyDescent="0.25">
      <c r="A2" s="1" t="s">
        <v>473</v>
      </c>
      <c r="B2" s="9" t="s">
        <v>636</v>
      </c>
      <c r="C2" s="1" t="s">
        <v>75</v>
      </c>
      <c r="D2" s="1">
        <v>16</v>
      </c>
    </row>
    <row r="3" spans="1:11" x14ac:dyDescent="0.25">
      <c r="A3" s="1" t="s">
        <v>403</v>
      </c>
      <c r="B3" s="14" t="s">
        <v>644</v>
      </c>
      <c r="C3" s="1" t="s">
        <v>5</v>
      </c>
      <c r="D3" s="1">
        <v>13</v>
      </c>
      <c r="J3" s="11"/>
      <c r="K3" s="12"/>
    </row>
    <row r="4" spans="1:11" x14ac:dyDescent="0.25">
      <c r="A4" s="1" t="s">
        <v>396</v>
      </c>
      <c r="B4" s="10" t="s">
        <v>645</v>
      </c>
      <c r="C4" s="1" t="s">
        <v>33</v>
      </c>
      <c r="D4" s="1">
        <v>10</v>
      </c>
      <c r="J4" s="13"/>
      <c r="K4" s="8"/>
    </row>
    <row r="5" spans="1:11" x14ac:dyDescent="0.25">
      <c r="A5" s="1" t="s">
        <v>474</v>
      </c>
      <c r="B5" s="14" t="s">
        <v>652</v>
      </c>
      <c r="C5" s="1" t="s">
        <v>36</v>
      </c>
      <c r="D5" s="1">
        <v>10</v>
      </c>
      <c r="J5" s="11"/>
      <c r="K5" s="12"/>
    </row>
    <row r="6" spans="1:11" x14ac:dyDescent="0.25">
      <c r="A6" s="1" t="s">
        <v>475</v>
      </c>
      <c r="B6" s="1" t="s">
        <v>653</v>
      </c>
      <c r="C6" s="1" t="s">
        <v>65</v>
      </c>
      <c r="D6" s="1">
        <v>9</v>
      </c>
      <c r="J6" s="13"/>
      <c r="K6" s="8"/>
    </row>
    <row r="7" spans="1:11" x14ac:dyDescent="0.25">
      <c r="A7" s="1" t="s">
        <v>476</v>
      </c>
      <c r="B7" s="1" t="s">
        <v>646</v>
      </c>
      <c r="C7" s="1" t="s">
        <v>36</v>
      </c>
      <c r="D7" s="1">
        <v>8</v>
      </c>
      <c r="J7" s="11"/>
      <c r="K7" s="12"/>
    </row>
    <row r="8" spans="1:11" x14ac:dyDescent="0.25">
      <c r="A8" s="1" t="s">
        <v>381</v>
      </c>
      <c r="B8" s="1" t="s">
        <v>637</v>
      </c>
      <c r="C8" s="1" t="s">
        <v>44</v>
      </c>
      <c r="D8" s="1">
        <v>8</v>
      </c>
      <c r="G8" s="15" t="s">
        <v>658</v>
      </c>
      <c r="H8" t="s">
        <v>660</v>
      </c>
      <c r="I8"/>
      <c r="J8" s="13"/>
      <c r="K8" s="8"/>
    </row>
    <row r="9" spans="1:11" x14ac:dyDescent="0.25">
      <c r="A9" s="1" t="s">
        <v>450</v>
      </c>
      <c r="B9" s="1" t="s">
        <v>639</v>
      </c>
      <c r="C9" s="1" t="s">
        <v>73</v>
      </c>
      <c r="D9" s="1">
        <v>7</v>
      </c>
      <c r="G9" s="4" t="s">
        <v>475</v>
      </c>
      <c r="H9">
        <v>9</v>
      </c>
      <c r="I9"/>
      <c r="J9" s="11"/>
      <c r="K9" s="12"/>
    </row>
    <row r="10" spans="1:11" x14ac:dyDescent="0.25">
      <c r="A10" s="1" t="s">
        <v>477</v>
      </c>
      <c r="B10" s="1" t="s">
        <v>638</v>
      </c>
      <c r="C10" s="1" t="s">
        <v>36</v>
      </c>
      <c r="D10" s="1">
        <v>7</v>
      </c>
      <c r="G10" s="4" t="s">
        <v>396</v>
      </c>
      <c r="H10">
        <v>10</v>
      </c>
      <c r="I10"/>
      <c r="J10" s="13"/>
      <c r="K10" s="8"/>
    </row>
    <row r="11" spans="1:11" x14ac:dyDescent="0.25">
      <c r="A11" s="1" t="s">
        <v>478</v>
      </c>
      <c r="B11" s="1" t="s">
        <v>650</v>
      </c>
      <c r="C11" s="1" t="s">
        <v>260</v>
      </c>
      <c r="D11" s="1">
        <v>7</v>
      </c>
      <c r="G11" s="4" t="s">
        <v>474</v>
      </c>
      <c r="H11">
        <v>10</v>
      </c>
      <c r="I11"/>
      <c r="J11" s="11"/>
      <c r="K11" s="12"/>
    </row>
    <row r="12" spans="1:11" x14ac:dyDescent="0.25">
      <c r="A12" s="1" t="s">
        <v>479</v>
      </c>
      <c r="B12" s="1" t="s">
        <v>643</v>
      </c>
      <c r="C12" s="1" t="s">
        <v>5</v>
      </c>
      <c r="D12" s="1">
        <v>6</v>
      </c>
      <c r="G12" s="4" t="s">
        <v>403</v>
      </c>
      <c r="H12">
        <v>13</v>
      </c>
      <c r="I12"/>
      <c r="J12" s="13"/>
      <c r="K12" s="8"/>
    </row>
    <row r="13" spans="1:11" x14ac:dyDescent="0.25">
      <c r="A13" s="1" t="s">
        <v>480</v>
      </c>
      <c r="B13" s="1" t="s">
        <v>642</v>
      </c>
      <c r="C13" s="1" t="s">
        <v>333</v>
      </c>
      <c r="D13" s="1">
        <v>5</v>
      </c>
      <c r="G13" s="4" t="s">
        <v>473</v>
      </c>
      <c r="H13">
        <v>16</v>
      </c>
      <c r="I13"/>
      <c r="J13" s="11"/>
      <c r="K13" s="12"/>
    </row>
    <row r="14" spans="1:11" x14ac:dyDescent="0.25">
      <c r="A14" s="1" t="s">
        <v>481</v>
      </c>
      <c r="B14" s="1" t="s">
        <v>648</v>
      </c>
      <c r="C14" s="1" t="s">
        <v>5</v>
      </c>
      <c r="D14" s="1">
        <v>5</v>
      </c>
      <c r="G14" s="4" t="s">
        <v>659</v>
      </c>
      <c r="H14">
        <v>58</v>
      </c>
      <c r="I14"/>
      <c r="J14" s="13"/>
      <c r="K14" s="8"/>
    </row>
    <row r="15" spans="1:11" x14ac:dyDescent="0.25">
      <c r="A15" s="1" t="s">
        <v>384</v>
      </c>
      <c r="B15" s="1" t="s">
        <v>655</v>
      </c>
      <c r="C15" s="1" t="s">
        <v>24</v>
      </c>
      <c r="D15" s="1">
        <v>4</v>
      </c>
      <c r="G15"/>
      <c r="H15"/>
      <c r="I15"/>
      <c r="J15" s="11"/>
      <c r="K15" s="12"/>
    </row>
    <row r="16" spans="1:11" x14ac:dyDescent="0.25">
      <c r="A16" s="1" t="s">
        <v>482</v>
      </c>
      <c r="B16" s="1" t="s">
        <v>648</v>
      </c>
      <c r="C16" s="1" t="s">
        <v>483</v>
      </c>
      <c r="D16" s="1">
        <v>4</v>
      </c>
      <c r="G16"/>
      <c r="H16"/>
      <c r="I16"/>
      <c r="J16" s="13"/>
      <c r="K16" s="8"/>
    </row>
    <row r="17" spans="1:11" x14ac:dyDescent="0.25">
      <c r="A17" s="1" t="s">
        <v>392</v>
      </c>
      <c r="B17" s="1" t="s">
        <v>643</v>
      </c>
      <c r="C17" s="1" t="s">
        <v>5</v>
      </c>
      <c r="D17" s="1">
        <v>4</v>
      </c>
      <c r="G17"/>
      <c r="H17"/>
      <c r="I17"/>
      <c r="J17" s="11"/>
      <c r="K17" s="12"/>
    </row>
    <row r="18" spans="1:11" x14ac:dyDescent="0.25">
      <c r="A18" s="1" t="s">
        <v>464</v>
      </c>
      <c r="B18" s="1" t="s">
        <v>651</v>
      </c>
      <c r="C18" s="1" t="s">
        <v>57</v>
      </c>
      <c r="D18" s="1">
        <v>4</v>
      </c>
      <c r="G18"/>
      <c r="H18"/>
      <c r="I18"/>
      <c r="J18" s="13"/>
      <c r="K18" s="8"/>
    </row>
    <row r="19" spans="1:11" x14ac:dyDescent="0.25">
      <c r="A19" s="1" t="s">
        <v>484</v>
      </c>
      <c r="B19" s="1" t="s">
        <v>640</v>
      </c>
      <c r="C19" s="1" t="s">
        <v>73</v>
      </c>
      <c r="D19" s="1">
        <v>4</v>
      </c>
      <c r="G19"/>
      <c r="H19"/>
      <c r="I19"/>
      <c r="J19" s="11"/>
      <c r="K19" s="12"/>
    </row>
    <row r="20" spans="1:11" x14ac:dyDescent="0.25">
      <c r="A20" s="1" t="s">
        <v>485</v>
      </c>
      <c r="B20" s="1" t="s">
        <v>642</v>
      </c>
      <c r="C20" s="1" t="s">
        <v>75</v>
      </c>
      <c r="D20" s="1">
        <v>3</v>
      </c>
      <c r="G20"/>
      <c r="H20"/>
      <c r="I20"/>
      <c r="J20" s="13"/>
      <c r="K20" s="8"/>
    </row>
    <row r="21" spans="1:11" x14ac:dyDescent="0.25">
      <c r="A21" s="1" t="s">
        <v>486</v>
      </c>
      <c r="B21" s="1" t="s">
        <v>647</v>
      </c>
      <c r="C21" s="1" t="s">
        <v>39</v>
      </c>
      <c r="D21" s="1">
        <v>2</v>
      </c>
      <c r="G21"/>
      <c r="H21"/>
      <c r="I21"/>
      <c r="J21" s="11"/>
      <c r="K21" s="12"/>
    </row>
    <row r="22" spans="1:11" x14ac:dyDescent="0.25">
      <c r="A22" s="1" t="s">
        <v>487</v>
      </c>
      <c r="B22" s="1" t="s">
        <v>646</v>
      </c>
      <c r="C22" s="1" t="s">
        <v>113</v>
      </c>
      <c r="D22" s="1">
        <v>2</v>
      </c>
      <c r="G22"/>
      <c r="H22"/>
      <c r="I22"/>
      <c r="J22" s="13"/>
      <c r="K22" s="8"/>
    </row>
    <row r="23" spans="1:11" x14ac:dyDescent="0.25">
      <c r="A23" s="1" t="s">
        <v>488</v>
      </c>
      <c r="B23" s="14" t="s">
        <v>636</v>
      </c>
      <c r="C23" s="1" t="s">
        <v>5</v>
      </c>
      <c r="D23" s="1">
        <v>2</v>
      </c>
      <c r="G23"/>
      <c r="H23"/>
      <c r="I23"/>
    </row>
    <row r="24" spans="1:11" x14ac:dyDescent="0.25">
      <c r="A24" s="1" t="s">
        <v>489</v>
      </c>
      <c r="B24" s="1" t="s">
        <v>640</v>
      </c>
      <c r="C24" s="1" t="s">
        <v>5</v>
      </c>
      <c r="D24" s="1">
        <v>2</v>
      </c>
      <c r="G24"/>
      <c r="H24"/>
      <c r="I24"/>
    </row>
    <row r="25" spans="1:11" x14ac:dyDescent="0.25">
      <c r="A25" s="1" t="s">
        <v>490</v>
      </c>
      <c r="B25" s="1" t="s">
        <v>641</v>
      </c>
      <c r="C25" s="1" t="s">
        <v>5</v>
      </c>
      <c r="D25" s="1">
        <v>2</v>
      </c>
      <c r="G25"/>
      <c r="H25"/>
      <c r="I25"/>
    </row>
    <row r="26" spans="1:11" x14ac:dyDescent="0.25">
      <c r="A26" s="1" t="s">
        <v>491</v>
      </c>
      <c r="B26" s="1" t="s">
        <v>638</v>
      </c>
      <c r="C26" s="1" t="s">
        <v>113</v>
      </c>
      <c r="D26" s="1">
        <v>2</v>
      </c>
      <c r="G26"/>
      <c r="H26"/>
    </row>
    <row r="27" spans="1:11" x14ac:dyDescent="0.25">
      <c r="A27" s="1" t="s">
        <v>492</v>
      </c>
      <c r="B27" s="1" t="s">
        <v>654</v>
      </c>
      <c r="C27" s="1" t="s">
        <v>352</v>
      </c>
      <c r="D27" s="1">
        <v>2</v>
      </c>
      <c r="G27"/>
      <c r="H27"/>
    </row>
    <row r="28" spans="1:11" x14ac:dyDescent="0.25">
      <c r="A28" s="1" t="s">
        <v>493</v>
      </c>
      <c r="B28" s="1" t="s">
        <v>651</v>
      </c>
      <c r="C28" s="1" t="s">
        <v>5</v>
      </c>
      <c r="D28" s="1">
        <v>1</v>
      </c>
      <c r="G28"/>
      <c r="H28"/>
    </row>
    <row r="29" spans="1:11" x14ac:dyDescent="0.25">
      <c r="A29" s="1" t="s">
        <v>494</v>
      </c>
      <c r="B29" s="1" t="s">
        <v>655</v>
      </c>
      <c r="C29" s="1" t="s">
        <v>223</v>
      </c>
      <c r="D29" s="1">
        <v>1</v>
      </c>
      <c r="G29"/>
      <c r="H29"/>
    </row>
    <row r="30" spans="1:11" x14ac:dyDescent="0.25">
      <c r="A30" s="1" t="s">
        <v>391</v>
      </c>
      <c r="B30" s="1" t="s">
        <v>649</v>
      </c>
      <c r="C30" s="1" t="s">
        <v>5</v>
      </c>
      <c r="D30" s="1">
        <v>1</v>
      </c>
      <c r="G30"/>
      <c r="H30"/>
    </row>
    <row r="31" spans="1:11" x14ac:dyDescent="0.25">
      <c r="A31" s="1" t="s">
        <v>495</v>
      </c>
      <c r="B31" s="9" t="s">
        <v>652</v>
      </c>
      <c r="C31" s="1" t="s">
        <v>33</v>
      </c>
      <c r="D31" s="1">
        <v>1</v>
      </c>
      <c r="G31"/>
      <c r="H31"/>
    </row>
    <row r="32" spans="1:11" x14ac:dyDescent="0.25">
      <c r="A32" s="1" t="s">
        <v>496</v>
      </c>
      <c r="B32" s="1" t="s">
        <v>654</v>
      </c>
      <c r="C32" s="1" t="s">
        <v>39</v>
      </c>
      <c r="D32" s="1">
        <v>1</v>
      </c>
      <c r="G32"/>
      <c r="H32"/>
    </row>
    <row r="33" spans="1:8" x14ac:dyDescent="0.25">
      <c r="A33" s="1" t="s">
        <v>497</v>
      </c>
      <c r="B33" s="1" t="s">
        <v>654</v>
      </c>
      <c r="C33" s="1" t="s">
        <v>337</v>
      </c>
      <c r="D33" s="1">
        <v>1</v>
      </c>
      <c r="G33"/>
      <c r="H33"/>
    </row>
    <row r="34" spans="1:8" x14ac:dyDescent="0.25">
      <c r="G34"/>
      <c r="H34"/>
    </row>
    <row r="35" spans="1:8" x14ac:dyDescent="0.25">
      <c r="G35"/>
      <c r="H35"/>
    </row>
    <row r="36" spans="1:8" x14ac:dyDescent="0.25">
      <c r="G36"/>
      <c r="H36"/>
    </row>
    <row r="37" spans="1:8" x14ac:dyDescent="0.25">
      <c r="G37"/>
      <c r="H37"/>
    </row>
    <row r="38" spans="1:8" x14ac:dyDescent="0.25">
      <c r="G38"/>
      <c r="H38"/>
    </row>
    <row r="39" spans="1:8" x14ac:dyDescent="0.25">
      <c r="G39"/>
      <c r="H39"/>
    </row>
    <row r="40" spans="1:8" x14ac:dyDescent="0.25">
      <c r="G40"/>
      <c r="H40"/>
    </row>
    <row r="41" spans="1:8" x14ac:dyDescent="0.25">
      <c r="G41"/>
      <c r="H41"/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FF61-1D7B-4EBC-9BDB-D874855567E1}">
  <dimension ref="A1:D45"/>
  <sheetViews>
    <sheetView workbookViewId="0">
      <selection activeCell="B1" sqref="B1"/>
    </sheetView>
  </sheetViews>
  <sheetFormatPr defaultRowHeight="15" x14ac:dyDescent="0.25"/>
  <cols>
    <col min="1" max="1" width="28.5703125" style="1" customWidth="1"/>
    <col min="2" max="2" width="25.42578125" style="1" customWidth="1"/>
    <col min="3" max="3" width="20.140625" style="1" customWidth="1"/>
    <col min="4" max="4" width="15" style="1" customWidth="1"/>
    <col min="5" max="8" width="9.140625" style="1"/>
    <col min="9" max="9" width="25.42578125" style="1" customWidth="1"/>
    <col min="10" max="16384" width="9.140625" style="1"/>
  </cols>
  <sheetData>
    <row r="1" spans="1:4" x14ac:dyDescent="0.25">
      <c r="A1" s="3" t="s">
        <v>376</v>
      </c>
      <c r="B1" s="3" t="s">
        <v>635</v>
      </c>
      <c r="C1" s="3" t="s">
        <v>378</v>
      </c>
      <c r="D1" s="3" t="s">
        <v>379</v>
      </c>
    </row>
    <row r="2" spans="1:4" x14ac:dyDescent="0.25">
      <c r="A2" s="1" t="s">
        <v>380</v>
      </c>
      <c r="B2" s="1" t="s">
        <v>647</v>
      </c>
      <c r="C2" s="1" t="s">
        <v>189</v>
      </c>
      <c r="D2" s="1">
        <v>2</v>
      </c>
    </row>
    <row r="3" spans="1:4" x14ac:dyDescent="0.25">
      <c r="A3" s="1" t="s">
        <v>381</v>
      </c>
      <c r="B3" s="1" t="s">
        <v>637</v>
      </c>
      <c r="C3" s="1" t="s">
        <v>44</v>
      </c>
      <c r="D3" s="1">
        <v>2</v>
      </c>
    </row>
    <row r="4" spans="1:4" x14ac:dyDescent="0.25">
      <c r="A4" s="1" t="s">
        <v>336</v>
      </c>
      <c r="B4" s="1" t="s">
        <v>655</v>
      </c>
      <c r="C4" s="1" t="s">
        <v>337</v>
      </c>
      <c r="D4" s="1">
        <v>2</v>
      </c>
    </row>
    <row r="5" spans="1:4" x14ac:dyDescent="0.25">
      <c r="A5" s="1" t="s">
        <v>382</v>
      </c>
      <c r="B5" s="1" t="s">
        <v>645</v>
      </c>
      <c r="C5" s="1" t="s">
        <v>352</v>
      </c>
      <c r="D5" s="1">
        <v>2</v>
      </c>
    </row>
    <row r="6" spans="1:4" x14ac:dyDescent="0.25">
      <c r="A6" s="1" t="s">
        <v>355</v>
      </c>
      <c r="B6" s="1" t="s">
        <v>649</v>
      </c>
      <c r="C6" s="1" t="s">
        <v>5</v>
      </c>
      <c r="D6" s="1">
        <v>2</v>
      </c>
    </row>
    <row r="7" spans="1:4" x14ac:dyDescent="0.25">
      <c r="A7" s="1" t="s">
        <v>269</v>
      </c>
      <c r="B7" s="1" t="s">
        <v>641</v>
      </c>
      <c r="C7" s="1" t="s">
        <v>39</v>
      </c>
      <c r="D7" s="1">
        <v>1</v>
      </c>
    </row>
    <row r="8" spans="1:4" x14ac:dyDescent="0.25">
      <c r="A8" s="1" t="s">
        <v>383</v>
      </c>
      <c r="B8" s="1" t="s">
        <v>649</v>
      </c>
      <c r="C8" s="1" t="s">
        <v>5</v>
      </c>
      <c r="D8" s="1">
        <v>1</v>
      </c>
    </row>
    <row r="9" spans="1:4" x14ac:dyDescent="0.25">
      <c r="A9" s="1" t="s">
        <v>384</v>
      </c>
      <c r="B9" s="1" t="s">
        <v>655</v>
      </c>
      <c r="C9" s="1" t="s">
        <v>24</v>
      </c>
      <c r="D9" s="1">
        <v>1</v>
      </c>
    </row>
    <row r="10" spans="1:4" x14ac:dyDescent="0.25">
      <c r="A10" s="1" t="s">
        <v>385</v>
      </c>
      <c r="B10" s="1" t="s">
        <v>642</v>
      </c>
      <c r="C10" s="1" t="s">
        <v>24</v>
      </c>
      <c r="D10" s="1">
        <v>1</v>
      </c>
    </row>
    <row r="11" spans="1:4" x14ac:dyDescent="0.25">
      <c r="A11" s="1" t="s">
        <v>386</v>
      </c>
      <c r="B11" s="1" t="s">
        <v>649</v>
      </c>
      <c r="C11" s="1" t="s">
        <v>339</v>
      </c>
      <c r="D11" s="1">
        <v>1</v>
      </c>
    </row>
    <row r="12" spans="1:4" x14ac:dyDescent="0.25">
      <c r="A12" s="1" t="s">
        <v>169</v>
      </c>
      <c r="B12" s="1" t="s">
        <v>649</v>
      </c>
      <c r="C12" s="1" t="s">
        <v>5</v>
      </c>
      <c r="D12" s="1">
        <v>1</v>
      </c>
    </row>
    <row r="13" spans="1:4" x14ac:dyDescent="0.25">
      <c r="A13" s="1" t="s">
        <v>219</v>
      </c>
      <c r="B13" s="1" t="s">
        <v>648</v>
      </c>
      <c r="C13" s="1" t="s">
        <v>73</v>
      </c>
      <c r="D13" s="1">
        <v>1</v>
      </c>
    </row>
    <row r="14" spans="1:4" x14ac:dyDescent="0.25">
      <c r="A14" s="1" t="s">
        <v>279</v>
      </c>
      <c r="B14" s="1" t="s">
        <v>646</v>
      </c>
      <c r="C14" s="1" t="s">
        <v>280</v>
      </c>
      <c r="D14" s="1">
        <v>1</v>
      </c>
    </row>
    <row r="15" spans="1:4" x14ac:dyDescent="0.25">
      <c r="A15" s="1" t="s">
        <v>387</v>
      </c>
      <c r="B15" s="1" t="s">
        <v>651</v>
      </c>
      <c r="C15" s="1" t="s">
        <v>75</v>
      </c>
      <c r="D15" s="1">
        <v>1</v>
      </c>
    </row>
    <row r="16" spans="1:4" x14ac:dyDescent="0.25">
      <c r="A16" s="1" t="s">
        <v>285</v>
      </c>
      <c r="B16" s="1" t="s">
        <v>645</v>
      </c>
      <c r="C16" s="1" t="s">
        <v>94</v>
      </c>
      <c r="D16" s="1">
        <v>1</v>
      </c>
    </row>
    <row r="17" spans="1:4" x14ac:dyDescent="0.25">
      <c r="A17" s="1" t="s">
        <v>222</v>
      </c>
      <c r="B17" s="1" t="s">
        <v>637</v>
      </c>
      <c r="C17" s="1" t="s">
        <v>223</v>
      </c>
      <c r="D17" s="1">
        <v>1</v>
      </c>
    </row>
    <row r="18" spans="1:4" x14ac:dyDescent="0.25">
      <c r="A18" s="1" t="s">
        <v>388</v>
      </c>
      <c r="B18" s="1" t="s">
        <v>644</v>
      </c>
      <c r="C18" s="1" t="s">
        <v>113</v>
      </c>
      <c r="D18" s="1">
        <v>1</v>
      </c>
    </row>
    <row r="19" spans="1:4" x14ac:dyDescent="0.25">
      <c r="A19" s="1" t="s">
        <v>389</v>
      </c>
      <c r="B19" s="1" t="s">
        <v>642</v>
      </c>
      <c r="C19" s="1" t="s">
        <v>75</v>
      </c>
      <c r="D19" s="1">
        <v>1</v>
      </c>
    </row>
    <row r="20" spans="1:4" x14ac:dyDescent="0.25">
      <c r="A20" s="1" t="s">
        <v>226</v>
      </c>
      <c r="B20" s="1" t="s">
        <v>642</v>
      </c>
      <c r="C20" s="1" t="s">
        <v>24</v>
      </c>
      <c r="D20" s="1">
        <v>1</v>
      </c>
    </row>
    <row r="21" spans="1:4" x14ac:dyDescent="0.25">
      <c r="A21" s="1" t="s">
        <v>390</v>
      </c>
      <c r="B21" s="1" t="s">
        <v>652</v>
      </c>
      <c r="C21" s="1" t="s">
        <v>57</v>
      </c>
      <c r="D21" s="1">
        <v>1</v>
      </c>
    </row>
    <row r="22" spans="1:4" x14ac:dyDescent="0.25">
      <c r="A22" s="1" t="s">
        <v>147</v>
      </c>
      <c r="B22" s="1" t="s">
        <v>636</v>
      </c>
      <c r="C22" s="1" t="s">
        <v>36</v>
      </c>
      <c r="D22" s="1">
        <v>1</v>
      </c>
    </row>
    <row r="23" spans="1:4" x14ac:dyDescent="0.25">
      <c r="A23" s="1" t="s">
        <v>230</v>
      </c>
      <c r="B23" s="1" t="s">
        <v>640</v>
      </c>
      <c r="C23" s="1" t="s">
        <v>231</v>
      </c>
      <c r="D23" s="1">
        <v>1</v>
      </c>
    </row>
    <row r="24" spans="1:4" x14ac:dyDescent="0.25">
      <c r="A24" s="1" t="s">
        <v>391</v>
      </c>
      <c r="B24" s="1" t="s">
        <v>649</v>
      </c>
      <c r="C24" s="1" t="s">
        <v>5</v>
      </c>
      <c r="D24" s="1">
        <v>1</v>
      </c>
    </row>
    <row r="25" spans="1:4" x14ac:dyDescent="0.25">
      <c r="A25" s="1" t="s">
        <v>392</v>
      </c>
      <c r="B25" s="1" t="s">
        <v>643</v>
      </c>
      <c r="C25" s="1" t="s">
        <v>5</v>
      </c>
      <c r="D25" s="1">
        <v>1</v>
      </c>
    </row>
    <row r="26" spans="1:4" x14ac:dyDescent="0.25">
      <c r="A26" s="1" t="s">
        <v>393</v>
      </c>
      <c r="B26" s="1" t="s">
        <v>650</v>
      </c>
      <c r="C26" s="1" t="s">
        <v>59</v>
      </c>
      <c r="D26" s="1">
        <v>1</v>
      </c>
    </row>
    <row r="27" spans="1:4" x14ac:dyDescent="0.25">
      <c r="A27" s="1" t="s">
        <v>394</v>
      </c>
      <c r="B27" s="1" t="s">
        <v>647</v>
      </c>
      <c r="C27" s="1" t="s">
        <v>348</v>
      </c>
      <c r="D27" s="1">
        <v>1</v>
      </c>
    </row>
    <row r="28" spans="1:4" x14ac:dyDescent="0.25">
      <c r="A28" s="1" t="s">
        <v>395</v>
      </c>
      <c r="B28" s="1" t="s">
        <v>638</v>
      </c>
      <c r="C28" s="1" t="s">
        <v>199</v>
      </c>
      <c r="D28" s="1">
        <v>1</v>
      </c>
    </row>
    <row r="29" spans="1:4" x14ac:dyDescent="0.25">
      <c r="A29" s="1" t="s">
        <v>396</v>
      </c>
      <c r="B29" s="1" t="s">
        <v>645</v>
      </c>
      <c r="C29" s="1" t="s">
        <v>33</v>
      </c>
      <c r="D29" s="1">
        <v>1</v>
      </c>
    </row>
    <row r="30" spans="1:4" x14ac:dyDescent="0.25">
      <c r="A30" s="1" t="s">
        <v>331</v>
      </c>
      <c r="B30" s="1" t="s">
        <v>647</v>
      </c>
      <c r="C30" s="1" t="s">
        <v>132</v>
      </c>
      <c r="D30" s="1">
        <v>1</v>
      </c>
    </row>
    <row r="31" spans="1:4" x14ac:dyDescent="0.25">
      <c r="A31" s="1" t="s">
        <v>397</v>
      </c>
      <c r="B31" s="1" t="s">
        <v>653</v>
      </c>
      <c r="C31" s="1" t="s">
        <v>44</v>
      </c>
      <c r="D31" s="1">
        <v>1</v>
      </c>
    </row>
    <row r="32" spans="1:4" x14ac:dyDescent="0.25">
      <c r="A32" s="1" t="s">
        <v>398</v>
      </c>
      <c r="B32" s="1" t="s">
        <v>646</v>
      </c>
      <c r="C32" s="1" t="s">
        <v>65</v>
      </c>
      <c r="D32" s="1">
        <v>1</v>
      </c>
    </row>
    <row r="33" spans="1:4" x14ac:dyDescent="0.25">
      <c r="A33" s="1" t="s">
        <v>243</v>
      </c>
      <c r="B33" s="1" t="s">
        <v>637</v>
      </c>
      <c r="C33" s="1" t="s">
        <v>75</v>
      </c>
      <c r="D33" s="1">
        <v>1</v>
      </c>
    </row>
    <row r="34" spans="1:4" x14ac:dyDescent="0.25">
      <c r="A34" s="1" t="s">
        <v>399</v>
      </c>
      <c r="B34" s="1" t="s">
        <v>641</v>
      </c>
      <c r="C34" s="1" t="s">
        <v>400</v>
      </c>
      <c r="D34" s="1">
        <v>1</v>
      </c>
    </row>
    <row r="35" spans="1:4" x14ac:dyDescent="0.25">
      <c r="A35" s="1" t="s">
        <v>192</v>
      </c>
      <c r="B35" s="1" t="s">
        <v>641</v>
      </c>
      <c r="C35" s="1" t="s">
        <v>113</v>
      </c>
      <c r="D35" s="1">
        <v>1</v>
      </c>
    </row>
    <row r="36" spans="1:4" x14ac:dyDescent="0.25">
      <c r="A36" s="1" t="s">
        <v>401</v>
      </c>
      <c r="B36" s="1" t="s">
        <v>654</v>
      </c>
      <c r="C36" s="1" t="s">
        <v>113</v>
      </c>
      <c r="D36" s="1">
        <v>1</v>
      </c>
    </row>
    <row r="37" spans="1:4" x14ac:dyDescent="0.25">
      <c r="A37" s="1" t="s">
        <v>402</v>
      </c>
      <c r="B37" s="1" t="s">
        <v>649</v>
      </c>
      <c r="C37" s="1" t="s">
        <v>5</v>
      </c>
      <c r="D37" s="1">
        <v>1</v>
      </c>
    </row>
    <row r="38" spans="1:4" x14ac:dyDescent="0.25">
      <c r="A38" s="1" t="s">
        <v>349</v>
      </c>
      <c r="B38" s="1" t="s">
        <v>655</v>
      </c>
      <c r="C38" s="1" t="s">
        <v>260</v>
      </c>
      <c r="D38" s="1">
        <v>1</v>
      </c>
    </row>
    <row r="39" spans="1:4" x14ac:dyDescent="0.25">
      <c r="A39" s="1" t="s">
        <v>403</v>
      </c>
      <c r="B39" s="1" t="s">
        <v>644</v>
      </c>
      <c r="C39" s="1" t="s">
        <v>5</v>
      </c>
      <c r="D39" s="1">
        <v>1</v>
      </c>
    </row>
    <row r="40" spans="1:4" x14ac:dyDescent="0.25">
      <c r="A40" s="1" t="s">
        <v>138</v>
      </c>
      <c r="B40" s="1" t="s">
        <v>650</v>
      </c>
      <c r="C40" s="1" t="s">
        <v>44</v>
      </c>
      <c r="D40" s="1">
        <v>1</v>
      </c>
    </row>
    <row r="41" spans="1:4" x14ac:dyDescent="0.25">
      <c r="A41" s="1" t="s">
        <v>404</v>
      </c>
      <c r="B41" s="1" t="s">
        <v>654</v>
      </c>
      <c r="C41" s="1" t="s">
        <v>36</v>
      </c>
      <c r="D41" s="1">
        <v>1</v>
      </c>
    </row>
    <row r="42" spans="1:4" x14ac:dyDescent="0.25">
      <c r="A42" s="1" t="s">
        <v>17</v>
      </c>
      <c r="B42" s="1" t="s">
        <v>650</v>
      </c>
      <c r="C42" s="1" t="s">
        <v>19</v>
      </c>
      <c r="D42" s="1">
        <v>1</v>
      </c>
    </row>
    <row r="43" spans="1:4" x14ac:dyDescent="0.25">
      <c r="A43" s="1" t="s">
        <v>405</v>
      </c>
      <c r="B43" s="1" t="s">
        <v>643</v>
      </c>
      <c r="C43" s="1" t="s">
        <v>5</v>
      </c>
      <c r="D43" s="1">
        <v>1</v>
      </c>
    </row>
    <row r="44" spans="1:4" x14ac:dyDescent="0.25">
      <c r="A44" s="1" t="s">
        <v>406</v>
      </c>
      <c r="B44" s="1" t="s">
        <v>640</v>
      </c>
      <c r="C44" s="1" t="s">
        <v>5</v>
      </c>
      <c r="D44" s="1">
        <v>1</v>
      </c>
    </row>
    <row r="45" spans="1:4" x14ac:dyDescent="0.25">
      <c r="A45" s="1" t="s">
        <v>407</v>
      </c>
      <c r="B45" s="1" t="s">
        <v>644</v>
      </c>
      <c r="C45" s="1" t="s">
        <v>5</v>
      </c>
      <c r="D45" s="1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6B7C2-48BA-4636-A7A7-851F6E632FF4}">
  <dimension ref="A1:D56"/>
  <sheetViews>
    <sheetView workbookViewId="0">
      <selection activeCell="B1" sqref="B1"/>
    </sheetView>
  </sheetViews>
  <sheetFormatPr defaultRowHeight="15" x14ac:dyDescent="0.25"/>
  <cols>
    <col min="1" max="1" width="25.28515625" style="1" customWidth="1"/>
    <col min="2" max="2" width="21.7109375" style="1" customWidth="1"/>
    <col min="3" max="3" width="25.42578125" style="1" customWidth="1"/>
    <col min="4" max="16384" width="9.140625" style="1"/>
  </cols>
  <sheetData>
    <row r="1" spans="1:4" x14ac:dyDescent="0.25">
      <c r="A1" s="1" t="s">
        <v>376</v>
      </c>
      <c r="B1" s="1" t="s">
        <v>635</v>
      </c>
      <c r="C1" s="1" t="s">
        <v>378</v>
      </c>
      <c r="D1" s="1" t="s">
        <v>379</v>
      </c>
    </row>
    <row r="2" spans="1:4" x14ac:dyDescent="0.25">
      <c r="A2" s="1" t="s">
        <v>498</v>
      </c>
      <c r="B2" s="1" t="s">
        <v>650</v>
      </c>
      <c r="C2" s="1" t="s">
        <v>86</v>
      </c>
      <c r="D2" s="1">
        <v>2</v>
      </c>
    </row>
    <row r="3" spans="1:4" x14ac:dyDescent="0.25">
      <c r="A3" s="1" t="s">
        <v>430</v>
      </c>
      <c r="B3" s="1" t="s">
        <v>642</v>
      </c>
      <c r="C3" s="1" t="s">
        <v>5</v>
      </c>
      <c r="D3" s="1">
        <v>2</v>
      </c>
    </row>
    <row r="4" spans="1:4" x14ac:dyDescent="0.25">
      <c r="A4" s="1" t="s">
        <v>117</v>
      </c>
      <c r="B4" s="1" t="s">
        <v>649</v>
      </c>
      <c r="C4" s="1" t="s">
        <v>94</v>
      </c>
      <c r="D4" s="1">
        <v>2</v>
      </c>
    </row>
    <row r="5" spans="1:4" x14ac:dyDescent="0.25">
      <c r="A5" s="1" t="s">
        <v>266</v>
      </c>
      <c r="B5" s="1" t="s">
        <v>655</v>
      </c>
      <c r="C5" s="1" t="s">
        <v>267</v>
      </c>
      <c r="D5" s="1">
        <v>1</v>
      </c>
    </row>
    <row r="6" spans="1:4" x14ac:dyDescent="0.25">
      <c r="A6" s="1" t="s">
        <v>520</v>
      </c>
      <c r="B6" s="1" t="s">
        <v>643</v>
      </c>
      <c r="C6" s="1" t="s">
        <v>24</v>
      </c>
      <c r="D6" s="1">
        <v>1</v>
      </c>
    </row>
    <row r="7" spans="1:4" x14ac:dyDescent="0.25">
      <c r="A7" s="1" t="s">
        <v>204</v>
      </c>
      <c r="B7" s="1" t="s">
        <v>649</v>
      </c>
      <c r="C7" s="1" t="s">
        <v>205</v>
      </c>
      <c r="D7" s="1">
        <v>1</v>
      </c>
    </row>
    <row r="8" spans="1:4" x14ac:dyDescent="0.25">
      <c r="A8" s="1" t="s">
        <v>209</v>
      </c>
      <c r="B8" s="1" t="s">
        <v>652</v>
      </c>
      <c r="C8" s="1" t="s">
        <v>121</v>
      </c>
      <c r="D8" s="1">
        <v>1</v>
      </c>
    </row>
    <row r="9" spans="1:4" x14ac:dyDescent="0.25">
      <c r="A9" s="1" t="s">
        <v>272</v>
      </c>
      <c r="B9" s="1" t="s">
        <v>641</v>
      </c>
      <c r="C9" s="1" t="s">
        <v>24</v>
      </c>
      <c r="D9" s="1">
        <v>1</v>
      </c>
    </row>
    <row r="10" spans="1:4" x14ac:dyDescent="0.25">
      <c r="A10" s="1" t="s">
        <v>141</v>
      </c>
      <c r="B10" s="1" t="s">
        <v>643</v>
      </c>
      <c r="C10" s="1" t="s">
        <v>78</v>
      </c>
      <c r="D10" s="1">
        <v>1</v>
      </c>
    </row>
    <row r="11" spans="1:4" x14ac:dyDescent="0.25">
      <c r="A11" s="1" t="s">
        <v>275</v>
      </c>
      <c r="B11" s="1" t="s">
        <v>645</v>
      </c>
      <c r="C11" s="1" t="s">
        <v>104</v>
      </c>
      <c r="D11" s="1">
        <v>1</v>
      </c>
    </row>
    <row r="12" spans="1:4" x14ac:dyDescent="0.25">
      <c r="A12" s="1" t="s">
        <v>215</v>
      </c>
      <c r="B12" s="1" t="s">
        <v>651</v>
      </c>
      <c r="C12" s="1" t="s">
        <v>24</v>
      </c>
      <c r="D12" s="1">
        <v>1</v>
      </c>
    </row>
    <row r="13" spans="1:4" x14ac:dyDescent="0.25">
      <c r="A13" s="1" t="s">
        <v>277</v>
      </c>
      <c r="B13" s="1" t="s">
        <v>641</v>
      </c>
      <c r="C13" s="1" t="s">
        <v>2</v>
      </c>
      <c r="D13" s="1">
        <v>1</v>
      </c>
    </row>
    <row r="14" spans="1:4" x14ac:dyDescent="0.25">
      <c r="A14" s="1" t="s">
        <v>217</v>
      </c>
      <c r="B14" s="1" t="s">
        <v>638</v>
      </c>
      <c r="C14" s="1" t="s">
        <v>59</v>
      </c>
      <c r="D14" s="1">
        <v>1</v>
      </c>
    </row>
    <row r="15" spans="1:4" x14ac:dyDescent="0.25">
      <c r="A15" s="1" t="s">
        <v>218</v>
      </c>
      <c r="B15" s="1" t="s">
        <v>654</v>
      </c>
      <c r="C15" s="1" t="s">
        <v>101</v>
      </c>
      <c r="D15" s="1">
        <v>1</v>
      </c>
    </row>
    <row r="16" spans="1:4" x14ac:dyDescent="0.25">
      <c r="A16" s="1" t="s">
        <v>575</v>
      </c>
      <c r="B16" s="1" t="s">
        <v>649</v>
      </c>
      <c r="C16" s="1" t="s">
        <v>5</v>
      </c>
      <c r="D16" s="1">
        <v>1</v>
      </c>
    </row>
    <row r="17" spans="1:4" x14ac:dyDescent="0.25">
      <c r="A17" s="1" t="s">
        <v>143</v>
      </c>
      <c r="B17" s="1" t="s">
        <v>641</v>
      </c>
      <c r="C17" s="1" t="s">
        <v>5</v>
      </c>
      <c r="D17" s="1">
        <v>1</v>
      </c>
    </row>
    <row r="18" spans="1:4" x14ac:dyDescent="0.25">
      <c r="A18" s="1" t="s">
        <v>444</v>
      </c>
      <c r="B18" s="1" t="s">
        <v>651</v>
      </c>
      <c r="C18" s="1" t="s">
        <v>57</v>
      </c>
      <c r="D18" s="1">
        <v>1</v>
      </c>
    </row>
    <row r="19" spans="1:4" x14ac:dyDescent="0.25">
      <c r="A19" s="1" t="s">
        <v>420</v>
      </c>
      <c r="B19" s="1" t="s">
        <v>638</v>
      </c>
      <c r="C19" s="1" t="s">
        <v>5</v>
      </c>
      <c r="D19" s="1">
        <v>1</v>
      </c>
    </row>
    <row r="20" spans="1:4" x14ac:dyDescent="0.25">
      <c r="A20" s="1" t="s">
        <v>413</v>
      </c>
      <c r="B20" s="1" t="s">
        <v>655</v>
      </c>
      <c r="C20" s="1" t="s">
        <v>98</v>
      </c>
      <c r="D20" s="1">
        <v>1</v>
      </c>
    </row>
    <row r="21" spans="1:4" x14ac:dyDescent="0.25">
      <c r="A21" s="1" t="s">
        <v>447</v>
      </c>
      <c r="B21" s="1" t="s">
        <v>640</v>
      </c>
      <c r="C21" s="1" t="s">
        <v>448</v>
      </c>
      <c r="D21" s="1">
        <v>1</v>
      </c>
    </row>
    <row r="22" spans="1:4" x14ac:dyDescent="0.25">
      <c r="A22" s="1" t="s">
        <v>225</v>
      </c>
      <c r="B22" s="1" t="s">
        <v>653</v>
      </c>
      <c r="C22" s="1" t="s">
        <v>57</v>
      </c>
      <c r="D22" s="1">
        <v>1</v>
      </c>
    </row>
    <row r="23" spans="1:4" x14ac:dyDescent="0.25">
      <c r="A23" s="1" t="s">
        <v>523</v>
      </c>
      <c r="B23" s="1" t="s">
        <v>645</v>
      </c>
      <c r="C23" s="1" t="s">
        <v>24</v>
      </c>
      <c r="D23" s="1">
        <v>1</v>
      </c>
    </row>
    <row r="24" spans="1:4" x14ac:dyDescent="0.25">
      <c r="A24" s="1" t="s">
        <v>173</v>
      </c>
      <c r="B24" s="1" t="s">
        <v>640</v>
      </c>
      <c r="C24" s="1" t="s">
        <v>5</v>
      </c>
      <c r="D24" s="1">
        <v>1</v>
      </c>
    </row>
    <row r="25" spans="1:4" x14ac:dyDescent="0.25">
      <c r="A25" s="1" t="s">
        <v>307</v>
      </c>
      <c r="B25" s="1" t="s">
        <v>636</v>
      </c>
      <c r="C25" s="1" t="s">
        <v>57</v>
      </c>
      <c r="D25" s="1">
        <v>1</v>
      </c>
    </row>
    <row r="26" spans="1:4" x14ac:dyDescent="0.25">
      <c r="A26" s="1" t="s">
        <v>126</v>
      </c>
      <c r="B26" s="1" t="s">
        <v>641</v>
      </c>
      <c r="C26" s="1" t="s">
        <v>127</v>
      </c>
      <c r="D26" s="1">
        <v>1</v>
      </c>
    </row>
    <row r="27" spans="1:4" x14ac:dyDescent="0.25">
      <c r="A27" s="1" t="s">
        <v>128</v>
      </c>
      <c r="B27" s="1" t="s">
        <v>642</v>
      </c>
      <c r="C27" s="1" t="s">
        <v>5</v>
      </c>
      <c r="D27" s="1">
        <v>1</v>
      </c>
    </row>
    <row r="28" spans="1:4" x14ac:dyDescent="0.25">
      <c r="A28" s="1" t="s">
        <v>453</v>
      </c>
      <c r="B28" s="1" t="s">
        <v>640</v>
      </c>
      <c r="C28" s="1" t="s">
        <v>94</v>
      </c>
      <c r="D28" s="1">
        <v>1</v>
      </c>
    </row>
    <row r="29" spans="1:4" x14ac:dyDescent="0.25">
      <c r="A29" s="1" t="s">
        <v>47</v>
      </c>
      <c r="B29" s="1" t="s">
        <v>648</v>
      </c>
      <c r="C29" s="1" t="s">
        <v>5</v>
      </c>
      <c r="D29" s="1">
        <v>1</v>
      </c>
    </row>
    <row r="30" spans="1:4" x14ac:dyDescent="0.25">
      <c r="A30" s="1" t="s">
        <v>414</v>
      </c>
      <c r="B30" s="1" t="s">
        <v>642</v>
      </c>
      <c r="C30" s="1" t="s">
        <v>24</v>
      </c>
      <c r="D30" s="1">
        <v>1</v>
      </c>
    </row>
    <row r="31" spans="1:4" x14ac:dyDescent="0.25">
      <c r="A31" s="1" t="s">
        <v>74</v>
      </c>
      <c r="B31" s="1" t="s">
        <v>652</v>
      </c>
      <c r="C31" s="1" t="s">
        <v>75</v>
      </c>
      <c r="D31" s="1">
        <v>1</v>
      </c>
    </row>
    <row r="32" spans="1:4" x14ac:dyDescent="0.25">
      <c r="A32" s="1" t="s">
        <v>514</v>
      </c>
      <c r="B32" s="1" t="s">
        <v>649</v>
      </c>
      <c r="C32" s="1" t="s">
        <v>5</v>
      </c>
      <c r="D32" s="1">
        <v>1</v>
      </c>
    </row>
    <row r="33" spans="1:4" x14ac:dyDescent="0.25">
      <c r="A33" s="1" t="s">
        <v>90</v>
      </c>
      <c r="B33" s="1" t="s">
        <v>645</v>
      </c>
      <c r="C33" s="1" t="s">
        <v>91</v>
      </c>
      <c r="D33" s="1">
        <v>1</v>
      </c>
    </row>
    <row r="34" spans="1:4" x14ac:dyDescent="0.25">
      <c r="A34" s="1" t="s">
        <v>319</v>
      </c>
      <c r="B34" s="1" t="s">
        <v>646</v>
      </c>
      <c r="C34" s="1" t="s">
        <v>5</v>
      </c>
      <c r="D34" s="1">
        <v>1</v>
      </c>
    </row>
    <row r="35" spans="1:4" x14ac:dyDescent="0.25">
      <c r="A35" s="1" t="s">
        <v>459</v>
      </c>
      <c r="B35" s="1" t="s">
        <v>637</v>
      </c>
      <c r="C35" s="1" t="s">
        <v>24</v>
      </c>
      <c r="D35" s="1">
        <v>1</v>
      </c>
    </row>
    <row r="36" spans="1:4" x14ac:dyDescent="0.25">
      <c r="A36" s="1" t="s">
        <v>395</v>
      </c>
      <c r="B36" s="1" t="s">
        <v>638</v>
      </c>
      <c r="C36" s="1" t="s">
        <v>199</v>
      </c>
      <c r="D36" s="1">
        <v>1</v>
      </c>
    </row>
    <row r="37" spans="1:4" x14ac:dyDescent="0.25">
      <c r="A37" s="1" t="s">
        <v>515</v>
      </c>
      <c r="B37" s="1" t="s">
        <v>646</v>
      </c>
      <c r="C37" s="1" t="s">
        <v>24</v>
      </c>
      <c r="D37" s="1">
        <v>1</v>
      </c>
    </row>
    <row r="38" spans="1:4" x14ac:dyDescent="0.25">
      <c r="A38" s="1" t="s">
        <v>154</v>
      </c>
      <c r="B38" s="1" t="s">
        <v>651</v>
      </c>
      <c r="C38" s="1" t="s">
        <v>155</v>
      </c>
      <c r="D38" s="1">
        <v>1</v>
      </c>
    </row>
    <row r="39" spans="1:4" x14ac:dyDescent="0.25">
      <c r="A39" s="1" t="s">
        <v>133</v>
      </c>
      <c r="B39" s="1" t="s">
        <v>646</v>
      </c>
      <c r="C39" s="1" t="s">
        <v>44</v>
      </c>
      <c r="D39" s="1">
        <v>1</v>
      </c>
    </row>
    <row r="40" spans="1:4" x14ac:dyDescent="0.25">
      <c r="A40" s="1" t="s">
        <v>118</v>
      </c>
      <c r="B40" s="1" t="s">
        <v>637</v>
      </c>
      <c r="C40" s="1" t="s">
        <v>94</v>
      </c>
      <c r="D40" s="1">
        <v>1</v>
      </c>
    </row>
    <row r="41" spans="1:4" x14ac:dyDescent="0.25">
      <c r="A41" s="1" t="s">
        <v>241</v>
      </c>
      <c r="B41" s="1" t="s">
        <v>639</v>
      </c>
      <c r="C41" s="1" t="s">
        <v>5</v>
      </c>
      <c r="D41" s="1">
        <v>1</v>
      </c>
    </row>
    <row r="42" spans="1:4" x14ac:dyDescent="0.25">
      <c r="A42" s="1" t="s">
        <v>344</v>
      </c>
      <c r="B42" s="1" t="s">
        <v>654</v>
      </c>
      <c r="C42" s="1" t="s">
        <v>28</v>
      </c>
      <c r="D42" s="1">
        <v>1</v>
      </c>
    </row>
    <row r="43" spans="1:4" x14ac:dyDescent="0.25">
      <c r="A43" s="1" t="s">
        <v>433</v>
      </c>
      <c r="B43" s="1" t="s">
        <v>652</v>
      </c>
      <c r="C43" s="1" t="s">
        <v>57</v>
      </c>
      <c r="D43" s="1">
        <v>1</v>
      </c>
    </row>
    <row r="44" spans="1:4" x14ac:dyDescent="0.25">
      <c r="A44" s="1" t="s">
        <v>192</v>
      </c>
      <c r="B44" s="1" t="s">
        <v>641</v>
      </c>
      <c r="C44" s="1" t="s">
        <v>113</v>
      </c>
      <c r="D44" s="1">
        <v>1</v>
      </c>
    </row>
    <row r="45" spans="1:4" x14ac:dyDescent="0.25">
      <c r="A45" s="1" t="s">
        <v>568</v>
      </c>
      <c r="B45" s="1" t="s">
        <v>655</v>
      </c>
      <c r="C45" s="1" t="s">
        <v>5</v>
      </c>
      <c r="D45" s="1">
        <v>1</v>
      </c>
    </row>
    <row r="46" spans="1:4" x14ac:dyDescent="0.25">
      <c r="A46" s="1" t="s">
        <v>351</v>
      </c>
      <c r="B46" s="1" t="s">
        <v>645</v>
      </c>
      <c r="C46" s="1" t="s">
        <v>352</v>
      </c>
      <c r="D46" s="1">
        <v>1</v>
      </c>
    </row>
    <row r="47" spans="1:4" x14ac:dyDescent="0.25">
      <c r="A47" s="1" t="s">
        <v>418</v>
      </c>
      <c r="B47" s="1" t="s">
        <v>639</v>
      </c>
      <c r="C47" s="1" t="s">
        <v>75</v>
      </c>
      <c r="D47" s="1">
        <v>1</v>
      </c>
    </row>
    <row r="48" spans="1:4" x14ac:dyDescent="0.25">
      <c r="A48" s="1" t="s">
        <v>470</v>
      </c>
      <c r="B48" s="1" t="s">
        <v>641</v>
      </c>
      <c r="C48" s="1" t="s">
        <v>132</v>
      </c>
      <c r="D48" s="1">
        <v>1</v>
      </c>
    </row>
    <row r="49" spans="1:4" x14ac:dyDescent="0.25">
      <c r="A49" s="1" t="s">
        <v>138</v>
      </c>
      <c r="B49" s="1" t="s">
        <v>650</v>
      </c>
      <c r="C49" s="1" t="s">
        <v>44</v>
      </c>
      <c r="D49" s="1">
        <v>1</v>
      </c>
    </row>
    <row r="50" spans="1:4" x14ac:dyDescent="0.25">
      <c r="A50" s="1" t="s">
        <v>61</v>
      </c>
      <c r="B50" s="1" t="s">
        <v>646</v>
      </c>
      <c r="C50" s="1" t="s">
        <v>57</v>
      </c>
      <c r="D50" s="1">
        <v>1</v>
      </c>
    </row>
    <row r="51" spans="1:4" x14ac:dyDescent="0.25">
      <c r="A51" s="1" t="s">
        <v>256</v>
      </c>
      <c r="B51" s="1" t="s">
        <v>636</v>
      </c>
      <c r="C51" s="1" t="s">
        <v>189</v>
      </c>
      <c r="D51" s="1">
        <v>1</v>
      </c>
    </row>
    <row r="52" spans="1:4" x14ac:dyDescent="0.25">
      <c r="A52" s="1" t="s">
        <v>259</v>
      </c>
      <c r="B52" s="1" t="s">
        <v>650</v>
      </c>
      <c r="C52" s="1" t="s">
        <v>260</v>
      </c>
      <c r="D52" s="1">
        <v>1</v>
      </c>
    </row>
    <row r="53" spans="1:4" x14ac:dyDescent="0.25">
      <c r="A53" s="1" t="s">
        <v>263</v>
      </c>
      <c r="B53" s="1" t="s">
        <v>646</v>
      </c>
      <c r="C53" s="1" t="s">
        <v>73</v>
      </c>
      <c r="D53" s="1">
        <v>1</v>
      </c>
    </row>
    <row r="54" spans="1:4" x14ac:dyDescent="0.25">
      <c r="A54" s="1" t="s">
        <v>576</v>
      </c>
      <c r="B54" s="1" t="s">
        <v>654</v>
      </c>
      <c r="C54" s="1" t="s">
        <v>5</v>
      </c>
      <c r="D54" s="1">
        <v>1</v>
      </c>
    </row>
    <row r="55" spans="1:4" x14ac:dyDescent="0.25">
      <c r="A55" s="1" t="s">
        <v>407</v>
      </c>
      <c r="B55" s="1" t="s">
        <v>644</v>
      </c>
      <c r="C55" s="1" t="s">
        <v>5</v>
      </c>
      <c r="D55" s="1">
        <v>1</v>
      </c>
    </row>
    <row r="56" spans="1:4" x14ac:dyDescent="0.25">
      <c r="A56" s="1" t="s">
        <v>577</v>
      </c>
      <c r="B56" s="1" t="s">
        <v>641</v>
      </c>
      <c r="C56" s="1" t="s">
        <v>267</v>
      </c>
      <c r="D56" s="1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FB259-494C-45A0-8838-6190BD22A819}">
  <dimension ref="A1:D284"/>
  <sheetViews>
    <sheetView zoomScaleNormal="100" workbookViewId="0">
      <selection activeCell="B1" sqref="B1"/>
    </sheetView>
  </sheetViews>
  <sheetFormatPr defaultRowHeight="15" x14ac:dyDescent="0.25"/>
  <cols>
    <col min="1" max="1" width="29.28515625" style="1" customWidth="1"/>
    <col min="2" max="2" width="28.140625" style="1" customWidth="1"/>
    <col min="3" max="3" width="18.7109375" style="1" customWidth="1"/>
    <col min="4" max="4" width="11" style="1" customWidth="1"/>
    <col min="5" max="16384" width="9.140625" style="1"/>
  </cols>
  <sheetData>
    <row r="1" spans="1:4" x14ac:dyDescent="0.25">
      <c r="A1" s="1" t="s">
        <v>376</v>
      </c>
      <c r="B1" s="1" t="s">
        <v>635</v>
      </c>
      <c r="C1" s="1" t="s">
        <v>378</v>
      </c>
      <c r="D1" s="1" t="s">
        <v>379</v>
      </c>
    </row>
    <row r="2" spans="1:4" x14ac:dyDescent="0.25">
      <c r="A2" s="1" t="s">
        <v>12</v>
      </c>
      <c r="B2" s="1" t="s">
        <v>637</v>
      </c>
      <c r="C2" s="1" t="s">
        <v>5</v>
      </c>
      <c r="D2" s="1">
        <v>13</v>
      </c>
    </row>
    <row r="3" spans="1:4" x14ac:dyDescent="0.25">
      <c r="A3" s="1" t="s">
        <v>3</v>
      </c>
      <c r="B3" s="1" t="s">
        <v>642</v>
      </c>
      <c r="C3" s="1" t="s">
        <v>5</v>
      </c>
      <c r="D3" s="1">
        <v>11</v>
      </c>
    </row>
    <row r="4" spans="1:4" x14ac:dyDescent="0.25">
      <c r="A4" s="1" t="s">
        <v>145</v>
      </c>
      <c r="B4" s="1" t="s">
        <v>652</v>
      </c>
      <c r="C4" s="1" t="s">
        <v>39</v>
      </c>
      <c r="D4" s="1">
        <v>10</v>
      </c>
    </row>
    <row r="5" spans="1:4" x14ac:dyDescent="0.25">
      <c r="A5" s="1" t="s">
        <v>129</v>
      </c>
      <c r="B5" s="1" t="s">
        <v>654</v>
      </c>
      <c r="C5" s="1" t="s">
        <v>5</v>
      </c>
      <c r="D5" s="1">
        <v>10</v>
      </c>
    </row>
    <row r="6" spans="1:4" x14ac:dyDescent="0.25">
      <c r="A6" s="1" t="s">
        <v>47</v>
      </c>
      <c r="B6" s="1" t="s">
        <v>648</v>
      </c>
      <c r="C6" s="1" t="s">
        <v>5</v>
      </c>
      <c r="D6" s="1">
        <v>10</v>
      </c>
    </row>
    <row r="7" spans="1:4" x14ac:dyDescent="0.25">
      <c r="A7" s="1" t="s">
        <v>149</v>
      </c>
      <c r="B7" s="1" t="s">
        <v>640</v>
      </c>
      <c r="C7" s="1" t="s">
        <v>33</v>
      </c>
      <c r="D7" s="1">
        <v>10</v>
      </c>
    </row>
    <row r="8" spans="1:4" x14ac:dyDescent="0.25">
      <c r="A8" s="1" t="s">
        <v>131</v>
      </c>
      <c r="B8" s="1" t="s">
        <v>650</v>
      </c>
      <c r="C8" s="1" t="s">
        <v>132</v>
      </c>
      <c r="D8" s="1">
        <v>10</v>
      </c>
    </row>
    <row r="9" spans="1:4" x14ac:dyDescent="0.25">
      <c r="A9" s="1" t="s">
        <v>14</v>
      </c>
      <c r="B9" s="1" t="s">
        <v>646</v>
      </c>
      <c r="C9" s="1" t="s">
        <v>16</v>
      </c>
      <c r="D9" s="1">
        <v>10</v>
      </c>
    </row>
    <row r="10" spans="1:4" x14ac:dyDescent="0.25">
      <c r="A10" s="1" t="s">
        <v>17</v>
      </c>
      <c r="B10" s="1" t="s">
        <v>650</v>
      </c>
      <c r="C10" s="1" t="s">
        <v>19</v>
      </c>
      <c r="D10" s="1">
        <v>10</v>
      </c>
    </row>
    <row r="11" spans="1:4" x14ac:dyDescent="0.25">
      <c r="A11" s="1" t="s">
        <v>367</v>
      </c>
      <c r="B11" s="1" t="s">
        <v>648</v>
      </c>
      <c r="C11" s="1" t="s">
        <v>5</v>
      </c>
      <c r="D11" s="1">
        <v>10</v>
      </c>
    </row>
    <row r="12" spans="1:4" x14ac:dyDescent="0.25">
      <c r="A12" s="1" t="s">
        <v>82</v>
      </c>
      <c r="B12" s="1" t="s">
        <v>636</v>
      </c>
      <c r="C12" s="1" t="s">
        <v>2</v>
      </c>
      <c r="D12" s="1">
        <v>10</v>
      </c>
    </row>
    <row r="13" spans="1:4" x14ac:dyDescent="0.25">
      <c r="A13" s="1" t="s">
        <v>43</v>
      </c>
      <c r="B13" s="1" t="s">
        <v>652</v>
      </c>
      <c r="C13" s="1" t="s">
        <v>44</v>
      </c>
      <c r="D13" s="1">
        <v>9</v>
      </c>
    </row>
    <row r="14" spans="1:4" x14ac:dyDescent="0.25">
      <c r="A14" s="1" t="s">
        <v>53</v>
      </c>
      <c r="B14" s="1" t="s">
        <v>637</v>
      </c>
      <c r="C14" s="1" t="s">
        <v>54</v>
      </c>
      <c r="D14" s="1">
        <v>9</v>
      </c>
    </row>
    <row r="15" spans="1:4" x14ac:dyDescent="0.25">
      <c r="A15" s="1" t="s">
        <v>125</v>
      </c>
      <c r="B15" s="1" t="s">
        <v>654</v>
      </c>
      <c r="C15" s="1" t="s">
        <v>8</v>
      </c>
      <c r="D15" s="1">
        <v>9</v>
      </c>
    </row>
    <row r="16" spans="1:4" x14ac:dyDescent="0.25">
      <c r="A16" s="1" t="s">
        <v>74</v>
      </c>
      <c r="B16" s="1" t="s">
        <v>652</v>
      </c>
      <c r="C16" s="1" t="s">
        <v>75</v>
      </c>
      <c r="D16" s="1">
        <v>9</v>
      </c>
    </row>
    <row r="17" spans="1:4" x14ac:dyDescent="0.25">
      <c r="A17" s="1" t="s">
        <v>239</v>
      </c>
      <c r="B17" s="1" t="s">
        <v>651</v>
      </c>
      <c r="C17" s="1" t="s">
        <v>57</v>
      </c>
      <c r="D17" s="1">
        <v>9</v>
      </c>
    </row>
    <row r="18" spans="1:4" x14ac:dyDescent="0.25">
      <c r="A18" s="1" t="s">
        <v>157</v>
      </c>
      <c r="B18" s="1" t="s">
        <v>650</v>
      </c>
      <c r="C18" s="1" t="s">
        <v>5</v>
      </c>
      <c r="D18" s="1">
        <v>9</v>
      </c>
    </row>
    <row r="19" spans="1:4" x14ac:dyDescent="0.25">
      <c r="A19" s="1" t="s">
        <v>119</v>
      </c>
      <c r="B19" s="1" t="s">
        <v>652</v>
      </c>
      <c r="C19" s="1" t="s">
        <v>57</v>
      </c>
      <c r="D19" s="1">
        <v>9</v>
      </c>
    </row>
    <row r="20" spans="1:4" x14ac:dyDescent="0.25">
      <c r="A20" s="1" t="s">
        <v>25</v>
      </c>
      <c r="B20" s="1" t="s">
        <v>636</v>
      </c>
      <c r="C20" s="1" t="s">
        <v>5</v>
      </c>
      <c r="D20" s="1">
        <v>9</v>
      </c>
    </row>
    <row r="21" spans="1:4" x14ac:dyDescent="0.25">
      <c r="A21" s="1" t="s">
        <v>55</v>
      </c>
      <c r="B21" s="1" t="s">
        <v>653</v>
      </c>
      <c r="C21" s="1" t="s">
        <v>57</v>
      </c>
      <c r="D21" s="1">
        <v>8</v>
      </c>
    </row>
    <row r="22" spans="1:4" x14ac:dyDescent="0.25">
      <c r="A22" s="1" t="s">
        <v>111</v>
      </c>
      <c r="B22" s="1" t="s">
        <v>637</v>
      </c>
      <c r="C22" s="1" t="s">
        <v>24</v>
      </c>
      <c r="D22" s="1">
        <v>8</v>
      </c>
    </row>
    <row r="23" spans="1:4" x14ac:dyDescent="0.25">
      <c r="A23" s="1" t="s">
        <v>172</v>
      </c>
      <c r="B23" s="1" t="s">
        <v>652</v>
      </c>
      <c r="C23" s="1" t="s">
        <v>39</v>
      </c>
      <c r="D23" s="1">
        <v>8</v>
      </c>
    </row>
    <row r="24" spans="1:4" x14ac:dyDescent="0.25">
      <c r="A24" s="1" t="s">
        <v>229</v>
      </c>
      <c r="B24" s="1" t="s">
        <v>647</v>
      </c>
      <c r="C24" s="1" t="s">
        <v>5</v>
      </c>
      <c r="D24" s="1">
        <v>8</v>
      </c>
    </row>
    <row r="25" spans="1:4" x14ac:dyDescent="0.25">
      <c r="A25" s="1" t="s">
        <v>9</v>
      </c>
      <c r="B25" s="1" t="s">
        <v>652</v>
      </c>
      <c r="C25" s="1" t="s">
        <v>5</v>
      </c>
      <c r="D25" s="1">
        <v>8</v>
      </c>
    </row>
    <row r="26" spans="1:4" x14ac:dyDescent="0.25">
      <c r="A26" s="1" t="s">
        <v>89</v>
      </c>
      <c r="B26" s="1" t="s">
        <v>648</v>
      </c>
      <c r="C26" s="1" t="s">
        <v>36</v>
      </c>
      <c r="D26" s="1">
        <v>8</v>
      </c>
    </row>
    <row r="27" spans="1:4" x14ac:dyDescent="0.25">
      <c r="A27" s="1" t="s">
        <v>50</v>
      </c>
      <c r="B27" s="1" t="s">
        <v>646</v>
      </c>
      <c r="C27" s="1" t="s">
        <v>51</v>
      </c>
      <c r="D27" s="1">
        <v>8</v>
      </c>
    </row>
    <row r="28" spans="1:4" x14ac:dyDescent="0.25">
      <c r="A28" s="1" t="s">
        <v>96</v>
      </c>
      <c r="B28" s="1" t="s">
        <v>636</v>
      </c>
      <c r="C28" s="1" t="s">
        <v>5</v>
      </c>
      <c r="D28" s="1">
        <v>8</v>
      </c>
    </row>
    <row r="29" spans="1:4" x14ac:dyDescent="0.25">
      <c r="A29" s="1" t="s">
        <v>141</v>
      </c>
      <c r="B29" s="1" t="s">
        <v>643</v>
      </c>
      <c r="C29" s="1" t="s">
        <v>78</v>
      </c>
      <c r="D29" s="1">
        <v>7</v>
      </c>
    </row>
    <row r="30" spans="1:4" x14ac:dyDescent="0.25">
      <c r="A30" s="1" t="s">
        <v>34</v>
      </c>
      <c r="B30" s="1" t="s">
        <v>651</v>
      </c>
      <c r="C30" s="1" t="s">
        <v>36</v>
      </c>
      <c r="D30" s="1">
        <v>7</v>
      </c>
    </row>
    <row r="31" spans="1:4" x14ac:dyDescent="0.25">
      <c r="A31" s="1" t="s">
        <v>413</v>
      </c>
      <c r="B31" s="1" t="s">
        <v>655</v>
      </c>
      <c r="C31" s="1" t="s">
        <v>98</v>
      </c>
      <c r="D31" s="1">
        <v>7</v>
      </c>
    </row>
    <row r="32" spans="1:4" x14ac:dyDescent="0.25">
      <c r="A32" s="1" t="s">
        <v>128</v>
      </c>
      <c r="B32" s="1" t="s">
        <v>642</v>
      </c>
      <c r="C32" s="1" t="s">
        <v>5</v>
      </c>
      <c r="D32" s="1">
        <v>7</v>
      </c>
    </row>
    <row r="33" spans="1:4" x14ac:dyDescent="0.25">
      <c r="A33" s="1" t="s">
        <v>32</v>
      </c>
      <c r="B33" s="1" t="s">
        <v>636</v>
      </c>
      <c r="C33" s="1" t="s">
        <v>33</v>
      </c>
      <c r="D33" s="1">
        <v>7</v>
      </c>
    </row>
    <row r="34" spans="1:4" x14ac:dyDescent="0.25">
      <c r="A34" s="1" t="s">
        <v>181</v>
      </c>
      <c r="B34" s="1" t="s">
        <v>645</v>
      </c>
      <c r="C34" s="1" t="s">
        <v>36</v>
      </c>
      <c r="D34" s="1">
        <v>7</v>
      </c>
    </row>
    <row r="35" spans="1:4" x14ac:dyDescent="0.25">
      <c r="A35" s="1" t="s">
        <v>190</v>
      </c>
      <c r="B35" s="1" t="s">
        <v>648</v>
      </c>
      <c r="C35" s="1" t="s">
        <v>5</v>
      </c>
      <c r="D35" s="1">
        <v>7</v>
      </c>
    </row>
    <row r="36" spans="1:4" x14ac:dyDescent="0.25">
      <c r="A36" s="1" t="s">
        <v>194</v>
      </c>
      <c r="B36" s="1" t="s">
        <v>650</v>
      </c>
      <c r="C36" s="1" t="s">
        <v>75</v>
      </c>
      <c r="D36" s="1">
        <v>7</v>
      </c>
    </row>
    <row r="37" spans="1:4" x14ac:dyDescent="0.25">
      <c r="A37" s="1" t="s">
        <v>159</v>
      </c>
      <c r="B37" s="1" t="s">
        <v>651</v>
      </c>
      <c r="C37" s="1" t="s">
        <v>75</v>
      </c>
      <c r="D37" s="1">
        <v>7</v>
      </c>
    </row>
    <row r="38" spans="1:4" x14ac:dyDescent="0.25">
      <c r="A38" s="1" t="s">
        <v>99</v>
      </c>
      <c r="B38" s="1" t="s">
        <v>655</v>
      </c>
      <c r="C38" s="1" t="s">
        <v>5</v>
      </c>
      <c r="D38" s="1">
        <v>7</v>
      </c>
    </row>
    <row r="39" spans="1:4" x14ac:dyDescent="0.25">
      <c r="A39" s="1" t="s">
        <v>20</v>
      </c>
      <c r="B39" s="1" t="s">
        <v>655</v>
      </c>
      <c r="C39" s="1" t="s">
        <v>5</v>
      </c>
      <c r="D39" s="1">
        <v>6</v>
      </c>
    </row>
    <row r="40" spans="1:4" x14ac:dyDescent="0.25">
      <c r="A40" s="1" t="s">
        <v>174</v>
      </c>
      <c r="B40" s="1" t="s">
        <v>646</v>
      </c>
      <c r="C40" s="1" t="s">
        <v>5</v>
      </c>
      <c r="D40" s="1">
        <v>6</v>
      </c>
    </row>
    <row r="41" spans="1:4" x14ac:dyDescent="0.25">
      <c r="A41" s="1" t="s">
        <v>414</v>
      </c>
      <c r="B41" s="1" t="s">
        <v>642</v>
      </c>
      <c r="C41" s="1" t="s">
        <v>24</v>
      </c>
      <c r="D41" s="1">
        <v>6</v>
      </c>
    </row>
    <row r="42" spans="1:4" x14ac:dyDescent="0.25">
      <c r="A42" s="1" t="s">
        <v>153</v>
      </c>
      <c r="B42" s="1" t="s">
        <v>649</v>
      </c>
      <c r="C42" s="1" t="s">
        <v>73</v>
      </c>
      <c r="D42" s="1">
        <v>6</v>
      </c>
    </row>
    <row r="43" spans="1:4" x14ac:dyDescent="0.25">
      <c r="A43" s="1" t="s">
        <v>77</v>
      </c>
      <c r="B43" s="1" t="s">
        <v>655</v>
      </c>
      <c r="C43" s="1" t="s">
        <v>78</v>
      </c>
      <c r="D43" s="1">
        <v>6</v>
      </c>
    </row>
    <row r="44" spans="1:4" x14ac:dyDescent="0.25">
      <c r="A44" s="1" t="s">
        <v>64</v>
      </c>
      <c r="B44" s="1" t="s">
        <v>639</v>
      </c>
      <c r="C44" s="1" t="s">
        <v>65</v>
      </c>
      <c r="D44" s="1">
        <v>6</v>
      </c>
    </row>
    <row r="45" spans="1:4" x14ac:dyDescent="0.25">
      <c r="A45" s="1" t="s">
        <v>187</v>
      </c>
      <c r="B45" s="1" t="s">
        <v>644</v>
      </c>
      <c r="C45" s="1" t="s">
        <v>5</v>
      </c>
      <c r="D45" s="1">
        <v>6</v>
      </c>
    </row>
    <row r="46" spans="1:4" x14ac:dyDescent="0.25">
      <c r="A46" s="1" t="s">
        <v>60</v>
      </c>
      <c r="B46" s="1" t="s">
        <v>643</v>
      </c>
      <c r="C46" s="1" t="s">
        <v>24</v>
      </c>
      <c r="D46" s="1">
        <v>6</v>
      </c>
    </row>
    <row r="47" spans="1:4" x14ac:dyDescent="0.25">
      <c r="A47" s="1" t="s">
        <v>382</v>
      </c>
      <c r="B47" s="1" t="s">
        <v>645</v>
      </c>
      <c r="C47" s="1" t="s">
        <v>352</v>
      </c>
      <c r="D47" s="1">
        <v>6</v>
      </c>
    </row>
    <row r="48" spans="1:4" x14ac:dyDescent="0.25">
      <c r="A48" s="1" t="s">
        <v>255</v>
      </c>
      <c r="B48" s="1" t="s">
        <v>637</v>
      </c>
      <c r="C48" s="1" t="s">
        <v>39</v>
      </c>
      <c r="D48" s="1">
        <v>6</v>
      </c>
    </row>
    <row r="49" spans="1:4" x14ac:dyDescent="0.25">
      <c r="A49" s="1" t="s">
        <v>162</v>
      </c>
      <c r="B49" s="1" t="s">
        <v>655</v>
      </c>
      <c r="C49" s="1" t="s">
        <v>36</v>
      </c>
      <c r="D49" s="1">
        <v>6</v>
      </c>
    </row>
    <row r="50" spans="1:4" x14ac:dyDescent="0.25">
      <c r="A50" s="1" t="s">
        <v>165</v>
      </c>
      <c r="B50" s="1" t="s">
        <v>645</v>
      </c>
      <c r="C50" s="1" t="s">
        <v>132</v>
      </c>
      <c r="D50" s="1">
        <v>6</v>
      </c>
    </row>
    <row r="51" spans="1:4" x14ac:dyDescent="0.25">
      <c r="A51" s="1" t="s">
        <v>415</v>
      </c>
      <c r="B51" s="1" t="s">
        <v>638</v>
      </c>
      <c r="C51" s="1" t="s">
        <v>94</v>
      </c>
      <c r="D51" s="1">
        <v>5</v>
      </c>
    </row>
    <row r="52" spans="1:4" x14ac:dyDescent="0.25">
      <c r="A52" s="1" t="s">
        <v>146</v>
      </c>
      <c r="B52" s="1" t="s">
        <v>636</v>
      </c>
      <c r="C52" s="1" t="s">
        <v>36</v>
      </c>
      <c r="D52" s="1">
        <v>5</v>
      </c>
    </row>
    <row r="53" spans="1:4" x14ac:dyDescent="0.25">
      <c r="A53" s="1" t="s">
        <v>70</v>
      </c>
      <c r="B53" s="1" t="s">
        <v>646</v>
      </c>
      <c r="C53" s="1" t="s">
        <v>71</v>
      </c>
      <c r="D53" s="1">
        <v>5</v>
      </c>
    </row>
    <row r="54" spans="1:4" x14ac:dyDescent="0.25">
      <c r="A54" s="1" t="s">
        <v>72</v>
      </c>
      <c r="B54" s="1" t="s">
        <v>646</v>
      </c>
      <c r="C54" s="1" t="s">
        <v>73</v>
      </c>
      <c r="D54" s="1">
        <v>5</v>
      </c>
    </row>
    <row r="55" spans="1:4" x14ac:dyDescent="0.25">
      <c r="A55" s="1" t="s">
        <v>0</v>
      </c>
      <c r="B55" s="1" t="s">
        <v>652</v>
      </c>
      <c r="C55" s="1" t="s">
        <v>2</v>
      </c>
      <c r="D55" s="1">
        <v>5</v>
      </c>
    </row>
    <row r="56" spans="1:4" x14ac:dyDescent="0.25">
      <c r="A56" s="1" t="s">
        <v>27</v>
      </c>
      <c r="B56" s="1" t="s">
        <v>642</v>
      </c>
      <c r="C56" s="1" t="s">
        <v>28</v>
      </c>
      <c r="D56" s="1">
        <v>5</v>
      </c>
    </row>
    <row r="57" spans="1:4" x14ac:dyDescent="0.25">
      <c r="A57" s="1" t="s">
        <v>133</v>
      </c>
      <c r="B57" s="1" t="s">
        <v>646</v>
      </c>
      <c r="C57" s="1" t="s">
        <v>44</v>
      </c>
      <c r="D57" s="1">
        <v>5</v>
      </c>
    </row>
    <row r="58" spans="1:4" x14ac:dyDescent="0.25">
      <c r="A58" s="1" t="s">
        <v>22</v>
      </c>
      <c r="B58" s="1" t="s">
        <v>643</v>
      </c>
      <c r="C58" s="1" t="s">
        <v>24</v>
      </c>
      <c r="D58" s="1">
        <v>5</v>
      </c>
    </row>
    <row r="59" spans="1:4" x14ac:dyDescent="0.25">
      <c r="A59" s="1" t="s">
        <v>161</v>
      </c>
      <c r="B59" s="1" t="s">
        <v>638</v>
      </c>
      <c r="C59" s="1" t="s">
        <v>44</v>
      </c>
      <c r="D59" s="1">
        <v>5</v>
      </c>
    </row>
    <row r="60" spans="1:4" x14ac:dyDescent="0.25">
      <c r="A60" s="1" t="s">
        <v>68</v>
      </c>
      <c r="B60" s="1" t="s">
        <v>637</v>
      </c>
      <c r="C60" s="1" t="s">
        <v>36</v>
      </c>
      <c r="D60" s="1">
        <v>5</v>
      </c>
    </row>
    <row r="61" spans="1:4" x14ac:dyDescent="0.25">
      <c r="A61" s="1" t="s">
        <v>166</v>
      </c>
      <c r="B61" s="1" t="s">
        <v>646</v>
      </c>
      <c r="C61" s="1" t="s">
        <v>5</v>
      </c>
      <c r="D61" s="1">
        <v>4</v>
      </c>
    </row>
    <row r="62" spans="1:4" x14ac:dyDescent="0.25">
      <c r="A62" s="1" t="s">
        <v>122</v>
      </c>
      <c r="B62" s="1" t="s">
        <v>647</v>
      </c>
      <c r="C62" s="1" t="s">
        <v>5</v>
      </c>
      <c r="D62" s="1">
        <v>4</v>
      </c>
    </row>
    <row r="63" spans="1:4" x14ac:dyDescent="0.25">
      <c r="A63" s="1" t="s">
        <v>416</v>
      </c>
      <c r="B63" s="1" t="s">
        <v>647</v>
      </c>
      <c r="C63" s="1" t="s">
        <v>5</v>
      </c>
      <c r="D63" s="1">
        <v>4</v>
      </c>
    </row>
    <row r="64" spans="1:4" x14ac:dyDescent="0.25">
      <c r="A64" s="1" t="s">
        <v>285</v>
      </c>
      <c r="B64" s="1" t="s">
        <v>645</v>
      </c>
      <c r="C64" s="1" t="s">
        <v>94</v>
      </c>
      <c r="D64" s="1">
        <v>4</v>
      </c>
    </row>
    <row r="65" spans="1:4" x14ac:dyDescent="0.25">
      <c r="A65" s="1" t="s">
        <v>45</v>
      </c>
      <c r="B65" s="1" t="s">
        <v>650</v>
      </c>
      <c r="C65" s="1" t="s">
        <v>36</v>
      </c>
      <c r="D65" s="1">
        <v>4</v>
      </c>
    </row>
    <row r="66" spans="1:4" x14ac:dyDescent="0.25">
      <c r="A66" s="1" t="s">
        <v>46</v>
      </c>
      <c r="B66" s="1" t="s">
        <v>643</v>
      </c>
      <c r="C66" s="1" t="s">
        <v>5</v>
      </c>
      <c r="D66" s="1">
        <v>4</v>
      </c>
    </row>
    <row r="67" spans="1:4" x14ac:dyDescent="0.25">
      <c r="A67" s="1" t="s">
        <v>88</v>
      </c>
      <c r="B67" s="1" t="s">
        <v>653</v>
      </c>
      <c r="C67" s="1" t="s">
        <v>44</v>
      </c>
      <c r="D67" s="1">
        <v>4</v>
      </c>
    </row>
    <row r="68" spans="1:4" x14ac:dyDescent="0.25">
      <c r="A68" s="1" t="s">
        <v>115</v>
      </c>
      <c r="B68" s="1" t="s">
        <v>636</v>
      </c>
      <c r="C68" s="1" t="s">
        <v>36</v>
      </c>
      <c r="D68" s="1">
        <v>4</v>
      </c>
    </row>
    <row r="69" spans="1:4" x14ac:dyDescent="0.25">
      <c r="A69" s="1" t="s">
        <v>118</v>
      </c>
      <c r="B69" s="1" t="s">
        <v>637</v>
      </c>
      <c r="C69" s="1" t="s">
        <v>94</v>
      </c>
      <c r="D69" s="1">
        <v>4</v>
      </c>
    </row>
    <row r="70" spans="1:4" x14ac:dyDescent="0.25">
      <c r="A70" s="1" t="s">
        <v>188</v>
      </c>
      <c r="B70" s="1" t="s">
        <v>640</v>
      </c>
      <c r="C70" s="1" t="s">
        <v>189</v>
      </c>
      <c r="D70" s="1">
        <v>4</v>
      </c>
    </row>
    <row r="71" spans="1:4" x14ac:dyDescent="0.25">
      <c r="A71" s="1" t="s">
        <v>48</v>
      </c>
      <c r="B71" s="1" t="s">
        <v>647</v>
      </c>
      <c r="C71" s="1" t="s">
        <v>5</v>
      </c>
      <c r="D71" s="1">
        <v>4</v>
      </c>
    </row>
    <row r="72" spans="1:4" x14ac:dyDescent="0.25">
      <c r="A72" s="1" t="s">
        <v>417</v>
      </c>
      <c r="B72" s="1" t="s">
        <v>643</v>
      </c>
      <c r="C72" s="1" t="s">
        <v>71</v>
      </c>
      <c r="D72" s="1">
        <v>4</v>
      </c>
    </row>
    <row r="73" spans="1:4" x14ac:dyDescent="0.25">
      <c r="A73" s="1" t="s">
        <v>192</v>
      </c>
      <c r="B73" s="1" t="s">
        <v>641</v>
      </c>
      <c r="C73" s="1" t="s">
        <v>113</v>
      </c>
      <c r="D73" s="1">
        <v>4</v>
      </c>
    </row>
    <row r="74" spans="1:4" x14ac:dyDescent="0.25">
      <c r="A74" s="1" t="s">
        <v>418</v>
      </c>
      <c r="B74" s="1" t="s">
        <v>639</v>
      </c>
      <c r="C74" s="1" t="s">
        <v>75</v>
      </c>
      <c r="D74" s="1">
        <v>4</v>
      </c>
    </row>
    <row r="75" spans="1:4" x14ac:dyDescent="0.25">
      <c r="A75" s="1" t="s">
        <v>81</v>
      </c>
      <c r="B75" s="1" t="s">
        <v>642</v>
      </c>
      <c r="C75" s="1" t="s">
        <v>5</v>
      </c>
      <c r="D75" s="1">
        <v>4</v>
      </c>
    </row>
    <row r="76" spans="1:4" x14ac:dyDescent="0.25">
      <c r="A76" s="1" t="s">
        <v>200</v>
      </c>
      <c r="B76" s="1" t="s">
        <v>638</v>
      </c>
      <c r="C76" s="1" t="s">
        <v>5</v>
      </c>
      <c r="D76" s="1">
        <v>4</v>
      </c>
    </row>
    <row r="77" spans="1:4" x14ac:dyDescent="0.25">
      <c r="A77" s="1" t="s">
        <v>419</v>
      </c>
      <c r="B77" s="1" t="s">
        <v>652</v>
      </c>
      <c r="C77" s="1" t="s">
        <v>5</v>
      </c>
      <c r="D77" s="1">
        <v>4</v>
      </c>
    </row>
    <row r="78" spans="1:4" x14ac:dyDescent="0.25">
      <c r="A78" s="1" t="s">
        <v>164</v>
      </c>
      <c r="B78" s="1" t="s">
        <v>636</v>
      </c>
      <c r="C78" s="1" t="s">
        <v>5</v>
      </c>
      <c r="D78" s="1">
        <v>4</v>
      </c>
    </row>
    <row r="79" spans="1:4" x14ac:dyDescent="0.25">
      <c r="A79" s="1" t="s">
        <v>213</v>
      </c>
      <c r="B79" s="1" t="s">
        <v>643</v>
      </c>
      <c r="C79" s="1" t="s">
        <v>59</v>
      </c>
      <c r="D79" s="1">
        <v>3</v>
      </c>
    </row>
    <row r="80" spans="1:4" x14ac:dyDescent="0.25">
      <c r="A80" s="1" t="s">
        <v>103</v>
      </c>
      <c r="B80" s="1" t="s">
        <v>654</v>
      </c>
      <c r="C80" s="1" t="s">
        <v>104</v>
      </c>
      <c r="D80" s="1">
        <v>3</v>
      </c>
    </row>
    <row r="81" spans="1:4" x14ac:dyDescent="0.25">
      <c r="A81" s="1" t="s">
        <v>123</v>
      </c>
      <c r="B81" s="1" t="s">
        <v>648</v>
      </c>
      <c r="C81" s="1" t="s">
        <v>5</v>
      </c>
      <c r="D81" s="1">
        <v>3</v>
      </c>
    </row>
    <row r="82" spans="1:4" x14ac:dyDescent="0.25">
      <c r="A82" s="1" t="s">
        <v>279</v>
      </c>
      <c r="B82" s="1" t="s">
        <v>646</v>
      </c>
      <c r="C82" s="1" t="s">
        <v>280</v>
      </c>
      <c r="D82" s="1">
        <v>3</v>
      </c>
    </row>
    <row r="83" spans="1:4" x14ac:dyDescent="0.25">
      <c r="A83" s="1" t="s">
        <v>284</v>
      </c>
      <c r="B83" s="1" t="s">
        <v>642</v>
      </c>
      <c r="C83" s="1" t="s">
        <v>231</v>
      </c>
      <c r="D83" s="1">
        <v>3</v>
      </c>
    </row>
    <row r="84" spans="1:4" x14ac:dyDescent="0.25">
      <c r="A84" s="1" t="s">
        <v>287</v>
      </c>
      <c r="B84" s="1" t="s">
        <v>645</v>
      </c>
      <c r="C84" s="1" t="s">
        <v>39</v>
      </c>
      <c r="D84" s="1">
        <v>3</v>
      </c>
    </row>
    <row r="85" spans="1:4" x14ac:dyDescent="0.25">
      <c r="A85" s="1" t="s">
        <v>420</v>
      </c>
      <c r="B85" s="1" t="s">
        <v>638</v>
      </c>
      <c r="C85" s="1" t="s">
        <v>5</v>
      </c>
      <c r="D85" s="1">
        <v>3</v>
      </c>
    </row>
    <row r="86" spans="1:4" x14ac:dyDescent="0.25">
      <c r="A86" s="1" t="s">
        <v>224</v>
      </c>
      <c r="B86" s="1" t="s">
        <v>641</v>
      </c>
      <c r="C86" s="1" t="s">
        <v>113</v>
      </c>
      <c r="D86" s="1">
        <v>3</v>
      </c>
    </row>
    <row r="87" spans="1:4" x14ac:dyDescent="0.25">
      <c r="A87" s="1" t="s">
        <v>225</v>
      </c>
      <c r="B87" s="1" t="s">
        <v>653</v>
      </c>
      <c r="C87" s="1" t="s">
        <v>57</v>
      </c>
      <c r="D87" s="1">
        <v>3</v>
      </c>
    </row>
    <row r="88" spans="1:4" x14ac:dyDescent="0.25">
      <c r="A88" s="1" t="s">
        <v>300</v>
      </c>
      <c r="B88" s="1" t="s">
        <v>637</v>
      </c>
      <c r="C88" s="1" t="s">
        <v>24</v>
      </c>
      <c r="D88" s="1">
        <v>3</v>
      </c>
    </row>
    <row r="89" spans="1:4" x14ac:dyDescent="0.25">
      <c r="A89" s="1" t="s">
        <v>230</v>
      </c>
      <c r="B89" s="1" t="s">
        <v>640</v>
      </c>
      <c r="C89" s="1" t="s">
        <v>231</v>
      </c>
      <c r="D89" s="1">
        <v>3</v>
      </c>
    </row>
    <row r="90" spans="1:4" x14ac:dyDescent="0.25">
      <c r="A90" s="1" t="s">
        <v>126</v>
      </c>
      <c r="B90" s="1" t="s">
        <v>641</v>
      </c>
      <c r="C90" s="1" t="s">
        <v>127</v>
      </c>
      <c r="D90" s="1">
        <v>3</v>
      </c>
    </row>
    <row r="91" spans="1:4" x14ac:dyDescent="0.25">
      <c r="A91" s="1" t="s">
        <v>312</v>
      </c>
      <c r="B91" s="1" t="s">
        <v>651</v>
      </c>
      <c r="C91" s="1" t="s">
        <v>57</v>
      </c>
      <c r="D91" s="1">
        <v>3</v>
      </c>
    </row>
    <row r="92" spans="1:4" x14ac:dyDescent="0.25">
      <c r="A92" s="1" t="s">
        <v>314</v>
      </c>
      <c r="B92" s="1" t="s">
        <v>641</v>
      </c>
      <c r="C92" s="1" t="s">
        <v>315</v>
      </c>
      <c r="D92" s="1">
        <v>3</v>
      </c>
    </row>
    <row r="93" spans="1:4" x14ac:dyDescent="0.25">
      <c r="A93" s="1" t="s">
        <v>179</v>
      </c>
      <c r="B93" s="1" t="s">
        <v>644</v>
      </c>
      <c r="C93" s="1" t="s">
        <v>5</v>
      </c>
      <c r="D93" s="1">
        <v>3</v>
      </c>
    </row>
    <row r="94" spans="1:4" x14ac:dyDescent="0.25">
      <c r="A94" s="1" t="s">
        <v>37</v>
      </c>
      <c r="B94" s="1" t="s">
        <v>651</v>
      </c>
      <c r="C94" s="1" t="s">
        <v>19</v>
      </c>
      <c r="D94" s="1">
        <v>3</v>
      </c>
    </row>
    <row r="95" spans="1:4" x14ac:dyDescent="0.25">
      <c r="A95" s="1" t="s">
        <v>318</v>
      </c>
      <c r="B95" s="1" t="s">
        <v>639</v>
      </c>
      <c r="C95" s="1" t="s">
        <v>33</v>
      </c>
      <c r="D95" s="1">
        <v>3</v>
      </c>
    </row>
    <row r="96" spans="1:4" x14ac:dyDescent="0.25">
      <c r="A96" s="1" t="s">
        <v>182</v>
      </c>
      <c r="B96" s="1" t="s">
        <v>639</v>
      </c>
      <c r="C96" s="1" t="s">
        <v>59</v>
      </c>
      <c r="D96" s="1">
        <v>3</v>
      </c>
    </row>
    <row r="97" spans="1:4" x14ac:dyDescent="0.25">
      <c r="A97" s="1" t="s">
        <v>62</v>
      </c>
      <c r="B97" s="1" t="s">
        <v>640</v>
      </c>
      <c r="C97" s="1" t="s">
        <v>36</v>
      </c>
      <c r="D97" s="1">
        <v>3</v>
      </c>
    </row>
    <row r="98" spans="1:4" x14ac:dyDescent="0.25">
      <c r="A98" s="1" t="s">
        <v>322</v>
      </c>
      <c r="B98" s="1" t="s">
        <v>636</v>
      </c>
      <c r="C98" s="1" t="s">
        <v>223</v>
      </c>
      <c r="D98" s="1">
        <v>3</v>
      </c>
    </row>
    <row r="99" spans="1:4" x14ac:dyDescent="0.25">
      <c r="A99" s="1" t="s">
        <v>79</v>
      </c>
      <c r="B99" s="1" t="s">
        <v>650</v>
      </c>
      <c r="C99" s="1" t="s">
        <v>8</v>
      </c>
      <c r="D99" s="1">
        <v>3</v>
      </c>
    </row>
    <row r="100" spans="1:4" x14ac:dyDescent="0.25">
      <c r="A100" s="1" t="s">
        <v>421</v>
      </c>
      <c r="B100" s="1" t="s">
        <v>640</v>
      </c>
      <c r="C100" s="1" t="s">
        <v>78</v>
      </c>
      <c r="D100" s="1">
        <v>3</v>
      </c>
    </row>
    <row r="101" spans="1:4" x14ac:dyDescent="0.25">
      <c r="A101" s="1" t="s">
        <v>116</v>
      </c>
      <c r="B101" s="1" t="s">
        <v>639</v>
      </c>
      <c r="C101" s="1" t="s">
        <v>24</v>
      </c>
      <c r="D101" s="1">
        <v>3</v>
      </c>
    </row>
    <row r="102" spans="1:4" x14ac:dyDescent="0.25">
      <c r="A102" s="1" t="s">
        <v>186</v>
      </c>
      <c r="B102" s="1" t="s">
        <v>649</v>
      </c>
      <c r="C102" s="1" t="s">
        <v>5</v>
      </c>
      <c r="D102" s="1">
        <v>3</v>
      </c>
    </row>
    <row r="103" spans="1:4" x14ac:dyDescent="0.25">
      <c r="A103" s="1" t="s">
        <v>117</v>
      </c>
      <c r="B103" s="1" t="s">
        <v>649</v>
      </c>
      <c r="C103" s="1" t="s">
        <v>94</v>
      </c>
      <c r="D103" s="1">
        <v>3</v>
      </c>
    </row>
    <row r="104" spans="1:4" x14ac:dyDescent="0.25">
      <c r="A104" s="1" t="s">
        <v>341</v>
      </c>
      <c r="B104" s="1" t="s">
        <v>648</v>
      </c>
      <c r="C104" s="1" t="s">
        <v>5</v>
      </c>
      <c r="D104" s="1">
        <v>3</v>
      </c>
    </row>
    <row r="105" spans="1:4" x14ac:dyDescent="0.25">
      <c r="A105" s="1" t="s">
        <v>242</v>
      </c>
      <c r="B105" s="1" t="s">
        <v>643</v>
      </c>
      <c r="C105" s="1" t="s">
        <v>5</v>
      </c>
      <c r="D105" s="1">
        <v>3</v>
      </c>
    </row>
    <row r="106" spans="1:4" x14ac:dyDescent="0.25">
      <c r="A106" s="1" t="s">
        <v>357</v>
      </c>
      <c r="B106" s="1" t="s">
        <v>647</v>
      </c>
      <c r="C106" s="1" t="s">
        <v>39</v>
      </c>
      <c r="D106" s="1">
        <v>3</v>
      </c>
    </row>
    <row r="107" spans="1:4" x14ac:dyDescent="0.25">
      <c r="A107" s="1" t="s">
        <v>197</v>
      </c>
      <c r="B107" s="1" t="s">
        <v>650</v>
      </c>
      <c r="C107" s="1" t="s">
        <v>28</v>
      </c>
      <c r="D107" s="1">
        <v>3</v>
      </c>
    </row>
    <row r="108" spans="1:4" x14ac:dyDescent="0.25">
      <c r="A108" s="1" t="s">
        <v>10</v>
      </c>
      <c r="B108" s="1" t="s">
        <v>638</v>
      </c>
      <c r="C108" s="1" t="s">
        <v>5</v>
      </c>
      <c r="D108" s="1">
        <v>3</v>
      </c>
    </row>
    <row r="109" spans="1:4" x14ac:dyDescent="0.25">
      <c r="A109" s="1" t="s">
        <v>61</v>
      </c>
      <c r="B109" s="1" t="s">
        <v>646</v>
      </c>
      <c r="C109" s="1" t="s">
        <v>57</v>
      </c>
      <c r="D109" s="1">
        <v>3</v>
      </c>
    </row>
    <row r="110" spans="1:4" x14ac:dyDescent="0.25">
      <c r="A110" s="1" t="s">
        <v>364</v>
      </c>
      <c r="B110" s="1" t="s">
        <v>654</v>
      </c>
      <c r="C110" s="1" t="s">
        <v>5</v>
      </c>
      <c r="D110" s="1">
        <v>3</v>
      </c>
    </row>
    <row r="111" spans="1:4" x14ac:dyDescent="0.25">
      <c r="A111" s="1" t="s">
        <v>366</v>
      </c>
      <c r="B111" s="1" t="s">
        <v>647</v>
      </c>
      <c r="C111" s="1" t="s">
        <v>5</v>
      </c>
      <c r="D111" s="1">
        <v>3</v>
      </c>
    </row>
    <row r="112" spans="1:4" x14ac:dyDescent="0.25">
      <c r="A112" s="1" t="s">
        <v>258</v>
      </c>
      <c r="B112" s="1" t="s">
        <v>645</v>
      </c>
      <c r="C112" s="1" t="s">
        <v>75</v>
      </c>
      <c r="D112" s="1">
        <v>3</v>
      </c>
    </row>
    <row r="113" spans="1:4" x14ac:dyDescent="0.25">
      <c r="A113" s="1" t="s">
        <v>422</v>
      </c>
      <c r="B113" s="1" t="s">
        <v>646</v>
      </c>
      <c r="C113" s="1" t="s">
        <v>337</v>
      </c>
      <c r="D113" s="1">
        <v>3</v>
      </c>
    </row>
    <row r="114" spans="1:4" x14ac:dyDescent="0.25">
      <c r="A114" s="1" t="s">
        <v>259</v>
      </c>
      <c r="B114" s="1" t="s">
        <v>650</v>
      </c>
      <c r="C114" s="1" t="s">
        <v>260</v>
      </c>
      <c r="D114" s="1">
        <v>3</v>
      </c>
    </row>
    <row r="115" spans="1:4" x14ac:dyDescent="0.25">
      <c r="A115" s="1" t="s">
        <v>264</v>
      </c>
      <c r="B115" s="1" t="s">
        <v>650</v>
      </c>
      <c r="C115" s="1" t="s">
        <v>33</v>
      </c>
      <c r="D115" s="1">
        <v>3</v>
      </c>
    </row>
    <row r="116" spans="1:4" x14ac:dyDescent="0.25">
      <c r="A116" s="1" t="s">
        <v>423</v>
      </c>
      <c r="B116" s="1" t="s">
        <v>643</v>
      </c>
      <c r="C116" s="1" t="s">
        <v>5</v>
      </c>
      <c r="D116" s="1">
        <v>3</v>
      </c>
    </row>
    <row r="117" spans="1:4" x14ac:dyDescent="0.25">
      <c r="A117" s="1" t="s">
        <v>40</v>
      </c>
      <c r="B117" s="1" t="s">
        <v>639</v>
      </c>
      <c r="C117" s="1" t="s">
        <v>42</v>
      </c>
      <c r="D117" s="1">
        <v>3</v>
      </c>
    </row>
    <row r="118" spans="1:4" x14ac:dyDescent="0.25">
      <c r="A118" s="1" t="s">
        <v>210</v>
      </c>
      <c r="B118" s="1" t="s">
        <v>652</v>
      </c>
      <c r="C118" s="1" t="s">
        <v>73</v>
      </c>
      <c r="D118" s="1">
        <v>2</v>
      </c>
    </row>
    <row r="119" spans="1:4" x14ac:dyDescent="0.25">
      <c r="A119" s="1" t="s">
        <v>424</v>
      </c>
      <c r="B119" s="1" t="s">
        <v>648</v>
      </c>
      <c r="C119" s="1" t="s">
        <v>94</v>
      </c>
      <c r="D119" s="1">
        <v>2</v>
      </c>
    </row>
    <row r="120" spans="1:4" x14ac:dyDescent="0.25">
      <c r="A120" s="1" t="s">
        <v>102</v>
      </c>
      <c r="B120" s="1" t="s">
        <v>655</v>
      </c>
      <c r="C120" s="1" t="s">
        <v>54</v>
      </c>
      <c r="D120" s="1">
        <v>2</v>
      </c>
    </row>
    <row r="121" spans="1:4" x14ac:dyDescent="0.25">
      <c r="A121" s="1" t="s">
        <v>272</v>
      </c>
      <c r="B121" s="1" t="s">
        <v>641</v>
      </c>
      <c r="C121" s="1" t="s">
        <v>24</v>
      </c>
      <c r="D121" s="1">
        <v>2</v>
      </c>
    </row>
    <row r="122" spans="1:4" x14ac:dyDescent="0.25">
      <c r="A122" s="1" t="s">
        <v>425</v>
      </c>
      <c r="B122" s="1" t="s">
        <v>654</v>
      </c>
      <c r="C122" s="1" t="s">
        <v>101</v>
      </c>
      <c r="D122" s="1">
        <v>2</v>
      </c>
    </row>
    <row r="123" spans="1:4" x14ac:dyDescent="0.25">
      <c r="A123" s="1" t="s">
        <v>277</v>
      </c>
      <c r="B123" s="1" t="s">
        <v>641</v>
      </c>
      <c r="C123" s="1" t="s">
        <v>2</v>
      </c>
      <c r="D123" s="1">
        <v>2</v>
      </c>
    </row>
    <row r="124" spans="1:4" x14ac:dyDescent="0.25">
      <c r="A124" s="1" t="s">
        <v>217</v>
      </c>
      <c r="B124" s="1" t="s">
        <v>638</v>
      </c>
      <c r="C124" s="1" t="s">
        <v>59</v>
      </c>
      <c r="D124" s="1">
        <v>2</v>
      </c>
    </row>
    <row r="125" spans="1:4" x14ac:dyDescent="0.25">
      <c r="A125" s="1" t="s">
        <v>142</v>
      </c>
      <c r="B125" s="1" t="s">
        <v>645</v>
      </c>
      <c r="C125" s="1" t="s">
        <v>36</v>
      </c>
      <c r="D125" s="1">
        <v>2</v>
      </c>
    </row>
    <row r="126" spans="1:4" x14ac:dyDescent="0.25">
      <c r="A126" s="1" t="s">
        <v>219</v>
      </c>
      <c r="B126" s="1" t="s">
        <v>648</v>
      </c>
      <c r="C126" s="1" t="s">
        <v>73</v>
      </c>
      <c r="D126" s="1">
        <v>2</v>
      </c>
    </row>
    <row r="127" spans="1:4" x14ac:dyDescent="0.25">
      <c r="A127" s="1" t="s">
        <v>143</v>
      </c>
      <c r="B127" s="1" t="s">
        <v>641</v>
      </c>
      <c r="C127" s="1" t="s">
        <v>5</v>
      </c>
      <c r="D127" s="1">
        <v>2</v>
      </c>
    </row>
    <row r="128" spans="1:4" x14ac:dyDescent="0.25">
      <c r="A128" s="1" t="s">
        <v>221</v>
      </c>
      <c r="B128" s="1" t="s">
        <v>648</v>
      </c>
      <c r="C128" s="1" t="s">
        <v>5</v>
      </c>
      <c r="D128" s="1">
        <v>2</v>
      </c>
    </row>
    <row r="129" spans="1:4" x14ac:dyDescent="0.25">
      <c r="A129" s="1" t="s">
        <v>83</v>
      </c>
      <c r="B129" s="1" t="s">
        <v>644</v>
      </c>
      <c r="C129" s="1" t="s">
        <v>5</v>
      </c>
      <c r="D129" s="1">
        <v>2</v>
      </c>
    </row>
    <row r="130" spans="1:4" x14ac:dyDescent="0.25">
      <c r="A130" s="1" t="s">
        <v>222</v>
      </c>
      <c r="B130" s="1" t="s">
        <v>637</v>
      </c>
      <c r="C130" s="1" t="s">
        <v>223</v>
      </c>
      <c r="D130" s="1">
        <v>2</v>
      </c>
    </row>
    <row r="131" spans="1:4" x14ac:dyDescent="0.25">
      <c r="A131" s="1" t="s">
        <v>286</v>
      </c>
      <c r="B131" s="1" t="s">
        <v>653</v>
      </c>
      <c r="C131" s="1" t="s">
        <v>36</v>
      </c>
      <c r="D131" s="1">
        <v>2</v>
      </c>
    </row>
    <row r="132" spans="1:4" x14ac:dyDescent="0.25">
      <c r="A132" s="1" t="s">
        <v>389</v>
      </c>
      <c r="B132" s="1" t="s">
        <v>642</v>
      </c>
      <c r="C132" s="1" t="s">
        <v>75</v>
      </c>
      <c r="D132" s="1">
        <v>2</v>
      </c>
    </row>
    <row r="133" spans="1:4" x14ac:dyDescent="0.25">
      <c r="A133" s="1" t="s">
        <v>426</v>
      </c>
      <c r="B133" s="1" t="s">
        <v>641</v>
      </c>
      <c r="C133" s="1" t="s">
        <v>36</v>
      </c>
      <c r="D133" s="1">
        <v>2</v>
      </c>
    </row>
    <row r="134" spans="1:4" x14ac:dyDescent="0.25">
      <c r="A134" s="1" t="s">
        <v>427</v>
      </c>
      <c r="B134" s="1" t="s">
        <v>639</v>
      </c>
      <c r="C134" s="1" t="s">
        <v>59</v>
      </c>
      <c r="D134" s="1">
        <v>2</v>
      </c>
    </row>
    <row r="135" spans="1:4" x14ac:dyDescent="0.25">
      <c r="A135" s="1" t="s">
        <v>110</v>
      </c>
      <c r="B135" s="1" t="s">
        <v>645</v>
      </c>
      <c r="C135" s="1" t="s">
        <v>54</v>
      </c>
      <c r="D135" s="1">
        <v>2</v>
      </c>
    </row>
    <row r="136" spans="1:4" x14ac:dyDescent="0.25">
      <c r="A136" s="1" t="s">
        <v>227</v>
      </c>
      <c r="B136" s="1" t="s">
        <v>654</v>
      </c>
      <c r="C136" s="1" t="s">
        <v>44</v>
      </c>
      <c r="D136" s="1">
        <v>2</v>
      </c>
    </row>
    <row r="137" spans="1:4" x14ac:dyDescent="0.25">
      <c r="A137" s="1" t="s">
        <v>228</v>
      </c>
      <c r="B137" s="1" t="s">
        <v>654</v>
      </c>
      <c r="C137" s="1" t="s">
        <v>36</v>
      </c>
      <c r="D137" s="1">
        <v>2</v>
      </c>
    </row>
    <row r="138" spans="1:4" x14ac:dyDescent="0.25">
      <c r="A138" s="1" t="s">
        <v>85</v>
      </c>
      <c r="B138" s="1" t="s">
        <v>644</v>
      </c>
      <c r="C138" s="1" t="s">
        <v>86</v>
      </c>
      <c r="D138" s="1">
        <v>2</v>
      </c>
    </row>
    <row r="139" spans="1:4" x14ac:dyDescent="0.25">
      <c r="A139" s="1" t="s">
        <v>428</v>
      </c>
      <c r="B139" s="1" t="s">
        <v>640</v>
      </c>
      <c r="C139" s="1" t="s">
        <v>168</v>
      </c>
      <c r="D139" s="1">
        <v>2</v>
      </c>
    </row>
    <row r="140" spans="1:4" x14ac:dyDescent="0.25">
      <c r="A140" s="1" t="s">
        <v>306</v>
      </c>
      <c r="B140" s="1" t="s">
        <v>653</v>
      </c>
      <c r="C140" s="1" t="s">
        <v>59</v>
      </c>
      <c r="D140" s="1">
        <v>2</v>
      </c>
    </row>
    <row r="141" spans="1:4" x14ac:dyDescent="0.25">
      <c r="A141" s="1" t="s">
        <v>176</v>
      </c>
      <c r="B141" s="1" t="s">
        <v>642</v>
      </c>
      <c r="C141" s="1" t="s">
        <v>44</v>
      </c>
      <c r="D141" s="1">
        <v>2</v>
      </c>
    </row>
    <row r="142" spans="1:4" x14ac:dyDescent="0.25">
      <c r="A142" s="1" t="s">
        <v>307</v>
      </c>
      <c r="B142" s="1" t="s">
        <v>636</v>
      </c>
      <c r="C142" s="1" t="s">
        <v>57</v>
      </c>
      <c r="D142" s="1">
        <v>2</v>
      </c>
    </row>
    <row r="143" spans="1:4" x14ac:dyDescent="0.25">
      <c r="A143" s="1" t="s">
        <v>429</v>
      </c>
      <c r="B143" s="1" t="s">
        <v>636</v>
      </c>
      <c r="C143" s="1" t="s">
        <v>260</v>
      </c>
      <c r="D143" s="1">
        <v>2</v>
      </c>
    </row>
    <row r="144" spans="1:4" x14ac:dyDescent="0.25">
      <c r="A144" s="1" t="s">
        <v>308</v>
      </c>
      <c r="B144" s="1" t="s">
        <v>644</v>
      </c>
      <c r="C144" s="1" t="s">
        <v>5</v>
      </c>
      <c r="D144" s="1">
        <v>2</v>
      </c>
    </row>
    <row r="145" spans="1:4" x14ac:dyDescent="0.25">
      <c r="A145" s="1" t="s">
        <v>58</v>
      </c>
      <c r="B145" s="1" t="s">
        <v>653</v>
      </c>
      <c r="C145" s="1" t="s">
        <v>59</v>
      </c>
      <c r="D145" s="1">
        <v>2</v>
      </c>
    </row>
    <row r="146" spans="1:4" x14ac:dyDescent="0.25">
      <c r="A146" s="1" t="s">
        <v>6</v>
      </c>
      <c r="B146" s="1" t="s">
        <v>648</v>
      </c>
      <c r="C146" s="1" t="s">
        <v>8</v>
      </c>
      <c r="D146" s="1">
        <v>2</v>
      </c>
    </row>
    <row r="147" spans="1:4" x14ac:dyDescent="0.25">
      <c r="A147" s="1" t="s">
        <v>130</v>
      </c>
      <c r="B147" s="1" t="s">
        <v>645</v>
      </c>
      <c r="C147" s="1" t="s">
        <v>104</v>
      </c>
      <c r="D147" s="1">
        <v>2</v>
      </c>
    </row>
    <row r="148" spans="1:4" x14ac:dyDescent="0.25">
      <c r="A148" s="1" t="s">
        <v>430</v>
      </c>
      <c r="B148" s="1" t="s">
        <v>642</v>
      </c>
      <c r="C148" s="1" t="s">
        <v>5</v>
      </c>
      <c r="D148" s="1">
        <v>2</v>
      </c>
    </row>
    <row r="149" spans="1:4" x14ac:dyDescent="0.25">
      <c r="A149" s="1" t="s">
        <v>394</v>
      </c>
      <c r="B149" s="1" t="s">
        <v>647</v>
      </c>
      <c r="C149" s="1" t="s">
        <v>348</v>
      </c>
      <c r="D149" s="1">
        <v>2</v>
      </c>
    </row>
    <row r="150" spans="1:4" x14ac:dyDescent="0.25">
      <c r="A150" s="1" t="s">
        <v>238</v>
      </c>
      <c r="B150" s="1" t="s">
        <v>650</v>
      </c>
      <c r="C150" s="1" t="s">
        <v>44</v>
      </c>
      <c r="D150" s="1">
        <v>2</v>
      </c>
    </row>
    <row r="151" spans="1:4" x14ac:dyDescent="0.25">
      <c r="A151" s="1" t="s">
        <v>114</v>
      </c>
      <c r="B151" s="1" t="s">
        <v>648</v>
      </c>
      <c r="C151" s="1" t="s">
        <v>5</v>
      </c>
      <c r="D151" s="1">
        <v>2</v>
      </c>
    </row>
    <row r="152" spans="1:4" x14ac:dyDescent="0.25">
      <c r="A152" s="1" t="s">
        <v>134</v>
      </c>
      <c r="B152" s="1" t="s">
        <v>642</v>
      </c>
      <c r="C152" s="1" t="s">
        <v>5</v>
      </c>
      <c r="D152" s="1">
        <v>2</v>
      </c>
    </row>
    <row r="153" spans="1:4" x14ac:dyDescent="0.25">
      <c r="A153" s="1" t="s">
        <v>240</v>
      </c>
      <c r="B153" s="1" t="s">
        <v>653</v>
      </c>
      <c r="C153" s="1" t="s">
        <v>5</v>
      </c>
      <c r="D153" s="1">
        <v>2</v>
      </c>
    </row>
    <row r="154" spans="1:4" x14ac:dyDescent="0.25">
      <c r="A154" s="1" t="s">
        <v>431</v>
      </c>
      <c r="B154" s="1" t="s">
        <v>640</v>
      </c>
      <c r="C154" s="1" t="s">
        <v>5</v>
      </c>
      <c r="D154" s="1">
        <v>2</v>
      </c>
    </row>
    <row r="155" spans="1:4" x14ac:dyDescent="0.25">
      <c r="A155" s="1" t="s">
        <v>432</v>
      </c>
      <c r="B155" s="1" t="s">
        <v>654</v>
      </c>
      <c r="C155" s="1" t="s">
        <v>44</v>
      </c>
      <c r="D155" s="1">
        <v>2</v>
      </c>
    </row>
    <row r="156" spans="1:4" x14ac:dyDescent="0.25">
      <c r="A156" s="1" t="s">
        <v>135</v>
      </c>
      <c r="B156" s="1" t="s">
        <v>642</v>
      </c>
      <c r="C156" s="1" t="s">
        <v>136</v>
      </c>
      <c r="D156" s="1">
        <v>2</v>
      </c>
    </row>
    <row r="157" spans="1:4" x14ac:dyDescent="0.25">
      <c r="A157" s="1" t="s">
        <v>137</v>
      </c>
      <c r="B157" s="1" t="s">
        <v>636</v>
      </c>
      <c r="C157" s="1" t="s">
        <v>5</v>
      </c>
      <c r="D157" s="1">
        <v>2</v>
      </c>
    </row>
    <row r="158" spans="1:4" x14ac:dyDescent="0.25">
      <c r="A158" s="1" t="s">
        <v>433</v>
      </c>
      <c r="B158" s="1" t="s">
        <v>652</v>
      </c>
      <c r="C158" s="1" t="s">
        <v>57</v>
      </c>
      <c r="D158" s="1">
        <v>2</v>
      </c>
    </row>
    <row r="159" spans="1:4" x14ac:dyDescent="0.25">
      <c r="A159" s="1" t="s">
        <v>193</v>
      </c>
      <c r="B159" s="1" t="s">
        <v>641</v>
      </c>
      <c r="C159" s="1" t="s">
        <v>24</v>
      </c>
      <c r="D159" s="1">
        <v>2</v>
      </c>
    </row>
    <row r="160" spans="1:4" x14ac:dyDescent="0.25">
      <c r="A160" s="1" t="s">
        <v>346</v>
      </c>
      <c r="B160" s="1" t="s">
        <v>639</v>
      </c>
      <c r="C160" s="1" t="s">
        <v>104</v>
      </c>
      <c r="D160" s="1">
        <v>2</v>
      </c>
    </row>
    <row r="161" spans="1:4" x14ac:dyDescent="0.25">
      <c r="A161" s="1" t="s">
        <v>402</v>
      </c>
      <c r="B161" s="1" t="s">
        <v>649</v>
      </c>
      <c r="C161" s="1" t="s">
        <v>5</v>
      </c>
      <c r="D161" s="1">
        <v>2</v>
      </c>
    </row>
    <row r="162" spans="1:4" x14ac:dyDescent="0.25">
      <c r="A162" s="1" t="s">
        <v>347</v>
      </c>
      <c r="B162" s="1" t="s">
        <v>638</v>
      </c>
      <c r="C162" s="1" t="s">
        <v>348</v>
      </c>
      <c r="D162" s="1">
        <v>2</v>
      </c>
    </row>
    <row r="163" spans="1:4" x14ac:dyDescent="0.25">
      <c r="A163" s="1" t="s">
        <v>349</v>
      </c>
      <c r="B163" s="1" t="s">
        <v>655</v>
      </c>
      <c r="C163" s="1" t="s">
        <v>260</v>
      </c>
      <c r="D163" s="1">
        <v>2</v>
      </c>
    </row>
    <row r="164" spans="1:4" x14ac:dyDescent="0.25">
      <c r="A164" s="1" t="s">
        <v>434</v>
      </c>
      <c r="B164" s="1" t="s">
        <v>644</v>
      </c>
      <c r="C164" s="1" t="s">
        <v>94</v>
      </c>
      <c r="D164" s="1">
        <v>2</v>
      </c>
    </row>
    <row r="165" spans="1:4" x14ac:dyDescent="0.25">
      <c r="A165" s="1" t="s">
        <v>95</v>
      </c>
      <c r="B165" s="1" t="s">
        <v>653</v>
      </c>
      <c r="C165" s="1" t="s">
        <v>5</v>
      </c>
      <c r="D165" s="1">
        <v>2</v>
      </c>
    </row>
    <row r="166" spans="1:4" x14ac:dyDescent="0.25">
      <c r="A166" s="1" t="s">
        <v>435</v>
      </c>
      <c r="B166" s="1" t="s">
        <v>645</v>
      </c>
      <c r="C166" s="1" t="s">
        <v>5</v>
      </c>
      <c r="D166" s="1">
        <v>2</v>
      </c>
    </row>
    <row r="167" spans="1:4" x14ac:dyDescent="0.25">
      <c r="A167" s="1" t="s">
        <v>195</v>
      </c>
      <c r="B167" s="1" t="s">
        <v>646</v>
      </c>
      <c r="C167" s="1" t="s">
        <v>94</v>
      </c>
      <c r="D167" s="1">
        <v>2</v>
      </c>
    </row>
    <row r="168" spans="1:4" x14ac:dyDescent="0.25">
      <c r="A168" s="1" t="s">
        <v>356</v>
      </c>
      <c r="B168" s="1" t="s">
        <v>639</v>
      </c>
      <c r="C168" s="1" t="s">
        <v>59</v>
      </c>
      <c r="D168" s="1">
        <v>2</v>
      </c>
    </row>
    <row r="169" spans="1:4" x14ac:dyDescent="0.25">
      <c r="A169" s="1" t="s">
        <v>404</v>
      </c>
      <c r="B169" s="1" t="s">
        <v>654</v>
      </c>
      <c r="C169" s="1" t="s">
        <v>36</v>
      </c>
      <c r="D169" s="1">
        <v>2</v>
      </c>
    </row>
    <row r="170" spans="1:4" x14ac:dyDescent="0.25">
      <c r="A170" s="1" t="s">
        <v>253</v>
      </c>
      <c r="B170" s="1" t="s">
        <v>643</v>
      </c>
      <c r="C170" s="1" t="s">
        <v>78</v>
      </c>
      <c r="D170" s="1">
        <v>2</v>
      </c>
    </row>
    <row r="171" spans="1:4" x14ac:dyDescent="0.25">
      <c r="A171" s="1" t="s">
        <v>80</v>
      </c>
      <c r="B171" s="1" t="s">
        <v>638</v>
      </c>
      <c r="C171" s="1" t="s">
        <v>78</v>
      </c>
      <c r="D171" s="1">
        <v>2</v>
      </c>
    </row>
    <row r="172" spans="1:4" x14ac:dyDescent="0.25">
      <c r="A172" s="1" t="s">
        <v>254</v>
      </c>
      <c r="B172" s="1" t="s">
        <v>638</v>
      </c>
      <c r="C172" s="1" t="s">
        <v>71</v>
      </c>
      <c r="D172" s="1">
        <v>2</v>
      </c>
    </row>
    <row r="173" spans="1:4" x14ac:dyDescent="0.25">
      <c r="A173" s="1" t="s">
        <v>436</v>
      </c>
      <c r="B173" s="1" t="s">
        <v>638</v>
      </c>
      <c r="C173" s="1" t="s">
        <v>5</v>
      </c>
      <c r="D173" s="1">
        <v>2</v>
      </c>
    </row>
    <row r="174" spans="1:4" x14ac:dyDescent="0.25">
      <c r="A174" s="1" t="s">
        <v>437</v>
      </c>
      <c r="B174" s="1" t="s">
        <v>650</v>
      </c>
      <c r="C174" s="1" t="s">
        <v>438</v>
      </c>
      <c r="D174" s="1">
        <v>2</v>
      </c>
    </row>
    <row r="175" spans="1:4" x14ac:dyDescent="0.25">
      <c r="A175" s="1" t="s">
        <v>97</v>
      </c>
      <c r="B175" s="1" t="s">
        <v>655</v>
      </c>
      <c r="C175" s="1" t="s">
        <v>98</v>
      </c>
      <c r="D175" s="1">
        <v>2</v>
      </c>
    </row>
    <row r="176" spans="1:4" x14ac:dyDescent="0.25">
      <c r="A176" s="1" t="s">
        <v>198</v>
      </c>
      <c r="B176" s="1" t="s">
        <v>646</v>
      </c>
      <c r="C176" s="1" t="s">
        <v>199</v>
      </c>
      <c r="D176" s="1">
        <v>2</v>
      </c>
    </row>
    <row r="177" spans="1:4" x14ac:dyDescent="0.25">
      <c r="A177" s="1" t="s">
        <v>163</v>
      </c>
      <c r="B177" s="1" t="s">
        <v>639</v>
      </c>
      <c r="C177" s="1" t="s">
        <v>5</v>
      </c>
      <c r="D177" s="1">
        <v>2</v>
      </c>
    </row>
    <row r="178" spans="1:4" x14ac:dyDescent="0.25">
      <c r="A178" s="1" t="s">
        <v>261</v>
      </c>
      <c r="B178" s="1" t="s">
        <v>638</v>
      </c>
      <c r="C178" s="1" t="s">
        <v>262</v>
      </c>
      <c r="D178" s="1">
        <v>2</v>
      </c>
    </row>
    <row r="179" spans="1:4" x14ac:dyDescent="0.25">
      <c r="A179" s="1" t="s">
        <v>263</v>
      </c>
      <c r="B179" s="1" t="s">
        <v>646</v>
      </c>
      <c r="C179" s="1" t="s">
        <v>73</v>
      </c>
      <c r="D179" s="1">
        <v>2</v>
      </c>
    </row>
    <row r="180" spans="1:4" x14ac:dyDescent="0.25">
      <c r="A180" s="1" t="s">
        <v>439</v>
      </c>
      <c r="B180" s="1" t="s">
        <v>653</v>
      </c>
      <c r="C180" s="1" t="s">
        <v>5</v>
      </c>
      <c r="D180" s="1">
        <v>2</v>
      </c>
    </row>
    <row r="181" spans="1:4" x14ac:dyDescent="0.25">
      <c r="A181" s="1" t="s">
        <v>375</v>
      </c>
      <c r="B181" s="1" t="s">
        <v>636</v>
      </c>
      <c r="C181" s="1" t="s">
        <v>136</v>
      </c>
      <c r="D181" s="1">
        <v>2</v>
      </c>
    </row>
    <row r="182" spans="1:4" x14ac:dyDescent="0.25">
      <c r="A182" s="1" t="s">
        <v>440</v>
      </c>
      <c r="B182" s="1" t="s">
        <v>638</v>
      </c>
      <c r="C182" s="1" t="s">
        <v>5</v>
      </c>
      <c r="D182" s="1">
        <v>1</v>
      </c>
    </row>
    <row r="183" spans="1:4" x14ac:dyDescent="0.25">
      <c r="A183" s="1" t="s">
        <v>100</v>
      </c>
      <c r="B183" s="1" t="s">
        <v>640</v>
      </c>
      <c r="C183" s="1" t="s">
        <v>101</v>
      </c>
      <c r="D183" s="1">
        <v>1</v>
      </c>
    </row>
    <row r="184" spans="1:4" x14ac:dyDescent="0.25">
      <c r="A184" s="1" t="s">
        <v>268</v>
      </c>
      <c r="B184" s="1" t="s">
        <v>654</v>
      </c>
      <c r="C184" s="1" t="s">
        <v>104</v>
      </c>
      <c r="D184" s="1">
        <v>1</v>
      </c>
    </row>
    <row r="185" spans="1:4" x14ac:dyDescent="0.25">
      <c r="A185" s="1" t="s">
        <v>206</v>
      </c>
      <c r="B185" s="1" t="s">
        <v>651</v>
      </c>
      <c r="C185" s="1" t="s">
        <v>207</v>
      </c>
      <c r="D185" s="1">
        <v>1</v>
      </c>
    </row>
    <row r="186" spans="1:4" x14ac:dyDescent="0.25">
      <c r="A186" s="1" t="s">
        <v>208</v>
      </c>
      <c r="B186" s="1" t="s">
        <v>639</v>
      </c>
      <c r="C186" s="1" t="s">
        <v>2</v>
      </c>
      <c r="D186" s="1">
        <v>1</v>
      </c>
    </row>
    <row r="187" spans="1:4" x14ac:dyDescent="0.25">
      <c r="A187" s="1" t="s">
        <v>167</v>
      </c>
      <c r="B187" s="1" t="s">
        <v>648</v>
      </c>
      <c r="C187" s="1" t="s">
        <v>168</v>
      </c>
      <c r="D187" s="1">
        <v>1</v>
      </c>
    </row>
    <row r="188" spans="1:4" x14ac:dyDescent="0.25">
      <c r="A188" s="1" t="s">
        <v>270</v>
      </c>
      <c r="B188" s="1" t="s">
        <v>655</v>
      </c>
      <c r="C188" s="1" t="s">
        <v>91</v>
      </c>
      <c r="D188" s="1">
        <v>1</v>
      </c>
    </row>
    <row r="189" spans="1:4" x14ac:dyDescent="0.25">
      <c r="A189" s="1" t="s">
        <v>120</v>
      </c>
      <c r="B189" s="1" t="s">
        <v>641</v>
      </c>
      <c r="C189" s="1" t="s">
        <v>121</v>
      </c>
      <c r="D189" s="1">
        <v>1</v>
      </c>
    </row>
    <row r="190" spans="1:4" x14ac:dyDescent="0.25">
      <c r="A190" s="1" t="s">
        <v>214</v>
      </c>
      <c r="B190" s="1" t="s">
        <v>648</v>
      </c>
      <c r="C190" s="1" t="s">
        <v>36</v>
      </c>
      <c r="D190" s="1">
        <v>1</v>
      </c>
    </row>
    <row r="191" spans="1:4" x14ac:dyDescent="0.25">
      <c r="A191" s="1" t="s">
        <v>140</v>
      </c>
      <c r="B191" s="1" t="s">
        <v>649</v>
      </c>
      <c r="C191" s="1" t="s">
        <v>5</v>
      </c>
      <c r="D191" s="1">
        <v>1</v>
      </c>
    </row>
    <row r="192" spans="1:4" x14ac:dyDescent="0.25">
      <c r="A192" s="1" t="s">
        <v>385</v>
      </c>
      <c r="B192" s="1" t="s">
        <v>642</v>
      </c>
      <c r="C192" s="1" t="s">
        <v>24</v>
      </c>
      <c r="D192" s="1">
        <v>1</v>
      </c>
    </row>
    <row r="193" spans="1:4" x14ac:dyDescent="0.25">
      <c r="A193" s="1" t="s">
        <v>441</v>
      </c>
      <c r="B193" s="1" t="s">
        <v>649</v>
      </c>
      <c r="C193" s="1" t="s">
        <v>337</v>
      </c>
      <c r="D193" s="1">
        <v>1</v>
      </c>
    </row>
    <row r="194" spans="1:4" x14ac:dyDescent="0.25">
      <c r="A194" s="1" t="s">
        <v>273</v>
      </c>
      <c r="B194" s="1" t="s">
        <v>639</v>
      </c>
      <c r="C194" s="1" t="s">
        <v>274</v>
      </c>
      <c r="D194" s="1">
        <v>1</v>
      </c>
    </row>
    <row r="195" spans="1:4" x14ac:dyDescent="0.25">
      <c r="A195" s="1" t="s">
        <v>215</v>
      </c>
      <c r="B195" s="1" t="s">
        <v>651</v>
      </c>
      <c r="C195" s="1" t="s">
        <v>24</v>
      </c>
      <c r="D195" s="1">
        <v>1</v>
      </c>
    </row>
    <row r="196" spans="1:4" x14ac:dyDescent="0.25">
      <c r="A196" s="1" t="s">
        <v>442</v>
      </c>
      <c r="B196" s="1" t="s">
        <v>655</v>
      </c>
      <c r="C196" s="1" t="s">
        <v>207</v>
      </c>
      <c r="D196" s="1">
        <v>1</v>
      </c>
    </row>
    <row r="197" spans="1:4" x14ac:dyDescent="0.25">
      <c r="A197" s="1" t="s">
        <v>276</v>
      </c>
      <c r="B197" s="1" t="s">
        <v>650</v>
      </c>
      <c r="C197" s="1" t="s">
        <v>51</v>
      </c>
      <c r="D197" s="1">
        <v>1</v>
      </c>
    </row>
    <row r="198" spans="1:4" x14ac:dyDescent="0.25">
      <c r="A198" s="1" t="s">
        <v>216</v>
      </c>
      <c r="B198" s="1" t="s">
        <v>647</v>
      </c>
      <c r="C198" s="1" t="s">
        <v>5</v>
      </c>
      <c r="D198" s="1">
        <v>1</v>
      </c>
    </row>
    <row r="199" spans="1:4" x14ac:dyDescent="0.25">
      <c r="A199" s="1" t="s">
        <v>443</v>
      </c>
      <c r="B199" s="1" t="s">
        <v>641</v>
      </c>
      <c r="C199" s="1" t="s">
        <v>33</v>
      </c>
      <c r="D199" s="1">
        <v>1</v>
      </c>
    </row>
    <row r="200" spans="1:4" x14ac:dyDescent="0.25">
      <c r="A200" s="1" t="s">
        <v>278</v>
      </c>
      <c r="B200" s="1" t="s">
        <v>652</v>
      </c>
      <c r="C200" s="1" t="s">
        <v>2</v>
      </c>
      <c r="D200" s="1">
        <v>1</v>
      </c>
    </row>
    <row r="201" spans="1:4" x14ac:dyDescent="0.25">
      <c r="A201" s="1" t="s">
        <v>218</v>
      </c>
      <c r="B201" s="1" t="s">
        <v>654</v>
      </c>
      <c r="C201" s="1" t="s">
        <v>101</v>
      </c>
      <c r="D201" s="1">
        <v>1</v>
      </c>
    </row>
    <row r="202" spans="1:4" x14ac:dyDescent="0.25">
      <c r="A202" s="1" t="s">
        <v>105</v>
      </c>
      <c r="B202" s="1" t="s">
        <v>649</v>
      </c>
      <c r="C202" s="1" t="s">
        <v>107</v>
      </c>
      <c r="D202" s="1">
        <v>1</v>
      </c>
    </row>
    <row r="203" spans="1:4" x14ac:dyDescent="0.25">
      <c r="A203" s="1" t="s">
        <v>281</v>
      </c>
      <c r="B203" s="1" t="s">
        <v>645</v>
      </c>
      <c r="C203" s="1" t="s">
        <v>282</v>
      </c>
      <c r="D203" s="1">
        <v>1</v>
      </c>
    </row>
    <row r="204" spans="1:4" x14ac:dyDescent="0.25">
      <c r="A204" s="1" t="s">
        <v>283</v>
      </c>
      <c r="B204" s="1" t="s">
        <v>638</v>
      </c>
      <c r="C204" s="1" t="s">
        <v>132</v>
      </c>
      <c r="D204" s="1">
        <v>1</v>
      </c>
    </row>
    <row r="205" spans="1:4" x14ac:dyDescent="0.25">
      <c r="A205" s="1" t="s">
        <v>171</v>
      </c>
      <c r="B205" s="1" t="s">
        <v>640</v>
      </c>
      <c r="C205" s="1" t="s">
        <v>44</v>
      </c>
      <c r="D205" s="1">
        <v>1</v>
      </c>
    </row>
    <row r="206" spans="1:4" x14ac:dyDescent="0.25">
      <c r="A206" s="1" t="s">
        <v>444</v>
      </c>
      <c r="B206" s="1" t="s">
        <v>651</v>
      </c>
      <c r="C206" s="1" t="s">
        <v>57</v>
      </c>
      <c r="D206" s="1">
        <v>1</v>
      </c>
    </row>
    <row r="207" spans="1:4" x14ac:dyDescent="0.25">
      <c r="A207" s="1" t="s">
        <v>445</v>
      </c>
      <c r="B207" s="1" t="s">
        <v>637</v>
      </c>
      <c r="C207" s="1" t="s">
        <v>5</v>
      </c>
      <c r="D207" s="1">
        <v>1</v>
      </c>
    </row>
    <row r="208" spans="1:4" x14ac:dyDescent="0.25">
      <c r="A208" s="1" t="s">
        <v>446</v>
      </c>
      <c r="B208" s="1" t="s">
        <v>642</v>
      </c>
      <c r="C208" s="1" t="s">
        <v>5</v>
      </c>
      <c r="D208" s="1">
        <v>1</v>
      </c>
    </row>
    <row r="209" spans="1:4" x14ac:dyDescent="0.25">
      <c r="A209" s="1" t="s">
        <v>289</v>
      </c>
      <c r="B209" s="1" t="s">
        <v>642</v>
      </c>
      <c r="C209" s="1" t="s">
        <v>5</v>
      </c>
      <c r="D209" s="1">
        <v>1</v>
      </c>
    </row>
    <row r="210" spans="1:4" x14ac:dyDescent="0.25">
      <c r="A210" s="1" t="s">
        <v>290</v>
      </c>
      <c r="B210" s="1" t="s">
        <v>647</v>
      </c>
      <c r="C210" s="1" t="s">
        <v>5</v>
      </c>
      <c r="D210" s="1">
        <v>1</v>
      </c>
    </row>
    <row r="211" spans="1:4" x14ac:dyDescent="0.25">
      <c r="A211" s="1" t="s">
        <v>291</v>
      </c>
      <c r="B211" s="1" t="s">
        <v>639</v>
      </c>
      <c r="C211" s="1" t="s">
        <v>113</v>
      </c>
      <c r="D211" s="1">
        <v>1</v>
      </c>
    </row>
    <row r="212" spans="1:4" x14ac:dyDescent="0.25">
      <c r="A212" s="1" t="s">
        <v>292</v>
      </c>
      <c r="B212" s="1" t="s">
        <v>642</v>
      </c>
      <c r="C212" s="1" t="s">
        <v>5</v>
      </c>
      <c r="D212" s="1">
        <v>1</v>
      </c>
    </row>
    <row r="213" spans="1:4" x14ac:dyDescent="0.25">
      <c r="A213" s="1" t="s">
        <v>447</v>
      </c>
      <c r="B213" s="1" t="s">
        <v>640</v>
      </c>
      <c r="C213" s="1" t="s">
        <v>448</v>
      </c>
      <c r="D213" s="1">
        <v>1</v>
      </c>
    </row>
    <row r="214" spans="1:4" x14ac:dyDescent="0.25">
      <c r="A214" s="1" t="s">
        <v>296</v>
      </c>
      <c r="B214" s="1" t="s">
        <v>651</v>
      </c>
      <c r="C214" s="1" t="s">
        <v>5</v>
      </c>
      <c r="D214" s="1">
        <v>1</v>
      </c>
    </row>
    <row r="215" spans="1:4" x14ac:dyDescent="0.25">
      <c r="A215" s="1" t="s">
        <v>299</v>
      </c>
      <c r="B215" s="1" t="s">
        <v>653</v>
      </c>
      <c r="C215" s="1" t="s">
        <v>101</v>
      </c>
      <c r="D215" s="1">
        <v>1</v>
      </c>
    </row>
    <row r="216" spans="1:4" x14ac:dyDescent="0.25">
      <c r="A216" s="1" t="s">
        <v>303</v>
      </c>
      <c r="B216" s="1" t="s">
        <v>653</v>
      </c>
      <c r="C216" s="1" t="s">
        <v>36</v>
      </c>
      <c r="D216" s="1">
        <v>1</v>
      </c>
    </row>
    <row r="217" spans="1:4" x14ac:dyDescent="0.25">
      <c r="A217" s="1" t="s">
        <v>173</v>
      </c>
      <c r="B217" s="1" t="s">
        <v>640</v>
      </c>
      <c r="C217" s="1" t="s">
        <v>5</v>
      </c>
      <c r="D217" s="1">
        <v>1</v>
      </c>
    </row>
    <row r="218" spans="1:4" x14ac:dyDescent="0.25">
      <c r="A218" s="1" t="s">
        <v>175</v>
      </c>
      <c r="B218" s="1" t="s">
        <v>642</v>
      </c>
      <c r="C218" s="1" t="s">
        <v>36</v>
      </c>
      <c r="D218" s="1">
        <v>1</v>
      </c>
    </row>
    <row r="219" spans="1:4" x14ac:dyDescent="0.25">
      <c r="A219" s="1" t="s">
        <v>449</v>
      </c>
      <c r="B219" s="1" t="s">
        <v>653</v>
      </c>
      <c r="C219" s="1" t="s">
        <v>280</v>
      </c>
      <c r="D219" s="1">
        <v>1</v>
      </c>
    </row>
    <row r="220" spans="1:4" x14ac:dyDescent="0.25">
      <c r="A220" s="1" t="s">
        <v>450</v>
      </c>
      <c r="B220" s="1" t="s">
        <v>639</v>
      </c>
      <c r="C220" s="1" t="s">
        <v>73</v>
      </c>
      <c r="D220" s="1">
        <v>1</v>
      </c>
    </row>
    <row r="221" spans="1:4" x14ac:dyDescent="0.25">
      <c r="A221" s="1" t="s">
        <v>148</v>
      </c>
      <c r="B221" s="1" t="s">
        <v>641</v>
      </c>
      <c r="C221" s="1" t="s">
        <v>101</v>
      </c>
      <c r="D221" s="1">
        <v>1</v>
      </c>
    </row>
    <row r="222" spans="1:4" x14ac:dyDescent="0.25">
      <c r="A222" s="1" t="s">
        <v>451</v>
      </c>
      <c r="B222" s="1" t="s">
        <v>653</v>
      </c>
      <c r="C222" s="1" t="s">
        <v>5</v>
      </c>
      <c r="D222" s="1">
        <v>1</v>
      </c>
    </row>
    <row r="223" spans="1:4" x14ac:dyDescent="0.25">
      <c r="A223" s="1" t="s">
        <v>452</v>
      </c>
      <c r="B223" s="1" t="s">
        <v>643</v>
      </c>
      <c r="C223" s="1" t="s">
        <v>36</v>
      </c>
      <c r="D223" s="1">
        <v>1</v>
      </c>
    </row>
    <row r="224" spans="1:4" x14ac:dyDescent="0.25">
      <c r="A224" s="1" t="s">
        <v>453</v>
      </c>
      <c r="B224" s="1" t="s">
        <v>640</v>
      </c>
      <c r="C224" s="1" t="s">
        <v>94</v>
      </c>
      <c r="D224" s="1">
        <v>1</v>
      </c>
    </row>
    <row r="225" spans="1:4" x14ac:dyDescent="0.25">
      <c r="A225" s="1" t="s">
        <v>233</v>
      </c>
      <c r="B225" s="1" t="s">
        <v>651</v>
      </c>
      <c r="C225" s="1" t="s">
        <v>36</v>
      </c>
      <c r="D225" s="1">
        <v>1</v>
      </c>
    </row>
    <row r="226" spans="1:4" x14ac:dyDescent="0.25">
      <c r="A226" s="1" t="s">
        <v>454</v>
      </c>
      <c r="B226" s="1" t="s">
        <v>652</v>
      </c>
      <c r="C226" s="1" t="s">
        <v>75</v>
      </c>
      <c r="D226" s="1">
        <v>1</v>
      </c>
    </row>
    <row r="227" spans="1:4" x14ac:dyDescent="0.25">
      <c r="A227" s="1" t="s">
        <v>455</v>
      </c>
      <c r="B227" s="1" t="s">
        <v>646</v>
      </c>
      <c r="C227" s="1" t="s">
        <v>5</v>
      </c>
      <c r="D227" s="1">
        <v>1</v>
      </c>
    </row>
    <row r="228" spans="1:4" x14ac:dyDescent="0.25">
      <c r="A228" s="1" t="s">
        <v>178</v>
      </c>
      <c r="B228" s="1" t="s">
        <v>652</v>
      </c>
      <c r="C228" s="1" t="s">
        <v>5</v>
      </c>
      <c r="D228" s="1">
        <v>1</v>
      </c>
    </row>
    <row r="229" spans="1:4" x14ac:dyDescent="0.25">
      <c r="A229" s="1" t="s">
        <v>456</v>
      </c>
      <c r="B229" s="1" t="s">
        <v>643</v>
      </c>
      <c r="C229" s="1" t="s">
        <v>5</v>
      </c>
      <c r="D229" s="1">
        <v>1</v>
      </c>
    </row>
    <row r="230" spans="1:4" x14ac:dyDescent="0.25">
      <c r="A230" s="1" t="s">
        <v>151</v>
      </c>
      <c r="B230" s="1" t="s">
        <v>652</v>
      </c>
      <c r="C230" s="1" t="s">
        <v>152</v>
      </c>
      <c r="D230" s="1">
        <v>1</v>
      </c>
    </row>
    <row r="231" spans="1:4" x14ac:dyDescent="0.25">
      <c r="A231" s="1" t="s">
        <v>457</v>
      </c>
      <c r="B231" s="1" t="s">
        <v>639</v>
      </c>
      <c r="C231" s="1" t="s">
        <v>5</v>
      </c>
      <c r="D231" s="1">
        <v>1</v>
      </c>
    </row>
    <row r="232" spans="1:4" x14ac:dyDescent="0.25">
      <c r="A232" s="1" t="s">
        <v>76</v>
      </c>
      <c r="B232" s="1" t="s">
        <v>654</v>
      </c>
      <c r="C232" s="1" t="s">
        <v>5</v>
      </c>
      <c r="D232" s="1">
        <v>1</v>
      </c>
    </row>
    <row r="233" spans="1:4" x14ac:dyDescent="0.25">
      <c r="A233" s="1" t="s">
        <v>458</v>
      </c>
      <c r="B233" s="1" t="s">
        <v>643</v>
      </c>
      <c r="C233" s="1" t="s">
        <v>5</v>
      </c>
      <c r="D233" s="1">
        <v>1</v>
      </c>
    </row>
    <row r="234" spans="1:4" x14ac:dyDescent="0.25">
      <c r="A234" s="1" t="s">
        <v>319</v>
      </c>
      <c r="B234" s="1" t="s">
        <v>646</v>
      </c>
      <c r="C234" s="1" t="s">
        <v>5</v>
      </c>
      <c r="D234" s="1">
        <v>1</v>
      </c>
    </row>
    <row r="235" spans="1:4" x14ac:dyDescent="0.25">
      <c r="A235" s="1" t="s">
        <v>459</v>
      </c>
      <c r="B235" s="1" t="s">
        <v>637</v>
      </c>
      <c r="C235" s="1" t="s">
        <v>24</v>
      </c>
      <c r="D235" s="1">
        <v>1</v>
      </c>
    </row>
    <row r="236" spans="1:4" x14ac:dyDescent="0.25">
      <c r="A236" s="1" t="s">
        <v>460</v>
      </c>
      <c r="B236" s="1" t="s">
        <v>638</v>
      </c>
      <c r="C236" s="1" t="s">
        <v>5</v>
      </c>
      <c r="D236" s="1">
        <v>1</v>
      </c>
    </row>
    <row r="237" spans="1:4" x14ac:dyDescent="0.25">
      <c r="A237" s="1" t="s">
        <v>395</v>
      </c>
      <c r="B237" s="1" t="s">
        <v>638</v>
      </c>
      <c r="C237" s="1" t="s">
        <v>199</v>
      </c>
      <c r="D237" s="1">
        <v>1</v>
      </c>
    </row>
    <row r="238" spans="1:4" x14ac:dyDescent="0.25">
      <c r="A238" s="1" t="s">
        <v>92</v>
      </c>
      <c r="B238" s="1" t="s">
        <v>638</v>
      </c>
      <c r="C238" s="1" t="s">
        <v>73</v>
      </c>
      <c r="D238" s="1">
        <v>1</v>
      </c>
    </row>
    <row r="239" spans="1:4" x14ac:dyDescent="0.25">
      <c r="A239" s="1" t="s">
        <v>323</v>
      </c>
      <c r="B239" s="1" t="s">
        <v>641</v>
      </c>
      <c r="C239" s="1" t="s">
        <v>260</v>
      </c>
      <c r="D239" s="1">
        <v>1</v>
      </c>
    </row>
    <row r="240" spans="1:4" x14ac:dyDescent="0.25">
      <c r="A240" s="1" t="s">
        <v>461</v>
      </c>
      <c r="B240" s="1" t="s">
        <v>640</v>
      </c>
      <c r="C240" s="1" t="s">
        <v>5</v>
      </c>
      <c r="D240" s="1">
        <v>1</v>
      </c>
    </row>
    <row r="241" spans="1:4" x14ac:dyDescent="0.25">
      <c r="A241" s="1" t="s">
        <v>154</v>
      </c>
      <c r="B241" s="1" t="s">
        <v>651</v>
      </c>
      <c r="C241" s="1" t="s">
        <v>155</v>
      </c>
      <c r="D241" s="1">
        <v>1</v>
      </c>
    </row>
    <row r="242" spans="1:4" x14ac:dyDescent="0.25">
      <c r="A242" s="1" t="s">
        <v>462</v>
      </c>
      <c r="B242" s="1" t="s">
        <v>637</v>
      </c>
      <c r="C242" s="1" t="s">
        <v>24</v>
      </c>
      <c r="D242" s="1">
        <v>1</v>
      </c>
    </row>
    <row r="243" spans="1:4" x14ac:dyDescent="0.25">
      <c r="A243" s="1" t="s">
        <v>328</v>
      </c>
      <c r="B243" s="1" t="s">
        <v>643</v>
      </c>
      <c r="C243" s="1" t="s">
        <v>71</v>
      </c>
      <c r="D243" s="1">
        <v>1</v>
      </c>
    </row>
    <row r="244" spans="1:4" x14ac:dyDescent="0.25">
      <c r="A244" s="1" t="s">
        <v>183</v>
      </c>
      <c r="B244" s="1" t="s">
        <v>639</v>
      </c>
      <c r="C244" s="1" t="s">
        <v>5</v>
      </c>
      <c r="D244" s="1">
        <v>1</v>
      </c>
    </row>
    <row r="245" spans="1:4" x14ac:dyDescent="0.25">
      <c r="A245" s="1" t="s">
        <v>329</v>
      </c>
      <c r="B245" s="1" t="s">
        <v>653</v>
      </c>
      <c r="C245" s="1" t="s">
        <v>8</v>
      </c>
      <c r="D245" s="1">
        <v>1</v>
      </c>
    </row>
    <row r="246" spans="1:4" x14ac:dyDescent="0.25">
      <c r="A246" s="1" t="s">
        <v>156</v>
      </c>
      <c r="B246" s="1" t="s">
        <v>645</v>
      </c>
      <c r="C246" s="1" t="s">
        <v>57</v>
      </c>
      <c r="D246" s="1">
        <v>1</v>
      </c>
    </row>
    <row r="247" spans="1:4" x14ac:dyDescent="0.25">
      <c r="A247" s="1" t="s">
        <v>331</v>
      </c>
      <c r="B247" s="1" t="s">
        <v>647</v>
      </c>
      <c r="C247" s="1" t="s">
        <v>132</v>
      </c>
      <c r="D247" s="1">
        <v>1</v>
      </c>
    </row>
    <row r="248" spans="1:4" x14ac:dyDescent="0.25">
      <c r="A248" s="1" t="s">
        <v>463</v>
      </c>
      <c r="B248" s="1" t="s">
        <v>649</v>
      </c>
      <c r="C248" s="1" t="s">
        <v>5</v>
      </c>
      <c r="D248" s="1">
        <v>1</v>
      </c>
    </row>
    <row r="249" spans="1:4" x14ac:dyDescent="0.25">
      <c r="A249" s="1" t="s">
        <v>184</v>
      </c>
      <c r="B249" s="1" t="s">
        <v>653</v>
      </c>
      <c r="C249" s="1" t="s">
        <v>5</v>
      </c>
      <c r="D249" s="1">
        <v>1</v>
      </c>
    </row>
    <row r="250" spans="1:4" x14ac:dyDescent="0.25">
      <c r="A250" s="1" t="s">
        <v>464</v>
      </c>
      <c r="B250" s="1" t="s">
        <v>651</v>
      </c>
      <c r="C250" s="1" t="s">
        <v>57</v>
      </c>
      <c r="D250" s="1">
        <v>1</v>
      </c>
    </row>
    <row r="251" spans="1:4" x14ac:dyDescent="0.25">
      <c r="A251" s="1" t="s">
        <v>185</v>
      </c>
      <c r="B251" s="1" t="s">
        <v>640</v>
      </c>
      <c r="C251" s="1" t="s">
        <v>5</v>
      </c>
      <c r="D251" s="1">
        <v>1</v>
      </c>
    </row>
    <row r="252" spans="1:4" x14ac:dyDescent="0.25">
      <c r="A252" s="1" t="s">
        <v>397</v>
      </c>
      <c r="B252" s="1" t="s">
        <v>653</v>
      </c>
      <c r="C252" s="1" t="s">
        <v>44</v>
      </c>
      <c r="D252" s="1">
        <v>1</v>
      </c>
    </row>
    <row r="253" spans="1:4" x14ac:dyDescent="0.25">
      <c r="A253" s="1" t="s">
        <v>93</v>
      </c>
      <c r="B253" s="1" t="s">
        <v>653</v>
      </c>
      <c r="C253" s="1" t="s">
        <v>94</v>
      </c>
      <c r="D253" s="1">
        <v>1</v>
      </c>
    </row>
    <row r="254" spans="1:4" x14ac:dyDescent="0.25">
      <c r="A254" s="1" t="s">
        <v>465</v>
      </c>
      <c r="B254" s="1" t="s">
        <v>638</v>
      </c>
      <c r="C254" s="1" t="s">
        <v>132</v>
      </c>
      <c r="D254" s="1">
        <v>1</v>
      </c>
    </row>
    <row r="255" spans="1:4" x14ac:dyDescent="0.25">
      <c r="A255" s="1" t="s">
        <v>66</v>
      </c>
      <c r="B255" s="1" t="s">
        <v>645</v>
      </c>
      <c r="C255" s="1" t="s">
        <v>36</v>
      </c>
      <c r="D255" s="1">
        <v>1</v>
      </c>
    </row>
    <row r="256" spans="1:4" x14ac:dyDescent="0.25">
      <c r="A256" s="1" t="s">
        <v>245</v>
      </c>
      <c r="B256" s="1" t="s">
        <v>639</v>
      </c>
      <c r="C256" s="1" t="s">
        <v>59</v>
      </c>
      <c r="D256" s="1">
        <v>1</v>
      </c>
    </row>
    <row r="257" spans="1:4" x14ac:dyDescent="0.25">
      <c r="A257" s="1" t="s">
        <v>158</v>
      </c>
      <c r="B257" s="1" t="s">
        <v>647</v>
      </c>
      <c r="C257" s="1" t="s">
        <v>113</v>
      </c>
      <c r="D257" s="1">
        <v>1</v>
      </c>
    </row>
    <row r="258" spans="1:4" x14ac:dyDescent="0.25">
      <c r="A258" s="1" t="s">
        <v>466</v>
      </c>
      <c r="B258" s="1" t="s">
        <v>654</v>
      </c>
      <c r="C258" s="1" t="s">
        <v>39</v>
      </c>
      <c r="D258" s="1">
        <v>1</v>
      </c>
    </row>
    <row r="259" spans="1:4" x14ac:dyDescent="0.25">
      <c r="A259" s="1" t="s">
        <v>467</v>
      </c>
      <c r="B259" s="1" t="s">
        <v>653</v>
      </c>
      <c r="C259" s="1" t="s">
        <v>51</v>
      </c>
      <c r="D259" s="1">
        <v>1</v>
      </c>
    </row>
    <row r="260" spans="1:4" x14ac:dyDescent="0.25">
      <c r="A260" s="1" t="s">
        <v>468</v>
      </c>
      <c r="B260" s="1" t="s">
        <v>650</v>
      </c>
      <c r="C260" s="1" t="s">
        <v>152</v>
      </c>
      <c r="D260" s="1">
        <v>1</v>
      </c>
    </row>
    <row r="261" spans="1:4" x14ac:dyDescent="0.25">
      <c r="A261" s="1" t="s">
        <v>350</v>
      </c>
      <c r="B261" s="1" t="s">
        <v>637</v>
      </c>
      <c r="C261" s="1" t="s">
        <v>5</v>
      </c>
      <c r="D261" s="1">
        <v>1</v>
      </c>
    </row>
    <row r="262" spans="1:4" x14ac:dyDescent="0.25">
      <c r="A262" s="1" t="s">
        <v>469</v>
      </c>
      <c r="B262" s="1" t="s">
        <v>654</v>
      </c>
      <c r="C262" s="1" t="s">
        <v>352</v>
      </c>
      <c r="D262" s="1">
        <v>1</v>
      </c>
    </row>
    <row r="263" spans="1:4" x14ac:dyDescent="0.25">
      <c r="A263" s="1" t="s">
        <v>353</v>
      </c>
      <c r="B263" s="1" t="s">
        <v>643</v>
      </c>
      <c r="C263" s="1" t="s">
        <v>352</v>
      </c>
      <c r="D263" s="1">
        <v>1</v>
      </c>
    </row>
    <row r="264" spans="1:4" x14ac:dyDescent="0.25">
      <c r="A264" s="1" t="s">
        <v>470</v>
      </c>
      <c r="B264" s="1" t="s">
        <v>641</v>
      </c>
      <c r="C264" s="1" t="s">
        <v>132</v>
      </c>
      <c r="D264" s="1">
        <v>1</v>
      </c>
    </row>
    <row r="265" spans="1:4" x14ac:dyDescent="0.25">
      <c r="A265" s="1" t="s">
        <v>355</v>
      </c>
      <c r="B265" s="1" t="s">
        <v>649</v>
      </c>
      <c r="C265" s="1" t="s">
        <v>5</v>
      </c>
      <c r="D265" s="1">
        <v>1</v>
      </c>
    </row>
    <row r="266" spans="1:4" x14ac:dyDescent="0.25">
      <c r="A266" s="1" t="s">
        <v>250</v>
      </c>
      <c r="B266" s="1" t="s">
        <v>641</v>
      </c>
      <c r="C266" s="1" t="s">
        <v>5</v>
      </c>
      <c r="D266" s="1">
        <v>1</v>
      </c>
    </row>
    <row r="267" spans="1:4" x14ac:dyDescent="0.25">
      <c r="A267" s="1" t="s">
        <v>196</v>
      </c>
      <c r="B267" s="1" t="s">
        <v>637</v>
      </c>
      <c r="C267" s="1" t="s">
        <v>5</v>
      </c>
      <c r="D267" s="1">
        <v>1</v>
      </c>
    </row>
    <row r="268" spans="1:4" x14ac:dyDescent="0.25">
      <c r="A268" s="1" t="s">
        <v>251</v>
      </c>
      <c r="B268" s="1" t="s">
        <v>636</v>
      </c>
      <c r="C268" s="1" t="s">
        <v>24</v>
      </c>
      <c r="D268" s="1">
        <v>1</v>
      </c>
    </row>
    <row r="269" spans="1:4" x14ac:dyDescent="0.25">
      <c r="A269" s="1" t="s">
        <v>252</v>
      </c>
      <c r="B269" s="1" t="s">
        <v>639</v>
      </c>
      <c r="C269" s="1" t="s">
        <v>33</v>
      </c>
      <c r="D269" s="1">
        <v>1</v>
      </c>
    </row>
    <row r="270" spans="1:4" x14ac:dyDescent="0.25">
      <c r="A270" s="1" t="s">
        <v>160</v>
      </c>
      <c r="B270" s="1" t="s">
        <v>648</v>
      </c>
      <c r="C270" s="1" t="s">
        <v>121</v>
      </c>
      <c r="D270" s="1">
        <v>1</v>
      </c>
    </row>
    <row r="271" spans="1:4" x14ac:dyDescent="0.25">
      <c r="A271" s="1" t="s">
        <v>358</v>
      </c>
      <c r="B271" s="1" t="s">
        <v>638</v>
      </c>
      <c r="C271" s="1" t="s">
        <v>5</v>
      </c>
      <c r="D271" s="1">
        <v>1</v>
      </c>
    </row>
    <row r="272" spans="1:4" x14ac:dyDescent="0.25">
      <c r="A272" s="1" t="s">
        <v>471</v>
      </c>
      <c r="B272" s="1" t="s">
        <v>636</v>
      </c>
      <c r="C272" s="1" t="s">
        <v>5</v>
      </c>
      <c r="D272" s="1">
        <v>1</v>
      </c>
    </row>
    <row r="273" spans="1:4" x14ac:dyDescent="0.25">
      <c r="A273" s="1" t="s">
        <v>360</v>
      </c>
      <c r="B273" s="1" t="s">
        <v>644</v>
      </c>
      <c r="C273" s="1" t="s">
        <v>5</v>
      </c>
      <c r="D273" s="1">
        <v>1</v>
      </c>
    </row>
    <row r="274" spans="1:4" x14ac:dyDescent="0.25">
      <c r="A274" s="1" t="s">
        <v>362</v>
      </c>
      <c r="B274" s="1" t="s">
        <v>641</v>
      </c>
      <c r="C274" s="1" t="s">
        <v>5</v>
      </c>
      <c r="D274" s="1">
        <v>1</v>
      </c>
    </row>
    <row r="275" spans="1:4" x14ac:dyDescent="0.25">
      <c r="A275" s="1" t="s">
        <v>256</v>
      </c>
      <c r="B275" s="1" t="s">
        <v>636</v>
      </c>
      <c r="C275" s="1" t="s">
        <v>189</v>
      </c>
      <c r="D275" s="1">
        <v>1</v>
      </c>
    </row>
    <row r="276" spans="1:4" x14ac:dyDescent="0.25">
      <c r="A276" s="1" t="s">
        <v>38</v>
      </c>
      <c r="B276" s="1" t="s">
        <v>636</v>
      </c>
      <c r="C276" s="1" t="s">
        <v>39</v>
      </c>
      <c r="D276" s="1">
        <v>1</v>
      </c>
    </row>
    <row r="277" spans="1:4" x14ac:dyDescent="0.25">
      <c r="A277" s="1" t="s">
        <v>370</v>
      </c>
      <c r="B277" s="1" t="s">
        <v>640</v>
      </c>
      <c r="C277" s="1" t="s">
        <v>73</v>
      </c>
      <c r="D277" s="1">
        <v>1</v>
      </c>
    </row>
    <row r="278" spans="1:4" x14ac:dyDescent="0.25">
      <c r="A278" s="1" t="s">
        <v>405</v>
      </c>
      <c r="B278" s="1" t="s">
        <v>643</v>
      </c>
      <c r="C278" s="1" t="s">
        <v>5</v>
      </c>
      <c r="D278" s="1">
        <v>1</v>
      </c>
    </row>
    <row r="279" spans="1:4" x14ac:dyDescent="0.25">
      <c r="A279" s="1" t="s">
        <v>139</v>
      </c>
      <c r="B279" s="1" t="s">
        <v>640</v>
      </c>
      <c r="C279" s="1" t="s">
        <v>5</v>
      </c>
      <c r="D279" s="1">
        <v>1</v>
      </c>
    </row>
    <row r="280" spans="1:4" x14ac:dyDescent="0.25">
      <c r="A280" s="1" t="s">
        <v>472</v>
      </c>
      <c r="B280" s="1" t="s">
        <v>654</v>
      </c>
      <c r="C280" s="1" t="s">
        <v>132</v>
      </c>
      <c r="D280" s="1">
        <v>1</v>
      </c>
    </row>
    <row r="281" spans="1:4" x14ac:dyDescent="0.25">
      <c r="A281" s="1" t="s">
        <v>69</v>
      </c>
      <c r="B281" s="1" t="s">
        <v>648</v>
      </c>
      <c r="C281" s="1" t="s">
        <v>5</v>
      </c>
      <c r="D281" s="1">
        <v>1</v>
      </c>
    </row>
    <row r="282" spans="1:4" x14ac:dyDescent="0.25">
      <c r="A282" s="1" t="s">
        <v>29</v>
      </c>
      <c r="B282" s="1" t="s">
        <v>654</v>
      </c>
      <c r="C282" s="1" t="s">
        <v>31</v>
      </c>
      <c r="D282" s="1">
        <v>1</v>
      </c>
    </row>
    <row r="283" spans="1:4" x14ac:dyDescent="0.25">
      <c r="A283" s="1" t="s">
        <v>372</v>
      </c>
      <c r="B283" s="1" t="s">
        <v>647</v>
      </c>
      <c r="C283" s="1" t="s">
        <v>5</v>
      </c>
      <c r="D283" s="1">
        <v>1</v>
      </c>
    </row>
    <row r="284" spans="1:4" x14ac:dyDescent="0.25">
      <c r="A284" s="1" t="s">
        <v>373</v>
      </c>
      <c r="B284" s="1" t="s">
        <v>654</v>
      </c>
      <c r="C284" s="1" t="s">
        <v>5</v>
      </c>
      <c r="D284" s="1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4CE9B-C1AD-4384-ADB7-AD5917975E0E}">
  <dimension ref="A1:D439"/>
  <sheetViews>
    <sheetView workbookViewId="0">
      <selection activeCell="B1" sqref="B1"/>
    </sheetView>
  </sheetViews>
  <sheetFormatPr defaultRowHeight="15" x14ac:dyDescent="0.25"/>
  <cols>
    <col min="1" max="1" width="25.5703125" style="1" customWidth="1"/>
    <col min="2" max="2" width="28.42578125" style="1" customWidth="1"/>
    <col min="3" max="3" width="25.5703125" style="1" customWidth="1"/>
    <col min="4" max="4" width="19" style="1" customWidth="1"/>
    <col min="5" max="16384" width="9.140625" style="1"/>
  </cols>
  <sheetData>
    <row r="1" spans="1:4" x14ac:dyDescent="0.25">
      <c r="A1" s="1" t="s">
        <v>376</v>
      </c>
      <c r="B1" s="1" t="s">
        <v>635</v>
      </c>
      <c r="C1" s="1" t="s">
        <v>378</v>
      </c>
      <c r="D1" s="1" t="s">
        <v>633</v>
      </c>
    </row>
    <row r="2" spans="1:4" x14ac:dyDescent="0.25">
      <c r="A2" s="1" t="s">
        <v>156</v>
      </c>
      <c r="B2" s="1" t="s">
        <v>645</v>
      </c>
      <c r="C2" s="1" t="s">
        <v>57</v>
      </c>
      <c r="D2" s="1">
        <v>13</v>
      </c>
    </row>
    <row r="3" spans="1:4" x14ac:dyDescent="0.25">
      <c r="A3" s="1" t="s">
        <v>161</v>
      </c>
      <c r="B3" s="1" t="s">
        <v>638</v>
      </c>
      <c r="C3" s="1" t="s">
        <v>44</v>
      </c>
      <c r="D3" s="1">
        <v>13</v>
      </c>
    </row>
    <row r="4" spans="1:4" x14ac:dyDescent="0.25">
      <c r="A4" s="1" t="s">
        <v>68</v>
      </c>
      <c r="B4" s="1" t="s">
        <v>637</v>
      </c>
      <c r="C4" s="1" t="s">
        <v>36</v>
      </c>
      <c r="D4" s="1">
        <v>12</v>
      </c>
    </row>
    <row r="5" spans="1:4" x14ac:dyDescent="0.25">
      <c r="A5" s="1" t="s">
        <v>270</v>
      </c>
      <c r="B5" s="1" t="s">
        <v>655</v>
      </c>
      <c r="C5" s="1" t="s">
        <v>91</v>
      </c>
      <c r="D5" s="1">
        <v>11</v>
      </c>
    </row>
    <row r="6" spans="1:4" x14ac:dyDescent="0.25">
      <c r="A6" s="1" t="s">
        <v>444</v>
      </c>
      <c r="B6" s="1" t="s">
        <v>651</v>
      </c>
      <c r="C6" s="1" t="s">
        <v>57</v>
      </c>
      <c r="D6" s="1">
        <v>11</v>
      </c>
    </row>
    <row r="7" spans="1:4" x14ac:dyDescent="0.25">
      <c r="A7" s="1" t="s">
        <v>284</v>
      </c>
      <c r="B7" s="1" t="s">
        <v>642</v>
      </c>
      <c r="C7" s="1" t="s">
        <v>231</v>
      </c>
      <c r="D7" s="1">
        <v>11</v>
      </c>
    </row>
    <row r="8" spans="1:4" x14ac:dyDescent="0.25">
      <c r="A8" s="1" t="s">
        <v>233</v>
      </c>
      <c r="B8" s="1" t="s">
        <v>651</v>
      </c>
      <c r="C8" s="1" t="s">
        <v>36</v>
      </c>
      <c r="D8" s="1">
        <v>11</v>
      </c>
    </row>
    <row r="9" spans="1:4" x14ac:dyDescent="0.25">
      <c r="A9" s="1" t="s">
        <v>32</v>
      </c>
      <c r="B9" s="1" t="s">
        <v>636</v>
      </c>
      <c r="C9" s="1" t="s">
        <v>33</v>
      </c>
      <c r="D9" s="1">
        <v>11</v>
      </c>
    </row>
    <row r="10" spans="1:4" x14ac:dyDescent="0.25">
      <c r="A10" s="1" t="s">
        <v>360</v>
      </c>
      <c r="B10" s="1" t="s">
        <v>644</v>
      </c>
      <c r="C10" s="1" t="s">
        <v>5</v>
      </c>
      <c r="D10" s="1">
        <v>11</v>
      </c>
    </row>
    <row r="11" spans="1:4" x14ac:dyDescent="0.25">
      <c r="A11" s="1" t="s">
        <v>389</v>
      </c>
      <c r="B11" s="1" t="s">
        <v>642</v>
      </c>
      <c r="C11" s="1" t="s">
        <v>75</v>
      </c>
      <c r="D11" s="1">
        <v>10</v>
      </c>
    </row>
    <row r="12" spans="1:4" x14ac:dyDescent="0.25">
      <c r="A12" s="1" t="s">
        <v>305</v>
      </c>
      <c r="B12" s="1" t="s">
        <v>646</v>
      </c>
      <c r="C12" s="1" t="s">
        <v>189</v>
      </c>
      <c r="D12" s="1">
        <v>10</v>
      </c>
    </row>
    <row r="13" spans="1:4" x14ac:dyDescent="0.25">
      <c r="A13" s="1" t="s">
        <v>47</v>
      </c>
      <c r="B13" s="1" t="s">
        <v>648</v>
      </c>
      <c r="C13" s="1" t="s">
        <v>5</v>
      </c>
      <c r="D13" s="1">
        <v>10</v>
      </c>
    </row>
    <row r="14" spans="1:4" x14ac:dyDescent="0.25">
      <c r="A14" s="1" t="s">
        <v>27</v>
      </c>
      <c r="B14" s="1" t="s">
        <v>642</v>
      </c>
      <c r="C14" s="1" t="s">
        <v>28</v>
      </c>
      <c r="D14" s="1">
        <v>10</v>
      </c>
    </row>
    <row r="15" spans="1:4" x14ac:dyDescent="0.25">
      <c r="A15" s="1" t="s">
        <v>154</v>
      </c>
      <c r="B15" s="1" t="s">
        <v>651</v>
      </c>
      <c r="C15" s="1" t="s">
        <v>155</v>
      </c>
      <c r="D15" s="1">
        <v>10</v>
      </c>
    </row>
    <row r="16" spans="1:4" x14ac:dyDescent="0.25">
      <c r="A16" s="1" t="s">
        <v>349</v>
      </c>
      <c r="B16" s="1" t="s">
        <v>655</v>
      </c>
      <c r="C16" s="1" t="s">
        <v>260</v>
      </c>
      <c r="D16" s="1">
        <v>10</v>
      </c>
    </row>
    <row r="17" spans="1:4" x14ac:dyDescent="0.25">
      <c r="A17" s="1" t="s">
        <v>355</v>
      </c>
      <c r="B17" s="1" t="s">
        <v>649</v>
      </c>
      <c r="C17" s="1" t="s">
        <v>5</v>
      </c>
      <c r="D17" s="1">
        <v>10</v>
      </c>
    </row>
    <row r="18" spans="1:4" x14ac:dyDescent="0.25">
      <c r="A18" s="1" t="s">
        <v>162</v>
      </c>
      <c r="B18" s="1" t="s">
        <v>655</v>
      </c>
      <c r="C18" s="1" t="s">
        <v>36</v>
      </c>
      <c r="D18" s="1">
        <v>10</v>
      </c>
    </row>
    <row r="19" spans="1:4" x14ac:dyDescent="0.25">
      <c r="A19" s="1" t="s">
        <v>204</v>
      </c>
      <c r="B19" s="1" t="s">
        <v>649</v>
      </c>
      <c r="C19" s="1" t="s">
        <v>205</v>
      </c>
      <c r="D19" s="1">
        <v>9</v>
      </c>
    </row>
    <row r="20" spans="1:4" x14ac:dyDescent="0.25">
      <c r="A20" s="1" t="s">
        <v>498</v>
      </c>
      <c r="B20" s="1" t="s">
        <v>650</v>
      </c>
      <c r="C20" s="1" t="s">
        <v>86</v>
      </c>
      <c r="D20" s="1">
        <v>9</v>
      </c>
    </row>
    <row r="21" spans="1:4" x14ac:dyDescent="0.25">
      <c r="A21" s="1" t="s">
        <v>169</v>
      </c>
      <c r="B21" s="1" t="s">
        <v>649</v>
      </c>
      <c r="C21" s="1" t="s">
        <v>5</v>
      </c>
      <c r="D21" s="1">
        <v>9</v>
      </c>
    </row>
    <row r="22" spans="1:4" x14ac:dyDescent="0.25">
      <c r="A22" s="1" t="s">
        <v>55</v>
      </c>
      <c r="B22" s="1" t="s">
        <v>653</v>
      </c>
      <c r="C22" s="1" t="s">
        <v>57</v>
      </c>
      <c r="D22" s="1">
        <v>9</v>
      </c>
    </row>
    <row r="23" spans="1:4" x14ac:dyDescent="0.25">
      <c r="A23" s="1" t="s">
        <v>34</v>
      </c>
      <c r="B23" s="1" t="s">
        <v>651</v>
      </c>
      <c r="C23" s="1" t="s">
        <v>36</v>
      </c>
      <c r="D23" s="1">
        <v>9</v>
      </c>
    </row>
    <row r="24" spans="1:4" x14ac:dyDescent="0.25">
      <c r="A24" s="1" t="s">
        <v>224</v>
      </c>
      <c r="B24" s="1" t="s">
        <v>641</v>
      </c>
      <c r="C24" s="1" t="s">
        <v>113</v>
      </c>
      <c r="D24" s="1">
        <v>9</v>
      </c>
    </row>
    <row r="25" spans="1:4" x14ac:dyDescent="0.25">
      <c r="A25" s="1" t="s">
        <v>129</v>
      </c>
      <c r="B25" s="1" t="s">
        <v>654</v>
      </c>
      <c r="C25" s="1" t="s">
        <v>5</v>
      </c>
      <c r="D25" s="1">
        <v>9</v>
      </c>
    </row>
    <row r="26" spans="1:4" x14ac:dyDescent="0.25">
      <c r="A26" s="1" t="s">
        <v>89</v>
      </c>
      <c r="B26" s="1" t="s">
        <v>648</v>
      </c>
      <c r="C26" s="1" t="s">
        <v>36</v>
      </c>
      <c r="D26" s="1">
        <v>9</v>
      </c>
    </row>
    <row r="27" spans="1:4" x14ac:dyDescent="0.25">
      <c r="A27" s="1" t="s">
        <v>153</v>
      </c>
      <c r="B27" s="1" t="s">
        <v>649</v>
      </c>
      <c r="C27" s="1" t="s">
        <v>73</v>
      </c>
      <c r="D27" s="1">
        <v>9</v>
      </c>
    </row>
    <row r="28" spans="1:4" x14ac:dyDescent="0.25">
      <c r="A28" s="1" t="s">
        <v>118</v>
      </c>
      <c r="B28" s="1" t="s">
        <v>637</v>
      </c>
      <c r="C28" s="1" t="s">
        <v>94</v>
      </c>
      <c r="D28" s="1">
        <v>9</v>
      </c>
    </row>
    <row r="29" spans="1:4" x14ac:dyDescent="0.25">
      <c r="A29" s="1" t="s">
        <v>50</v>
      </c>
      <c r="B29" s="1" t="s">
        <v>646</v>
      </c>
      <c r="C29" s="1" t="s">
        <v>51</v>
      </c>
      <c r="D29" s="1">
        <v>9</v>
      </c>
    </row>
    <row r="30" spans="1:4" x14ac:dyDescent="0.25">
      <c r="A30" s="1" t="s">
        <v>197</v>
      </c>
      <c r="B30" s="1" t="s">
        <v>650</v>
      </c>
      <c r="C30" s="1" t="s">
        <v>28</v>
      </c>
      <c r="D30" s="1">
        <v>9</v>
      </c>
    </row>
    <row r="31" spans="1:4" x14ac:dyDescent="0.25">
      <c r="A31" s="1" t="s">
        <v>277</v>
      </c>
      <c r="B31" s="1" t="s">
        <v>641</v>
      </c>
      <c r="C31" s="1" t="s">
        <v>2</v>
      </c>
      <c r="D31" s="1">
        <v>8</v>
      </c>
    </row>
    <row r="32" spans="1:4" x14ac:dyDescent="0.25">
      <c r="A32" s="1" t="s">
        <v>170</v>
      </c>
      <c r="B32" s="1" t="s">
        <v>644</v>
      </c>
      <c r="C32" s="1" t="s">
        <v>5</v>
      </c>
      <c r="D32" s="1">
        <v>8</v>
      </c>
    </row>
    <row r="33" spans="1:4" x14ac:dyDescent="0.25">
      <c r="A33" s="1" t="s">
        <v>222</v>
      </c>
      <c r="B33" s="1" t="s">
        <v>637</v>
      </c>
      <c r="C33" s="1" t="s">
        <v>223</v>
      </c>
      <c r="D33" s="1">
        <v>8</v>
      </c>
    </row>
    <row r="34" spans="1:4" x14ac:dyDescent="0.25">
      <c r="A34" s="1" t="s">
        <v>453</v>
      </c>
      <c r="B34" s="1" t="s">
        <v>640</v>
      </c>
      <c r="C34" s="1" t="s">
        <v>94</v>
      </c>
      <c r="D34" s="1">
        <v>8</v>
      </c>
    </row>
    <row r="35" spans="1:4" x14ac:dyDescent="0.25">
      <c r="A35" s="1" t="s">
        <v>150</v>
      </c>
      <c r="B35" s="1" t="s">
        <v>644</v>
      </c>
      <c r="C35" s="1" t="s">
        <v>28</v>
      </c>
      <c r="D35" s="1">
        <v>8</v>
      </c>
    </row>
    <row r="36" spans="1:4" x14ac:dyDescent="0.25">
      <c r="A36" s="1" t="s">
        <v>74</v>
      </c>
      <c r="B36" s="1" t="s">
        <v>652</v>
      </c>
      <c r="C36" s="1" t="s">
        <v>75</v>
      </c>
      <c r="D36" s="1">
        <v>8</v>
      </c>
    </row>
    <row r="37" spans="1:4" x14ac:dyDescent="0.25">
      <c r="A37" s="1" t="s">
        <v>318</v>
      </c>
      <c r="B37" s="1" t="s">
        <v>639</v>
      </c>
      <c r="C37" s="1" t="s">
        <v>33</v>
      </c>
      <c r="D37" s="1">
        <v>8</v>
      </c>
    </row>
    <row r="38" spans="1:4" x14ac:dyDescent="0.25">
      <c r="A38" s="1" t="s">
        <v>328</v>
      </c>
      <c r="B38" s="1" t="s">
        <v>643</v>
      </c>
      <c r="C38" s="1" t="s">
        <v>71</v>
      </c>
      <c r="D38" s="1">
        <v>8</v>
      </c>
    </row>
    <row r="39" spans="1:4" x14ac:dyDescent="0.25">
      <c r="A39" s="1" t="s">
        <v>116</v>
      </c>
      <c r="B39" s="1" t="s">
        <v>639</v>
      </c>
      <c r="C39" s="1" t="s">
        <v>24</v>
      </c>
      <c r="D39" s="1">
        <v>8</v>
      </c>
    </row>
    <row r="40" spans="1:4" x14ac:dyDescent="0.25">
      <c r="A40" s="1" t="s">
        <v>119</v>
      </c>
      <c r="B40" s="1" t="s">
        <v>652</v>
      </c>
      <c r="C40" s="1" t="s">
        <v>57</v>
      </c>
      <c r="D40" s="1">
        <v>8</v>
      </c>
    </row>
    <row r="41" spans="1:4" x14ac:dyDescent="0.25">
      <c r="A41" s="1" t="s">
        <v>345</v>
      </c>
      <c r="B41" s="1" t="s">
        <v>649</v>
      </c>
      <c r="C41" s="1" t="s">
        <v>280</v>
      </c>
      <c r="D41" s="1">
        <v>8</v>
      </c>
    </row>
    <row r="42" spans="1:4" x14ac:dyDescent="0.25">
      <c r="A42" s="1" t="s">
        <v>245</v>
      </c>
      <c r="B42" s="1" t="s">
        <v>639</v>
      </c>
      <c r="C42" s="1" t="s">
        <v>59</v>
      </c>
      <c r="D42" s="1">
        <v>8</v>
      </c>
    </row>
    <row r="43" spans="1:4" x14ac:dyDescent="0.25">
      <c r="A43" s="1" t="s">
        <v>346</v>
      </c>
      <c r="B43" s="1" t="s">
        <v>639</v>
      </c>
      <c r="C43" s="1" t="s">
        <v>104</v>
      </c>
      <c r="D43" s="1">
        <v>8</v>
      </c>
    </row>
    <row r="44" spans="1:4" x14ac:dyDescent="0.25">
      <c r="A44" s="1" t="s">
        <v>362</v>
      </c>
      <c r="B44" s="1" t="s">
        <v>641</v>
      </c>
      <c r="C44" s="1" t="s">
        <v>5</v>
      </c>
      <c r="D44" s="1">
        <v>8</v>
      </c>
    </row>
    <row r="45" spans="1:4" x14ac:dyDescent="0.25">
      <c r="A45" s="1" t="s">
        <v>164</v>
      </c>
      <c r="B45" s="1" t="s">
        <v>636</v>
      </c>
      <c r="C45" s="1" t="s">
        <v>5</v>
      </c>
      <c r="D45" s="1">
        <v>8</v>
      </c>
    </row>
    <row r="46" spans="1:4" x14ac:dyDescent="0.25">
      <c r="A46" s="1" t="s">
        <v>206</v>
      </c>
      <c r="B46" s="1" t="s">
        <v>651</v>
      </c>
      <c r="C46" s="1" t="s">
        <v>207</v>
      </c>
      <c r="D46" s="1">
        <v>7</v>
      </c>
    </row>
    <row r="47" spans="1:4" x14ac:dyDescent="0.25">
      <c r="A47" s="1" t="s">
        <v>213</v>
      </c>
      <c r="B47" s="1" t="s">
        <v>643</v>
      </c>
      <c r="C47" s="1" t="s">
        <v>59</v>
      </c>
      <c r="D47" s="1">
        <v>7</v>
      </c>
    </row>
    <row r="48" spans="1:4" x14ac:dyDescent="0.25">
      <c r="A48" s="1" t="s">
        <v>141</v>
      </c>
      <c r="B48" s="1" t="s">
        <v>643</v>
      </c>
      <c r="C48" s="1" t="s">
        <v>78</v>
      </c>
      <c r="D48" s="1">
        <v>7</v>
      </c>
    </row>
    <row r="49" spans="1:4" x14ac:dyDescent="0.25">
      <c r="A49" s="1" t="s">
        <v>499</v>
      </c>
      <c r="B49" s="1" t="s">
        <v>640</v>
      </c>
      <c r="C49" s="1" t="s">
        <v>65</v>
      </c>
      <c r="D49" s="1">
        <v>7</v>
      </c>
    </row>
    <row r="50" spans="1:4" x14ac:dyDescent="0.25">
      <c r="A50" s="1" t="s">
        <v>276</v>
      </c>
      <c r="B50" s="1" t="s">
        <v>650</v>
      </c>
      <c r="C50" s="1" t="s">
        <v>51</v>
      </c>
      <c r="D50" s="1">
        <v>7</v>
      </c>
    </row>
    <row r="51" spans="1:4" x14ac:dyDescent="0.25">
      <c r="A51" s="1" t="s">
        <v>171</v>
      </c>
      <c r="B51" s="1" t="s">
        <v>640</v>
      </c>
      <c r="C51" s="1" t="s">
        <v>44</v>
      </c>
      <c r="D51" s="1">
        <v>7</v>
      </c>
    </row>
    <row r="52" spans="1:4" x14ac:dyDescent="0.25">
      <c r="A52" s="1" t="s">
        <v>286</v>
      </c>
      <c r="B52" s="1" t="s">
        <v>653</v>
      </c>
      <c r="C52" s="1" t="s">
        <v>36</v>
      </c>
      <c r="D52" s="1">
        <v>7</v>
      </c>
    </row>
    <row r="53" spans="1:4" x14ac:dyDescent="0.25">
      <c r="A53" s="1" t="s">
        <v>296</v>
      </c>
      <c r="B53" s="1" t="s">
        <v>651</v>
      </c>
      <c r="C53" s="1" t="s">
        <v>5</v>
      </c>
      <c r="D53" s="1">
        <v>7</v>
      </c>
    </row>
    <row r="54" spans="1:4" x14ac:dyDescent="0.25">
      <c r="A54" s="1" t="s">
        <v>300</v>
      </c>
      <c r="B54" s="1" t="s">
        <v>637</v>
      </c>
      <c r="C54" s="1" t="s">
        <v>24</v>
      </c>
      <c r="D54" s="1">
        <v>7</v>
      </c>
    </row>
    <row r="55" spans="1:4" x14ac:dyDescent="0.25">
      <c r="A55" s="1" t="s">
        <v>85</v>
      </c>
      <c r="B55" s="1" t="s">
        <v>644</v>
      </c>
      <c r="C55" s="1" t="s">
        <v>86</v>
      </c>
      <c r="D55" s="1">
        <v>7</v>
      </c>
    </row>
    <row r="56" spans="1:4" x14ac:dyDescent="0.25">
      <c r="A56" s="1" t="s">
        <v>173</v>
      </c>
      <c r="B56" s="1" t="s">
        <v>640</v>
      </c>
      <c r="C56" s="1" t="s">
        <v>5</v>
      </c>
      <c r="D56" s="1">
        <v>7</v>
      </c>
    </row>
    <row r="57" spans="1:4" x14ac:dyDescent="0.25">
      <c r="A57" s="1" t="s">
        <v>176</v>
      </c>
      <c r="B57" s="1" t="s">
        <v>642</v>
      </c>
      <c r="C57" s="1" t="s">
        <v>44</v>
      </c>
      <c r="D57" s="1">
        <v>7</v>
      </c>
    </row>
    <row r="58" spans="1:4" x14ac:dyDescent="0.25">
      <c r="A58" s="1" t="s">
        <v>128</v>
      </c>
      <c r="B58" s="1" t="s">
        <v>642</v>
      </c>
      <c r="C58" s="1" t="s">
        <v>5</v>
      </c>
      <c r="D58" s="1">
        <v>7</v>
      </c>
    </row>
    <row r="59" spans="1:4" x14ac:dyDescent="0.25">
      <c r="A59" s="1" t="s">
        <v>308</v>
      </c>
      <c r="B59" s="1" t="s">
        <v>644</v>
      </c>
      <c r="C59" s="1" t="s">
        <v>5</v>
      </c>
      <c r="D59" s="1">
        <v>7</v>
      </c>
    </row>
    <row r="60" spans="1:4" x14ac:dyDescent="0.25">
      <c r="A60" s="1" t="s">
        <v>312</v>
      </c>
      <c r="B60" s="1" t="s">
        <v>651</v>
      </c>
      <c r="C60" s="1" t="s">
        <v>57</v>
      </c>
      <c r="D60" s="1">
        <v>7</v>
      </c>
    </row>
    <row r="61" spans="1:4" x14ac:dyDescent="0.25">
      <c r="A61" s="1" t="s">
        <v>178</v>
      </c>
      <c r="B61" s="1" t="s">
        <v>652</v>
      </c>
      <c r="C61" s="1" t="s">
        <v>5</v>
      </c>
      <c r="D61" s="1">
        <v>7</v>
      </c>
    </row>
    <row r="62" spans="1:4" x14ac:dyDescent="0.25">
      <c r="A62" s="1" t="s">
        <v>149</v>
      </c>
      <c r="B62" s="1" t="s">
        <v>640</v>
      </c>
      <c r="C62" s="1" t="s">
        <v>33</v>
      </c>
      <c r="D62" s="1">
        <v>7</v>
      </c>
    </row>
    <row r="63" spans="1:4" x14ac:dyDescent="0.25">
      <c r="A63" s="1" t="s">
        <v>414</v>
      </c>
      <c r="B63" s="1" t="s">
        <v>642</v>
      </c>
      <c r="C63" s="1" t="s">
        <v>24</v>
      </c>
      <c r="D63" s="1">
        <v>7</v>
      </c>
    </row>
    <row r="64" spans="1:4" x14ac:dyDescent="0.25">
      <c r="A64" s="1" t="s">
        <v>394</v>
      </c>
      <c r="B64" s="1" t="s">
        <v>647</v>
      </c>
      <c r="C64" s="1" t="s">
        <v>348</v>
      </c>
      <c r="D64" s="1">
        <v>7</v>
      </c>
    </row>
    <row r="65" spans="1:4" x14ac:dyDescent="0.25">
      <c r="A65" s="1" t="s">
        <v>459</v>
      </c>
      <c r="B65" s="1" t="s">
        <v>637</v>
      </c>
      <c r="C65" s="1" t="s">
        <v>24</v>
      </c>
      <c r="D65" s="1">
        <v>7</v>
      </c>
    </row>
    <row r="66" spans="1:4" x14ac:dyDescent="0.25">
      <c r="A66" s="1" t="s">
        <v>236</v>
      </c>
      <c r="B66" s="1" t="s">
        <v>651</v>
      </c>
      <c r="C66" s="1" t="s">
        <v>5</v>
      </c>
      <c r="D66" s="1">
        <v>7</v>
      </c>
    </row>
    <row r="67" spans="1:4" x14ac:dyDescent="0.25">
      <c r="A67" s="1" t="s">
        <v>79</v>
      </c>
      <c r="B67" s="1" t="s">
        <v>650</v>
      </c>
      <c r="C67" s="1" t="s">
        <v>8</v>
      </c>
      <c r="D67" s="1">
        <v>7</v>
      </c>
    </row>
    <row r="68" spans="1:4" x14ac:dyDescent="0.25">
      <c r="A68" s="1" t="s">
        <v>114</v>
      </c>
      <c r="B68" s="1" t="s">
        <v>648</v>
      </c>
      <c r="C68" s="1" t="s">
        <v>5</v>
      </c>
      <c r="D68" s="1">
        <v>7</v>
      </c>
    </row>
    <row r="69" spans="1:4" x14ac:dyDescent="0.25">
      <c r="A69" s="1" t="s">
        <v>133</v>
      </c>
      <c r="B69" s="1" t="s">
        <v>646</v>
      </c>
      <c r="C69" s="1" t="s">
        <v>44</v>
      </c>
      <c r="D69" s="1">
        <v>7</v>
      </c>
    </row>
    <row r="70" spans="1:4" x14ac:dyDescent="0.25">
      <c r="A70" s="1" t="s">
        <v>3</v>
      </c>
      <c r="B70" s="1" t="s">
        <v>642</v>
      </c>
      <c r="C70" s="1" t="s">
        <v>5</v>
      </c>
      <c r="D70" s="1">
        <v>7</v>
      </c>
    </row>
    <row r="71" spans="1:4" x14ac:dyDescent="0.25">
      <c r="A71" s="1" t="s">
        <v>418</v>
      </c>
      <c r="B71" s="1" t="s">
        <v>639</v>
      </c>
      <c r="C71" s="1" t="s">
        <v>75</v>
      </c>
      <c r="D71" s="1">
        <v>7</v>
      </c>
    </row>
    <row r="72" spans="1:4" x14ac:dyDescent="0.25">
      <c r="A72" s="1" t="s">
        <v>138</v>
      </c>
      <c r="B72" s="1" t="s">
        <v>650</v>
      </c>
      <c r="C72" s="1" t="s">
        <v>44</v>
      </c>
      <c r="D72" s="1">
        <v>7</v>
      </c>
    </row>
    <row r="73" spans="1:4" x14ac:dyDescent="0.25">
      <c r="A73" s="1" t="s">
        <v>97</v>
      </c>
      <c r="B73" s="1" t="s">
        <v>655</v>
      </c>
      <c r="C73" s="1" t="s">
        <v>98</v>
      </c>
      <c r="D73" s="1">
        <v>7</v>
      </c>
    </row>
    <row r="74" spans="1:4" x14ac:dyDescent="0.25">
      <c r="A74" s="1" t="s">
        <v>81</v>
      </c>
      <c r="B74" s="1" t="s">
        <v>642</v>
      </c>
      <c r="C74" s="1" t="s">
        <v>5</v>
      </c>
      <c r="D74" s="1">
        <v>7</v>
      </c>
    </row>
    <row r="75" spans="1:4" x14ac:dyDescent="0.25">
      <c r="A75" s="1" t="s">
        <v>40</v>
      </c>
      <c r="B75" s="1" t="s">
        <v>639</v>
      </c>
      <c r="C75" s="1" t="s">
        <v>42</v>
      </c>
      <c r="D75" s="1">
        <v>7</v>
      </c>
    </row>
    <row r="76" spans="1:4" x14ac:dyDescent="0.25">
      <c r="A76" s="1" t="s">
        <v>265</v>
      </c>
      <c r="B76" s="1" t="s">
        <v>637</v>
      </c>
      <c r="C76" s="1" t="s">
        <v>260</v>
      </c>
      <c r="D76" s="1">
        <v>7</v>
      </c>
    </row>
    <row r="77" spans="1:4" x14ac:dyDescent="0.25">
      <c r="A77" s="1" t="s">
        <v>166</v>
      </c>
      <c r="B77" s="1" t="s">
        <v>646</v>
      </c>
      <c r="C77" s="1" t="s">
        <v>5</v>
      </c>
      <c r="D77" s="1">
        <v>6</v>
      </c>
    </row>
    <row r="78" spans="1:4" x14ac:dyDescent="0.25">
      <c r="A78" s="1" t="s">
        <v>500</v>
      </c>
      <c r="B78" s="1" t="s">
        <v>653</v>
      </c>
      <c r="C78" s="1" t="s">
        <v>267</v>
      </c>
      <c r="D78" s="1">
        <v>6</v>
      </c>
    </row>
    <row r="79" spans="1:4" x14ac:dyDescent="0.25">
      <c r="A79" s="1" t="s">
        <v>102</v>
      </c>
      <c r="B79" s="1" t="s">
        <v>655</v>
      </c>
      <c r="C79" s="1" t="s">
        <v>54</v>
      </c>
      <c r="D79" s="1">
        <v>6</v>
      </c>
    </row>
    <row r="80" spans="1:4" x14ac:dyDescent="0.25">
      <c r="A80" s="1" t="s">
        <v>214</v>
      </c>
      <c r="B80" s="1" t="s">
        <v>648</v>
      </c>
      <c r="C80" s="1" t="s">
        <v>36</v>
      </c>
      <c r="D80" s="1">
        <v>6</v>
      </c>
    </row>
    <row r="81" spans="1:4" x14ac:dyDescent="0.25">
      <c r="A81" s="1" t="s">
        <v>122</v>
      </c>
      <c r="B81" s="1" t="s">
        <v>647</v>
      </c>
      <c r="C81" s="1" t="s">
        <v>5</v>
      </c>
      <c r="D81" s="1">
        <v>6</v>
      </c>
    </row>
    <row r="82" spans="1:4" x14ac:dyDescent="0.25">
      <c r="A82" s="1" t="s">
        <v>443</v>
      </c>
      <c r="B82" s="1" t="s">
        <v>641</v>
      </c>
      <c r="C82" s="1" t="s">
        <v>33</v>
      </c>
      <c r="D82" s="1">
        <v>6</v>
      </c>
    </row>
    <row r="83" spans="1:4" x14ac:dyDescent="0.25">
      <c r="A83" s="1" t="s">
        <v>415</v>
      </c>
      <c r="B83" s="1" t="s">
        <v>638</v>
      </c>
      <c r="C83" s="1" t="s">
        <v>94</v>
      </c>
      <c r="D83" s="1">
        <v>6</v>
      </c>
    </row>
    <row r="84" spans="1:4" x14ac:dyDescent="0.25">
      <c r="A84" s="1" t="s">
        <v>146</v>
      </c>
      <c r="B84" s="1" t="s">
        <v>636</v>
      </c>
      <c r="C84" s="1" t="s">
        <v>36</v>
      </c>
      <c r="D84" s="1">
        <v>6</v>
      </c>
    </row>
    <row r="85" spans="1:4" x14ac:dyDescent="0.25">
      <c r="A85" s="1" t="s">
        <v>226</v>
      </c>
      <c r="B85" s="1" t="s">
        <v>642</v>
      </c>
      <c r="C85" s="1" t="s">
        <v>24</v>
      </c>
      <c r="D85" s="1">
        <v>6</v>
      </c>
    </row>
    <row r="86" spans="1:4" x14ac:dyDescent="0.25">
      <c r="A86" s="1" t="s">
        <v>501</v>
      </c>
      <c r="B86" s="1" t="s">
        <v>641</v>
      </c>
      <c r="C86" s="1" t="s">
        <v>24</v>
      </c>
      <c r="D86" s="1">
        <v>6</v>
      </c>
    </row>
    <row r="87" spans="1:4" x14ac:dyDescent="0.25">
      <c r="A87" s="1" t="s">
        <v>181</v>
      </c>
      <c r="B87" s="1" t="s">
        <v>645</v>
      </c>
      <c r="C87" s="1" t="s">
        <v>36</v>
      </c>
      <c r="D87" s="1">
        <v>6</v>
      </c>
    </row>
    <row r="88" spans="1:4" x14ac:dyDescent="0.25">
      <c r="A88" s="1" t="s">
        <v>458</v>
      </c>
      <c r="B88" s="1" t="s">
        <v>643</v>
      </c>
      <c r="C88" s="1" t="s">
        <v>5</v>
      </c>
      <c r="D88" s="1">
        <v>6</v>
      </c>
    </row>
    <row r="89" spans="1:4" x14ac:dyDescent="0.25">
      <c r="A89" s="1" t="s">
        <v>37</v>
      </c>
      <c r="B89" s="1" t="s">
        <v>651</v>
      </c>
      <c r="C89" s="1" t="s">
        <v>19</v>
      </c>
      <c r="D89" s="1">
        <v>6</v>
      </c>
    </row>
    <row r="90" spans="1:4" x14ac:dyDescent="0.25">
      <c r="A90" s="1" t="s">
        <v>77</v>
      </c>
      <c r="B90" s="1" t="s">
        <v>655</v>
      </c>
      <c r="C90" s="1" t="s">
        <v>78</v>
      </c>
      <c r="D90" s="1">
        <v>6</v>
      </c>
    </row>
    <row r="91" spans="1:4" x14ac:dyDescent="0.25">
      <c r="A91" s="1" t="s">
        <v>334</v>
      </c>
      <c r="B91" s="1" t="s">
        <v>637</v>
      </c>
      <c r="C91" s="1" t="s">
        <v>39</v>
      </c>
      <c r="D91" s="1">
        <v>6</v>
      </c>
    </row>
    <row r="92" spans="1:4" x14ac:dyDescent="0.25">
      <c r="A92" s="1" t="s">
        <v>242</v>
      </c>
      <c r="B92" s="1" t="s">
        <v>643</v>
      </c>
      <c r="C92" s="1" t="s">
        <v>5</v>
      </c>
      <c r="D92" s="1">
        <v>6</v>
      </c>
    </row>
    <row r="93" spans="1:4" x14ac:dyDescent="0.25">
      <c r="A93" s="1" t="s">
        <v>435</v>
      </c>
      <c r="B93" s="1" t="s">
        <v>645</v>
      </c>
      <c r="C93" s="1" t="s">
        <v>5</v>
      </c>
      <c r="D93" s="1">
        <v>6</v>
      </c>
    </row>
    <row r="94" spans="1:4" x14ac:dyDescent="0.25">
      <c r="A94" s="1" t="s">
        <v>382</v>
      </c>
      <c r="B94" s="1" t="s">
        <v>645</v>
      </c>
      <c r="C94" s="1" t="s">
        <v>352</v>
      </c>
      <c r="D94" s="1">
        <v>6</v>
      </c>
    </row>
    <row r="95" spans="1:4" x14ac:dyDescent="0.25">
      <c r="A95" s="1" t="s">
        <v>502</v>
      </c>
      <c r="B95" s="1" t="s">
        <v>654</v>
      </c>
      <c r="C95" s="1" t="s">
        <v>101</v>
      </c>
      <c r="D95" s="1">
        <v>6</v>
      </c>
    </row>
    <row r="96" spans="1:4" x14ac:dyDescent="0.25">
      <c r="A96" s="1" t="s">
        <v>80</v>
      </c>
      <c r="B96" s="1" t="s">
        <v>638</v>
      </c>
      <c r="C96" s="1" t="s">
        <v>78</v>
      </c>
      <c r="D96" s="1">
        <v>6</v>
      </c>
    </row>
    <row r="97" spans="1:4" x14ac:dyDescent="0.25">
      <c r="A97" s="1" t="s">
        <v>503</v>
      </c>
      <c r="B97" s="1" t="s">
        <v>653</v>
      </c>
      <c r="C97" s="1" t="s">
        <v>5</v>
      </c>
      <c r="D97" s="1">
        <v>6</v>
      </c>
    </row>
    <row r="98" spans="1:4" x14ac:dyDescent="0.25">
      <c r="A98" s="1" t="s">
        <v>436</v>
      </c>
      <c r="B98" s="1" t="s">
        <v>638</v>
      </c>
      <c r="C98" s="1" t="s">
        <v>5</v>
      </c>
      <c r="D98" s="1">
        <v>6</v>
      </c>
    </row>
    <row r="99" spans="1:4" x14ac:dyDescent="0.25">
      <c r="A99" s="1" t="s">
        <v>165</v>
      </c>
      <c r="B99" s="1" t="s">
        <v>645</v>
      </c>
      <c r="C99" s="1" t="s">
        <v>132</v>
      </c>
      <c r="D99" s="1">
        <v>6</v>
      </c>
    </row>
    <row r="100" spans="1:4" x14ac:dyDescent="0.25">
      <c r="A100" s="1" t="s">
        <v>373</v>
      </c>
      <c r="B100" s="1" t="s">
        <v>654</v>
      </c>
      <c r="C100" s="1" t="s">
        <v>5</v>
      </c>
      <c r="D100" s="1">
        <v>6</v>
      </c>
    </row>
    <row r="101" spans="1:4" x14ac:dyDescent="0.25">
      <c r="A101" s="1" t="s">
        <v>208</v>
      </c>
      <c r="B101" s="1" t="s">
        <v>639</v>
      </c>
      <c r="C101" s="1" t="s">
        <v>2</v>
      </c>
      <c r="D101" s="1">
        <v>5</v>
      </c>
    </row>
    <row r="102" spans="1:4" x14ac:dyDescent="0.25">
      <c r="A102" s="1" t="s">
        <v>53</v>
      </c>
      <c r="B102" s="1" t="s">
        <v>637</v>
      </c>
      <c r="C102" s="1" t="s">
        <v>54</v>
      </c>
      <c r="D102" s="1">
        <v>5</v>
      </c>
    </row>
    <row r="103" spans="1:4" x14ac:dyDescent="0.25">
      <c r="A103" s="1" t="s">
        <v>416</v>
      </c>
      <c r="B103" s="1" t="s">
        <v>647</v>
      </c>
      <c r="C103" s="1" t="s">
        <v>5</v>
      </c>
      <c r="D103" s="1">
        <v>5</v>
      </c>
    </row>
    <row r="104" spans="1:4" x14ac:dyDescent="0.25">
      <c r="A104" s="1" t="s">
        <v>446</v>
      </c>
      <c r="B104" s="1" t="s">
        <v>642</v>
      </c>
      <c r="C104" s="1" t="s">
        <v>5</v>
      </c>
      <c r="D104" s="1">
        <v>5</v>
      </c>
    </row>
    <row r="105" spans="1:4" x14ac:dyDescent="0.25">
      <c r="A105" s="1" t="s">
        <v>420</v>
      </c>
      <c r="B105" s="1" t="s">
        <v>638</v>
      </c>
      <c r="C105" s="1" t="s">
        <v>5</v>
      </c>
      <c r="D105" s="1">
        <v>5</v>
      </c>
    </row>
    <row r="106" spans="1:4" x14ac:dyDescent="0.25">
      <c r="A106" s="1" t="s">
        <v>413</v>
      </c>
      <c r="B106" s="1" t="s">
        <v>655</v>
      </c>
      <c r="C106" s="1" t="s">
        <v>98</v>
      </c>
      <c r="D106" s="1">
        <v>5</v>
      </c>
    </row>
    <row r="107" spans="1:4" x14ac:dyDescent="0.25">
      <c r="A107" s="1" t="s">
        <v>303</v>
      </c>
      <c r="B107" s="1" t="s">
        <v>653</v>
      </c>
      <c r="C107" s="1" t="s">
        <v>36</v>
      </c>
      <c r="D107" s="1">
        <v>5</v>
      </c>
    </row>
    <row r="108" spans="1:4" x14ac:dyDescent="0.25">
      <c r="A108" s="1" t="s">
        <v>229</v>
      </c>
      <c r="B108" s="1" t="s">
        <v>647</v>
      </c>
      <c r="C108" s="1" t="s">
        <v>5</v>
      </c>
      <c r="D108" s="1">
        <v>5</v>
      </c>
    </row>
    <row r="109" spans="1:4" x14ac:dyDescent="0.25">
      <c r="A109" s="1" t="s">
        <v>124</v>
      </c>
      <c r="B109" s="1" t="s">
        <v>637</v>
      </c>
      <c r="C109" s="1" t="s">
        <v>71</v>
      </c>
      <c r="D109" s="1">
        <v>5</v>
      </c>
    </row>
    <row r="110" spans="1:4" x14ac:dyDescent="0.25">
      <c r="A110" s="1" t="s">
        <v>309</v>
      </c>
      <c r="B110" s="1" t="s">
        <v>639</v>
      </c>
      <c r="C110" s="1" t="s">
        <v>310</v>
      </c>
      <c r="D110" s="1">
        <v>5</v>
      </c>
    </row>
    <row r="111" spans="1:4" x14ac:dyDescent="0.25">
      <c r="A111" s="1" t="s">
        <v>455</v>
      </c>
      <c r="B111" s="1" t="s">
        <v>646</v>
      </c>
      <c r="C111" s="1" t="s">
        <v>5</v>
      </c>
      <c r="D111" s="1">
        <v>5</v>
      </c>
    </row>
    <row r="112" spans="1:4" x14ac:dyDescent="0.25">
      <c r="A112" s="1" t="s">
        <v>504</v>
      </c>
      <c r="B112" s="1" t="s">
        <v>639</v>
      </c>
      <c r="C112" s="1" t="s">
        <v>94</v>
      </c>
      <c r="D112" s="1">
        <v>5</v>
      </c>
    </row>
    <row r="113" spans="1:4" x14ac:dyDescent="0.25">
      <c r="A113" s="1" t="s">
        <v>182</v>
      </c>
      <c r="B113" s="1" t="s">
        <v>639</v>
      </c>
      <c r="C113" s="1" t="s">
        <v>59</v>
      </c>
      <c r="D113" s="1">
        <v>5</v>
      </c>
    </row>
    <row r="114" spans="1:4" x14ac:dyDescent="0.25">
      <c r="A114" s="1" t="s">
        <v>92</v>
      </c>
      <c r="B114" s="1" t="s">
        <v>638</v>
      </c>
      <c r="C114" s="1" t="s">
        <v>73</v>
      </c>
      <c r="D114" s="1">
        <v>5</v>
      </c>
    </row>
    <row r="115" spans="1:4" x14ac:dyDescent="0.25">
      <c r="A115" s="1" t="s">
        <v>324</v>
      </c>
      <c r="B115" s="1" t="s">
        <v>637</v>
      </c>
      <c r="C115" s="1" t="s">
        <v>5</v>
      </c>
      <c r="D115" s="1">
        <v>5</v>
      </c>
    </row>
    <row r="116" spans="1:4" x14ac:dyDescent="0.25">
      <c r="A116" s="1" t="s">
        <v>157</v>
      </c>
      <c r="B116" s="1" t="s">
        <v>650</v>
      </c>
      <c r="C116" s="1" t="s">
        <v>5</v>
      </c>
      <c r="D116" s="1">
        <v>5</v>
      </c>
    </row>
    <row r="117" spans="1:4" x14ac:dyDescent="0.25">
      <c r="A117" s="1" t="s">
        <v>432</v>
      </c>
      <c r="B117" s="1" t="s">
        <v>654</v>
      </c>
      <c r="C117" s="1" t="s">
        <v>44</v>
      </c>
      <c r="D117" s="1">
        <v>5</v>
      </c>
    </row>
    <row r="118" spans="1:4" x14ac:dyDescent="0.25">
      <c r="A118" s="1" t="s">
        <v>135</v>
      </c>
      <c r="B118" s="1" t="s">
        <v>642</v>
      </c>
      <c r="C118" s="1" t="s">
        <v>136</v>
      </c>
      <c r="D118" s="1">
        <v>5</v>
      </c>
    </row>
    <row r="119" spans="1:4" x14ac:dyDescent="0.25">
      <c r="A119" s="1" t="s">
        <v>477</v>
      </c>
      <c r="B119" s="1" t="s">
        <v>638</v>
      </c>
      <c r="C119" s="1" t="s">
        <v>36</v>
      </c>
      <c r="D119" s="1">
        <v>5</v>
      </c>
    </row>
    <row r="120" spans="1:4" x14ac:dyDescent="0.25">
      <c r="A120" s="1" t="s">
        <v>505</v>
      </c>
      <c r="B120" s="1" t="s">
        <v>647</v>
      </c>
      <c r="C120" s="1" t="s">
        <v>506</v>
      </c>
      <c r="D120" s="1">
        <v>5</v>
      </c>
    </row>
    <row r="121" spans="1:4" x14ac:dyDescent="0.25">
      <c r="A121" s="1" t="s">
        <v>192</v>
      </c>
      <c r="B121" s="1" t="s">
        <v>641</v>
      </c>
      <c r="C121" s="1" t="s">
        <v>113</v>
      </c>
      <c r="D121" s="1">
        <v>5</v>
      </c>
    </row>
    <row r="122" spans="1:4" x14ac:dyDescent="0.25">
      <c r="A122" s="1" t="s">
        <v>246</v>
      </c>
      <c r="B122" s="1" t="s">
        <v>644</v>
      </c>
      <c r="C122" s="1" t="s">
        <v>39</v>
      </c>
      <c r="D122" s="1">
        <v>5</v>
      </c>
    </row>
    <row r="123" spans="1:4" x14ac:dyDescent="0.25">
      <c r="A123" s="1" t="s">
        <v>475</v>
      </c>
      <c r="B123" s="1" t="s">
        <v>653</v>
      </c>
      <c r="C123" s="1" t="s">
        <v>65</v>
      </c>
      <c r="D123" s="1">
        <v>5</v>
      </c>
    </row>
    <row r="124" spans="1:4" x14ac:dyDescent="0.25">
      <c r="A124" s="1" t="s">
        <v>403</v>
      </c>
      <c r="B124" s="1" t="s">
        <v>644</v>
      </c>
      <c r="C124" s="1" t="s">
        <v>5</v>
      </c>
      <c r="D124" s="1">
        <v>5</v>
      </c>
    </row>
    <row r="125" spans="1:4" x14ac:dyDescent="0.25">
      <c r="A125" s="1" t="s">
        <v>96</v>
      </c>
      <c r="B125" s="1" t="s">
        <v>636</v>
      </c>
      <c r="C125" s="1" t="s">
        <v>5</v>
      </c>
      <c r="D125" s="1">
        <v>5</v>
      </c>
    </row>
    <row r="126" spans="1:4" x14ac:dyDescent="0.25">
      <c r="A126" s="1" t="s">
        <v>474</v>
      </c>
      <c r="B126" s="1" t="s">
        <v>652</v>
      </c>
      <c r="C126" s="1" t="s">
        <v>36</v>
      </c>
      <c r="D126" s="1">
        <v>5</v>
      </c>
    </row>
    <row r="127" spans="1:4" x14ac:dyDescent="0.25">
      <c r="A127" s="1" t="s">
        <v>404</v>
      </c>
      <c r="B127" s="1" t="s">
        <v>654</v>
      </c>
      <c r="C127" s="1" t="s">
        <v>36</v>
      </c>
      <c r="D127" s="1">
        <v>5</v>
      </c>
    </row>
    <row r="128" spans="1:4" x14ac:dyDescent="0.25">
      <c r="A128" s="1" t="s">
        <v>159</v>
      </c>
      <c r="B128" s="1" t="s">
        <v>651</v>
      </c>
      <c r="C128" s="1" t="s">
        <v>75</v>
      </c>
      <c r="D128" s="1">
        <v>5</v>
      </c>
    </row>
    <row r="129" spans="1:4" x14ac:dyDescent="0.25">
      <c r="A129" s="1" t="s">
        <v>160</v>
      </c>
      <c r="B129" s="1" t="s">
        <v>648</v>
      </c>
      <c r="C129" s="1" t="s">
        <v>121</v>
      </c>
      <c r="D129" s="1">
        <v>5</v>
      </c>
    </row>
    <row r="130" spans="1:4" x14ac:dyDescent="0.25">
      <c r="A130" s="1" t="s">
        <v>163</v>
      </c>
      <c r="B130" s="1" t="s">
        <v>639</v>
      </c>
      <c r="C130" s="1" t="s">
        <v>5</v>
      </c>
      <c r="D130" s="1">
        <v>5</v>
      </c>
    </row>
    <row r="131" spans="1:4" x14ac:dyDescent="0.25">
      <c r="A131" s="1" t="s">
        <v>367</v>
      </c>
      <c r="B131" s="1" t="s">
        <v>648</v>
      </c>
      <c r="C131" s="1" t="s">
        <v>5</v>
      </c>
      <c r="D131" s="1">
        <v>5</v>
      </c>
    </row>
    <row r="132" spans="1:4" x14ac:dyDescent="0.25">
      <c r="A132" s="1" t="s">
        <v>259</v>
      </c>
      <c r="B132" s="1" t="s">
        <v>650</v>
      </c>
      <c r="C132" s="1" t="s">
        <v>260</v>
      </c>
      <c r="D132" s="1">
        <v>5</v>
      </c>
    </row>
    <row r="133" spans="1:4" x14ac:dyDescent="0.25">
      <c r="A133" s="1" t="s">
        <v>201</v>
      </c>
      <c r="B133" s="1" t="s">
        <v>650</v>
      </c>
      <c r="C133" s="1" t="s">
        <v>73</v>
      </c>
      <c r="D133" s="1">
        <v>5</v>
      </c>
    </row>
    <row r="134" spans="1:4" x14ac:dyDescent="0.25">
      <c r="A134" s="1" t="s">
        <v>407</v>
      </c>
      <c r="B134" s="1" t="s">
        <v>644</v>
      </c>
      <c r="C134" s="1" t="s">
        <v>5</v>
      </c>
      <c r="D134" s="1">
        <v>5</v>
      </c>
    </row>
    <row r="135" spans="1:4" x14ac:dyDescent="0.25">
      <c r="A135" s="1" t="s">
        <v>374</v>
      </c>
      <c r="B135" s="1" t="s">
        <v>638</v>
      </c>
      <c r="C135" s="1" t="s">
        <v>136</v>
      </c>
      <c r="D135" s="1">
        <v>5</v>
      </c>
    </row>
    <row r="136" spans="1:4" x14ac:dyDescent="0.25">
      <c r="A136" s="1" t="s">
        <v>441</v>
      </c>
      <c r="B136" s="1" t="s">
        <v>649</v>
      </c>
      <c r="C136" s="1" t="s">
        <v>337</v>
      </c>
      <c r="D136" s="1">
        <v>4</v>
      </c>
    </row>
    <row r="137" spans="1:4" x14ac:dyDescent="0.25">
      <c r="A137" s="1" t="s">
        <v>275</v>
      </c>
      <c r="B137" s="1" t="s">
        <v>645</v>
      </c>
      <c r="C137" s="1" t="s">
        <v>104</v>
      </c>
      <c r="D137" s="1">
        <v>4</v>
      </c>
    </row>
    <row r="138" spans="1:4" x14ac:dyDescent="0.25">
      <c r="A138" s="1" t="s">
        <v>220</v>
      </c>
      <c r="B138" s="1" t="s">
        <v>647</v>
      </c>
      <c r="C138" s="1" t="s">
        <v>94</v>
      </c>
      <c r="D138" s="1">
        <v>4</v>
      </c>
    </row>
    <row r="139" spans="1:4" x14ac:dyDescent="0.25">
      <c r="A139" s="1" t="s">
        <v>143</v>
      </c>
      <c r="B139" s="1" t="s">
        <v>641</v>
      </c>
      <c r="C139" s="1" t="s">
        <v>5</v>
      </c>
      <c r="D139" s="1">
        <v>4</v>
      </c>
    </row>
    <row r="140" spans="1:4" x14ac:dyDescent="0.25">
      <c r="A140" s="1" t="s">
        <v>221</v>
      </c>
      <c r="B140" s="1" t="s">
        <v>648</v>
      </c>
      <c r="C140" s="1" t="s">
        <v>5</v>
      </c>
      <c r="D140" s="1">
        <v>4</v>
      </c>
    </row>
    <row r="141" spans="1:4" x14ac:dyDescent="0.25">
      <c r="A141" s="1" t="s">
        <v>144</v>
      </c>
      <c r="B141" s="1" t="s">
        <v>647</v>
      </c>
      <c r="C141" s="1" t="s">
        <v>73</v>
      </c>
      <c r="D141" s="1">
        <v>4</v>
      </c>
    </row>
    <row r="142" spans="1:4" x14ac:dyDescent="0.25">
      <c r="A142" s="1" t="s">
        <v>290</v>
      </c>
      <c r="B142" s="1" t="s">
        <v>647</v>
      </c>
      <c r="C142" s="1" t="s">
        <v>5</v>
      </c>
      <c r="D142" s="1">
        <v>4</v>
      </c>
    </row>
    <row r="143" spans="1:4" x14ac:dyDescent="0.25">
      <c r="A143" s="1" t="s">
        <v>225</v>
      </c>
      <c r="B143" s="1" t="s">
        <v>653</v>
      </c>
      <c r="C143" s="1" t="s">
        <v>57</v>
      </c>
      <c r="D143" s="1">
        <v>4</v>
      </c>
    </row>
    <row r="144" spans="1:4" x14ac:dyDescent="0.25">
      <c r="A144" s="1" t="s">
        <v>507</v>
      </c>
      <c r="B144" s="1" t="s">
        <v>654</v>
      </c>
      <c r="C144" s="1" t="s">
        <v>36</v>
      </c>
      <c r="D144" s="1">
        <v>4</v>
      </c>
    </row>
    <row r="145" spans="1:4" x14ac:dyDescent="0.25">
      <c r="A145" s="1" t="s">
        <v>110</v>
      </c>
      <c r="B145" s="1" t="s">
        <v>645</v>
      </c>
      <c r="C145" s="1" t="s">
        <v>54</v>
      </c>
      <c r="D145" s="1">
        <v>4</v>
      </c>
    </row>
    <row r="146" spans="1:4" x14ac:dyDescent="0.25">
      <c r="A146" s="1" t="s">
        <v>227</v>
      </c>
      <c r="B146" s="1" t="s">
        <v>654</v>
      </c>
      <c r="C146" s="1" t="s">
        <v>44</v>
      </c>
      <c r="D146" s="1">
        <v>4</v>
      </c>
    </row>
    <row r="147" spans="1:4" x14ac:dyDescent="0.25">
      <c r="A147" s="1" t="s">
        <v>228</v>
      </c>
      <c r="B147" s="1" t="s">
        <v>654</v>
      </c>
      <c r="C147" s="1" t="s">
        <v>36</v>
      </c>
      <c r="D147" s="1">
        <v>4</v>
      </c>
    </row>
    <row r="148" spans="1:4" x14ac:dyDescent="0.25">
      <c r="A148" s="1" t="s">
        <v>508</v>
      </c>
      <c r="B148" s="1" t="s">
        <v>640</v>
      </c>
      <c r="C148" s="1" t="s">
        <v>36</v>
      </c>
      <c r="D148" s="1">
        <v>4</v>
      </c>
    </row>
    <row r="149" spans="1:4" x14ac:dyDescent="0.25">
      <c r="A149" s="1" t="s">
        <v>147</v>
      </c>
      <c r="B149" s="1" t="s">
        <v>636</v>
      </c>
      <c r="C149" s="1" t="s">
        <v>36</v>
      </c>
      <c r="D149" s="1">
        <v>4</v>
      </c>
    </row>
    <row r="150" spans="1:4" x14ac:dyDescent="0.25">
      <c r="A150" s="1" t="s">
        <v>87</v>
      </c>
      <c r="B150" s="1" t="s">
        <v>643</v>
      </c>
      <c r="C150" s="1" t="s">
        <v>24</v>
      </c>
      <c r="D150" s="1">
        <v>4</v>
      </c>
    </row>
    <row r="151" spans="1:4" x14ac:dyDescent="0.25">
      <c r="A151" s="1" t="s">
        <v>175</v>
      </c>
      <c r="B151" s="1" t="s">
        <v>642</v>
      </c>
      <c r="C151" s="1" t="s">
        <v>36</v>
      </c>
      <c r="D151" s="1">
        <v>4</v>
      </c>
    </row>
    <row r="152" spans="1:4" x14ac:dyDescent="0.25">
      <c r="A152" s="1" t="s">
        <v>230</v>
      </c>
      <c r="B152" s="1" t="s">
        <v>640</v>
      </c>
      <c r="C152" s="1" t="s">
        <v>231</v>
      </c>
      <c r="D152" s="1">
        <v>4</v>
      </c>
    </row>
    <row r="153" spans="1:4" x14ac:dyDescent="0.25">
      <c r="A153" s="1" t="s">
        <v>88</v>
      </c>
      <c r="B153" s="1" t="s">
        <v>653</v>
      </c>
      <c r="C153" s="1" t="s">
        <v>44</v>
      </c>
      <c r="D153" s="1">
        <v>4</v>
      </c>
    </row>
    <row r="154" spans="1:4" x14ac:dyDescent="0.25">
      <c r="A154" s="1" t="s">
        <v>393</v>
      </c>
      <c r="B154" s="1" t="s">
        <v>650</v>
      </c>
      <c r="C154" s="1" t="s">
        <v>59</v>
      </c>
      <c r="D154" s="1">
        <v>4</v>
      </c>
    </row>
    <row r="155" spans="1:4" x14ac:dyDescent="0.25">
      <c r="A155" s="1" t="s">
        <v>320</v>
      </c>
      <c r="B155" s="1" t="s">
        <v>639</v>
      </c>
      <c r="C155" s="1" t="s">
        <v>59</v>
      </c>
      <c r="D155" s="1">
        <v>4</v>
      </c>
    </row>
    <row r="156" spans="1:4" x14ac:dyDescent="0.25">
      <c r="A156" s="1" t="s">
        <v>395</v>
      </c>
      <c r="B156" s="1" t="s">
        <v>638</v>
      </c>
      <c r="C156" s="1" t="s">
        <v>199</v>
      </c>
      <c r="D156" s="1">
        <v>4</v>
      </c>
    </row>
    <row r="157" spans="1:4" x14ac:dyDescent="0.25">
      <c r="A157" s="1" t="s">
        <v>325</v>
      </c>
      <c r="B157" s="1" t="s">
        <v>652</v>
      </c>
      <c r="C157" s="1" t="s">
        <v>152</v>
      </c>
      <c r="D157" s="1">
        <v>4</v>
      </c>
    </row>
    <row r="158" spans="1:4" x14ac:dyDescent="0.25">
      <c r="A158" s="1" t="s">
        <v>326</v>
      </c>
      <c r="B158" s="1" t="s">
        <v>648</v>
      </c>
      <c r="C158" s="1" t="s">
        <v>5</v>
      </c>
      <c r="D158" s="1">
        <v>4</v>
      </c>
    </row>
    <row r="159" spans="1:4" x14ac:dyDescent="0.25">
      <c r="A159" s="1" t="s">
        <v>327</v>
      </c>
      <c r="B159" s="1" t="s">
        <v>650</v>
      </c>
      <c r="C159" s="1" t="s">
        <v>36</v>
      </c>
      <c r="D159" s="1">
        <v>4</v>
      </c>
    </row>
    <row r="160" spans="1:4" x14ac:dyDescent="0.25">
      <c r="A160" s="1" t="s">
        <v>331</v>
      </c>
      <c r="B160" s="1" t="s">
        <v>647</v>
      </c>
      <c r="C160" s="1" t="s">
        <v>132</v>
      </c>
      <c r="D160" s="1">
        <v>4</v>
      </c>
    </row>
    <row r="161" spans="1:4" x14ac:dyDescent="0.25">
      <c r="A161" s="1" t="s">
        <v>239</v>
      </c>
      <c r="B161" s="1" t="s">
        <v>651</v>
      </c>
      <c r="C161" s="1" t="s">
        <v>57</v>
      </c>
      <c r="D161" s="1">
        <v>4</v>
      </c>
    </row>
    <row r="162" spans="1:4" x14ac:dyDescent="0.25">
      <c r="A162" s="1" t="s">
        <v>240</v>
      </c>
      <c r="B162" s="1" t="s">
        <v>653</v>
      </c>
      <c r="C162" s="1" t="s">
        <v>5</v>
      </c>
      <c r="D162" s="1">
        <v>4</v>
      </c>
    </row>
    <row r="163" spans="1:4" x14ac:dyDescent="0.25">
      <c r="A163" s="1" t="s">
        <v>381</v>
      </c>
      <c r="B163" s="1" t="s">
        <v>637</v>
      </c>
      <c r="C163" s="1" t="s">
        <v>44</v>
      </c>
      <c r="D163" s="1">
        <v>4</v>
      </c>
    </row>
    <row r="164" spans="1:4" x14ac:dyDescent="0.25">
      <c r="A164" s="1" t="s">
        <v>188</v>
      </c>
      <c r="B164" s="1" t="s">
        <v>640</v>
      </c>
      <c r="C164" s="1" t="s">
        <v>189</v>
      </c>
      <c r="D164" s="1">
        <v>4</v>
      </c>
    </row>
    <row r="165" spans="1:4" x14ac:dyDescent="0.25">
      <c r="A165" s="1" t="s">
        <v>48</v>
      </c>
      <c r="B165" s="1" t="s">
        <v>647</v>
      </c>
      <c r="C165" s="1" t="s">
        <v>5</v>
      </c>
      <c r="D165" s="1">
        <v>4</v>
      </c>
    </row>
    <row r="166" spans="1:4" x14ac:dyDescent="0.25">
      <c r="A166" s="1" t="s">
        <v>417</v>
      </c>
      <c r="B166" s="1" t="s">
        <v>643</v>
      </c>
      <c r="C166" s="1" t="s">
        <v>71</v>
      </c>
      <c r="D166" s="1">
        <v>4</v>
      </c>
    </row>
    <row r="167" spans="1:4" x14ac:dyDescent="0.25">
      <c r="A167" s="1" t="s">
        <v>509</v>
      </c>
      <c r="B167" s="1" t="s">
        <v>649</v>
      </c>
      <c r="C167" s="1" t="s">
        <v>59</v>
      </c>
      <c r="D167" s="1">
        <v>4</v>
      </c>
    </row>
    <row r="168" spans="1:4" x14ac:dyDescent="0.25">
      <c r="A168" s="1" t="s">
        <v>434</v>
      </c>
      <c r="B168" s="1" t="s">
        <v>644</v>
      </c>
      <c r="C168" s="1" t="s">
        <v>94</v>
      </c>
      <c r="D168" s="1">
        <v>4</v>
      </c>
    </row>
    <row r="169" spans="1:4" x14ac:dyDescent="0.25">
      <c r="A169" s="1" t="s">
        <v>25</v>
      </c>
      <c r="B169" s="1" t="s">
        <v>636</v>
      </c>
      <c r="C169" s="1" t="s">
        <v>5</v>
      </c>
      <c r="D169" s="1">
        <v>4</v>
      </c>
    </row>
    <row r="170" spans="1:4" x14ac:dyDescent="0.25">
      <c r="A170" s="1" t="s">
        <v>251</v>
      </c>
      <c r="B170" s="1" t="s">
        <v>636</v>
      </c>
      <c r="C170" s="1" t="s">
        <v>24</v>
      </c>
      <c r="D170" s="1">
        <v>4</v>
      </c>
    </row>
    <row r="171" spans="1:4" x14ac:dyDescent="0.25">
      <c r="A171" s="1" t="s">
        <v>357</v>
      </c>
      <c r="B171" s="1" t="s">
        <v>647</v>
      </c>
      <c r="C171" s="1" t="s">
        <v>39</v>
      </c>
      <c r="D171" s="1">
        <v>4</v>
      </c>
    </row>
    <row r="172" spans="1:4" x14ac:dyDescent="0.25">
      <c r="A172" s="1" t="s">
        <v>510</v>
      </c>
      <c r="B172" s="1" t="s">
        <v>637</v>
      </c>
      <c r="C172" s="1" t="s">
        <v>36</v>
      </c>
      <c r="D172" s="1">
        <v>4</v>
      </c>
    </row>
    <row r="173" spans="1:4" x14ac:dyDescent="0.25">
      <c r="A173" s="1" t="s">
        <v>361</v>
      </c>
      <c r="B173" s="1" t="s">
        <v>644</v>
      </c>
      <c r="C173" s="1" t="s">
        <v>57</v>
      </c>
      <c r="D173" s="1">
        <v>4</v>
      </c>
    </row>
    <row r="174" spans="1:4" x14ac:dyDescent="0.25">
      <c r="A174" s="1" t="s">
        <v>511</v>
      </c>
      <c r="B174" s="1" t="s">
        <v>651</v>
      </c>
      <c r="C174" s="1" t="s">
        <v>86</v>
      </c>
      <c r="D174" s="1">
        <v>4</v>
      </c>
    </row>
    <row r="175" spans="1:4" x14ac:dyDescent="0.25">
      <c r="A175" s="1" t="s">
        <v>512</v>
      </c>
      <c r="B175" s="1" t="s">
        <v>649</v>
      </c>
      <c r="C175" s="1" t="s">
        <v>352</v>
      </c>
      <c r="D175" s="1">
        <v>4</v>
      </c>
    </row>
    <row r="176" spans="1:4" x14ac:dyDescent="0.25">
      <c r="A176" s="1" t="s">
        <v>513</v>
      </c>
      <c r="B176" s="1" t="s">
        <v>640</v>
      </c>
      <c r="C176" s="1" t="s">
        <v>73</v>
      </c>
      <c r="D176" s="1">
        <v>4</v>
      </c>
    </row>
    <row r="177" spans="1:4" x14ac:dyDescent="0.25">
      <c r="A177" s="1" t="s">
        <v>370</v>
      </c>
      <c r="B177" s="1" t="s">
        <v>640</v>
      </c>
      <c r="C177" s="1" t="s">
        <v>73</v>
      </c>
      <c r="D177" s="1">
        <v>4</v>
      </c>
    </row>
    <row r="178" spans="1:4" x14ac:dyDescent="0.25">
      <c r="A178" s="1" t="s">
        <v>439</v>
      </c>
      <c r="B178" s="1" t="s">
        <v>653</v>
      </c>
      <c r="C178" s="1" t="s">
        <v>5</v>
      </c>
      <c r="D178" s="1">
        <v>4</v>
      </c>
    </row>
    <row r="179" spans="1:4" x14ac:dyDescent="0.25">
      <c r="A179" s="1" t="s">
        <v>405</v>
      </c>
      <c r="B179" s="1" t="s">
        <v>643</v>
      </c>
      <c r="C179" s="1" t="s">
        <v>5</v>
      </c>
      <c r="D179" s="1">
        <v>4</v>
      </c>
    </row>
    <row r="180" spans="1:4" x14ac:dyDescent="0.25">
      <c r="A180" s="1" t="s">
        <v>99</v>
      </c>
      <c r="B180" s="1" t="s">
        <v>655</v>
      </c>
      <c r="C180" s="1" t="s">
        <v>5</v>
      </c>
      <c r="D180" s="1">
        <v>4</v>
      </c>
    </row>
    <row r="181" spans="1:4" x14ac:dyDescent="0.25">
      <c r="A181" s="1" t="s">
        <v>12</v>
      </c>
      <c r="B181" s="1" t="s">
        <v>637</v>
      </c>
      <c r="C181" s="1" t="s">
        <v>5</v>
      </c>
      <c r="D181" s="1">
        <v>4</v>
      </c>
    </row>
    <row r="182" spans="1:4" x14ac:dyDescent="0.25">
      <c r="A182" s="1" t="s">
        <v>139</v>
      </c>
      <c r="B182" s="1" t="s">
        <v>640</v>
      </c>
      <c r="C182" s="1" t="s">
        <v>5</v>
      </c>
      <c r="D182" s="1">
        <v>4</v>
      </c>
    </row>
    <row r="183" spans="1:4" x14ac:dyDescent="0.25">
      <c r="A183" s="1" t="s">
        <v>472</v>
      </c>
      <c r="B183" s="1" t="s">
        <v>654</v>
      </c>
      <c r="C183" s="1" t="s">
        <v>132</v>
      </c>
      <c r="D183" s="1">
        <v>4</v>
      </c>
    </row>
    <row r="184" spans="1:4" x14ac:dyDescent="0.25">
      <c r="A184" s="1" t="s">
        <v>100</v>
      </c>
      <c r="B184" s="1" t="s">
        <v>640</v>
      </c>
      <c r="C184" s="1" t="s">
        <v>101</v>
      </c>
      <c r="D184" s="1">
        <v>3</v>
      </c>
    </row>
    <row r="185" spans="1:4" x14ac:dyDescent="0.25">
      <c r="A185" s="1" t="s">
        <v>268</v>
      </c>
      <c r="B185" s="1" t="s">
        <v>654</v>
      </c>
      <c r="C185" s="1" t="s">
        <v>104</v>
      </c>
      <c r="D185" s="1">
        <v>3</v>
      </c>
    </row>
    <row r="186" spans="1:4" x14ac:dyDescent="0.25">
      <c r="A186" s="1" t="s">
        <v>424</v>
      </c>
      <c r="B186" s="1" t="s">
        <v>648</v>
      </c>
      <c r="C186" s="1" t="s">
        <v>94</v>
      </c>
      <c r="D186" s="1">
        <v>3</v>
      </c>
    </row>
    <row r="187" spans="1:4" x14ac:dyDescent="0.25">
      <c r="A187" s="1" t="s">
        <v>272</v>
      </c>
      <c r="B187" s="1" t="s">
        <v>641</v>
      </c>
      <c r="C187" s="1" t="s">
        <v>24</v>
      </c>
      <c r="D187" s="1">
        <v>3</v>
      </c>
    </row>
    <row r="188" spans="1:4" x14ac:dyDescent="0.25">
      <c r="A188" s="1" t="s">
        <v>385</v>
      </c>
      <c r="B188" s="1" t="s">
        <v>642</v>
      </c>
      <c r="C188" s="1" t="s">
        <v>24</v>
      </c>
      <c r="D188" s="1">
        <v>3</v>
      </c>
    </row>
    <row r="189" spans="1:4" x14ac:dyDescent="0.25">
      <c r="A189" s="1" t="s">
        <v>217</v>
      </c>
      <c r="B189" s="1" t="s">
        <v>638</v>
      </c>
      <c r="C189" s="1" t="s">
        <v>59</v>
      </c>
      <c r="D189" s="1">
        <v>3</v>
      </c>
    </row>
    <row r="190" spans="1:4" x14ac:dyDescent="0.25">
      <c r="A190" s="1" t="s">
        <v>105</v>
      </c>
      <c r="B190" s="1" t="s">
        <v>649</v>
      </c>
      <c r="C190" s="1" t="s">
        <v>107</v>
      </c>
      <c r="D190" s="1">
        <v>3</v>
      </c>
    </row>
    <row r="191" spans="1:4" x14ac:dyDescent="0.25">
      <c r="A191" s="1" t="s">
        <v>285</v>
      </c>
      <c r="B191" s="1" t="s">
        <v>645</v>
      </c>
      <c r="C191" s="1" t="s">
        <v>94</v>
      </c>
      <c r="D191" s="1">
        <v>3</v>
      </c>
    </row>
    <row r="192" spans="1:4" x14ac:dyDescent="0.25">
      <c r="A192" s="1" t="s">
        <v>287</v>
      </c>
      <c r="B192" s="1" t="s">
        <v>645</v>
      </c>
      <c r="C192" s="1" t="s">
        <v>39</v>
      </c>
      <c r="D192" s="1">
        <v>3</v>
      </c>
    </row>
    <row r="193" spans="1:4" x14ac:dyDescent="0.25">
      <c r="A193" s="1" t="s">
        <v>291</v>
      </c>
      <c r="B193" s="1" t="s">
        <v>639</v>
      </c>
      <c r="C193" s="1" t="s">
        <v>113</v>
      </c>
      <c r="D193" s="1">
        <v>3</v>
      </c>
    </row>
    <row r="194" spans="1:4" x14ac:dyDescent="0.25">
      <c r="A194" s="1" t="s">
        <v>45</v>
      </c>
      <c r="B194" s="1" t="s">
        <v>650</v>
      </c>
      <c r="C194" s="1" t="s">
        <v>36</v>
      </c>
      <c r="D194" s="1">
        <v>3</v>
      </c>
    </row>
    <row r="195" spans="1:4" x14ac:dyDescent="0.25">
      <c r="A195" s="1" t="s">
        <v>297</v>
      </c>
      <c r="B195" s="1" t="s">
        <v>649</v>
      </c>
      <c r="C195" s="1" t="s">
        <v>36</v>
      </c>
      <c r="D195" s="1">
        <v>3</v>
      </c>
    </row>
    <row r="196" spans="1:4" x14ac:dyDescent="0.25">
      <c r="A196" s="1" t="s">
        <v>70</v>
      </c>
      <c r="B196" s="1" t="s">
        <v>646</v>
      </c>
      <c r="C196" s="1" t="s">
        <v>71</v>
      </c>
      <c r="D196" s="1">
        <v>3</v>
      </c>
    </row>
    <row r="197" spans="1:4" x14ac:dyDescent="0.25">
      <c r="A197" s="1" t="s">
        <v>172</v>
      </c>
      <c r="B197" s="1" t="s">
        <v>652</v>
      </c>
      <c r="C197" s="1" t="s">
        <v>39</v>
      </c>
      <c r="D197" s="1">
        <v>3</v>
      </c>
    </row>
    <row r="198" spans="1:4" x14ac:dyDescent="0.25">
      <c r="A198" s="1" t="s">
        <v>46</v>
      </c>
      <c r="B198" s="1" t="s">
        <v>643</v>
      </c>
      <c r="C198" s="1" t="s">
        <v>5</v>
      </c>
      <c r="D198" s="1">
        <v>3</v>
      </c>
    </row>
    <row r="199" spans="1:4" x14ac:dyDescent="0.25">
      <c r="A199" s="1" t="s">
        <v>450</v>
      </c>
      <c r="B199" s="1" t="s">
        <v>639</v>
      </c>
      <c r="C199" s="1" t="s">
        <v>73</v>
      </c>
      <c r="D199" s="1">
        <v>3</v>
      </c>
    </row>
    <row r="200" spans="1:4" x14ac:dyDescent="0.25">
      <c r="A200" s="1" t="s">
        <v>151</v>
      </c>
      <c r="B200" s="1" t="s">
        <v>652</v>
      </c>
      <c r="C200" s="1" t="s">
        <v>152</v>
      </c>
      <c r="D200" s="1">
        <v>3</v>
      </c>
    </row>
    <row r="201" spans="1:4" x14ac:dyDescent="0.25">
      <c r="A201" s="1" t="s">
        <v>514</v>
      </c>
      <c r="B201" s="1" t="s">
        <v>649</v>
      </c>
      <c r="C201" s="1" t="s">
        <v>5</v>
      </c>
      <c r="D201" s="1">
        <v>3</v>
      </c>
    </row>
    <row r="202" spans="1:4" x14ac:dyDescent="0.25">
      <c r="A202" s="1" t="s">
        <v>90</v>
      </c>
      <c r="B202" s="1" t="s">
        <v>645</v>
      </c>
      <c r="C202" s="1" t="s">
        <v>91</v>
      </c>
      <c r="D202" s="1">
        <v>3</v>
      </c>
    </row>
    <row r="203" spans="1:4" x14ac:dyDescent="0.25">
      <c r="A203" s="1" t="s">
        <v>131</v>
      </c>
      <c r="B203" s="1" t="s">
        <v>650</v>
      </c>
      <c r="C203" s="1" t="s">
        <v>132</v>
      </c>
      <c r="D203" s="1">
        <v>3</v>
      </c>
    </row>
    <row r="204" spans="1:4" x14ac:dyDescent="0.25">
      <c r="A204" s="1" t="s">
        <v>319</v>
      </c>
      <c r="B204" s="1" t="s">
        <v>646</v>
      </c>
      <c r="C204" s="1" t="s">
        <v>5</v>
      </c>
      <c r="D204" s="1">
        <v>3</v>
      </c>
    </row>
    <row r="205" spans="1:4" x14ac:dyDescent="0.25">
      <c r="A205" s="1" t="s">
        <v>486</v>
      </c>
      <c r="B205" s="1" t="s">
        <v>647</v>
      </c>
      <c r="C205" s="1" t="s">
        <v>39</v>
      </c>
      <c r="D205" s="1">
        <v>3</v>
      </c>
    </row>
    <row r="206" spans="1:4" x14ac:dyDescent="0.25">
      <c r="A206" s="1" t="s">
        <v>515</v>
      </c>
      <c r="B206" s="1" t="s">
        <v>646</v>
      </c>
      <c r="C206" s="1" t="s">
        <v>24</v>
      </c>
      <c r="D206" s="1">
        <v>3</v>
      </c>
    </row>
    <row r="207" spans="1:4" x14ac:dyDescent="0.25">
      <c r="A207" s="1" t="s">
        <v>421</v>
      </c>
      <c r="B207" s="1" t="s">
        <v>640</v>
      </c>
      <c r="C207" s="1" t="s">
        <v>78</v>
      </c>
      <c r="D207" s="1">
        <v>3</v>
      </c>
    </row>
    <row r="208" spans="1:4" x14ac:dyDescent="0.25">
      <c r="A208" s="1" t="s">
        <v>462</v>
      </c>
      <c r="B208" s="1" t="s">
        <v>637</v>
      </c>
      <c r="C208" s="1" t="s">
        <v>24</v>
      </c>
      <c r="D208" s="1">
        <v>3</v>
      </c>
    </row>
    <row r="209" spans="1:4" x14ac:dyDescent="0.25">
      <c r="A209" s="1" t="s">
        <v>396</v>
      </c>
      <c r="B209" s="1" t="s">
        <v>645</v>
      </c>
      <c r="C209" s="1" t="s">
        <v>33</v>
      </c>
      <c r="D209" s="1">
        <v>3</v>
      </c>
    </row>
    <row r="210" spans="1:4" x14ac:dyDescent="0.25">
      <c r="A210" s="1" t="s">
        <v>332</v>
      </c>
      <c r="B210" s="1" t="s">
        <v>645</v>
      </c>
      <c r="C210" s="1" t="s">
        <v>333</v>
      </c>
      <c r="D210" s="1">
        <v>3</v>
      </c>
    </row>
    <row r="211" spans="1:4" x14ac:dyDescent="0.25">
      <c r="A211" s="1" t="s">
        <v>184</v>
      </c>
      <c r="B211" s="1" t="s">
        <v>653</v>
      </c>
      <c r="C211" s="1" t="s">
        <v>5</v>
      </c>
      <c r="D211" s="1">
        <v>3</v>
      </c>
    </row>
    <row r="212" spans="1:4" x14ac:dyDescent="0.25">
      <c r="A212" s="1" t="s">
        <v>397</v>
      </c>
      <c r="B212" s="1" t="s">
        <v>653</v>
      </c>
      <c r="C212" s="1" t="s">
        <v>44</v>
      </c>
      <c r="D212" s="1">
        <v>3</v>
      </c>
    </row>
    <row r="213" spans="1:4" x14ac:dyDescent="0.25">
      <c r="A213" s="1" t="s">
        <v>22</v>
      </c>
      <c r="B213" s="1" t="s">
        <v>643</v>
      </c>
      <c r="C213" s="1" t="s">
        <v>24</v>
      </c>
      <c r="D213" s="1">
        <v>3</v>
      </c>
    </row>
    <row r="214" spans="1:4" x14ac:dyDescent="0.25">
      <c r="A214" s="1" t="s">
        <v>117</v>
      </c>
      <c r="B214" s="1" t="s">
        <v>649</v>
      </c>
      <c r="C214" s="1" t="s">
        <v>94</v>
      </c>
      <c r="D214" s="1">
        <v>3</v>
      </c>
    </row>
    <row r="215" spans="1:4" x14ac:dyDescent="0.25">
      <c r="A215" s="1" t="s">
        <v>340</v>
      </c>
      <c r="B215" s="1" t="s">
        <v>647</v>
      </c>
      <c r="C215" s="1" t="s">
        <v>5</v>
      </c>
      <c r="D215" s="1">
        <v>3</v>
      </c>
    </row>
    <row r="216" spans="1:4" x14ac:dyDescent="0.25">
      <c r="A216" s="1" t="s">
        <v>431</v>
      </c>
      <c r="B216" s="1" t="s">
        <v>640</v>
      </c>
      <c r="C216" s="1" t="s">
        <v>5</v>
      </c>
      <c r="D216" s="1">
        <v>3</v>
      </c>
    </row>
    <row r="217" spans="1:4" x14ac:dyDescent="0.25">
      <c r="A217" s="1" t="s">
        <v>344</v>
      </c>
      <c r="B217" s="1" t="s">
        <v>654</v>
      </c>
      <c r="C217" s="1" t="s">
        <v>28</v>
      </c>
      <c r="D217" s="1">
        <v>3</v>
      </c>
    </row>
    <row r="218" spans="1:4" x14ac:dyDescent="0.25">
      <c r="A218" s="1" t="s">
        <v>137</v>
      </c>
      <c r="B218" s="1" t="s">
        <v>636</v>
      </c>
      <c r="C218" s="1" t="s">
        <v>5</v>
      </c>
      <c r="D218" s="1">
        <v>3</v>
      </c>
    </row>
    <row r="219" spans="1:4" x14ac:dyDescent="0.25">
      <c r="A219" s="1" t="s">
        <v>193</v>
      </c>
      <c r="B219" s="1" t="s">
        <v>641</v>
      </c>
      <c r="C219" s="1" t="s">
        <v>24</v>
      </c>
      <c r="D219" s="1">
        <v>3</v>
      </c>
    </row>
    <row r="220" spans="1:4" x14ac:dyDescent="0.25">
      <c r="A220" s="1" t="s">
        <v>402</v>
      </c>
      <c r="B220" s="1" t="s">
        <v>649</v>
      </c>
      <c r="C220" s="1" t="s">
        <v>5</v>
      </c>
      <c r="D220" s="1">
        <v>3</v>
      </c>
    </row>
    <row r="221" spans="1:4" x14ac:dyDescent="0.25">
      <c r="A221" s="1" t="s">
        <v>247</v>
      </c>
      <c r="B221" s="1" t="s">
        <v>647</v>
      </c>
      <c r="C221" s="1" t="s">
        <v>104</v>
      </c>
      <c r="D221" s="1">
        <v>3</v>
      </c>
    </row>
    <row r="222" spans="1:4" x14ac:dyDescent="0.25">
      <c r="A222" s="1" t="s">
        <v>347</v>
      </c>
      <c r="B222" s="1" t="s">
        <v>638</v>
      </c>
      <c r="C222" s="1" t="s">
        <v>348</v>
      </c>
      <c r="D222" s="1">
        <v>3</v>
      </c>
    </row>
    <row r="223" spans="1:4" x14ac:dyDescent="0.25">
      <c r="A223" s="1" t="s">
        <v>516</v>
      </c>
      <c r="B223" s="1" t="s">
        <v>636</v>
      </c>
      <c r="C223" s="1" t="s">
        <v>78</v>
      </c>
      <c r="D223" s="1">
        <v>3</v>
      </c>
    </row>
    <row r="224" spans="1:4" x14ac:dyDescent="0.25">
      <c r="A224" s="1" t="s">
        <v>194</v>
      </c>
      <c r="B224" s="1" t="s">
        <v>650</v>
      </c>
      <c r="C224" s="1" t="s">
        <v>75</v>
      </c>
      <c r="D224" s="1">
        <v>3</v>
      </c>
    </row>
    <row r="225" spans="1:4" x14ac:dyDescent="0.25">
      <c r="A225" s="1" t="s">
        <v>517</v>
      </c>
      <c r="B225" s="1" t="s">
        <v>644</v>
      </c>
      <c r="C225" s="1" t="s">
        <v>57</v>
      </c>
      <c r="D225" s="1">
        <v>3</v>
      </c>
    </row>
    <row r="226" spans="1:4" x14ac:dyDescent="0.25">
      <c r="A226" s="1" t="s">
        <v>353</v>
      </c>
      <c r="B226" s="1" t="s">
        <v>643</v>
      </c>
      <c r="C226" s="1" t="s">
        <v>352</v>
      </c>
      <c r="D226" s="1">
        <v>3</v>
      </c>
    </row>
    <row r="227" spans="1:4" x14ac:dyDescent="0.25">
      <c r="A227" s="1" t="s">
        <v>470</v>
      </c>
      <c r="B227" s="1" t="s">
        <v>641</v>
      </c>
      <c r="C227" s="1" t="s">
        <v>132</v>
      </c>
      <c r="D227" s="1">
        <v>3</v>
      </c>
    </row>
    <row r="228" spans="1:4" x14ac:dyDescent="0.25">
      <c r="A228" s="1" t="s">
        <v>196</v>
      </c>
      <c r="B228" s="1" t="s">
        <v>637</v>
      </c>
      <c r="C228" s="1" t="s">
        <v>5</v>
      </c>
      <c r="D228" s="1">
        <v>3</v>
      </c>
    </row>
    <row r="229" spans="1:4" x14ac:dyDescent="0.25">
      <c r="A229" s="1" t="s">
        <v>358</v>
      </c>
      <c r="B229" s="1" t="s">
        <v>638</v>
      </c>
      <c r="C229" s="1" t="s">
        <v>5</v>
      </c>
      <c r="D229" s="1">
        <v>3</v>
      </c>
    </row>
    <row r="230" spans="1:4" x14ac:dyDescent="0.25">
      <c r="A230" s="1" t="s">
        <v>518</v>
      </c>
      <c r="B230" s="1" t="s">
        <v>650</v>
      </c>
      <c r="C230" s="1" t="s">
        <v>5</v>
      </c>
      <c r="D230" s="1">
        <v>3</v>
      </c>
    </row>
    <row r="231" spans="1:4" x14ac:dyDescent="0.25">
      <c r="A231" s="1" t="s">
        <v>10</v>
      </c>
      <c r="B231" s="1" t="s">
        <v>638</v>
      </c>
      <c r="C231" s="1" t="s">
        <v>5</v>
      </c>
      <c r="D231" s="1">
        <v>3</v>
      </c>
    </row>
    <row r="232" spans="1:4" x14ac:dyDescent="0.25">
      <c r="A232" s="1" t="s">
        <v>200</v>
      </c>
      <c r="B232" s="1" t="s">
        <v>638</v>
      </c>
      <c r="C232" s="1" t="s">
        <v>5</v>
      </c>
      <c r="D232" s="1">
        <v>3</v>
      </c>
    </row>
    <row r="233" spans="1:4" x14ac:dyDescent="0.25">
      <c r="A233" s="1" t="s">
        <v>519</v>
      </c>
      <c r="B233" s="1" t="s">
        <v>649</v>
      </c>
      <c r="C233" s="1" t="s">
        <v>5</v>
      </c>
      <c r="D233" s="1">
        <v>3</v>
      </c>
    </row>
    <row r="234" spans="1:4" x14ac:dyDescent="0.25">
      <c r="A234" s="1" t="s">
        <v>255</v>
      </c>
      <c r="B234" s="1" t="s">
        <v>637</v>
      </c>
      <c r="C234" s="1" t="s">
        <v>39</v>
      </c>
      <c r="D234" s="1">
        <v>3</v>
      </c>
    </row>
    <row r="235" spans="1:4" x14ac:dyDescent="0.25">
      <c r="A235" s="1" t="s">
        <v>364</v>
      </c>
      <c r="B235" s="1" t="s">
        <v>654</v>
      </c>
      <c r="C235" s="1" t="s">
        <v>5</v>
      </c>
      <c r="D235" s="1">
        <v>3</v>
      </c>
    </row>
    <row r="236" spans="1:4" x14ac:dyDescent="0.25">
      <c r="A236" s="1" t="s">
        <v>263</v>
      </c>
      <c r="B236" s="1" t="s">
        <v>646</v>
      </c>
      <c r="C236" s="1" t="s">
        <v>73</v>
      </c>
      <c r="D236" s="1">
        <v>3</v>
      </c>
    </row>
    <row r="237" spans="1:4" x14ac:dyDescent="0.25">
      <c r="A237" s="1" t="s">
        <v>484</v>
      </c>
      <c r="B237" s="1" t="s">
        <v>640</v>
      </c>
      <c r="C237" s="1" t="s">
        <v>73</v>
      </c>
      <c r="D237" s="1">
        <v>3</v>
      </c>
    </row>
    <row r="238" spans="1:4" x14ac:dyDescent="0.25">
      <c r="A238" s="1" t="s">
        <v>69</v>
      </c>
      <c r="B238" s="1" t="s">
        <v>648</v>
      </c>
      <c r="C238" s="1" t="s">
        <v>5</v>
      </c>
      <c r="D238" s="1">
        <v>3</v>
      </c>
    </row>
    <row r="239" spans="1:4" x14ac:dyDescent="0.25">
      <c r="A239" s="1" t="s">
        <v>202</v>
      </c>
      <c r="B239" s="1" t="s">
        <v>655</v>
      </c>
      <c r="C239" s="1" t="s">
        <v>24</v>
      </c>
      <c r="D239" s="1">
        <v>3</v>
      </c>
    </row>
    <row r="240" spans="1:4" x14ac:dyDescent="0.25">
      <c r="A240" s="1" t="s">
        <v>203</v>
      </c>
      <c r="B240" s="1" t="s">
        <v>645</v>
      </c>
      <c r="C240" s="1" t="s">
        <v>5</v>
      </c>
      <c r="D240" s="1">
        <v>2</v>
      </c>
    </row>
    <row r="241" spans="1:4" x14ac:dyDescent="0.25">
      <c r="A241" s="1" t="s">
        <v>520</v>
      </c>
      <c r="B241" s="1" t="s">
        <v>643</v>
      </c>
      <c r="C241" s="1" t="s">
        <v>24</v>
      </c>
      <c r="D241" s="1">
        <v>2</v>
      </c>
    </row>
    <row r="242" spans="1:4" x14ac:dyDescent="0.25">
      <c r="A242" s="1" t="s">
        <v>209</v>
      </c>
      <c r="B242" s="1" t="s">
        <v>652</v>
      </c>
      <c r="C242" s="1" t="s">
        <v>121</v>
      </c>
      <c r="D242" s="1">
        <v>2</v>
      </c>
    </row>
    <row r="243" spans="1:4" x14ac:dyDescent="0.25">
      <c r="A243" s="1" t="s">
        <v>167</v>
      </c>
      <c r="B243" s="1" t="s">
        <v>648</v>
      </c>
      <c r="C243" s="1" t="s">
        <v>168</v>
      </c>
      <c r="D243" s="1">
        <v>2</v>
      </c>
    </row>
    <row r="244" spans="1:4" x14ac:dyDescent="0.25">
      <c r="A244" s="1" t="s">
        <v>43</v>
      </c>
      <c r="B244" s="1" t="s">
        <v>652</v>
      </c>
      <c r="C244" s="1" t="s">
        <v>44</v>
      </c>
      <c r="D244" s="1">
        <v>2</v>
      </c>
    </row>
    <row r="245" spans="1:4" x14ac:dyDescent="0.25">
      <c r="A245" s="1" t="s">
        <v>211</v>
      </c>
      <c r="B245" s="1" t="s">
        <v>645</v>
      </c>
      <c r="C245" s="1" t="s">
        <v>36</v>
      </c>
      <c r="D245" s="1">
        <v>2</v>
      </c>
    </row>
    <row r="246" spans="1:4" x14ac:dyDescent="0.25">
      <c r="A246" s="1" t="s">
        <v>120</v>
      </c>
      <c r="B246" s="1" t="s">
        <v>641</v>
      </c>
      <c r="C246" s="1" t="s">
        <v>121</v>
      </c>
      <c r="D246" s="1">
        <v>2</v>
      </c>
    </row>
    <row r="247" spans="1:4" x14ac:dyDescent="0.25">
      <c r="A247" s="1" t="s">
        <v>383</v>
      </c>
      <c r="B247" s="1" t="s">
        <v>649</v>
      </c>
      <c r="C247" s="1" t="s">
        <v>5</v>
      </c>
      <c r="D247" s="1">
        <v>2</v>
      </c>
    </row>
    <row r="248" spans="1:4" x14ac:dyDescent="0.25">
      <c r="A248" s="1" t="s">
        <v>140</v>
      </c>
      <c r="B248" s="1" t="s">
        <v>649</v>
      </c>
      <c r="C248" s="1" t="s">
        <v>5</v>
      </c>
      <c r="D248" s="1">
        <v>2</v>
      </c>
    </row>
    <row r="249" spans="1:4" x14ac:dyDescent="0.25">
      <c r="A249" s="1" t="s">
        <v>425</v>
      </c>
      <c r="B249" s="1" t="s">
        <v>654</v>
      </c>
      <c r="C249" s="1" t="s">
        <v>101</v>
      </c>
      <c r="D249" s="1">
        <v>2</v>
      </c>
    </row>
    <row r="250" spans="1:4" x14ac:dyDescent="0.25">
      <c r="A250" s="1" t="s">
        <v>103</v>
      </c>
      <c r="B250" s="1" t="s">
        <v>654</v>
      </c>
      <c r="C250" s="1" t="s">
        <v>104</v>
      </c>
      <c r="D250" s="1">
        <v>2</v>
      </c>
    </row>
    <row r="251" spans="1:4" x14ac:dyDescent="0.25">
      <c r="A251" s="1" t="s">
        <v>123</v>
      </c>
      <c r="B251" s="1" t="s">
        <v>648</v>
      </c>
      <c r="C251" s="1" t="s">
        <v>5</v>
      </c>
      <c r="D251" s="1">
        <v>2</v>
      </c>
    </row>
    <row r="252" spans="1:4" x14ac:dyDescent="0.25">
      <c r="A252" s="1" t="s">
        <v>386</v>
      </c>
      <c r="B252" s="1" t="s">
        <v>649</v>
      </c>
      <c r="C252" s="1" t="s">
        <v>339</v>
      </c>
      <c r="D252" s="1">
        <v>2</v>
      </c>
    </row>
    <row r="253" spans="1:4" x14ac:dyDescent="0.25">
      <c r="A253" s="1" t="s">
        <v>219</v>
      </c>
      <c r="B253" s="1" t="s">
        <v>648</v>
      </c>
      <c r="C253" s="1" t="s">
        <v>73</v>
      </c>
      <c r="D253" s="1">
        <v>2</v>
      </c>
    </row>
    <row r="254" spans="1:4" x14ac:dyDescent="0.25">
      <c r="A254" s="1" t="s">
        <v>20</v>
      </c>
      <c r="B254" s="1" t="s">
        <v>655</v>
      </c>
      <c r="C254" s="1" t="s">
        <v>5</v>
      </c>
      <c r="D254" s="1">
        <v>2</v>
      </c>
    </row>
    <row r="255" spans="1:4" x14ac:dyDescent="0.25">
      <c r="A255" s="1" t="s">
        <v>279</v>
      </c>
      <c r="B255" s="1" t="s">
        <v>646</v>
      </c>
      <c r="C255" s="1" t="s">
        <v>280</v>
      </c>
      <c r="D255" s="1">
        <v>2</v>
      </c>
    </row>
    <row r="256" spans="1:4" x14ac:dyDescent="0.25">
      <c r="A256" s="1" t="s">
        <v>83</v>
      </c>
      <c r="B256" s="1" t="s">
        <v>644</v>
      </c>
      <c r="C256" s="1" t="s">
        <v>5</v>
      </c>
      <c r="D256" s="1">
        <v>2</v>
      </c>
    </row>
    <row r="257" spans="1:4" x14ac:dyDescent="0.25">
      <c r="A257" s="1" t="s">
        <v>289</v>
      </c>
      <c r="B257" s="1" t="s">
        <v>642</v>
      </c>
      <c r="C257" s="1" t="s">
        <v>5</v>
      </c>
      <c r="D257" s="1">
        <v>2</v>
      </c>
    </row>
    <row r="258" spans="1:4" x14ac:dyDescent="0.25">
      <c r="A258" s="1" t="s">
        <v>292</v>
      </c>
      <c r="B258" s="1" t="s">
        <v>642</v>
      </c>
      <c r="C258" s="1" t="s">
        <v>5</v>
      </c>
      <c r="D258" s="1">
        <v>2</v>
      </c>
    </row>
    <row r="259" spans="1:4" x14ac:dyDescent="0.25">
      <c r="A259" s="1" t="s">
        <v>427</v>
      </c>
      <c r="B259" s="1" t="s">
        <v>639</v>
      </c>
      <c r="C259" s="1" t="s">
        <v>59</v>
      </c>
      <c r="D259" s="1">
        <v>2</v>
      </c>
    </row>
    <row r="260" spans="1:4" x14ac:dyDescent="0.25">
      <c r="A260" s="1" t="s">
        <v>521</v>
      </c>
      <c r="B260" s="1" t="s">
        <v>649</v>
      </c>
      <c r="C260" s="1" t="s">
        <v>5</v>
      </c>
      <c r="D260" s="1">
        <v>2</v>
      </c>
    </row>
    <row r="261" spans="1:4" x14ac:dyDescent="0.25">
      <c r="A261" s="1" t="s">
        <v>295</v>
      </c>
      <c r="B261" s="1" t="s">
        <v>650</v>
      </c>
      <c r="C261" s="1" t="s">
        <v>132</v>
      </c>
      <c r="D261" s="1">
        <v>2</v>
      </c>
    </row>
    <row r="262" spans="1:4" x14ac:dyDescent="0.25">
      <c r="A262" s="1" t="s">
        <v>145</v>
      </c>
      <c r="B262" s="1" t="s">
        <v>652</v>
      </c>
      <c r="C262" s="1" t="s">
        <v>39</v>
      </c>
      <c r="D262" s="1">
        <v>2</v>
      </c>
    </row>
    <row r="263" spans="1:4" x14ac:dyDescent="0.25">
      <c r="A263" s="1" t="s">
        <v>522</v>
      </c>
      <c r="B263" s="1" t="s">
        <v>641</v>
      </c>
      <c r="C263" s="1" t="s">
        <v>39</v>
      </c>
      <c r="D263" s="1">
        <v>2</v>
      </c>
    </row>
    <row r="264" spans="1:4" x14ac:dyDescent="0.25">
      <c r="A264" s="1" t="s">
        <v>523</v>
      </c>
      <c r="B264" s="1" t="s">
        <v>645</v>
      </c>
      <c r="C264" s="1" t="s">
        <v>24</v>
      </c>
      <c r="D264" s="1">
        <v>2</v>
      </c>
    </row>
    <row r="265" spans="1:4" x14ac:dyDescent="0.25">
      <c r="A265" s="1" t="s">
        <v>302</v>
      </c>
      <c r="B265" s="1" t="s">
        <v>651</v>
      </c>
      <c r="C265" s="1" t="s">
        <v>113</v>
      </c>
      <c r="D265" s="1">
        <v>2</v>
      </c>
    </row>
    <row r="266" spans="1:4" x14ac:dyDescent="0.25">
      <c r="A266" s="1" t="s">
        <v>524</v>
      </c>
      <c r="B266" s="1" t="s">
        <v>643</v>
      </c>
      <c r="C266" s="1" t="s">
        <v>86</v>
      </c>
      <c r="D266" s="1">
        <v>2</v>
      </c>
    </row>
    <row r="267" spans="1:4" x14ac:dyDescent="0.25">
      <c r="A267" s="1" t="s">
        <v>525</v>
      </c>
      <c r="B267" s="1" t="s">
        <v>651</v>
      </c>
      <c r="C267" s="1" t="s">
        <v>5</v>
      </c>
      <c r="D267" s="1">
        <v>2</v>
      </c>
    </row>
    <row r="268" spans="1:4" x14ac:dyDescent="0.25">
      <c r="A268" s="1" t="s">
        <v>526</v>
      </c>
      <c r="B268" s="1" t="s">
        <v>649</v>
      </c>
      <c r="C268" s="1" t="s">
        <v>113</v>
      </c>
      <c r="D268" s="1">
        <v>2</v>
      </c>
    </row>
    <row r="269" spans="1:4" x14ac:dyDescent="0.25">
      <c r="A269" s="1" t="s">
        <v>527</v>
      </c>
      <c r="B269" s="1" t="s">
        <v>641</v>
      </c>
      <c r="C269" s="1" t="s">
        <v>8</v>
      </c>
      <c r="D269" s="1">
        <v>2</v>
      </c>
    </row>
    <row r="270" spans="1:4" x14ac:dyDescent="0.25">
      <c r="A270" s="1" t="s">
        <v>174</v>
      </c>
      <c r="B270" s="1" t="s">
        <v>646</v>
      </c>
      <c r="C270" s="1" t="s">
        <v>5</v>
      </c>
      <c r="D270" s="1">
        <v>2</v>
      </c>
    </row>
    <row r="271" spans="1:4" x14ac:dyDescent="0.25">
      <c r="A271" s="1" t="s">
        <v>428</v>
      </c>
      <c r="B271" s="1" t="s">
        <v>640</v>
      </c>
      <c r="C271" s="1" t="s">
        <v>168</v>
      </c>
      <c r="D271" s="1">
        <v>2</v>
      </c>
    </row>
    <row r="272" spans="1:4" x14ac:dyDescent="0.25">
      <c r="A272" s="1" t="s">
        <v>449</v>
      </c>
      <c r="B272" s="1" t="s">
        <v>653</v>
      </c>
      <c r="C272" s="1" t="s">
        <v>280</v>
      </c>
      <c r="D272" s="1">
        <v>2</v>
      </c>
    </row>
    <row r="273" spans="1:4" x14ac:dyDescent="0.25">
      <c r="A273" s="1" t="s">
        <v>232</v>
      </c>
      <c r="B273" s="1" t="s">
        <v>640</v>
      </c>
      <c r="C273" s="1" t="s">
        <v>75</v>
      </c>
      <c r="D273" s="1">
        <v>2</v>
      </c>
    </row>
    <row r="274" spans="1:4" x14ac:dyDescent="0.25">
      <c r="A274" s="1" t="s">
        <v>9</v>
      </c>
      <c r="B274" s="1" t="s">
        <v>652</v>
      </c>
      <c r="C274" s="1" t="s">
        <v>5</v>
      </c>
      <c r="D274" s="1">
        <v>2</v>
      </c>
    </row>
    <row r="275" spans="1:4" x14ac:dyDescent="0.25">
      <c r="A275" s="1" t="s">
        <v>391</v>
      </c>
      <c r="B275" s="1" t="s">
        <v>649</v>
      </c>
      <c r="C275" s="1" t="s">
        <v>5</v>
      </c>
      <c r="D275" s="1">
        <v>2</v>
      </c>
    </row>
    <row r="276" spans="1:4" x14ac:dyDescent="0.25">
      <c r="A276" s="1" t="s">
        <v>528</v>
      </c>
      <c r="B276" s="1" t="s">
        <v>644</v>
      </c>
      <c r="C276" s="1" t="s">
        <v>5</v>
      </c>
      <c r="D276" s="1">
        <v>2</v>
      </c>
    </row>
    <row r="277" spans="1:4" x14ac:dyDescent="0.25">
      <c r="A277" s="1" t="s">
        <v>177</v>
      </c>
      <c r="B277" s="1" t="s">
        <v>644</v>
      </c>
      <c r="C277" s="1" t="s">
        <v>57</v>
      </c>
      <c r="D277" s="1">
        <v>2</v>
      </c>
    </row>
    <row r="278" spans="1:4" x14ac:dyDescent="0.25">
      <c r="A278" s="1" t="s">
        <v>314</v>
      </c>
      <c r="B278" s="1" t="s">
        <v>641</v>
      </c>
      <c r="C278" s="1" t="s">
        <v>315</v>
      </c>
      <c r="D278" s="1">
        <v>2</v>
      </c>
    </row>
    <row r="279" spans="1:4" x14ac:dyDescent="0.25">
      <c r="A279" s="1" t="s">
        <v>456</v>
      </c>
      <c r="B279" s="1" t="s">
        <v>643</v>
      </c>
      <c r="C279" s="1" t="s">
        <v>5</v>
      </c>
      <c r="D279" s="1">
        <v>2</v>
      </c>
    </row>
    <row r="280" spans="1:4" x14ac:dyDescent="0.25">
      <c r="A280" s="1" t="s">
        <v>316</v>
      </c>
      <c r="B280" s="1" t="s">
        <v>648</v>
      </c>
      <c r="C280" s="1" t="s">
        <v>5</v>
      </c>
      <c r="D280" s="1">
        <v>2</v>
      </c>
    </row>
    <row r="281" spans="1:4" x14ac:dyDescent="0.25">
      <c r="A281" s="1" t="s">
        <v>392</v>
      </c>
      <c r="B281" s="1" t="s">
        <v>643</v>
      </c>
      <c r="C281" s="1" t="s">
        <v>5</v>
      </c>
      <c r="D281" s="1">
        <v>2</v>
      </c>
    </row>
    <row r="282" spans="1:4" x14ac:dyDescent="0.25">
      <c r="A282" s="1" t="s">
        <v>58</v>
      </c>
      <c r="B282" s="1" t="s">
        <v>653</v>
      </c>
      <c r="C282" s="1" t="s">
        <v>59</v>
      </c>
      <c r="D282" s="1">
        <v>2</v>
      </c>
    </row>
    <row r="283" spans="1:4" x14ac:dyDescent="0.25">
      <c r="A283" s="1" t="s">
        <v>130</v>
      </c>
      <c r="B283" s="1" t="s">
        <v>645</v>
      </c>
      <c r="C283" s="1" t="s">
        <v>104</v>
      </c>
      <c r="D283" s="1">
        <v>2</v>
      </c>
    </row>
    <row r="284" spans="1:4" x14ac:dyDescent="0.25">
      <c r="A284" s="1" t="s">
        <v>62</v>
      </c>
      <c r="B284" s="1" t="s">
        <v>640</v>
      </c>
      <c r="C284" s="1" t="s">
        <v>36</v>
      </c>
      <c r="D284" s="1">
        <v>2</v>
      </c>
    </row>
    <row r="285" spans="1:4" x14ac:dyDescent="0.25">
      <c r="A285" s="1" t="s">
        <v>321</v>
      </c>
      <c r="B285" s="1" t="s">
        <v>644</v>
      </c>
      <c r="C285" s="1" t="s">
        <v>5</v>
      </c>
      <c r="D285" s="1">
        <v>2</v>
      </c>
    </row>
    <row r="286" spans="1:4" x14ac:dyDescent="0.25">
      <c r="A286" s="1" t="s">
        <v>529</v>
      </c>
      <c r="B286" s="1" t="s">
        <v>655</v>
      </c>
      <c r="C286" s="1" t="s">
        <v>33</v>
      </c>
      <c r="D286" s="1">
        <v>2</v>
      </c>
    </row>
    <row r="287" spans="1:4" x14ac:dyDescent="0.25">
      <c r="A287" s="1" t="s">
        <v>460</v>
      </c>
      <c r="B287" s="1" t="s">
        <v>638</v>
      </c>
      <c r="C287" s="1" t="s">
        <v>5</v>
      </c>
      <c r="D287" s="1">
        <v>2</v>
      </c>
    </row>
    <row r="288" spans="1:4" x14ac:dyDescent="0.25">
      <c r="A288" s="1" t="s">
        <v>530</v>
      </c>
      <c r="B288" s="1" t="s">
        <v>654</v>
      </c>
      <c r="C288" s="1" t="s">
        <v>28</v>
      </c>
      <c r="D288" s="1">
        <v>2</v>
      </c>
    </row>
    <row r="289" spans="1:4" x14ac:dyDescent="0.25">
      <c r="A289" s="1" t="s">
        <v>531</v>
      </c>
      <c r="B289" s="1" t="s">
        <v>648</v>
      </c>
      <c r="C289" s="1" t="s">
        <v>8</v>
      </c>
      <c r="D289" s="1">
        <v>2</v>
      </c>
    </row>
    <row r="290" spans="1:4" x14ac:dyDescent="0.25">
      <c r="A290" s="1" t="s">
        <v>461</v>
      </c>
      <c r="B290" s="1" t="s">
        <v>640</v>
      </c>
      <c r="C290" s="1" t="s">
        <v>5</v>
      </c>
      <c r="D290" s="1">
        <v>2</v>
      </c>
    </row>
    <row r="291" spans="1:4" x14ac:dyDescent="0.25">
      <c r="A291" s="1" t="s">
        <v>329</v>
      </c>
      <c r="B291" s="1" t="s">
        <v>653</v>
      </c>
      <c r="C291" s="1" t="s">
        <v>8</v>
      </c>
      <c r="D291" s="1">
        <v>2</v>
      </c>
    </row>
    <row r="292" spans="1:4" x14ac:dyDescent="0.25">
      <c r="A292" s="1" t="s">
        <v>238</v>
      </c>
      <c r="B292" s="1" t="s">
        <v>650</v>
      </c>
      <c r="C292" s="1" t="s">
        <v>44</v>
      </c>
      <c r="D292" s="1">
        <v>2</v>
      </c>
    </row>
    <row r="293" spans="1:4" x14ac:dyDescent="0.25">
      <c r="A293" s="1" t="s">
        <v>134</v>
      </c>
      <c r="B293" s="1" t="s">
        <v>642</v>
      </c>
      <c r="C293" s="1" t="s">
        <v>5</v>
      </c>
      <c r="D293" s="1">
        <v>2</v>
      </c>
    </row>
    <row r="294" spans="1:4" x14ac:dyDescent="0.25">
      <c r="A294" s="1" t="s">
        <v>398</v>
      </c>
      <c r="B294" s="1" t="s">
        <v>646</v>
      </c>
      <c r="C294" s="1" t="s">
        <v>65</v>
      </c>
      <c r="D294" s="1">
        <v>2</v>
      </c>
    </row>
    <row r="295" spans="1:4" x14ac:dyDescent="0.25">
      <c r="A295" s="1" t="s">
        <v>336</v>
      </c>
      <c r="B295" s="1" t="s">
        <v>655</v>
      </c>
      <c r="C295" s="1" t="s">
        <v>337</v>
      </c>
      <c r="D295" s="1">
        <v>2</v>
      </c>
    </row>
    <row r="296" spans="1:4" x14ac:dyDescent="0.25">
      <c r="A296" s="1" t="s">
        <v>64</v>
      </c>
      <c r="B296" s="1" t="s">
        <v>639</v>
      </c>
      <c r="C296" s="1" t="s">
        <v>65</v>
      </c>
      <c r="D296" s="1">
        <v>2</v>
      </c>
    </row>
    <row r="297" spans="1:4" x14ac:dyDescent="0.25">
      <c r="A297" s="1" t="s">
        <v>186</v>
      </c>
      <c r="B297" s="1" t="s">
        <v>649</v>
      </c>
      <c r="C297" s="1" t="s">
        <v>5</v>
      </c>
      <c r="D297" s="1">
        <v>2</v>
      </c>
    </row>
    <row r="298" spans="1:4" x14ac:dyDescent="0.25">
      <c r="A298" s="1" t="s">
        <v>187</v>
      </c>
      <c r="B298" s="1" t="s">
        <v>644</v>
      </c>
      <c r="C298" s="1" t="s">
        <v>5</v>
      </c>
      <c r="D298" s="1">
        <v>2</v>
      </c>
    </row>
    <row r="299" spans="1:4" x14ac:dyDescent="0.25">
      <c r="A299" s="1" t="s">
        <v>93</v>
      </c>
      <c r="B299" s="1" t="s">
        <v>653</v>
      </c>
      <c r="C299" s="1" t="s">
        <v>94</v>
      </c>
      <c r="D299" s="1">
        <v>2</v>
      </c>
    </row>
    <row r="300" spans="1:4" x14ac:dyDescent="0.25">
      <c r="A300" s="1" t="s">
        <v>465</v>
      </c>
      <c r="B300" s="1" t="s">
        <v>638</v>
      </c>
      <c r="C300" s="1" t="s">
        <v>132</v>
      </c>
      <c r="D300" s="1">
        <v>2</v>
      </c>
    </row>
    <row r="301" spans="1:4" x14ac:dyDescent="0.25">
      <c r="A301" s="1" t="s">
        <v>532</v>
      </c>
      <c r="B301" s="1" t="s">
        <v>640</v>
      </c>
      <c r="C301" s="1" t="s">
        <v>223</v>
      </c>
      <c r="D301" s="1">
        <v>2</v>
      </c>
    </row>
    <row r="302" spans="1:4" x14ac:dyDescent="0.25">
      <c r="A302" s="1" t="s">
        <v>243</v>
      </c>
      <c r="B302" s="1" t="s">
        <v>637</v>
      </c>
      <c r="C302" s="1" t="s">
        <v>75</v>
      </c>
      <c r="D302" s="1">
        <v>2</v>
      </c>
    </row>
    <row r="303" spans="1:4" x14ac:dyDescent="0.25">
      <c r="A303" s="1" t="s">
        <v>343</v>
      </c>
      <c r="B303" s="1" t="s">
        <v>653</v>
      </c>
      <c r="C303" s="1" t="s">
        <v>5</v>
      </c>
      <c r="D303" s="1">
        <v>2</v>
      </c>
    </row>
    <row r="304" spans="1:4" x14ac:dyDescent="0.25">
      <c r="A304" s="1" t="s">
        <v>401</v>
      </c>
      <c r="B304" s="1" t="s">
        <v>654</v>
      </c>
      <c r="C304" s="1" t="s">
        <v>113</v>
      </c>
      <c r="D304" s="1">
        <v>2</v>
      </c>
    </row>
    <row r="305" spans="1:4" x14ac:dyDescent="0.25">
      <c r="A305" s="1" t="s">
        <v>468</v>
      </c>
      <c r="B305" s="1" t="s">
        <v>650</v>
      </c>
      <c r="C305" s="1" t="s">
        <v>152</v>
      </c>
      <c r="D305" s="1">
        <v>2</v>
      </c>
    </row>
    <row r="306" spans="1:4" x14ac:dyDescent="0.25">
      <c r="A306" s="1" t="s">
        <v>480</v>
      </c>
      <c r="B306" s="1" t="s">
        <v>642</v>
      </c>
      <c r="C306" s="1" t="s">
        <v>333</v>
      </c>
      <c r="D306" s="1">
        <v>2</v>
      </c>
    </row>
    <row r="307" spans="1:4" x14ac:dyDescent="0.25">
      <c r="A307" s="1" t="s">
        <v>350</v>
      </c>
      <c r="B307" s="1" t="s">
        <v>637</v>
      </c>
      <c r="C307" s="1" t="s">
        <v>5</v>
      </c>
      <c r="D307" s="1">
        <v>2</v>
      </c>
    </row>
    <row r="308" spans="1:4" x14ac:dyDescent="0.25">
      <c r="A308" s="1" t="s">
        <v>95</v>
      </c>
      <c r="B308" s="1" t="s">
        <v>653</v>
      </c>
      <c r="C308" s="1" t="s">
        <v>5</v>
      </c>
      <c r="D308" s="1">
        <v>2</v>
      </c>
    </row>
    <row r="309" spans="1:4" x14ac:dyDescent="0.25">
      <c r="A309" s="1" t="s">
        <v>473</v>
      </c>
      <c r="B309" s="1" t="s">
        <v>636</v>
      </c>
      <c r="C309" s="1" t="s">
        <v>75</v>
      </c>
      <c r="D309" s="1">
        <v>2</v>
      </c>
    </row>
    <row r="310" spans="1:4" x14ac:dyDescent="0.25">
      <c r="A310" s="1" t="s">
        <v>351</v>
      </c>
      <c r="B310" s="1" t="s">
        <v>645</v>
      </c>
      <c r="C310" s="1" t="s">
        <v>352</v>
      </c>
      <c r="D310" s="1">
        <v>2</v>
      </c>
    </row>
    <row r="311" spans="1:4" x14ac:dyDescent="0.25">
      <c r="A311" s="1" t="s">
        <v>195</v>
      </c>
      <c r="B311" s="1" t="s">
        <v>646</v>
      </c>
      <c r="C311" s="1" t="s">
        <v>94</v>
      </c>
      <c r="D311" s="1">
        <v>2</v>
      </c>
    </row>
    <row r="312" spans="1:4" x14ac:dyDescent="0.25">
      <c r="A312" s="1" t="s">
        <v>14</v>
      </c>
      <c r="B312" s="1" t="s">
        <v>646</v>
      </c>
      <c r="C312" s="1" t="s">
        <v>16</v>
      </c>
      <c r="D312" s="1">
        <v>2</v>
      </c>
    </row>
    <row r="313" spans="1:4" x14ac:dyDescent="0.25">
      <c r="A313" s="1" t="s">
        <v>485</v>
      </c>
      <c r="B313" s="1" t="s">
        <v>642</v>
      </c>
      <c r="C313" s="1" t="s">
        <v>75</v>
      </c>
      <c r="D313" s="1">
        <v>2</v>
      </c>
    </row>
    <row r="314" spans="1:4" x14ac:dyDescent="0.25">
      <c r="A314" s="1" t="s">
        <v>533</v>
      </c>
      <c r="B314" s="1" t="s">
        <v>651</v>
      </c>
      <c r="C314" s="1" t="s">
        <v>57</v>
      </c>
      <c r="D314" s="1">
        <v>2</v>
      </c>
    </row>
    <row r="315" spans="1:4" x14ac:dyDescent="0.25">
      <c r="A315" s="1" t="s">
        <v>359</v>
      </c>
      <c r="B315" s="1" t="s">
        <v>652</v>
      </c>
      <c r="C315" s="1" t="s">
        <v>5</v>
      </c>
      <c r="D315" s="1">
        <v>2</v>
      </c>
    </row>
    <row r="316" spans="1:4" x14ac:dyDescent="0.25">
      <c r="A316" s="1" t="s">
        <v>363</v>
      </c>
      <c r="B316" s="1" t="s">
        <v>645</v>
      </c>
      <c r="C316" s="1" t="s">
        <v>73</v>
      </c>
      <c r="D316" s="1">
        <v>2</v>
      </c>
    </row>
    <row r="317" spans="1:4" x14ac:dyDescent="0.25">
      <c r="A317" s="1" t="s">
        <v>534</v>
      </c>
      <c r="B317" s="1" t="s">
        <v>636</v>
      </c>
      <c r="C317" s="1" t="s">
        <v>73</v>
      </c>
      <c r="D317" s="1">
        <v>2</v>
      </c>
    </row>
    <row r="318" spans="1:4" x14ac:dyDescent="0.25">
      <c r="A318" s="1" t="s">
        <v>365</v>
      </c>
      <c r="B318" s="1" t="s">
        <v>648</v>
      </c>
      <c r="C318" s="1" t="s">
        <v>260</v>
      </c>
      <c r="D318" s="1">
        <v>2</v>
      </c>
    </row>
    <row r="319" spans="1:4" x14ac:dyDescent="0.25">
      <c r="A319" s="1" t="s">
        <v>490</v>
      </c>
      <c r="B319" s="1" t="s">
        <v>641</v>
      </c>
      <c r="C319" s="1" t="s">
        <v>5</v>
      </c>
      <c r="D319" s="1">
        <v>2</v>
      </c>
    </row>
    <row r="320" spans="1:4" x14ac:dyDescent="0.25">
      <c r="A320" s="1" t="s">
        <v>258</v>
      </c>
      <c r="B320" s="1" t="s">
        <v>645</v>
      </c>
      <c r="C320" s="1" t="s">
        <v>75</v>
      </c>
      <c r="D320" s="1">
        <v>2</v>
      </c>
    </row>
    <row r="321" spans="1:4" x14ac:dyDescent="0.25">
      <c r="A321" s="1" t="s">
        <v>38</v>
      </c>
      <c r="B321" s="1" t="s">
        <v>636</v>
      </c>
      <c r="C321" s="1" t="s">
        <v>39</v>
      </c>
      <c r="D321" s="1">
        <v>2</v>
      </c>
    </row>
    <row r="322" spans="1:4" x14ac:dyDescent="0.25">
      <c r="A322" s="1" t="s">
        <v>492</v>
      </c>
      <c r="B322" s="1" t="s">
        <v>654</v>
      </c>
      <c r="C322" s="1" t="s">
        <v>352</v>
      </c>
      <c r="D322" s="1">
        <v>2</v>
      </c>
    </row>
    <row r="323" spans="1:4" x14ac:dyDescent="0.25">
      <c r="A323" s="1" t="s">
        <v>535</v>
      </c>
      <c r="B323" s="1" t="s">
        <v>642</v>
      </c>
      <c r="C323" s="1" t="s">
        <v>24</v>
      </c>
      <c r="D323" s="1">
        <v>2</v>
      </c>
    </row>
    <row r="324" spans="1:4" x14ac:dyDescent="0.25">
      <c r="A324" s="1" t="s">
        <v>368</v>
      </c>
      <c r="B324" s="1" t="s">
        <v>653</v>
      </c>
      <c r="C324" s="1" t="s">
        <v>24</v>
      </c>
      <c r="D324" s="1">
        <v>2</v>
      </c>
    </row>
    <row r="325" spans="1:4" x14ac:dyDescent="0.25">
      <c r="A325" s="1" t="s">
        <v>536</v>
      </c>
      <c r="B325" s="1" t="s">
        <v>654</v>
      </c>
      <c r="C325" s="1" t="s">
        <v>57</v>
      </c>
      <c r="D325" s="1">
        <v>2</v>
      </c>
    </row>
    <row r="326" spans="1:4" x14ac:dyDescent="0.25">
      <c r="A326" s="1" t="s">
        <v>478</v>
      </c>
      <c r="B326" s="1" t="s">
        <v>650</v>
      </c>
      <c r="C326" s="1" t="s">
        <v>260</v>
      </c>
      <c r="D326" s="1">
        <v>2</v>
      </c>
    </row>
    <row r="327" spans="1:4" x14ac:dyDescent="0.25">
      <c r="A327" s="1" t="s">
        <v>419</v>
      </c>
      <c r="B327" s="1" t="s">
        <v>652</v>
      </c>
      <c r="C327" s="1" t="s">
        <v>5</v>
      </c>
      <c r="D327" s="1">
        <v>2</v>
      </c>
    </row>
    <row r="328" spans="1:4" x14ac:dyDescent="0.25">
      <c r="A328" s="1" t="s">
        <v>406</v>
      </c>
      <c r="B328" s="1" t="s">
        <v>640</v>
      </c>
      <c r="C328" s="1" t="s">
        <v>5</v>
      </c>
      <c r="D328" s="1">
        <v>2</v>
      </c>
    </row>
    <row r="329" spans="1:4" x14ac:dyDescent="0.25">
      <c r="A329" s="1" t="s">
        <v>423</v>
      </c>
      <c r="B329" s="1" t="s">
        <v>643</v>
      </c>
      <c r="C329" s="1" t="s">
        <v>5</v>
      </c>
      <c r="D329" s="1">
        <v>2</v>
      </c>
    </row>
    <row r="330" spans="1:4" x14ac:dyDescent="0.25">
      <c r="A330" s="1" t="s">
        <v>372</v>
      </c>
      <c r="B330" s="1" t="s">
        <v>647</v>
      </c>
      <c r="C330" s="1" t="s">
        <v>5</v>
      </c>
      <c r="D330" s="1">
        <v>2</v>
      </c>
    </row>
    <row r="331" spans="1:4" x14ac:dyDescent="0.25">
      <c r="A331" s="1" t="s">
        <v>537</v>
      </c>
      <c r="B331" s="1" t="s">
        <v>639</v>
      </c>
      <c r="C331" s="1" t="s">
        <v>136</v>
      </c>
      <c r="D331" s="1">
        <v>2</v>
      </c>
    </row>
    <row r="332" spans="1:4" x14ac:dyDescent="0.25">
      <c r="A332" s="1" t="s">
        <v>375</v>
      </c>
      <c r="B332" s="1" t="s">
        <v>636</v>
      </c>
      <c r="C332" s="1" t="s">
        <v>136</v>
      </c>
      <c r="D332" s="1">
        <v>2</v>
      </c>
    </row>
    <row r="333" spans="1:4" x14ac:dyDescent="0.25">
      <c r="A333" s="1" t="s">
        <v>82</v>
      </c>
      <c r="B333" s="1" t="s">
        <v>636</v>
      </c>
      <c r="C333" s="1" t="s">
        <v>2</v>
      </c>
      <c r="D333" s="1">
        <v>2</v>
      </c>
    </row>
    <row r="334" spans="1:4" x14ac:dyDescent="0.25">
      <c r="A334" s="1" t="s">
        <v>440</v>
      </c>
      <c r="B334" s="1" t="s">
        <v>638</v>
      </c>
      <c r="C334" s="1" t="s">
        <v>5</v>
      </c>
      <c r="D334" s="1">
        <v>1</v>
      </c>
    </row>
    <row r="335" spans="1:4" x14ac:dyDescent="0.25">
      <c r="A335" s="1" t="s">
        <v>52</v>
      </c>
      <c r="B335" s="1" t="s">
        <v>647</v>
      </c>
      <c r="C335" s="1" t="s">
        <v>5</v>
      </c>
      <c r="D335" s="1">
        <v>1</v>
      </c>
    </row>
    <row r="336" spans="1:4" x14ac:dyDescent="0.25">
      <c r="A336" s="1" t="s">
        <v>266</v>
      </c>
      <c r="B336" s="1" t="s">
        <v>655</v>
      </c>
      <c r="C336" s="1" t="s">
        <v>267</v>
      </c>
      <c r="D336" s="1">
        <v>1</v>
      </c>
    </row>
    <row r="337" spans="1:4" x14ac:dyDescent="0.25">
      <c r="A337" s="1" t="s">
        <v>269</v>
      </c>
      <c r="B337" s="1" t="s">
        <v>641</v>
      </c>
      <c r="C337" s="1" t="s">
        <v>39</v>
      </c>
      <c r="D337" s="1">
        <v>1</v>
      </c>
    </row>
    <row r="338" spans="1:4" x14ac:dyDescent="0.25">
      <c r="A338" s="1" t="s">
        <v>271</v>
      </c>
      <c r="B338" s="1" t="s">
        <v>647</v>
      </c>
      <c r="C338" s="1" t="s">
        <v>59</v>
      </c>
      <c r="D338" s="1">
        <v>1</v>
      </c>
    </row>
    <row r="339" spans="1:4" x14ac:dyDescent="0.25">
      <c r="A339" s="1" t="s">
        <v>538</v>
      </c>
      <c r="B339" s="1" t="s">
        <v>638</v>
      </c>
      <c r="C339" s="1" t="s">
        <v>5</v>
      </c>
      <c r="D339" s="1">
        <v>1</v>
      </c>
    </row>
    <row r="340" spans="1:4" x14ac:dyDescent="0.25">
      <c r="A340" s="1" t="s">
        <v>384</v>
      </c>
      <c r="B340" s="1" t="s">
        <v>655</v>
      </c>
      <c r="C340" s="1" t="s">
        <v>24</v>
      </c>
      <c r="D340" s="1">
        <v>1</v>
      </c>
    </row>
    <row r="341" spans="1:4" x14ac:dyDescent="0.25">
      <c r="A341" s="1" t="s">
        <v>539</v>
      </c>
      <c r="B341" s="1" t="s">
        <v>640</v>
      </c>
      <c r="C341" s="1" t="s">
        <v>5</v>
      </c>
      <c r="D341" s="1">
        <v>1</v>
      </c>
    </row>
    <row r="342" spans="1:4" x14ac:dyDescent="0.25">
      <c r="A342" s="1" t="s">
        <v>540</v>
      </c>
      <c r="B342" s="1" t="s">
        <v>645</v>
      </c>
      <c r="C342" s="1" t="s">
        <v>28</v>
      </c>
      <c r="D342" s="1">
        <v>1</v>
      </c>
    </row>
    <row r="343" spans="1:4" x14ac:dyDescent="0.25">
      <c r="A343" s="1" t="s">
        <v>273</v>
      </c>
      <c r="B343" s="1" t="s">
        <v>639</v>
      </c>
      <c r="C343" s="1" t="s">
        <v>274</v>
      </c>
      <c r="D343" s="1">
        <v>1</v>
      </c>
    </row>
    <row r="344" spans="1:4" x14ac:dyDescent="0.25">
      <c r="A344" s="1" t="s">
        <v>541</v>
      </c>
      <c r="B344" s="1" t="s">
        <v>640</v>
      </c>
      <c r="C344" s="1" t="s">
        <v>44</v>
      </c>
      <c r="D344" s="1">
        <v>1</v>
      </c>
    </row>
    <row r="345" spans="1:4" x14ac:dyDescent="0.25">
      <c r="A345" s="1" t="s">
        <v>542</v>
      </c>
      <c r="B345" s="1" t="s">
        <v>649</v>
      </c>
      <c r="C345" s="1" t="s">
        <v>5</v>
      </c>
      <c r="D345" s="1">
        <v>1</v>
      </c>
    </row>
    <row r="346" spans="1:4" x14ac:dyDescent="0.25">
      <c r="A346" s="1" t="s">
        <v>476</v>
      </c>
      <c r="B346" s="1" t="s">
        <v>646</v>
      </c>
      <c r="C346" s="1" t="s">
        <v>36</v>
      </c>
      <c r="D346" s="1">
        <v>1</v>
      </c>
    </row>
    <row r="347" spans="1:4" x14ac:dyDescent="0.25">
      <c r="A347" s="1" t="s">
        <v>442</v>
      </c>
      <c r="B347" s="1" t="s">
        <v>655</v>
      </c>
      <c r="C347" s="1" t="s">
        <v>207</v>
      </c>
      <c r="D347" s="1">
        <v>1</v>
      </c>
    </row>
    <row r="348" spans="1:4" x14ac:dyDescent="0.25">
      <c r="A348" s="1" t="s">
        <v>216</v>
      </c>
      <c r="B348" s="1" t="s">
        <v>647</v>
      </c>
      <c r="C348" s="1" t="s">
        <v>5</v>
      </c>
      <c r="D348" s="1">
        <v>1</v>
      </c>
    </row>
    <row r="349" spans="1:4" x14ac:dyDescent="0.25">
      <c r="A349" s="1" t="s">
        <v>543</v>
      </c>
      <c r="B349" s="1" t="s">
        <v>642</v>
      </c>
      <c r="C349" s="1" t="s">
        <v>5</v>
      </c>
      <c r="D349" s="1">
        <v>1</v>
      </c>
    </row>
    <row r="350" spans="1:4" x14ac:dyDescent="0.25">
      <c r="A350" s="1" t="s">
        <v>218</v>
      </c>
      <c r="B350" s="1" t="s">
        <v>654</v>
      </c>
      <c r="C350" s="1" t="s">
        <v>101</v>
      </c>
      <c r="D350" s="1">
        <v>1</v>
      </c>
    </row>
    <row r="351" spans="1:4" x14ac:dyDescent="0.25">
      <c r="A351" s="1" t="s">
        <v>142</v>
      </c>
      <c r="B351" s="1" t="s">
        <v>645</v>
      </c>
      <c r="C351" s="1" t="s">
        <v>36</v>
      </c>
      <c r="D351" s="1">
        <v>1</v>
      </c>
    </row>
    <row r="352" spans="1:4" x14ac:dyDescent="0.25">
      <c r="A352" s="1" t="s">
        <v>283</v>
      </c>
      <c r="B352" s="1" t="s">
        <v>638</v>
      </c>
      <c r="C352" s="1" t="s">
        <v>132</v>
      </c>
      <c r="D352" s="1">
        <v>1</v>
      </c>
    </row>
    <row r="353" spans="1:4" x14ac:dyDescent="0.25">
      <c r="A353" s="1" t="s">
        <v>544</v>
      </c>
      <c r="B353" s="1" t="s">
        <v>649</v>
      </c>
      <c r="C353" s="1" t="s">
        <v>5</v>
      </c>
      <c r="D353" s="1">
        <v>1</v>
      </c>
    </row>
    <row r="354" spans="1:4" x14ac:dyDescent="0.25">
      <c r="A354" s="1" t="s">
        <v>108</v>
      </c>
      <c r="B354" s="1" t="s">
        <v>641</v>
      </c>
      <c r="C354" s="1" t="s">
        <v>59</v>
      </c>
      <c r="D354" s="1">
        <v>1</v>
      </c>
    </row>
    <row r="355" spans="1:4" x14ac:dyDescent="0.25">
      <c r="A355" s="1" t="s">
        <v>545</v>
      </c>
      <c r="B355" s="1" t="s">
        <v>651</v>
      </c>
      <c r="C355" s="1" t="s">
        <v>51</v>
      </c>
      <c r="D355" s="1">
        <v>1</v>
      </c>
    </row>
    <row r="356" spans="1:4" x14ac:dyDescent="0.25">
      <c r="A356" s="1" t="s">
        <v>387</v>
      </c>
      <c r="B356" s="1" t="s">
        <v>651</v>
      </c>
      <c r="C356" s="1" t="s">
        <v>75</v>
      </c>
      <c r="D356" s="1">
        <v>1</v>
      </c>
    </row>
    <row r="357" spans="1:4" x14ac:dyDescent="0.25">
      <c r="A357" s="1" t="s">
        <v>288</v>
      </c>
      <c r="B357" s="1" t="s">
        <v>642</v>
      </c>
      <c r="C357" s="1" t="s">
        <v>5</v>
      </c>
      <c r="D357" s="1">
        <v>1</v>
      </c>
    </row>
    <row r="358" spans="1:4" x14ac:dyDescent="0.25">
      <c r="A358" s="1" t="s">
        <v>445</v>
      </c>
      <c r="B358" s="1" t="s">
        <v>637</v>
      </c>
      <c r="C358" s="1" t="s">
        <v>5</v>
      </c>
      <c r="D358" s="1">
        <v>1</v>
      </c>
    </row>
    <row r="359" spans="1:4" x14ac:dyDescent="0.25">
      <c r="A359" s="1" t="s">
        <v>546</v>
      </c>
      <c r="B359" s="1" t="s">
        <v>651</v>
      </c>
      <c r="C359" s="1" t="s">
        <v>506</v>
      </c>
      <c r="D359" s="1">
        <v>1</v>
      </c>
    </row>
    <row r="360" spans="1:4" x14ac:dyDescent="0.25">
      <c r="A360" s="1" t="s">
        <v>547</v>
      </c>
      <c r="B360" s="1" t="s">
        <v>655</v>
      </c>
      <c r="C360" s="1" t="s">
        <v>5</v>
      </c>
      <c r="D360" s="1">
        <v>1</v>
      </c>
    </row>
    <row r="361" spans="1:4" x14ac:dyDescent="0.25">
      <c r="A361" s="1" t="s">
        <v>426</v>
      </c>
      <c r="B361" s="1" t="s">
        <v>641</v>
      </c>
      <c r="C361" s="1" t="s">
        <v>36</v>
      </c>
      <c r="D361" s="1">
        <v>1</v>
      </c>
    </row>
    <row r="362" spans="1:4" x14ac:dyDescent="0.25">
      <c r="A362" s="1" t="s">
        <v>447</v>
      </c>
      <c r="B362" s="1" t="s">
        <v>640</v>
      </c>
      <c r="C362" s="1" t="s">
        <v>448</v>
      </c>
      <c r="D362" s="1">
        <v>1</v>
      </c>
    </row>
    <row r="363" spans="1:4" x14ac:dyDescent="0.25">
      <c r="A363" s="1" t="s">
        <v>548</v>
      </c>
      <c r="B363" s="1" t="s">
        <v>646</v>
      </c>
      <c r="C363" s="1" t="s">
        <v>5</v>
      </c>
      <c r="D363" s="1">
        <v>1</v>
      </c>
    </row>
    <row r="364" spans="1:4" x14ac:dyDescent="0.25">
      <c r="A364" s="1" t="s">
        <v>111</v>
      </c>
      <c r="B364" s="1" t="s">
        <v>637</v>
      </c>
      <c r="C364" s="1" t="s">
        <v>24</v>
      </c>
      <c r="D364" s="1">
        <v>1</v>
      </c>
    </row>
    <row r="365" spans="1:4" x14ac:dyDescent="0.25">
      <c r="A365" s="1" t="s">
        <v>299</v>
      </c>
      <c r="B365" s="1" t="s">
        <v>653</v>
      </c>
      <c r="C365" s="1" t="s">
        <v>101</v>
      </c>
      <c r="D365" s="1">
        <v>1</v>
      </c>
    </row>
    <row r="366" spans="1:4" x14ac:dyDescent="0.25">
      <c r="A366" s="1" t="s">
        <v>301</v>
      </c>
      <c r="B366" s="1" t="s">
        <v>644</v>
      </c>
      <c r="C366" s="1" t="s">
        <v>5</v>
      </c>
      <c r="D366" s="1">
        <v>1</v>
      </c>
    </row>
    <row r="367" spans="1:4" x14ac:dyDescent="0.25">
      <c r="A367" s="1" t="s">
        <v>549</v>
      </c>
      <c r="B367" s="1" t="s">
        <v>650</v>
      </c>
      <c r="C367" s="1" t="s">
        <v>5</v>
      </c>
      <c r="D367" s="1">
        <v>1</v>
      </c>
    </row>
    <row r="368" spans="1:4" x14ac:dyDescent="0.25">
      <c r="A368" s="1" t="s">
        <v>550</v>
      </c>
      <c r="B368" s="1" t="s">
        <v>650</v>
      </c>
      <c r="C368" s="1" t="s">
        <v>551</v>
      </c>
      <c r="D368" s="1">
        <v>1</v>
      </c>
    </row>
    <row r="369" spans="1:4" x14ac:dyDescent="0.25">
      <c r="A369" s="1" t="s">
        <v>482</v>
      </c>
      <c r="B369" s="1" t="s">
        <v>648</v>
      </c>
      <c r="C369" s="1" t="s">
        <v>483</v>
      </c>
      <c r="D369" s="1">
        <v>1</v>
      </c>
    </row>
    <row r="370" spans="1:4" x14ac:dyDescent="0.25">
      <c r="A370" s="1" t="s">
        <v>125</v>
      </c>
      <c r="B370" s="1" t="s">
        <v>654</v>
      </c>
      <c r="C370" s="1" t="s">
        <v>8</v>
      </c>
      <c r="D370" s="1">
        <v>1</v>
      </c>
    </row>
    <row r="371" spans="1:4" x14ac:dyDescent="0.25">
      <c r="A371" s="1" t="s">
        <v>306</v>
      </c>
      <c r="B371" s="1" t="s">
        <v>653</v>
      </c>
      <c r="C371" s="1" t="s">
        <v>59</v>
      </c>
      <c r="D371" s="1">
        <v>1</v>
      </c>
    </row>
    <row r="372" spans="1:4" x14ac:dyDescent="0.25">
      <c r="A372" s="1" t="s">
        <v>552</v>
      </c>
      <c r="B372" s="1" t="s">
        <v>638</v>
      </c>
      <c r="C372" s="1" t="s">
        <v>24</v>
      </c>
      <c r="D372" s="1">
        <v>1</v>
      </c>
    </row>
    <row r="373" spans="1:4" x14ac:dyDescent="0.25">
      <c r="A373" s="1" t="s">
        <v>112</v>
      </c>
      <c r="B373" s="1" t="s">
        <v>640</v>
      </c>
      <c r="C373" s="1" t="s">
        <v>113</v>
      </c>
      <c r="D373" s="1">
        <v>1</v>
      </c>
    </row>
    <row r="374" spans="1:4" x14ac:dyDescent="0.25">
      <c r="A374" s="1" t="s">
        <v>553</v>
      </c>
      <c r="B374" s="1" t="s">
        <v>649</v>
      </c>
      <c r="C374" s="1" t="s">
        <v>94</v>
      </c>
      <c r="D374" s="1">
        <v>1</v>
      </c>
    </row>
    <row r="375" spans="1:4" x14ac:dyDescent="0.25">
      <c r="A375" s="1" t="s">
        <v>148</v>
      </c>
      <c r="B375" s="1" t="s">
        <v>641</v>
      </c>
      <c r="C375" s="1" t="s">
        <v>101</v>
      </c>
      <c r="D375" s="1">
        <v>1</v>
      </c>
    </row>
    <row r="376" spans="1:4" x14ac:dyDescent="0.25">
      <c r="A376" s="1" t="s">
        <v>452</v>
      </c>
      <c r="B376" s="1" t="s">
        <v>643</v>
      </c>
      <c r="C376" s="1" t="s">
        <v>36</v>
      </c>
      <c r="D376" s="1">
        <v>1</v>
      </c>
    </row>
    <row r="377" spans="1:4" x14ac:dyDescent="0.25">
      <c r="A377" s="1" t="s">
        <v>554</v>
      </c>
      <c r="B377" s="1" t="s">
        <v>651</v>
      </c>
      <c r="C377" s="1" t="s">
        <v>113</v>
      </c>
      <c r="D377" s="1">
        <v>1</v>
      </c>
    </row>
    <row r="378" spans="1:4" x14ac:dyDescent="0.25">
      <c r="A378" s="1" t="s">
        <v>429</v>
      </c>
      <c r="B378" s="1" t="s">
        <v>636</v>
      </c>
      <c r="C378" s="1" t="s">
        <v>260</v>
      </c>
      <c r="D378" s="1">
        <v>1</v>
      </c>
    </row>
    <row r="379" spans="1:4" x14ac:dyDescent="0.25">
      <c r="A379" s="1" t="s">
        <v>72</v>
      </c>
      <c r="B379" s="1" t="s">
        <v>646</v>
      </c>
      <c r="C379" s="1" t="s">
        <v>73</v>
      </c>
      <c r="D379" s="1">
        <v>1</v>
      </c>
    </row>
    <row r="380" spans="1:4" x14ac:dyDescent="0.25">
      <c r="A380" s="1" t="s">
        <v>311</v>
      </c>
      <c r="B380" s="1" t="s">
        <v>642</v>
      </c>
      <c r="C380" s="1" t="s">
        <v>5</v>
      </c>
      <c r="D380" s="1">
        <v>1</v>
      </c>
    </row>
    <row r="381" spans="1:4" x14ac:dyDescent="0.25">
      <c r="A381" s="1" t="s">
        <v>555</v>
      </c>
      <c r="B381" s="1" t="s">
        <v>649</v>
      </c>
      <c r="C381" s="1" t="s">
        <v>152</v>
      </c>
      <c r="D381" s="1">
        <v>1</v>
      </c>
    </row>
    <row r="382" spans="1:4" x14ac:dyDescent="0.25">
      <c r="A382" s="1" t="s">
        <v>0</v>
      </c>
      <c r="B382" s="1" t="s">
        <v>652</v>
      </c>
      <c r="C382" s="1" t="s">
        <v>2</v>
      </c>
      <c r="D382" s="1">
        <v>1</v>
      </c>
    </row>
    <row r="383" spans="1:4" x14ac:dyDescent="0.25">
      <c r="A383" s="1" t="s">
        <v>179</v>
      </c>
      <c r="B383" s="1" t="s">
        <v>644</v>
      </c>
      <c r="C383" s="1" t="s">
        <v>5</v>
      </c>
      <c r="D383" s="1">
        <v>1</v>
      </c>
    </row>
    <row r="384" spans="1:4" x14ac:dyDescent="0.25">
      <c r="A384" s="1" t="s">
        <v>457</v>
      </c>
      <c r="B384" s="1" t="s">
        <v>639</v>
      </c>
      <c r="C384" s="1" t="s">
        <v>5</v>
      </c>
      <c r="D384" s="1">
        <v>1</v>
      </c>
    </row>
    <row r="385" spans="1:4" x14ac:dyDescent="0.25">
      <c r="A385" s="1" t="s">
        <v>180</v>
      </c>
      <c r="B385" s="1" t="s">
        <v>640</v>
      </c>
      <c r="C385" s="1" t="s">
        <v>5</v>
      </c>
      <c r="D385" s="1">
        <v>1</v>
      </c>
    </row>
    <row r="386" spans="1:4" x14ac:dyDescent="0.25">
      <c r="A386" s="1" t="s">
        <v>317</v>
      </c>
      <c r="B386" s="1" t="s">
        <v>655</v>
      </c>
      <c r="C386" s="1" t="s">
        <v>5</v>
      </c>
      <c r="D386" s="1">
        <v>1</v>
      </c>
    </row>
    <row r="387" spans="1:4" x14ac:dyDescent="0.25">
      <c r="A387" s="1" t="s">
        <v>6</v>
      </c>
      <c r="B387" s="1" t="s">
        <v>648</v>
      </c>
      <c r="C387" s="1" t="s">
        <v>8</v>
      </c>
      <c r="D387" s="1">
        <v>1</v>
      </c>
    </row>
    <row r="388" spans="1:4" x14ac:dyDescent="0.25">
      <c r="A388" s="1" t="s">
        <v>556</v>
      </c>
      <c r="B388" s="1" t="s">
        <v>647</v>
      </c>
      <c r="C388" s="1" t="s">
        <v>5</v>
      </c>
      <c r="D388" s="1">
        <v>1</v>
      </c>
    </row>
    <row r="389" spans="1:4" x14ac:dyDescent="0.25">
      <c r="A389" s="1" t="s">
        <v>557</v>
      </c>
      <c r="B389" s="1" t="s">
        <v>655</v>
      </c>
      <c r="C389" s="1" t="s">
        <v>5</v>
      </c>
      <c r="D389" s="1">
        <v>1</v>
      </c>
    </row>
    <row r="390" spans="1:4" x14ac:dyDescent="0.25">
      <c r="A390" s="1" t="s">
        <v>479</v>
      </c>
      <c r="B390" s="1" t="s">
        <v>643</v>
      </c>
      <c r="C390" s="1" t="s">
        <v>5</v>
      </c>
      <c r="D390" s="1">
        <v>1</v>
      </c>
    </row>
    <row r="391" spans="1:4" x14ac:dyDescent="0.25">
      <c r="A391" s="1" t="s">
        <v>234</v>
      </c>
      <c r="B391" s="1" t="s">
        <v>651</v>
      </c>
      <c r="C391" s="1" t="s">
        <v>235</v>
      </c>
      <c r="D391" s="1">
        <v>1</v>
      </c>
    </row>
    <row r="392" spans="1:4" x14ac:dyDescent="0.25">
      <c r="A392" s="1" t="s">
        <v>558</v>
      </c>
      <c r="B392" s="1" t="s">
        <v>653</v>
      </c>
      <c r="C392" s="1" t="s">
        <v>24</v>
      </c>
      <c r="D392" s="1">
        <v>1</v>
      </c>
    </row>
    <row r="393" spans="1:4" x14ac:dyDescent="0.25">
      <c r="A393" s="1" t="s">
        <v>322</v>
      </c>
      <c r="B393" s="1" t="s">
        <v>636</v>
      </c>
      <c r="C393" s="1" t="s">
        <v>223</v>
      </c>
      <c r="D393" s="1">
        <v>1</v>
      </c>
    </row>
    <row r="394" spans="1:4" x14ac:dyDescent="0.25">
      <c r="A394" s="1" t="s">
        <v>559</v>
      </c>
      <c r="B394" s="1" t="s">
        <v>649</v>
      </c>
      <c r="C394" s="1" t="s">
        <v>207</v>
      </c>
      <c r="D394" s="1">
        <v>1</v>
      </c>
    </row>
    <row r="395" spans="1:4" x14ac:dyDescent="0.25">
      <c r="A395" s="1" t="s">
        <v>237</v>
      </c>
      <c r="B395" s="1" t="s">
        <v>652</v>
      </c>
      <c r="C395" s="1" t="s">
        <v>5</v>
      </c>
      <c r="D395" s="1">
        <v>1</v>
      </c>
    </row>
    <row r="396" spans="1:4" x14ac:dyDescent="0.25">
      <c r="A396" s="1" t="s">
        <v>330</v>
      </c>
      <c r="B396" s="1" t="s">
        <v>648</v>
      </c>
      <c r="C396" s="1" t="s">
        <v>5</v>
      </c>
      <c r="D396" s="1">
        <v>1</v>
      </c>
    </row>
    <row r="397" spans="1:4" x14ac:dyDescent="0.25">
      <c r="A397" s="1" t="s">
        <v>463</v>
      </c>
      <c r="B397" s="1" t="s">
        <v>649</v>
      </c>
      <c r="C397" s="1" t="s">
        <v>5</v>
      </c>
      <c r="D397" s="1">
        <v>1</v>
      </c>
    </row>
    <row r="398" spans="1:4" x14ac:dyDescent="0.25">
      <c r="A398" s="1" t="s">
        <v>560</v>
      </c>
      <c r="B398" s="1" t="s">
        <v>642</v>
      </c>
      <c r="C398" s="1" t="s">
        <v>73</v>
      </c>
      <c r="D398" s="1">
        <v>1</v>
      </c>
    </row>
    <row r="399" spans="1:4" x14ac:dyDescent="0.25">
      <c r="A399" s="1" t="s">
        <v>464</v>
      </c>
      <c r="B399" s="1" t="s">
        <v>651</v>
      </c>
      <c r="C399" s="1" t="s">
        <v>57</v>
      </c>
      <c r="D399" s="1">
        <v>1</v>
      </c>
    </row>
    <row r="400" spans="1:4" x14ac:dyDescent="0.25">
      <c r="A400" s="1" t="s">
        <v>185</v>
      </c>
      <c r="B400" s="1" t="s">
        <v>640</v>
      </c>
      <c r="C400" s="1" t="s">
        <v>5</v>
      </c>
      <c r="D400" s="1">
        <v>1</v>
      </c>
    </row>
    <row r="401" spans="1:4" x14ac:dyDescent="0.25">
      <c r="A401" s="1" t="s">
        <v>115</v>
      </c>
      <c r="B401" s="1" t="s">
        <v>636</v>
      </c>
      <c r="C401" s="1" t="s">
        <v>36</v>
      </c>
      <c r="D401" s="1">
        <v>1</v>
      </c>
    </row>
    <row r="402" spans="1:4" x14ac:dyDescent="0.25">
      <c r="A402" s="1" t="s">
        <v>241</v>
      </c>
      <c r="B402" s="1" t="s">
        <v>639</v>
      </c>
      <c r="C402" s="1" t="s">
        <v>5</v>
      </c>
      <c r="D402" s="1">
        <v>1</v>
      </c>
    </row>
    <row r="403" spans="1:4" x14ac:dyDescent="0.25">
      <c r="A403" s="1" t="s">
        <v>338</v>
      </c>
      <c r="B403" s="1" t="s">
        <v>653</v>
      </c>
      <c r="C403" s="1" t="s">
        <v>339</v>
      </c>
      <c r="D403" s="1">
        <v>1</v>
      </c>
    </row>
    <row r="404" spans="1:4" x14ac:dyDescent="0.25">
      <c r="A404" s="1" t="s">
        <v>341</v>
      </c>
      <c r="B404" s="1" t="s">
        <v>648</v>
      </c>
      <c r="C404" s="1" t="s">
        <v>5</v>
      </c>
      <c r="D404" s="1">
        <v>1</v>
      </c>
    </row>
    <row r="405" spans="1:4" x14ac:dyDescent="0.25">
      <c r="A405" s="1" t="s">
        <v>561</v>
      </c>
      <c r="B405" s="1" t="s">
        <v>647</v>
      </c>
      <c r="C405" s="1" t="s">
        <v>42</v>
      </c>
      <c r="D405" s="1">
        <v>1</v>
      </c>
    </row>
    <row r="406" spans="1:4" x14ac:dyDescent="0.25">
      <c r="A406" s="1" t="s">
        <v>66</v>
      </c>
      <c r="B406" s="1" t="s">
        <v>645</v>
      </c>
      <c r="C406" s="1" t="s">
        <v>36</v>
      </c>
      <c r="D406" s="1">
        <v>1</v>
      </c>
    </row>
    <row r="407" spans="1:4" x14ac:dyDescent="0.25">
      <c r="A407" s="1" t="s">
        <v>190</v>
      </c>
      <c r="B407" s="1" t="s">
        <v>648</v>
      </c>
      <c r="C407" s="1" t="s">
        <v>5</v>
      </c>
      <c r="D407" s="1">
        <v>1</v>
      </c>
    </row>
    <row r="408" spans="1:4" x14ac:dyDescent="0.25">
      <c r="A408" s="1" t="s">
        <v>244</v>
      </c>
      <c r="B408" s="1" t="s">
        <v>644</v>
      </c>
      <c r="C408" s="1" t="s">
        <v>136</v>
      </c>
      <c r="D408" s="1">
        <v>1</v>
      </c>
    </row>
    <row r="409" spans="1:4" x14ac:dyDescent="0.25">
      <c r="A409" s="1" t="s">
        <v>562</v>
      </c>
      <c r="B409" s="1" t="s">
        <v>636</v>
      </c>
      <c r="C409" s="1" t="s">
        <v>5</v>
      </c>
      <c r="D409" s="1">
        <v>1</v>
      </c>
    </row>
    <row r="410" spans="1:4" x14ac:dyDescent="0.25">
      <c r="A410" s="1" t="s">
        <v>563</v>
      </c>
      <c r="B410" s="1" t="s">
        <v>649</v>
      </c>
      <c r="C410" s="1" t="s">
        <v>132</v>
      </c>
      <c r="D410" s="1">
        <v>1</v>
      </c>
    </row>
    <row r="411" spans="1:4" x14ac:dyDescent="0.25">
      <c r="A411" s="1" t="s">
        <v>158</v>
      </c>
      <c r="B411" s="1" t="s">
        <v>647</v>
      </c>
      <c r="C411" s="1" t="s">
        <v>113</v>
      </c>
      <c r="D411" s="1">
        <v>1</v>
      </c>
    </row>
    <row r="412" spans="1:4" x14ac:dyDescent="0.25">
      <c r="A412" s="1" t="s">
        <v>564</v>
      </c>
      <c r="B412" s="1" t="s">
        <v>655</v>
      </c>
      <c r="C412" s="1" t="s">
        <v>260</v>
      </c>
      <c r="D412" s="1">
        <v>1</v>
      </c>
    </row>
    <row r="413" spans="1:4" x14ac:dyDescent="0.25">
      <c r="A413" s="1" t="s">
        <v>565</v>
      </c>
      <c r="B413" s="1" t="s">
        <v>647</v>
      </c>
      <c r="C413" s="1" t="s">
        <v>104</v>
      </c>
      <c r="D413" s="1">
        <v>1</v>
      </c>
    </row>
    <row r="414" spans="1:4" x14ac:dyDescent="0.25">
      <c r="A414" s="1" t="s">
        <v>466</v>
      </c>
      <c r="B414" s="1" t="s">
        <v>654</v>
      </c>
      <c r="C414" s="1" t="s">
        <v>39</v>
      </c>
      <c r="D414" s="1">
        <v>1</v>
      </c>
    </row>
    <row r="415" spans="1:4" x14ac:dyDescent="0.25">
      <c r="A415" s="1" t="s">
        <v>566</v>
      </c>
      <c r="B415" s="1" t="s">
        <v>643</v>
      </c>
      <c r="C415" s="1" t="s">
        <v>5</v>
      </c>
      <c r="D415" s="1">
        <v>1</v>
      </c>
    </row>
    <row r="416" spans="1:4" x14ac:dyDescent="0.25">
      <c r="A416" s="1" t="s">
        <v>567</v>
      </c>
      <c r="B416" s="1" t="s">
        <v>640</v>
      </c>
      <c r="C416" s="1" t="s">
        <v>113</v>
      </c>
      <c r="D416" s="1">
        <v>1</v>
      </c>
    </row>
    <row r="417" spans="1:4" x14ac:dyDescent="0.25">
      <c r="A417" s="1" t="s">
        <v>568</v>
      </c>
      <c r="B417" s="1" t="s">
        <v>655</v>
      </c>
      <c r="C417" s="1" t="s">
        <v>5</v>
      </c>
      <c r="D417" s="1">
        <v>1</v>
      </c>
    </row>
    <row r="418" spans="1:4" x14ac:dyDescent="0.25">
      <c r="A418" s="1" t="s">
        <v>248</v>
      </c>
      <c r="B418" s="1" t="s">
        <v>639</v>
      </c>
      <c r="C418" s="1" t="s">
        <v>54</v>
      </c>
      <c r="D418" s="1">
        <v>1</v>
      </c>
    </row>
    <row r="419" spans="1:4" x14ac:dyDescent="0.25">
      <c r="A419" s="1" t="s">
        <v>481</v>
      </c>
      <c r="B419" s="1" t="s">
        <v>648</v>
      </c>
      <c r="C419" s="1" t="s">
        <v>5</v>
      </c>
      <c r="D419" s="1">
        <v>1</v>
      </c>
    </row>
    <row r="420" spans="1:4" x14ac:dyDescent="0.25">
      <c r="A420" s="1" t="s">
        <v>249</v>
      </c>
      <c r="B420" s="1" t="s">
        <v>646</v>
      </c>
      <c r="C420" s="1" t="s">
        <v>5</v>
      </c>
      <c r="D420" s="1">
        <v>1</v>
      </c>
    </row>
    <row r="421" spans="1:4" x14ac:dyDescent="0.25">
      <c r="A421" s="1" t="s">
        <v>569</v>
      </c>
      <c r="B421" s="1" t="s">
        <v>641</v>
      </c>
      <c r="C421" s="1" t="s">
        <v>5</v>
      </c>
      <c r="D421" s="1">
        <v>1</v>
      </c>
    </row>
    <row r="422" spans="1:4" x14ac:dyDescent="0.25">
      <c r="A422" s="1" t="s">
        <v>570</v>
      </c>
      <c r="B422" s="1" t="s">
        <v>641</v>
      </c>
      <c r="C422" s="1" t="s">
        <v>5</v>
      </c>
      <c r="D422" s="1">
        <v>1</v>
      </c>
    </row>
    <row r="423" spans="1:4" x14ac:dyDescent="0.25">
      <c r="A423" s="1" t="s">
        <v>354</v>
      </c>
      <c r="B423" s="1" t="s">
        <v>648</v>
      </c>
      <c r="C423" s="1" t="s">
        <v>94</v>
      </c>
      <c r="D423" s="1">
        <v>1</v>
      </c>
    </row>
    <row r="424" spans="1:4" x14ac:dyDescent="0.25">
      <c r="A424" s="1" t="s">
        <v>571</v>
      </c>
      <c r="B424" s="1" t="s">
        <v>645</v>
      </c>
      <c r="C424" s="1" t="s">
        <v>483</v>
      </c>
      <c r="D424" s="1">
        <v>1</v>
      </c>
    </row>
    <row r="425" spans="1:4" x14ac:dyDescent="0.25">
      <c r="A425" s="1" t="s">
        <v>356</v>
      </c>
      <c r="B425" s="1" t="s">
        <v>639</v>
      </c>
      <c r="C425" s="1" t="s">
        <v>59</v>
      </c>
      <c r="D425" s="1">
        <v>1</v>
      </c>
    </row>
    <row r="426" spans="1:4" x14ac:dyDescent="0.25">
      <c r="A426" s="1" t="s">
        <v>572</v>
      </c>
      <c r="B426" s="1" t="s">
        <v>650</v>
      </c>
      <c r="C426" s="1" t="s">
        <v>71</v>
      </c>
      <c r="D426" s="1">
        <v>1</v>
      </c>
    </row>
    <row r="427" spans="1:4" x14ac:dyDescent="0.25">
      <c r="A427" s="1" t="s">
        <v>253</v>
      </c>
      <c r="B427" s="1" t="s">
        <v>643</v>
      </c>
      <c r="C427" s="1" t="s">
        <v>78</v>
      </c>
      <c r="D427" s="1">
        <v>1</v>
      </c>
    </row>
    <row r="428" spans="1:4" x14ac:dyDescent="0.25">
      <c r="A428" s="1" t="s">
        <v>496</v>
      </c>
      <c r="B428" s="1" t="s">
        <v>654</v>
      </c>
      <c r="C428" s="1" t="s">
        <v>39</v>
      </c>
      <c r="D428" s="1">
        <v>1</v>
      </c>
    </row>
    <row r="429" spans="1:4" x14ac:dyDescent="0.25">
      <c r="A429" s="1" t="s">
        <v>437</v>
      </c>
      <c r="B429" s="1" t="s">
        <v>650</v>
      </c>
      <c r="C429" s="1" t="s">
        <v>438</v>
      </c>
      <c r="D429" s="1">
        <v>1</v>
      </c>
    </row>
    <row r="430" spans="1:4" x14ac:dyDescent="0.25">
      <c r="A430" s="1" t="s">
        <v>17</v>
      </c>
      <c r="B430" s="1" t="s">
        <v>650</v>
      </c>
      <c r="C430" s="1" t="s">
        <v>19</v>
      </c>
      <c r="D430" s="1">
        <v>1</v>
      </c>
    </row>
    <row r="431" spans="1:4" x14ac:dyDescent="0.25">
      <c r="A431" s="1" t="s">
        <v>198</v>
      </c>
      <c r="B431" s="1" t="s">
        <v>646</v>
      </c>
      <c r="C431" s="1" t="s">
        <v>199</v>
      </c>
      <c r="D431" s="1">
        <v>1</v>
      </c>
    </row>
    <row r="432" spans="1:4" x14ac:dyDescent="0.25">
      <c r="A432" s="1" t="s">
        <v>573</v>
      </c>
      <c r="B432" s="1" t="s">
        <v>648</v>
      </c>
      <c r="C432" s="1" t="s">
        <v>5</v>
      </c>
      <c r="D432" s="1">
        <v>1</v>
      </c>
    </row>
    <row r="433" spans="1:4" x14ac:dyDescent="0.25">
      <c r="A433" s="1" t="s">
        <v>61</v>
      </c>
      <c r="B433" s="1" t="s">
        <v>646</v>
      </c>
      <c r="C433" s="1" t="s">
        <v>57</v>
      </c>
      <c r="D433" s="1">
        <v>1</v>
      </c>
    </row>
    <row r="434" spans="1:4" x14ac:dyDescent="0.25">
      <c r="A434" s="1" t="s">
        <v>257</v>
      </c>
      <c r="B434" s="1" t="s">
        <v>637</v>
      </c>
      <c r="C434" s="1" t="s">
        <v>75</v>
      </c>
      <c r="D434" s="1">
        <v>1</v>
      </c>
    </row>
    <row r="435" spans="1:4" x14ac:dyDescent="0.25">
      <c r="A435" s="1" t="s">
        <v>366</v>
      </c>
      <c r="B435" s="1" t="s">
        <v>647</v>
      </c>
      <c r="C435" s="1" t="s">
        <v>5</v>
      </c>
      <c r="D435" s="1">
        <v>1</v>
      </c>
    </row>
    <row r="436" spans="1:4" x14ac:dyDescent="0.25">
      <c r="A436" s="1" t="s">
        <v>261</v>
      </c>
      <c r="B436" s="1" t="s">
        <v>638</v>
      </c>
      <c r="C436" s="1" t="s">
        <v>262</v>
      </c>
      <c r="D436" s="1">
        <v>1</v>
      </c>
    </row>
    <row r="437" spans="1:4" x14ac:dyDescent="0.25">
      <c r="A437" s="1" t="s">
        <v>369</v>
      </c>
      <c r="B437" s="1" t="s">
        <v>650</v>
      </c>
      <c r="C437" s="1" t="s">
        <v>44</v>
      </c>
      <c r="D437" s="1">
        <v>1</v>
      </c>
    </row>
    <row r="438" spans="1:4" x14ac:dyDescent="0.25">
      <c r="A438" s="1" t="s">
        <v>264</v>
      </c>
      <c r="B438" s="1" t="s">
        <v>650</v>
      </c>
      <c r="C438" s="1" t="s">
        <v>33</v>
      </c>
      <c r="D438" s="1">
        <v>1</v>
      </c>
    </row>
    <row r="439" spans="1:4" x14ac:dyDescent="0.25">
      <c r="A439" s="1" t="s">
        <v>574</v>
      </c>
      <c r="B439" s="1" t="s">
        <v>648</v>
      </c>
      <c r="C439" s="1" t="s">
        <v>5</v>
      </c>
      <c r="D439" s="1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706A5-3FCF-4B87-8189-586D086D7A6C}">
  <dimension ref="A1:I496"/>
  <sheetViews>
    <sheetView topLeftCell="A434" zoomScaleNormal="100" workbookViewId="0">
      <selection sqref="A1:I460"/>
    </sheetView>
  </sheetViews>
  <sheetFormatPr defaultRowHeight="15" x14ac:dyDescent="0.25"/>
  <cols>
    <col min="1" max="1" width="22.5703125" style="1" customWidth="1"/>
    <col min="2" max="2" width="20.42578125" style="1" customWidth="1"/>
    <col min="3" max="3" width="26.85546875" style="1" customWidth="1"/>
    <col min="4" max="4" width="20.7109375" style="1" customWidth="1"/>
    <col min="5" max="5" width="18.28515625" style="1" customWidth="1"/>
    <col min="6" max="6" width="15.7109375" style="1" customWidth="1"/>
    <col min="7" max="7" width="20.7109375" style="1" customWidth="1"/>
    <col min="8" max="8" width="21.7109375" style="1" customWidth="1"/>
    <col min="9" max="16384" width="9.140625" style="1"/>
  </cols>
  <sheetData>
    <row r="1" spans="1:9" x14ac:dyDescent="0.25">
      <c r="A1" s="1" t="s">
        <v>376</v>
      </c>
      <c r="B1" s="1" t="s">
        <v>377</v>
      </c>
      <c r="C1" s="1" t="s">
        <v>635</v>
      </c>
      <c r="D1" s="1" t="s">
        <v>378</v>
      </c>
      <c r="E1" s="1" t="s">
        <v>628</v>
      </c>
      <c r="F1" s="1" t="s">
        <v>629</v>
      </c>
      <c r="G1" s="1" t="s">
        <v>631</v>
      </c>
      <c r="H1" s="1" t="s">
        <v>630</v>
      </c>
      <c r="I1" s="1" t="s">
        <v>632</v>
      </c>
    </row>
    <row r="2" spans="1:9" x14ac:dyDescent="0.25">
      <c r="A2" s="1" t="s">
        <v>0</v>
      </c>
      <c r="B2" s="1" t="str">
        <f>VLOOKUP(Shots[[#This Row],[Identifier]],Teams[],2,FALSE)</f>
        <v>Manchester City</v>
      </c>
      <c r="C2" s="1" t="s">
        <v>652</v>
      </c>
      <c r="D2" s="1" t="s">
        <v>2</v>
      </c>
      <c r="E2" s="1">
        <v>121</v>
      </c>
      <c r="F2" s="1">
        <v>59</v>
      </c>
      <c r="G2" s="7">
        <v>0.48760330578512395</v>
      </c>
      <c r="H2" s="1">
        <v>27</v>
      </c>
      <c r="I2" s="7">
        <v>0.4576271186440678</v>
      </c>
    </row>
    <row r="3" spans="1:9" x14ac:dyDescent="0.25">
      <c r="A3" s="1" t="s">
        <v>14</v>
      </c>
      <c r="B3" s="1" t="str">
        <f>VLOOKUP(Shots[[#This Row],[Identifier]],Teams[],2,FALSE)</f>
        <v>Liverpool</v>
      </c>
      <c r="C3" s="1" t="s">
        <v>646</v>
      </c>
      <c r="D3" s="1" t="s">
        <v>16</v>
      </c>
      <c r="E3" s="1">
        <v>114</v>
      </c>
      <c r="F3" s="1">
        <v>56</v>
      </c>
      <c r="G3" s="7">
        <v>0.49122807017543857</v>
      </c>
      <c r="H3" s="1">
        <v>18</v>
      </c>
      <c r="I3" s="7">
        <v>0.32142857142857145</v>
      </c>
    </row>
    <row r="4" spans="1:9" x14ac:dyDescent="0.25">
      <c r="A4" s="1" t="s">
        <v>3</v>
      </c>
      <c r="B4" s="1" t="str">
        <f>VLOOKUP(Shots[[#This Row],[Identifier]],Teams[],2,FALSE)</f>
        <v>Chelsea</v>
      </c>
      <c r="C4" s="1" t="s">
        <v>642</v>
      </c>
      <c r="D4" s="1" t="s">
        <v>5</v>
      </c>
      <c r="E4" s="1">
        <v>109</v>
      </c>
      <c r="F4" s="1">
        <v>46</v>
      </c>
      <c r="G4" s="7">
        <v>0.42201834862385323</v>
      </c>
      <c r="H4" s="1">
        <v>22</v>
      </c>
      <c r="I4" s="7">
        <v>0.47826086956521741</v>
      </c>
    </row>
    <row r="5" spans="1:9" x14ac:dyDescent="0.25">
      <c r="A5" s="1" t="s">
        <v>10</v>
      </c>
      <c r="B5" s="1" t="str">
        <f>VLOOKUP(Shots[[#This Row],[Identifier]],Teams[],2,FALSE)</f>
        <v>Bournemouth</v>
      </c>
      <c r="C5" s="1" t="s">
        <v>638</v>
      </c>
      <c r="D5" s="1" t="s">
        <v>5</v>
      </c>
      <c r="E5" s="1">
        <v>109</v>
      </c>
      <c r="F5" s="1">
        <v>38</v>
      </c>
      <c r="G5" s="7">
        <v>0.34862385321100919</v>
      </c>
      <c r="H5" s="1">
        <v>19</v>
      </c>
      <c r="I5" s="7">
        <v>0.5</v>
      </c>
    </row>
    <row r="6" spans="1:9" x14ac:dyDescent="0.25">
      <c r="A6" s="1" t="s">
        <v>50</v>
      </c>
      <c r="B6" s="1" t="str">
        <f>VLOOKUP(Shots[[#This Row],[Identifier]],Teams[],2,FALSE)</f>
        <v>Liverpool</v>
      </c>
      <c r="C6" s="1" t="s">
        <v>646</v>
      </c>
      <c r="D6" s="1" t="s">
        <v>51</v>
      </c>
      <c r="E6" s="1">
        <v>108</v>
      </c>
      <c r="F6" s="1">
        <v>46</v>
      </c>
      <c r="G6" s="7">
        <v>0.42592592592592593</v>
      </c>
      <c r="H6" s="1">
        <v>11</v>
      </c>
      <c r="I6" s="7">
        <v>0.2391304347826087</v>
      </c>
    </row>
    <row r="7" spans="1:9" x14ac:dyDescent="0.25">
      <c r="A7" s="1" t="s">
        <v>25</v>
      </c>
      <c r="B7" s="1" t="str">
        <f>VLOOKUP(Shots[[#This Row],[Identifier]],Teams[],2,FALSE)</f>
        <v>Arsenal</v>
      </c>
      <c r="C7" s="1" t="s">
        <v>636</v>
      </c>
      <c r="D7" s="1" t="s">
        <v>5</v>
      </c>
      <c r="E7" s="1">
        <v>108</v>
      </c>
      <c r="F7" s="1">
        <v>37</v>
      </c>
      <c r="G7" s="7">
        <v>0.34259259259259262</v>
      </c>
      <c r="H7" s="1">
        <v>16</v>
      </c>
      <c r="I7" s="7">
        <v>0.43243243243243246</v>
      </c>
    </row>
    <row r="8" spans="1:9" x14ac:dyDescent="0.25">
      <c r="A8" s="1" t="s">
        <v>12</v>
      </c>
      <c r="B8" s="1" t="str">
        <f>VLOOKUP(Shots[[#This Row],[Identifier]],Teams[],2,FALSE)</f>
        <v>Aston Villa</v>
      </c>
      <c r="C8" s="1" t="s">
        <v>637</v>
      </c>
      <c r="D8" s="1" t="s">
        <v>5</v>
      </c>
      <c r="E8" s="1">
        <v>107</v>
      </c>
      <c r="F8" s="1">
        <v>47</v>
      </c>
      <c r="G8" s="7">
        <v>0.43925233644859812</v>
      </c>
      <c r="H8" s="1">
        <v>19</v>
      </c>
      <c r="I8" s="7">
        <v>0.40425531914893614</v>
      </c>
    </row>
    <row r="9" spans="1:9" x14ac:dyDescent="0.25">
      <c r="A9" s="1" t="s">
        <v>9</v>
      </c>
      <c r="B9" s="1" t="str">
        <f>VLOOKUP(Shots[[#This Row],[Identifier]],Teams[],2,FALSE)</f>
        <v>Manchester City</v>
      </c>
      <c r="C9" s="1" t="s">
        <v>652</v>
      </c>
      <c r="D9" s="1" t="s">
        <v>5</v>
      </c>
      <c r="E9" s="1">
        <v>105</v>
      </c>
      <c r="F9" s="1">
        <v>48</v>
      </c>
      <c r="G9" s="7">
        <v>0.45714285714285713</v>
      </c>
      <c r="H9" s="1">
        <v>19</v>
      </c>
      <c r="I9" s="7">
        <v>0.39583333333333331</v>
      </c>
    </row>
    <row r="10" spans="1:9" x14ac:dyDescent="0.25">
      <c r="A10" s="1" t="s">
        <v>88</v>
      </c>
      <c r="B10" s="1" t="str">
        <f>VLOOKUP(Shots[[#This Row],[Identifier]],Teams[],2,FALSE)</f>
        <v>Manchester United</v>
      </c>
      <c r="C10" s="1" t="s">
        <v>653</v>
      </c>
      <c r="D10" s="1" t="s">
        <v>44</v>
      </c>
      <c r="E10" s="1">
        <v>100</v>
      </c>
      <c r="F10" s="1">
        <v>28</v>
      </c>
      <c r="G10" s="7">
        <v>0.28000000000000003</v>
      </c>
      <c r="H10" s="1">
        <v>7</v>
      </c>
      <c r="I10" s="7">
        <v>0.25</v>
      </c>
    </row>
    <row r="11" spans="1:9" x14ac:dyDescent="0.25">
      <c r="A11" s="1" t="s">
        <v>43</v>
      </c>
      <c r="B11" s="1" t="str">
        <f>VLOOKUP(Shots[[#This Row],[Identifier]],Teams[],2,FALSE)</f>
        <v>Manchester City</v>
      </c>
      <c r="C11" s="1" t="s">
        <v>652</v>
      </c>
      <c r="D11" s="1" t="s">
        <v>44</v>
      </c>
      <c r="E11" s="1">
        <v>98</v>
      </c>
      <c r="F11" s="1">
        <v>40</v>
      </c>
      <c r="G11" s="7">
        <v>0.40816326530612246</v>
      </c>
      <c r="H11" s="1">
        <v>11</v>
      </c>
      <c r="I11" s="7">
        <v>0.27500000000000002</v>
      </c>
    </row>
    <row r="12" spans="1:9" x14ac:dyDescent="0.25">
      <c r="A12" s="1" t="s">
        <v>55</v>
      </c>
      <c r="B12" s="1" t="str">
        <f>VLOOKUP(Shots[[#This Row],[Identifier]],Teams[],2,FALSE)</f>
        <v>Manchester United</v>
      </c>
      <c r="C12" s="1" t="s">
        <v>653</v>
      </c>
      <c r="D12" s="1" t="s">
        <v>57</v>
      </c>
      <c r="E12" s="1">
        <v>95</v>
      </c>
      <c r="F12" s="1">
        <v>41</v>
      </c>
      <c r="G12" s="7">
        <v>0.43157894736842106</v>
      </c>
      <c r="H12" s="1">
        <v>10</v>
      </c>
      <c r="I12" s="7">
        <v>0.24390243902439024</v>
      </c>
    </row>
    <row r="13" spans="1:9" x14ac:dyDescent="0.25">
      <c r="A13" s="1" t="s">
        <v>70</v>
      </c>
      <c r="B13" s="1" t="str">
        <f>VLOOKUP(Shots[[#This Row],[Identifier]],Teams[],2,FALSE)</f>
        <v>Liverpool</v>
      </c>
      <c r="C13" s="1" t="s">
        <v>646</v>
      </c>
      <c r="D13" s="1" t="s">
        <v>71</v>
      </c>
      <c r="E13" s="1">
        <v>94</v>
      </c>
      <c r="F13" s="1">
        <v>32</v>
      </c>
      <c r="G13" s="7">
        <v>0.34042553191489361</v>
      </c>
      <c r="H13" s="1">
        <v>8</v>
      </c>
      <c r="I13" s="7">
        <v>0.25</v>
      </c>
    </row>
    <row r="14" spans="1:9" x14ac:dyDescent="0.25">
      <c r="A14" s="1" t="s">
        <v>17</v>
      </c>
      <c r="B14" s="1" t="str">
        <f>VLOOKUP(Shots[[#This Row],[Identifier]],Teams[],2,FALSE)</f>
        <v>Tottenham Hotspur</v>
      </c>
      <c r="C14" s="1" t="s">
        <v>650</v>
      </c>
      <c r="D14" s="1" t="s">
        <v>19</v>
      </c>
      <c r="E14" s="1">
        <v>85</v>
      </c>
      <c r="F14" s="1">
        <v>40</v>
      </c>
      <c r="G14" s="7">
        <v>0.47058823529411764</v>
      </c>
      <c r="H14" s="1">
        <v>17</v>
      </c>
      <c r="I14" s="7">
        <v>0.42499999999999999</v>
      </c>
    </row>
    <row r="15" spans="1:9" x14ac:dyDescent="0.25">
      <c r="A15" s="1" t="s">
        <v>20</v>
      </c>
      <c r="B15" s="1" t="str">
        <f>VLOOKUP(Shots[[#This Row],[Identifier]],Teams[],2,FALSE)</f>
        <v>West Ham United</v>
      </c>
      <c r="C15" s="1" t="s">
        <v>655</v>
      </c>
      <c r="D15" s="1" t="s">
        <v>5</v>
      </c>
      <c r="E15" s="1">
        <v>84</v>
      </c>
      <c r="F15" s="1">
        <v>37</v>
      </c>
      <c r="G15" s="7">
        <v>0.44047619047619047</v>
      </c>
      <c r="H15" s="1">
        <v>16</v>
      </c>
      <c r="I15" s="7">
        <v>0.43243243243243246</v>
      </c>
    </row>
    <row r="16" spans="1:9" x14ac:dyDescent="0.25">
      <c r="A16" s="1" t="s">
        <v>46</v>
      </c>
      <c r="B16" s="1" t="str">
        <f>VLOOKUP(Shots[[#This Row],[Identifier]],Teams[],2,FALSE)</f>
        <v>Crystal Palace</v>
      </c>
      <c r="C16" s="1" t="s">
        <v>643</v>
      </c>
      <c r="D16" s="1" t="s">
        <v>5</v>
      </c>
      <c r="E16" s="1">
        <v>83</v>
      </c>
      <c r="F16" s="1">
        <v>34</v>
      </c>
      <c r="G16" s="7">
        <v>0.40963855421686746</v>
      </c>
      <c r="H16" s="1">
        <v>11</v>
      </c>
      <c r="I16" s="7">
        <v>0.3235294117647059</v>
      </c>
    </row>
    <row r="17" spans="1:9" x14ac:dyDescent="0.25">
      <c r="A17" s="1" t="s">
        <v>47</v>
      </c>
      <c r="B17" s="1" t="str">
        <f>VLOOKUP(Shots[[#This Row],[Identifier]],Teams[],2,FALSE)</f>
        <v>Newcastle United</v>
      </c>
      <c r="C17" s="1" t="s">
        <v>648</v>
      </c>
      <c r="D17" s="1" t="s">
        <v>5</v>
      </c>
      <c r="E17" s="1">
        <v>81</v>
      </c>
      <c r="F17" s="1">
        <v>31</v>
      </c>
      <c r="G17" s="7">
        <v>0.38271604938271603</v>
      </c>
      <c r="H17" s="1">
        <v>11</v>
      </c>
      <c r="I17" s="7">
        <v>0.35483870967741937</v>
      </c>
    </row>
    <row r="18" spans="1:9" x14ac:dyDescent="0.25">
      <c r="A18" s="1" t="s">
        <v>27</v>
      </c>
      <c r="B18" s="1" t="str">
        <f>VLOOKUP(Shots[[#This Row],[Identifier]],Teams[],2,FALSE)</f>
        <v>Chelsea</v>
      </c>
      <c r="C18" s="1" t="s">
        <v>642</v>
      </c>
      <c r="D18" s="1" t="s">
        <v>28</v>
      </c>
      <c r="E18" s="1">
        <v>80</v>
      </c>
      <c r="F18" s="1">
        <v>41</v>
      </c>
      <c r="G18" s="7">
        <v>0.51249999999999996</v>
      </c>
      <c r="H18" s="1">
        <v>14</v>
      </c>
      <c r="I18" s="7">
        <v>0.34146341463414637</v>
      </c>
    </row>
    <row r="19" spans="1:9" x14ac:dyDescent="0.25">
      <c r="A19" s="1" t="s">
        <v>6</v>
      </c>
      <c r="B19" s="1" t="str">
        <f>VLOOKUP(Shots[[#This Row],[Identifier]],Teams[],2,FALSE)</f>
        <v>Newcastle United</v>
      </c>
      <c r="C19" s="1" t="s">
        <v>648</v>
      </c>
      <c r="D19" s="1" t="s">
        <v>8</v>
      </c>
      <c r="E19" s="1">
        <v>78</v>
      </c>
      <c r="F19" s="1">
        <v>43</v>
      </c>
      <c r="G19" s="7">
        <v>0.55128205128205132</v>
      </c>
      <c r="H19" s="1">
        <v>21</v>
      </c>
      <c r="I19" s="7">
        <v>0.48837209302325579</v>
      </c>
    </row>
    <row r="20" spans="1:9" x14ac:dyDescent="0.25">
      <c r="A20" s="1" t="s">
        <v>82</v>
      </c>
      <c r="B20" s="1" t="str">
        <f>VLOOKUP(Shots[[#This Row],[Identifier]],Teams[],2,FALSE)</f>
        <v>Arsenal</v>
      </c>
      <c r="C20" s="1" t="s">
        <v>636</v>
      </c>
      <c r="D20" s="1" t="s">
        <v>2</v>
      </c>
      <c r="E20" s="1">
        <v>77</v>
      </c>
      <c r="F20" s="1">
        <v>23</v>
      </c>
      <c r="G20" s="7">
        <v>0.29870129870129869</v>
      </c>
      <c r="H20" s="1">
        <v>8</v>
      </c>
      <c r="I20" s="7">
        <v>0.34782608695652173</v>
      </c>
    </row>
    <row r="21" spans="1:9" x14ac:dyDescent="0.25">
      <c r="A21" s="1" t="s">
        <v>62</v>
      </c>
      <c r="B21" s="1" t="str">
        <f>VLOOKUP(Shots[[#This Row],[Identifier]],Teams[],2,FALSE)</f>
        <v>Brighton &amp; Hove Albion</v>
      </c>
      <c r="C21" s="1" t="s">
        <v>640</v>
      </c>
      <c r="D21" s="1" t="s">
        <v>36</v>
      </c>
      <c r="E21" s="1">
        <v>75</v>
      </c>
      <c r="F21" s="1">
        <v>26</v>
      </c>
      <c r="G21" s="7">
        <v>0.34666666666666668</v>
      </c>
      <c r="H21" s="1">
        <v>9</v>
      </c>
      <c r="I21" s="7">
        <v>0.34615384615384615</v>
      </c>
    </row>
    <row r="22" spans="1:9" x14ac:dyDescent="0.25">
      <c r="A22" s="1" t="s">
        <v>83</v>
      </c>
      <c r="B22" s="1" t="str">
        <f>VLOOKUP(Shots[[#This Row],[Identifier]],Teams[],2,FALSE)</f>
        <v>Everton</v>
      </c>
      <c r="C22" s="1" t="s">
        <v>644</v>
      </c>
      <c r="D22" s="1" t="s">
        <v>5</v>
      </c>
      <c r="E22" s="1">
        <v>73</v>
      </c>
      <c r="F22" s="1">
        <v>31</v>
      </c>
      <c r="G22" s="7">
        <v>0.42465753424657532</v>
      </c>
      <c r="H22" s="1">
        <v>7</v>
      </c>
      <c r="I22" s="7">
        <v>0.22580645161290322</v>
      </c>
    </row>
    <row r="23" spans="1:9" x14ac:dyDescent="0.25">
      <c r="A23" s="1" t="s">
        <v>34</v>
      </c>
      <c r="B23" s="1" t="str">
        <f>VLOOKUP(Shots[[#This Row],[Identifier]],Teams[],2,FALSE)</f>
        <v>Wolverhampton Wanderers</v>
      </c>
      <c r="C23" s="1" t="s">
        <v>651</v>
      </c>
      <c r="D23" s="1" t="s">
        <v>36</v>
      </c>
      <c r="E23" s="1">
        <v>73</v>
      </c>
      <c r="F23" s="1">
        <v>38</v>
      </c>
      <c r="G23" s="7">
        <v>0.52054794520547942</v>
      </c>
      <c r="H23" s="1">
        <v>12</v>
      </c>
      <c r="I23" s="7">
        <v>0.31578947368421051</v>
      </c>
    </row>
    <row r="24" spans="1:9" x14ac:dyDescent="0.25">
      <c r="A24" s="1" t="s">
        <v>66</v>
      </c>
      <c r="B24" s="1" t="str">
        <f>VLOOKUP(Shots[[#This Row],[Identifier]],Teams[],2,FALSE)</f>
        <v>Fulham</v>
      </c>
      <c r="C24" s="1" t="s">
        <v>645</v>
      </c>
      <c r="D24" s="1" t="s">
        <v>36</v>
      </c>
      <c r="E24" s="1">
        <v>73</v>
      </c>
      <c r="F24" s="1">
        <v>27</v>
      </c>
      <c r="G24" s="7">
        <v>0.36986301369863012</v>
      </c>
      <c r="H24" s="1">
        <v>9</v>
      </c>
      <c r="I24" s="7">
        <v>0.33333333333333331</v>
      </c>
    </row>
    <row r="25" spans="1:9" x14ac:dyDescent="0.25">
      <c r="A25" s="1" t="s">
        <v>129</v>
      </c>
      <c r="B25" s="1" t="str">
        <f>VLOOKUP(Shots[[#This Row],[Identifier]],Teams[],2,FALSE)</f>
        <v>Nottingham Forest</v>
      </c>
      <c r="C25" s="1" t="s">
        <v>654</v>
      </c>
      <c r="D25" s="1" t="s">
        <v>5</v>
      </c>
      <c r="E25" s="1">
        <v>71</v>
      </c>
      <c r="F25" s="1">
        <v>15</v>
      </c>
      <c r="G25" s="7">
        <v>0.21126760563380281</v>
      </c>
      <c r="H25" s="1">
        <v>5</v>
      </c>
      <c r="I25" s="7">
        <v>0.33333333333333331</v>
      </c>
    </row>
    <row r="26" spans="1:9" x14ac:dyDescent="0.25">
      <c r="A26" s="1" t="s">
        <v>48</v>
      </c>
      <c r="B26" s="1" t="str">
        <f>VLOOKUP(Shots[[#This Row],[Identifier]],Teams[],2,FALSE)</f>
        <v>Luton Town</v>
      </c>
      <c r="C26" s="1" t="s">
        <v>647</v>
      </c>
      <c r="D26" s="1" t="s">
        <v>5</v>
      </c>
      <c r="E26" s="1">
        <v>71</v>
      </c>
      <c r="F26" s="1">
        <v>31</v>
      </c>
      <c r="G26" s="7">
        <v>0.43661971830985913</v>
      </c>
      <c r="H26" s="1">
        <v>11</v>
      </c>
      <c r="I26" s="7">
        <v>0.35483870967741937</v>
      </c>
    </row>
    <row r="27" spans="1:9" x14ac:dyDescent="0.25">
      <c r="A27" s="1" t="s">
        <v>80</v>
      </c>
      <c r="B27" s="1" t="str">
        <f>VLOOKUP(Shots[[#This Row],[Identifier]],Teams[],2,FALSE)</f>
        <v>Bournemouth</v>
      </c>
      <c r="C27" s="1" t="s">
        <v>638</v>
      </c>
      <c r="D27" s="1" t="s">
        <v>78</v>
      </c>
      <c r="E27" s="1">
        <v>70</v>
      </c>
      <c r="F27" s="1">
        <v>31</v>
      </c>
      <c r="G27" s="7">
        <v>0.44285714285714284</v>
      </c>
      <c r="H27" s="1">
        <v>8</v>
      </c>
      <c r="I27" s="7">
        <v>0.25806451612903225</v>
      </c>
    </row>
    <row r="28" spans="1:9" x14ac:dyDescent="0.25">
      <c r="A28" s="1" t="s">
        <v>32</v>
      </c>
      <c r="B28" s="1" t="str">
        <f>VLOOKUP(Shots[[#This Row],[Identifier]],Teams[],2,FALSE)</f>
        <v>Arsenal</v>
      </c>
      <c r="C28" s="1" t="s">
        <v>636</v>
      </c>
      <c r="D28" s="1" t="s">
        <v>33</v>
      </c>
      <c r="E28" s="1">
        <v>69</v>
      </c>
      <c r="F28" s="1">
        <v>28</v>
      </c>
      <c r="G28" s="7">
        <v>0.40579710144927539</v>
      </c>
      <c r="H28" s="1">
        <v>13</v>
      </c>
      <c r="I28" s="7">
        <v>0.4642857142857143</v>
      </c>
    </row>
    <row r="29" spans="1:9" x14ac:dyDescent="0.25">
      <c r="A29" s="1" t="s">
        <v>77</v>
      </c>
      <c r="B29" s="1" t="str">
        <f>VLOOKUP(Shots[[#This Row],[Identifier]],Teams[],2,FALSE)</f>
        <v>West Ham United</v>
      </c>
      <c r="C29" s="1" t="s">
        <v>655</v>
      </c>
      <c r="D29" s="1" t="s">
        <v>78</v>
      </c>
      <c r="E29" s="1">
        <v>67</v>
      </c>
      <c r="F29" s="1">
        <v>17</v>
      </c>
      <c r="G29" s="7">
        <v>0.2537313432835821</v>
      </c>
      <c r="H29" s="1">
        <v>8</v>
      </c>
      <c r="I29" s="7">
        <v>0.47058823529411764</v>
      </c>
    </row>
    <row r="30" spans="1:9" x14ac:dyDescent="0.25">
      <c r="A30" s="1" t="s">
        <v>40</v>
      </c>
      <c r="B30" s="1" t="str">
        <f>VLOOKUP(Shots[[#This Row],[Identifier]],Teams[],2,FALSE)</f>
        <v>Brentford</v>
      </c>
      <c r="C30" s="1" t="s">
        <v>639</v>
      </c>
      <c r="D30" s="1" t="s">
        <v>42</v>
      </c>
      <c r="E30" s="1">
        <v>67</v>
      </c>
      <c r="F30" s="1">
        <v>26</v>
      </c>
      <c r="G30" s="7">
        <v>0.38805970149253732</v>
      </c>
      <c r="H30" s="1">
        <v>12</v>
      </c>
      <c r="I30" s="7">
        <v>0.46153846153846156</v>
      </c>
    </row>
    <row r="31" spans="1:9" x14ac:dyDescent="0.25">
      <c r="A31" s="1" t="s">
        <v>122</v>
      </c>
      <c r="B31" s="1" t="str">
        <f>VLOOKUP(Shots[[#This Row],[Identifier]],Teams[],2,FALSE)</f>
        <v>Luton Town</v>
      </c>
      <c r="C31" s="1" t="s">
        <v>647</v>
      </c>
      <c r="D31" s="1" t="s">
        <v>5</v>
      </c>
      <c r="E31" s="1">
        <v>66</v>
      </c>
      <c r="F31" s="1">
        <v>19</v>
      </c>
      <c r="G31" s="7">
        <v>0.2878787878787879</v>
      </c>
      <c r="H31" s="1">
        <v>5</v>
      </c>
      <c r="I31" s="7">
        <v>0.26315789473684209</v>
      </c>
    </row>
    <row r="32" spans="1:9" x14ac:dyDescent="0.25">
      <c r="A32" s="1" t="s">
        <v>72</v>
      </c>
      <c r="B32" s="1" t="str">
        <f>VLOOKUP(Shots[[#This Row],[Identifier]],Teams[],2,FALSE)</f>
        <v>Liverpool</v>
      </c>
      <c r="C32" s="1" t="s">
        <v>646</v>
      </c>
      <c r="D32" s="1" t="s">
        <v>73</v>
      </c>
      <c r="E32" s="1">
        <v>66</v>
      </c>
      <c r="F32" s="1">
        <v>24</v>
      </c>
      <c r="G32" s="7">
        <v>0.36363636363636365</v>
      </c>
      <c r="H32" s="1">
        <v>8</v>
      </c>
      <c r="I32" s="7">
        <v>0.33333333333333331</v>
      </c>
    </row>
    <row r="33" spans="1:9" x14ac:dyDescent="0.25">
      <c r="A33" s="1" t="s">
        <v>45</v>
      </c>
      <c r="B33" s="1" t="str">
        <f>VLOOKUP(Shots[[#This Row],[Identifier]],Teams[],2,FALSE)</f>
        <v>Tottenham Hotspur</v>
      </c>
      <c r="C33" s="1" t="s">
        <v>650</v>
      </c>
      <c r="D33" s="1" t="s">
        <v>36</v>
      </c>
      <c r="E33" s="1">
        <v>62</v>
      </c>
      <c r="F33" s="1">
        <v>25</v>
      </c>
      <c r="G33" s="7">
        <v>0.40322580645161288</v>
      </c>
      <c r="H33" s="1">
        <v>11</v>
      </c>
      <c r="I33" s="7">
        <v>0.44</v>
      </c>
    </row>
    <row r="34" spans="1:9" x14ac:dyDescent="0.25">
      <c r="A34" s="1" t="s">
        <v>74</v>
      </c>
      <c r="B34" s="1" t="str">
        <f>VLOOKUP(Shots[[#This Row],[Identifier]],Teams[],2,FALSE)</f>
        <v>Manchester City</v>
      </c>
      <c r="C34" s="1" t="s">
        <v>652</v>
      </c>
      <c r="D34" s="1" t="s">
        <v>75</v>
      </c>
      <c r="E34" s="1">
        <v>62</v>
      </c>
      <c r="F34" s="1">
        <v>22</v>
      </c>
      <c r="G34" s="7">
        <v>0.35483870967741937</v>
      </c>
      <c r="H34" s="1">
        <v>8</v>
      </c>
      <c r="I34" s="7">
        <v>0.36363636363636365</v>
      </c>
    </row>
    <row r="35" spans="1:9" x14ac:dyDescent="0.25">
      <c r="A35" s="1" t="s">
        <v>95</v>
      </c>
      <c r="B35" s="1" t="str">
        <f>VLOOKUP(Shots[[#This Row],[Identifier]],Teams[],2,FALSE)</f>
        <v>Manchester United</v>
      </c>
      <c r="C35" s="1" t="s">
        <v>653</v>
      </c>
      <c r="D35" s="1" t="s">
        <v>5</v>
      </c>
      <c r="E35" s="1">
        <v>62</v>
      </c>
      <c r="F35" s="1">
        <v>21</v>
      </c>
      <c r="G35" s="7">
        <v>0.33870967741935482</v>
      </c>
      <c r="H35" s="1">
        <v>7</v>
      </c>
      <c r="I35" s="7">
        <v>0.33333333333333331</v>
      </c>
    </row>
    <row r="36" spans="1:9" x14ac:dyDescent="0.25">
      <c r="A36" s="1" t="s">
        <v>198</v>
      </c>
      <c r="B36" s="1" t="str">
        <f>VLOOKUP(Shots[[#This Row],[Identifier]],Teams[],2,FALSE)</f>
        <v>Liverpool</v>
      </c>
      <c r="C36" s="1" t="s">
        <v>646</v>
      </c>
      <c r="D36" s="1" t="s">
        <v>199</v>
      </c>
      <c r="E36" s="1">
        <v>60</v>
      </c>
      <c r="F36" s="1">
        <v>15</v>
      </c>
      <c r="G36" s="7">
        <v>0.25</v>
      </c>
      <c r="H36" s="1">
        <v>3</v>
      </c>
      <c r="I36" s="7">
        <v>0.2</v>
      </c>
    </row>
    <row r="37" spans="1:9" x14ac:dyDescent="0.25">
      <c r="A37" s="1" t="s">
        <v>38</v>
      </c>
      <c r="B37" s="1" t="str">
        <f>VLOOKUP(Shots[[#This Row],[Identifier]],Teams[],2,FALSE)</f>
        <v>Arsenal</v>
      </c>
      <c r="C37" s="1" t="s">
        <v>636</v>
      </c>
      <c r="D37" s="1" t="s">
        <v>39</v>
      </c>
      <c r="E37" s="1">
        <v>60</v>
      </c>
      <c r="F37" s="1">
        <v>22</v>
      </c>
      <c r="G37" s="7">
        <v>0.36666666666666664</v>
      </c>
      <c r="H37" s="1">
        <v>12</v>
      </c>
      <c r="I37" s="7">
        <v>0.54545454545454541</v>
      </c>
    </row>
    <row r="38" spans="1:9" x14ac:dyDescent="0.25">
      <c r="A38" s="1" t="s">
        <v>157</v>
      </c>
      <c r="B38" s="1" t="str">
        <f>VLOOKUP(Shots[[#This Row],[Identifier]],Teams[],2,FALSE)</f>
        <v>Tottenham Hotspur</v>
      </c>
      <c r="C38" s="1" t="s">
        <v>650</v>
      </c>
      <c r="D38" s="1" t="s">
        <v>5</v>
      </c>
      <c r="E38" s="1">
        <v>58</v>
      </c>
      <c r="F38" s="1">
        <v>23</v>
      </c>
      <c r="G38" s="7">
        <v>0.39655172413793105</v>
      </c>
      <c r="H38" s="1">
        <v>4</v>
      </c>
      <c r="I38" s="7">
        <v>0.17391304347826086</v>
      </c>
    </row>
    <row r="39" spans="1:9" x14ac:dyDescent="0.25">
      <c r="A39" s="1" t="s">
        <v>115</v>
      </c>
      <c r="B39" s="1" t="str">
        <f>VLOOKUP(Shots[[#This Row],[Identifier]],Teams[],2,FALSE)</f>
        <v>Arsenal</v>
      </c>
      <c r="C39" s="1" t="s">
        <v>636</v>
      </c>
      <c r="D39" s="1" t="s">
        <v>36</v>
      </c>
      <c r="E39" s="1">
        <v>58</v>
      </c>
      <c r="F39" s="1">
        <v>22</v>
      </c>
      <c r="G39" s="7">
        <v>0.37931034482758619</v>
      </c>
      <c r="H39" s="1">
        <v>6</v>
      </c>
      <c r="I39" s="7">
        <v>0.27272727272727271</v>
      </c>
    </row>
    <row r="40" spans="1:9" x14ac:dyDescent="0.25">
      <c r="A40" s="1" t="s">
        <v>96</v>
      </c>
      <c r="B40" s="1" t="str">
        <f>VLOOKUP(Shots[[#This Row],[Identifier]],Teams[],2,FALSE)</f>
        <v>Arsenal</v>
      </c>
      <c r="C40" s="1" t="s">
        <v>636</v>
      </c>
      <c r="D40" s="1" t="s">
        <v>5</v>
      </c>
      <c r="E40" s="1">
        <v>58</v>
      </c>
      <c r="F40" s="1">
        <v>20</v>
      </c>
      <c r="G40" s="7">
        <v>0.34482758620689657</v>
      </c>
      <c r="H40" s="1">
        <v>7</v>
      </c>
      <c r="I40" s="7">
        <v>0.35</v>
      </c>
    </row>
    <row r="41" spans="1:9" x14ac:dyDescent="0.25">
      <c r="A41" s="1" t="s">
        <v>79</v>
      </c>
      <c r="B41" s="1" t="str">
        <f>VLOOKUP(Shots[[#This Row],[Identifier]],Teams[],2,FALSE)</f>
        <v>Tottenham Hotspur</v>
      </c>
      <c r="C41" s="1" t="s">
        <v>650</v>
      </c>
      <c r="D41" s="1" t="s">
        <v>8</v>
      </c>
      <c r="E41" s="1">
        <v>57</v>
      </c>
      <c r="F41" s="1">
        <v>24</v>
      </c>
      <c r="G41" s="7">
        <v>0.42105263157894735</v>
      </c>
      <c r="H41" s="1">
        <v>8</v>
      </c>
      <c r="I41" s="7">
        <v>0.33333333333333331</v>
      </c>
    </row>
    <row r="42" spans="1:9" x14ac:dyDescent="0.25">
      <c r="A42" s="1" t="s">
        <v>187</v>
      </c>
      <c r="B42" s="1" t="str">
        <f>VLOOKUP(Shots[[#This Row],[Identifier]],Teams[],2,FALSE)</f>
        <v>Everton</v>
      </c>
      <c r="C42" s="1" t="s">
        <v>644</v>
      </c>
      <c r="D42" s="1" t="s">
        <v>5</v>
      </c>
      <c r="E42" s="1">
        <v>57</v>
      </c>
      <c r="F42" s="1">
        <v>15</v>
      </c>
      <c r="G42" s="7">
        <v>0.26315789473684209</v>
      </c>
      <c r="H42" s="1">
        <v>3</v>
      </c>
      <c r="I42" s="7">
        <v>0.2</v>
      </c>
    </row>
    <row r="43" spans="1:9" x14ac:dyDescent="0.25">
      <c r="A43" s="1" t="s">
        <v>60</v>
      </c>
      <c r="B43" s="1" t="str">
        <f>VLOOKUP(Shots[[#This Row],[Identifier]],Teams[],2,FALSE)</f>
        <v>Crystal Palace</v>
      </c>
      <c r="C43" s="1" t="s">
        <v>643</v>
      </c>
      <c r="D43" s="1" t="s">
        <v>24</v>
      </c>
      <c r="E43" s="1">
        <v>57</v>
      </c>
      <c r="F43" s="1">
        <v>21</v>
      </c>
      <c r="G43" s="7">
        <v>0.36842105263157893</v>
      </c>
      <c r="H43" s="1">
        <v>10</v>
      </c>
      <c r="I43" s="7">
        <v>0.47619047619047616</v>
      </c>
    </row>
    <row r="44" spans="1:9" x14ac:dyDescent="0.25">
      <c r="A44" s="1" t="s">
        <v>92</v>
      </c>
      <c r="B44" s="1" t="str">
        <f>VLOOKUP(Shots[[#This Row],[Identifier]],Teams[],2,FALSE)</f>
        <v>Bournemouth</v>
      </c>
      <c r="C44" s="1" t="s">
        <v>638</v>
      </c>
      <c r="D44" s="1" t="s">
        <v>73</v>
      </c>
      <c r="E44" s="1">
        <v>56</v>
      </c>
      <c r="F44" s="1">
        <v>20</v>
      </c>
      <c r="G44" s="7">
        <v>0.35714285714285715</v>
      </c>
      <c r="H44" s="1">
        <v>7</v>
      </c>
      <c r="I44" s="7">
        <v>0.35</v>
      </c>
    </row>
    <row r="45" spans="1:9" x14ac:dyDescent="0.25">
      <c r="A45" s="1" t="s">
        <v>146</v>
      </c>
      <c r="B45" s="1" t="str">
        <f>VLOOKUP(Shots[[#This Row],[Identifier]],Teams[],2,FALSE)</f>
        <v>Arsenal</v>
      </c>
      <c r="C45" s="1" t="s">
        <v>636</v>
      </c>
      <c r="D45" s="1" t="s">
        <v>36</v>
      </c>
      <c r="E45" s="1">
        <v>55</v>
      </c>
      <c r="F45" s="1">
        <v>19</v>
      </c>
      <c r="G45" s="7">
        <v>0.34545454545454546</v>
      </c>
      <c r="H45" s="1">
        <v>4</v>
      </c>
      <c r="I45" s="7">
        <v>0.21052631578947367</v>
      </c>
    </row>
    <row r="46" spans="1:9" x14ac:dyDescent="0.25">
      <c r="A46" s="1" t="s">
        <v>172</v>
      </c>
      <c r="B46" s="1" t="str">
        <f>VLOOKUP(Shots[[#This Row],[Identifier]],Teams[],2,FALSE)</f>
        <v>Manchester City</v>
      </c>
      <c r="C46" s="1" t="s">
        <v>652</v>
      </c>
      <c r="D46" s="1" t="s">
        <v>39</v>
      </c>
      <c r="E46" s="1">
        <v>55</v>
      </c>
      <c r="F46" s="1">
        <v>19</v>
      </c>
      <c r="G46" s="7">
        <v>0.34545454545454546</v>
      </c>
      <c r="H46" s="1">
        <v>3</v>
      </c>
      <c r="I46" s="7">
        <v>0.15789473684210525</v>
      </c>
    </row>
    <row r="47" spans="1:9" x14ac:dyDescent="0.25">
      <c r="A47" s="1" t="s">
        <v>149</v>
      </c>
      <c r="B47" s="1" t="str">
        <f>VLOOKUP(Shots[[#This Row],[Identifier]],Teams[],2,FALSE)</f>
        <v>Brighton &amp; Hove Albion</v>
      </c>
      <c r="C47" s="1" t="s">
        <v>640</v>
      </c>
      <c r="D47" s="1" t="s">
        <v>33</v>
      </c>
      <c r="E47" s="1">
        <v>55</v>
      </c>
      <c r="F47" s="1">
        <v>20</v>
      </c>
      <c r="G47" s="7">
        <v>0.36363636363636365</v>
      </c>
      <c r="H47" s="1">
        <v>4</v>
      </c>
      <c r="I47" s="7">
        <v>0.2</v>
      </c>
    </row>
    <row r="48" spans="1:9" x14ac:dyDescent="0.25">
      <c r="A48" s="1" t="s">
        <v>130</v>
      </c>
      <c r="B48" s="1" t="str">
        <f>VLOOKUP(Shots[[#This Row],[Identifier]],Teams[],2,FALSE)</f>
        <v>Fulham</v>
      </c>
      <c r="C48" s="1" t="s">
        <v>645</v>
      </c>
      <c r="D48" s="1" t="s">
        <v>104</v>
      </c>
      <c r="E48" s="1">
        <v>55</v>
      </c>
      <c r="F48" s="1">
        <v>20</v>
      </c>
      <c r="G48" s="7">
        <v>0.36363636363636365</v>
      </c>
      <c r="H48" s="1">
        <v>5</v>
      </c>
      <c r="I48" s="7">
        <v>0.25</v>
      </c>
    </row>
    <row r="49" spans="1:9" x14ac:dyDescent="0.25">
      <c r="A49" s="1" t="s">
        <v>111</v>
      </c>
      <c r="B49" s="1" t="str">
        <f>VLOOKUP(Shots[[#This Row],[Identifier]],Teams[],2,FALSE)</f>
        <v>Aston Villa</v>
      </c>
      <c r="C49" s="1" t="s">
        <v>637</v>
      </c>
      <c r="D49" s="1" t="s">
        <v>24</v>
      </c>
      <c r="E49" s="1">
        <v>54</v>
      </c>
      <c r="F49" s="1">
        <v>23</v>
      </c>
      <c r="G49" s="7">
        <v>0.42592592592592593</v>
      </c>
      <c r="H49" s="1">
        <v>6</v>
      </c>
      <c r="I49" s="7">
        <v>0.2608695652173913</v>
      </c>
    </row>
    <row r="50" spans="1:9" x14ac:dyDescent="0.25">
      <c r="A50" s="1" t="s">
        <v>125</v>
      </c>
      <c r="B50" s="1" t="str">
        <f>VLOOKUP(Shots[[#This Row],[Identifier]],Teams[],2,FALSE)</f>
        <v>Nottingham Forest</v>
      </c>
      <c r="C50" s="1" t="s">
        <v>654</v>
      </c>
      <c r="D50" s="1" t="s">
        <v>8</v>
      </c>
      <c r="E50" s="1">
        <v>54</v>
      </c>
      <c r="F50" s="1">
        <v>23</v>
      </c>
      <c r="G50" s="7">
        <v>0.42592592592592593</v>
      </c>
      <c r="H50" s="1">
        <v>5</v>
      </c>
      <c r="I50" s="7">
        <v>0.21739130434782608</v>
      </c>
    </row>
    <row r="51" spans="1:9" x14ac:dyDescent="0.25">
      <c r="A51" s="1" t="s">
        <v>53</v>
      </c>
      <c r="B51" s="1" t="str">
        <f>VLOOKUP(Shots[[#This Row],[Identifier]],Teams[],2,FALSE)</f>
        <v>Aston Villa</v>
      </c>
      <c r="C51" s="1" t="s">
        <v>637</v>
      </c>
      <c r="D51" s="1" t="s">
        <v>54</v>
      </c>
      <c r="E51" s="1">
        <v>53</v>
      </c>
      <c r="F51" s="1">
        <v>18</v>
      </c>
      <c r="G51" s="7">
        <v>0.33962264150943394</v>
      </c>
      <c r="H51" s="1">
        <v>10</v>
      </c>
      <c r="I51" s="7">
        <v>0.55555555555555558</v>
      </c>
    </row>
    <row r="52" spans="1:9" x14ac:dyDescent="0.25">
      <c r="A52" s="1" t="s">
        <v>131</v>
      </c>
      <c r="B52" s="1" t="str">
        <f>VLOOKUP(Shots[[#This Row],[Identifier]],Teams[],2,FALSE)</f>
        <v>Tottenham Hotspur</v>
      </c>
      <c r="C52" s="1" t="s">
        <v>650</v>
      </c>
      <c r="D52" s="1" t="s">
        <v>132</v>
      </c>
      <c r="E52" s="1">
        <v>53</v>
      </c>
      <c r="F52" s="1">
        <v>21</v>
      </c>
      <c r="G52" s="7">
        <v>0.39622641509433965</v>
      </c>
      <c r="H52" s="1">
        <v>5</v>
      </c>
      <c r="I52" s="7">
        <v>0.23809523809523808</v>
      </c>
    </row>
    <row r="53" spans="1:9" x14ac:dyDescent="0.25">
      <c r="A53" s="1" t="s">
        <v>64</v>
      </c>
      <c r="B53" s="1" t="str">
        <f>VLOOKUP(Shots[[#This Row],[Identifier]],Teams[],2,FALSE)</f>
        <v>Brentford</v>
      </c>
      <c r="C53" s="1" t="s">
        <v>639</v>
      </c>
      <c r="D53" s="1" t="s">
        <v>65</v>
      </c>
      <c r="E53" s="1">
        <v>53</v>
      </c>
      <c r="F53" s="1">
        <v>20</v>
      </c>
      <c r="G53" s="7">
        <v>0.37735849056603776</v>
      </c>
      <c r="H53" s="1">
        <v>9</v>
      </c>
      <c r="I53" s="7">
        <v>0.45</v>
      </c>
    </row>
    <row r="54" spans="1:9" x14ac:dyDescent="0.25">
      <c r="A54" s="1" t="s">
        <v>194</v>
      </c>
      <c r="B54" s="1" t="str">
        <f>VLOOKUP(Shots[[#This Row],[Identifier]],Teams[],2,FALSE)</f>
        <v>Tottenham Hotspur</v>
      </c>
      <c r="C54" s="1" t="s">
        <v>650</v>
      </c>
      <c r="D54" s="1" t="s">
        <v>75</v>
      </c>
      <c r="E54" s="1">
        <v>53</v>
      </c>
      <c r="F54" s="1">
        <v>12</v>
      </c>
      <c r="G54" s="7">
        <v>0.22641509433962265</v>
      </c>
      <c r="H54" s="1">
        <v>3</v>
      </c>
      <c r="I54" s="7">
        <v>0.25</v>
      </c>
    </row>
    <row r="55" spans="1:9" x14ac:dyDescent="0.25">
      <c r="A55" s="1" t="s">
        <v>200</v>
      </c>
      <c r="B55" s="1" t="str">
        <f>VLOOKUP(Shots[[#This Row],[Identifier]],Teams[],2,FALSE)</f>
        <v>Bournemouth</v>
      </c>
      <c r="C55" s="1" t="s">
        <v>638</v>
      </c>
      <c r="D55" s="1" t="s">
        <v>5</v>
      </c>
      <c r="E55" s="1">
        <v>53</v>
      </c>
      <c r="F55" s="1">
        <v>16</v>
      </c>
      <c r="G55" s="7">
        <v>0.30188679245283018</v>
      </c>
      <c r="H55" s="1">
        <v>3</v>
      </c>
      <c r="I55" s="7">
        <v>0.1875</v>
      </c>
    </row>
    <row r="56" spans="1:9" x14ac:dyDescent="0.25">
      <c r="A56" s="1" t="s">
        <v>100</v>
      </c>
      <c r="B56" s="1" t="str">
        <f>VLOOKUP(Shots[[#This Row],[Identifier]],Teams[],2,FALSE)</f>
        <v>Brighton &amp; Hove Albion</v>
      </c>
      <c r="C56" s="1" t="s">
        <v>640</v>
      </c>
      <c r="D56" s="1" t="s">
        <v>101</v>
      </c>
      <c r="E56" s="1">
        <v>52</v>
      </c>
      <c r="F56" s="1">
        <v>22</v>
      </c>
      <c r="G56" s="7">
        <v>0.42307692307692307</v>
      </c>
      <c r="H56" s="1">
        <v>6</v>
      </c>
      <c r="I56" s="7">
        <v>0.27272727272727271</v>
      </c>
    </row>
    <row r="57" spans="1:9" x14ac:dyDescent="0.25">
      <c r="A57" s="1" t="s">
        <v>181</v>
      </c>
      <c r="B57" s="1" t="str">
        <f>VLOOKUP(Shots[[#This Row],[Identifier]],Teams[],2,FALSE)</f>
        <v>Fulham</v>
      </c>
      <c r="C57" s="1" t="s">
        <v>645</v>
      </c>
      <c r="D57" s="1" t="s">
        <v>36</v>
      </c>
      <c r="E57" s="1">
        <v>52</v>
      </c>
      <c r="F57" s="1">
        <v>16</v>
      </c>
      <c r="G57" s="7">
        <v>0.30769230769230771</v>
      </c>
      <c r="H57" s="1">
        <v>3</v>
      </c>
      <c r="I57" s="7">
        <v>0.1875</v>
      </c>
    </row>
    <row r="58" spans="1:9" x14ac:dyDescent="0.25">
      <c r="A58" s="1" t="s">
        <v>87</v>
      </c>
      <c r="B58" s="1" t="str">
        <f>VLOOKUP(Shots[[#This Row],[Identifier]],Teams[],2,FALSE)</f>
        <v>Crystal Palace</v>
      </c>
      <c r="C58" s="1" t="s">
        <v>643</v>
      </c>
      <c r="D58" s="1" t="s">
        <v>24</v>
      </c>
      <c r="E58" s="1">
        <v>51</v>
      </c>
      <c r="F58" s="1">
        <v>19</v>
      </c>
      <c r="G58" s="7">
        <v>0.37254901960784315</v>
      </c>
      <c r="H58" s="1">
        <v>7</v>
      </c>
      <c r="I58" s="7">
        <v>0.36842105263157893</v>
      </c>
    </row>
    <row r="59" spans="1:9" x14ac:dyDescent="0.25">
      <c r="A59" s="1" t="s">
        <v>81</v>
      </c>
      <c r="B59" s="1" t="str">
        <f>VLOOKUP(Shots[[#This Row],[Identifier]],Teams[],2,FALSE)</f>
        <v>Chelsea</v>
      </c>
      <c r="C59" s="1" t="s">
        <v>642</v>
      </c>
      <c r="D59" s="1" t="s">
        <v>5</v>
      </c>
      <c r="E59" s="1">
        <v>51</v>
      </c>
      <c r="F59" s="1">
        <v>22</v>
      </c>
      <c r="G59" s="7">
        <v>0.43137254901960786</v>
      </c>
      <c r="H59" s="1">
        <v>8</v>
      </c>
      <c r="I59" s="7">
        <v>0.36363636363636365</v>
      </c>
    </row>
    <row r="60" spans="1:9" x14ac:dyDescent="0.25">
      <c r="A60" s="1" t="s">
        <v>163</v>
      </c>
      <c r="B60" s="1" t="str">
        <f>VLOOKUP(Shots[[#This Row],[Identifier]],Teams[],2,FALSE)</f>
        <v>Brentford</v>
      </c>
      <c r="C60" s="1" t="s">
        <v>639</v>
      </c>
      <c r="D60" s="1" t="s">
        <v>5</v>
      </c>
      <c r="E60" s="1">
        <v>51</v>
      </c>
      <c r="F60" s="1">
        <v>22</v>
      </c>
      <c r="G60" s="7">
        <v>0.43137254901960786</v>
      </c>
      <c r="H60" s="1">
        <v>4</v>
      </c>
      <c r="I60" s="7">
        <v>0.18181818181818182</v>
      </c>
    </row>
    <row r="61" spans="1:9" x14ac:dyDescent="0.25">
      <c r="A61" s="1" t="s">
        <v>120</v>
      </c>
      <c r="B61" s="1" t="str">
        <f>VLOOKUP(Shots[[#This Row],[Identifier]],Teams[],2,FALSE)</f>
        <v>Burnley</v>
      </c>
      <c r="C61" s="1" t="s">
        <v>641</v>
      </c>
      <c r="D61" s="1" t="s">
        <v>121</v>
      </c>
      <c r="E61" s="1">
        <v>49</v>
      </c>
      <c r="F61" s="1">
        <v>22</v>
      </c>
      <c r="G61" s="7">
        <v>0.44897959183673469</v>
      </c>
      <c r="H61" s="1">
        <v>5</v>
      </c>
      <c r="I61" s="7">
        <v>0.22727272727272727</v>
      </c>
    </row>
    <row r="62" spans="1:9" x14ac:dyDescent="0.25">
      <c r="A62" s="1" t="s">
        <v>174</v>
      </c>
      <c r="B62" s="1" t="str">
        <f>VLOOKUP(Shots[[#This Row],[Identifier]],Teams[],2,FALSE)</f>
        <v>Liverpool</v>
      </c>
      <c r="C62" s="1" t="s">
        <v>646</v>
      </c>
      <c r="D62" s="1" t="s">
        <v>5</v>
      </c>
      <c r="E62" s="1">
        <v>49</v>
      </c>
      <c r="F62" s="1">
        <v>17</v>
      </c>
      <c r="G62" s="7">
        <v>0.34693877551020408</v>
      </c>
      <c r="H62" s="1">
        <v>3</v>
      </c>
      <c r="I62" s="7">
        <v>0.17647058823529413</v>
      </c>
    </row>
    <row r="63" spans="1:9" x14ac:dyDescent="0.25">
      <c r="A63" s="1" t="s">
        <v>153</v>
      </c>
      <c r="B63" s="1" t="str">
        <f>VLOOKUP(Shots[[#This Row],[Identifier]],Teams[],2,FALSE)</f>
        <v>Sheffield United</v>
      </c>
      <c r="C63" s="1" t="s">
        <v>649</v>
      </c>
      <c r="D63" s="1" t="s">
        <v>73</v>
      </c>
      <c r="E63" s="1">
        <v>49</v>
      </c>
      <c r="F63" s="1">
        <v>15</v>
      </c>
      <c r="G63" s="7">
        <v>0.30612244897959184</v>
      </c>
      <c r="H63" s="1">
        <v>4</v>
      </c>
      <c r="I63" s="7">
        <v>0.26666666666666666</v>
      </c>
    </row>
    <row r="64" spans="1:9" x14ac:dyDescent="0.25">
      <c r="A64" s="1" t="s">
        <v>193</v>
      </c>
      <c r="B64" s="1" t="str">
        <f>VLOOKUP(Shots[[#This Row],[Identifier]],Teams[],2,FALSE)</f>
        <v>Burnley</v>
      </c>
      <c r="C64" s="1" t="s">
        <v>641</v>
      </c>
      <c r="D64" s="1" t="s">
        <v>24</v>
      </c>
      <c r="E64" s="1">
        <v>49</v>
      </c>
      <c r="F64" s="1">
        <v>14</v>
      </c>
      <c r="G64" s="7">
        <v>0.2857142857142857</v>
      </c>
      <c r="H64" s="1">
        <v>3</v>
      </c>
      <c r="I64" s="7">
        <v>0.21428571428571427</v>
      </c>
    </row>
    <row r="65" spans="1:9" x14ac:dyDescent="0.25">
      <c r="A65" s="1" t="s">
        <v>141</v>
      </c>
      <c r="B65" s="1" t="str">
        <f>VLOOKUP(Shots[[#This Row],[Identifier]],Teams[],2,FALSE)</f>
        <v>Crystal Palace</v>
      </c>
      <c r="C65" s="1" t="s">
        <v>643</v>
      </c>
      <c r="D65" s="1" t="s">
        <v>78</v>
      </c>
      <c r="E65" s="1">
        <v>48</v>
      </c>
      <c r="F65" s="1">
        <v>20</v>
      </c>
      <c r="G65" s="7">
        <v>0.41666666666666669</v>
      </c>
      <c r="H65" s="1">
        <v>4</v>
      </c>
      <c r="I65" s="7">
        <v>0.2</v>
      </c>
    </row>
    <row r="66" spans="1:9" x14ac:dyDescent="0.25">
      <c r="A66" s="1" t="s">
        <v>128</v>
      </c>
      <c r="B66" s="1" t="str">
        <f>VLOOKUP(Shots[[#This Row],[Identifier]],Teams[],2,FALSE)</f>
        <v>Chelsea</v>
      </c>
      <c r="C66" s="1" t="s">
        <v>642</v>
      </c>
      <c r="D66" s="1" t="s">
        <v>5</v>
      </c>
      <c r="E66" s="1">
        <v>48</v>
      </c>
      <c r="F66" s="1">
        <v>18</v>
      </c>
      <c r="G66" s="7">
        <v>0.375</v>
      </c>
      <c r="H66" s="1">
        <v>5</v>
      </c>
      <c r="I66" s="7">
        <v>0.27777777777777779</v>
      </c>
    </row>
    <row r="67" spans="1:9" x14ac:dyDescent="0.25">
      <c r="A67" s="1" t="s">
        <v>89</v>
      </c>
      <c r="B67" s="1" t="str">
        <f>VLOOKUP(Shots[[#This Row],[Identifier]],Teams[],2,FALSE)</f>
        <v>Newcastle United</v>
      </c>
      <c r="C67" s="1" t="s">
        <v>648</v>
      </c>
      <c r="D67" s="1" t="s">
        <v>36</v>
      </c>
      <c r="E67" s="1">
        <v>48</v>
      </c>
      <c r="F67" s="1">
        <v>16</v>
      </c>
      <c r="G67" s="7">
        <v>0.33333333333333331</v>
      </c>
      <c r="H67" s="1">
        <v>7</v>
      </c>
      <c r="I67" s="7">
        <v>0.4375</v>
      </c>
    </row>
    <row r="68" spans="1:9" x14ac:dyDescent="0.25">
      <c r="A68" s="1" t="s">
        <v>154</v>
      </c>
      <c r="B68" s="1" t="str">
        <f>VLOOKUP(Shots[[#This Row],[Identifier]],Teams[],2,FALSE)</f>
        <v>Wolverhampton Wanderers</v>
      </c>
      <c r="C68" s="1" t="s">
        <v>651</v>
      </c>
      <c r="D68" s="1" t="s">
        <v>155</v>
      </c>
      <c r="E68" s="1">
        <v>48</v>
      </c>
      <c r="F68" s="1">
        <v>18</v>
      </c>
      <c r="G68" s="7">
        <v>0.375</v>
      </c>
      <c r="H68" s="1">
        <v>4</v>
      </c>
      <c r="I68" s="7">
        <v>0.22222222222222221</v>
      </c>
    </row>
    <row r="69" spans="1:9" x14ac:dyDescent="0.25">
      <c r="A69" s="1" t="s">
        <v>68</v>
      </c>
      <c r="B69" s="1" t="str">
        <f>VLOOKUP(Shots[[#This Row],[Identifier]],Teams[],2,FALSE)</f>
        <v>Aston Villa</v>
      </c>
      <c r="C69" s="1" t="s">
        <v>637</v>
      </c>
      <c r="D69" s="1" t="s">
        <v>36</v>
      </c>
      <c r="E69" s="1">
        <v>48</v>
      </c>
      <c r="F69" s="1">
        <v>17</v>
      </c>
      <c r="G69" s="7">
        <v>0.35416666666666669</v>
      </c>
      <c r="H69" s="1">
        <v>9</v>
      </c>
      <c r="I69" s="7">
        <v>0.52941176470588236</v>
      </c>
    </row>
    <row r="70" spans="1:9" x14ac:dyDescent="0.25">
      <c r="A70" s="1" t="s">
        <v>29</v>
      </c>
      <c r="B70" s="1" t="str">
        <f>VLOOKUP(Shots[[#This Row],[Identifier]],Teams[],2,FALSE)</f>
        <v>Nottingham Forest</v>
      </c>
      <c r="C70" s="1" t="s">
        <v>654</v>
      </c>
      <c r="D70" s="1" t="s">
        <v>31</v>
      </c>
      <c r="E70" s="1">
        <v>48</v>
      </c>
      <c r="F70" s="1">
        <v>26</v>
      </c>
      <c r="G70" s="7">
        <v>0.54166666666666663</v>
      </c>
      <c r="H70" s="1">
        <v>14</v>
      </c>
      <c r="I70" s="7">
        <v>0.53846153846153844</v>
      </c>
    </row>
    <row r="71" spans="1:9" x14ac:dyDescent="0.25">
      <c r="A71" s="1" t="s">
        <v>166</v>
      </c>
      <c r="B71" s="1" t="str">
        <f>VLOOKUP(Shots[[#This Row],[Identifier]],Teams[],2,FALSE)</f>
        <v>Liverpool</v>
      </c>
      <c r="C71" s="1" t="s">
        <v>646</v>
      </c>
      <c r="D71" s="1" t="s">
        <v>5</v>
      </c>
      <c r="E71" s="1">
        <v>47</v>
      </c>
      <c r="F71" s="1">
        <v>8</v>
      </c>
      <c r="G71" s="7">
        <v>0.1702127659574468</v>
      </c>
      <c r="H71" s="1">
        <v>3</v>
      </c>
      <c r="I71" s="7">
        <v>0.375</v>
      </c>
    </row>
    <row r="72" spans="1:9" x14ac:dyDescent="0.25">
      <c r="A72" s="1" t="s">
        <v>85</v>
      </c>
      <c r="B72" s="1" t="str">
        <f>VLOOKUP(Shots[[#This Row],[Identifier]],Teams[],2,FALSE)</f>
        <v>Everton</v>
      </c>
      <c r="C72" s="1" t="s">
        <v>644</v>
      </c>
      <c r="D72" s="1" t="s">
        <v>86</v>
      </c>
      <c r="E72" s="1">
        <v>47</v>
      </c>
      <c r="F72" s="1">
        <v>23</v>
      </c>
      <c r="G72" s="7">
        <v>0.48936170212765956</v>
      </c>
      <c r="H72" s="1">
        <v>7</v>
      </c>
      <c r="I72" s="7">
        <v>0.30434782608695654</v>
      </c>
    </row>
    <row r="73" spans="1:9" x14ac:dyDescent="0.25">
      <c r="A73" s="1" t="s">
        <v>176</v>
      </c>
      <c r="B73" s="1" t="str">
        <f>VLOOKUP(Shots[[#This Row],[Identifier]],Teams[],2,FALSE)</f>
        <v>Chelsea</v>
      </c>
      <c r="C73" s="1" t="s">
        <v>642</v>
      </c>
      <c r="D73" s="1" t="s">
        <v>44</v>
      </c>
      <c r="E73" s="1">
        <v>47</v>
      </c>
      <c r="F73" s="1">
        <v>16</v>
      </c>
      <c r="G73" s="7">
        <v>0.34042553191489361</v>
      </c>
      <c r="H73" s="1">
        <v>3</v>
      </c>
      <c r="I73" s="7">
        <v>0.1875</v>
      </c>
    </row>
    <row r="74" spans="1:9" x14ac:dyDescent="0.25">
      <c r="A74" s="1" t="s">
        <v>22</v>
      </c>
      <c r="B74" s="1" t="str">
        <f>VLOOKUP(Shots[[#This Row],[Identifier]],Teams[],2,FALSE)</f>
        <v>Crystal Palace</v>
      </c>
      <c r="C74" s="1" t="s">
        <v>643</v>
      </c>
      <c r="D74" s="1" t="s">
        <v>24</v>
      </c>
      <c r="E74" s="1">
        <v>46</v>
      </c>
      <c r="F74" s="1">
        <v>29</v>
      </c>
      <c r="G74" s="7">
        <v>0.63043478260869568</v>
      </c>
      <c r="H74" s="1">
        <v>16</v>
      </c>
      <c r="I74" s="7">
        <v>0.55172413793103448</v>
      </c>
    </row>
    <row r="75" spans="1:9" x14ac:dyDescent="0.25">
      <c r="A75" s="1" t="s">
        <v>159</v>
      </c>
      <c r="B75" s="1" t="str">
        <f>VLOOKUP(Shots[[#This Row],[Identifier]],Teams[],2,FALSE)</f>
        <v>Wolverhampton Wanderers</v>
      </c>
      <c r="C75" s="1" t="s">
        <v>651</v>
      </c>
      <c r="D75" s="1" t="s">
        <v>75</v>
      </c>
      <c r="E75" s="1">
        <v>46</v>
      </c>
      <c r="F75" s="1">
        <v>18</v>
      </c>
      <c r="G75" s="7">
        <v>0.39130434782608697</v>
      </c>
      <c r="H75" s="1">
        <v>4</v>
      </c>
      <c r="I75" s="7">
        <v>0.22222222222222221</v>
      </c>
    </row>
    <row r="76" spans="1:9" x14ac:dyDescent="0.25">
      <c r="A76" s="1" t="s">
        <v>142</v>
      </c>
      <c r="B76" s="1" t="str">
        <f>VLOOKUP(Shots[[#This Row],[Identifier]],Teams[],2,FALSE)</f>
        <v>Fulham</v>
      </c>
      <c r="C76" s="1" t="s">
        <v>645</v>
      </c>
      <c r="D76" s="1" t="s">
        <v>36</v>
      </c>
      <c r="E76" s="1">
        <v>45</v>
      </c>
      <c r="F76" s="1">
        <v>18</v>
      </c>
      <c r="G76" s="7">
        <v>0.4</v>
      </c>
      <c r="H76" s="1">
        <v>4</v>
      </c>
      <c r="I76" s="7">
        <v>0.22222222222222221</v>
      </c>
    </row>
    <row r="77" spans="1:9" x14ac:dyDescent="0.25">
      <c r="A77" s="1" t="s">
        <v>37</v>
      </c>
      <c r="B77" s="1" t="str">
        <f>VLOOKUP(Shots[[#This Row],[Identifier]],Teams[],2,FALSE)</f>
        <v>Wolverhampton Wanderers</v>
      </c>
      <c r="C77" s="1" t="s">
        <v>651</v>
      </c>
      <c r="D77" s="1" t="s">
        <v>19</v>
      </c>
      <c r="E77" s="1">
        <v>45</v>
      </c>
      <c r="F77" s="1">
        <v>18</v>
      </c>
      <c r="G77" s="7">
        <v>0.4</v>
      </c>
      <c r="H77" s="1">
        <v>12</v>
      </c>
      <c r="I77" s="7">
        <v>0.66666666666666663</v>
      </c>
    </row>
    <row r="78" spans="1:9" x14ac:dyDescent="0.25">
      <c r="A78" s="1" t="s">
        <v>156</v>
      </c>
      <c r="B78" s="1" t="str">
        <f>VLOOKUP(Shots[[#This Row],[Identifier]],Teams[],2,FALSE)</f>
        <v>Fulham</v>
      </c>
      <c r="C78" s="1" t="s">
        <v>645</v>
      </c>
      <c r="D78" s="1" t="s">
        <v>57</v>
      </c>
      <c r="E78" s="1">
        <v>45</v>
      </c>
      <c r="F78" s="1">
        <v>14</v>
      </c>
      <c r="G78" s="7">
        <v>0.31111111111111112</v>
      </c>
      <c r="H78" s="1">
        <v>4</v>
      </c>
      <c r="I78" s="7">
        <v>0.2857142857142857</v>
      </c>
    </row>
    <row r="79" spans="1:9" x14ac:dyDescent="0.25">
      <c r="A79" s="1" t="s">
        <v>263</v>
      </c>
      <c r="B79" s="1" t="str">
        <f>VLOOKUP(Shots[[#This Row],[Identifier]],Teams[],2,FALSE)</f>
        <v>Liverpool</v>
      </c>
      <c r="C79" s="1" t="s">
        <v>646</v>
      </c>
      <c r="D79" s="1" t="s">
        <v>73</v>
      </c>
      <c r="E79" s="1">
        <v>45</v>
      </c>
      <c r="F79" s="1">
        <v>14</v>
      </c>
      <c r="G79" s="7">
        <v>0.31111111111111112</v>
      </c>
      <c r="H79" s="1">
        <v>2</v>
      </c>
      <c r="I79" s="7">
        <v>0.14285714285714285</v>
      </c>
    </row>
    <row r="80" spans="1:9" x14ac:dyDescent="0.25">
      <c r="A80" s="1" t="s">
        <v>108</v>
      </c>
      <c r="B80" s="1" t="str">
        <f>VLOOKUP(Shots[[#This Row],[Identifier]],Teams[],2,FALSE)</f>
        <v>Burnley</v>
      </c>
      <c r="C80" s="1" t="s">
        <v>641</v>
      </c>
      <c r="D80" s="1" t="s">
        <v>59</v>
      </c>
      <c r="E80" s="1">
        <v>44</v>
      </c>
      <c r="F80" s="1">
        <v>16</v>
      </c>
      <c r="G80" s="7">
        <v>0.36363636363636365</v>
      </c>
      <c r="H80" s="1">
        <v>6</v>
      </c>
      <c r="I80" s="7">
        <v>0.375</v>
      </c>
    </row>
    <row r="81" spans="1:9" x14ac:dyDescent="0.25">
      <c r="A81" s="1" t="s">
        <v>145</v>
      </c>
      <c r="B81" s="1" t="str">
        <f>VLOOKUP(Shots[[#This Row],[Identifier]],Teams[],2,FALSE)</f>
        <v>Manchester City</v>
      </c>
      <c r="C81" s="1" t="s">
        <v>652</v>
      </c>
      <c r="D81" s="1" t="s">
        <v>39</v>
      </c>
      <c r="E81" s="1">
        <v>44</v>
      </c>
      <c r="F81" s="1">
        <v>17</v>
      </c>
      <c r="G81" s="7">
        <v>0.38636363636363635</v>
      </c>
      <c r="H81" s="1">
        <v>4</v>
      </c>
      <c r="I81" s="7">
        <v>0.23529411764705882</v>
      </c>
    </row>
    <row r="82" spans="1:9" x14ac:dyDescent="0.25">
      <c r="A82" s="1" t="s">
        <v>133</v>
      </c>
      <c r="B82" s="1" t="str">
        <f>VLOOKUP(Shots[[#This Row],[Identifier]],Teams[],2,FALSE)</f>
        <v>Liverpool</v>
      </c>
      <c r="C82" s="1" t="s">
        <v>646</v>
      </c>
      <c r="D82" s="1" t="s">
        <v>44</v>
      </c>
      <c r="E82" s="1">
        <v>44</v>
      </c>
      <c r="F82" s="1">
        <v>9</v>
      </c>
      <c r="G82" s="7">
        <v>0.20454545454545456</v>
      </c>
      <c r="H82" s="1">
        <v>5</v>
      </c>
      <c r="I82" s="7">
        <v>0.55555555555555558</v>
      </c>
    </row>
    <row r="83" spans="1:9" x14ac:dyDescent="0.25">
      <c r="A83" s="1" t="s">
        <v>93</v>
      </c>
      <c r="B83" s="1" t="str">
        <f>VLOOKUP(Shots[[#This Row],[Identifier]],Teams[],2,FALSE)</f>
        <v>Manchester United</v>
      </c>
      <c r="C83" s="1" t="s">
        <v>653</v>
      </c>
      <c r="D83" s="1" t="s">
        <v>94</v>
      </c>
      <c r="E83" s="1">
        <v>44</v>
      </c>
      <c r="F83" s="1">
        <v>19</v>
      </c>
      <c r="G83" s="7">
        <v>0.43181818181818182</v>
      </c>
      <c r="H83" s="1">
        <v>7</v>
      </c>
      <c r="I83" s="7">
        <v>0.36842105263157893</v>
      </c>
    </row>
    <row r="84" spans="1:9" x14ac:dyDescent="0.25">
      <c r="A84" s="1" t="s">
        <v>99</v>
      </c>
      <c r="B84" s="1" t="str">
        <f>VLOOKUP(Shots[[#This Row],[Identifier]],Teams[],2,FALSE)</f>
        <v>West Ham United</v>
      </c>
      <c r="C84" s="1" t="s">
        <v>655</v>
      </c>
      <c r="D84" s="1" t="s">
        <v>5</v>
      </c>
      <c r="E84" s="1">
        <v>44</v>
      </c>
      <c r="F84" s="1">
        <v>18</v>
      </c>
      <c r="G84" s="7">
        <v>0.40909090909090912</v>
      </c>
      <c r="H84" s="1">
        <v>7</v>
      </c>
      <c r="I84" s="7">
        <v>0.3888888888888889</v>
      </c>
    </row>
    <row r="85" spans="1:9" x14ac:dyDescent="0.25">
      <c r="A85" s="1" t="s">
        <v>415</v>
      </c>
      <c r="B85" s="1" t="str">
        <f>VLOOKUP(Shots[[#This Row],[Identifier]],Teams[],2,FALSE)</f>
        <v>Bournemouth</v>
      </c>
      <c r="C85" s="1" t="s">
        <v>638</v>
      </c>
      <c r="D85" s="1" t="s">
        <v>94</v>
      </c>
      <c r="E85" s="1">
        <v>43</v>
      </c>
      <c r="F85" s="1">
        <v>13</v>
      </c>
      <c r="G85" s="7">
        <v>0.30232558139534882</v>
      </c>
      <c r="H85" s="1">
        <v>0</v>
      </c>
      <c r="I85" s="7">
        <v>0</v>
      </c>
    </row>
    <row r="86" spans="1:9" x14ac:dyDescent="0.25">
      <c r="A86" s="1" t="s">
        <v>303</v>
      </c>
      <c r="B86" s="1" t="str">
        <f>VLOOKUP(Shots[[#This Row],[Identifier]],Teams[],2,FALSE)</f>
        <v>Manchester United</v>
      </c>
      <c r="C86" s="1" t="s">
        <v>653</v>
      </c>
      <c r="D86" s="1" t="s">
        <v>36</v>
      </c>
      <c r="E86" s="1">
        <v>43</v>
      </c>
      <c r="F86" s="1">
        <v>16</v>
      </c>
      <c r="G86" s="7">
        <v>0.37209302325581395</v>
      </c>
      <c r="H86" s="1">
        <v>1</v>
      </c>
      <c r="I86" s="7">
        <v>6.25E-2</v>
      </c>
    </row>
    <row r="87" spans="1:9" x14ac:dyDescent="0.25">
      <c r="A87" s="1" t="s">
        <v>177</v>
      </c>
      <c r="B87" s="1" t="str">
        <f>VLOOKUP(Shots[[#This Row],[Identifier]],Teams[],2,FALSE)</f>
        <v>Everton</v>
      </c>
      <c r="C87" s="1" t="s">
        <v>644</v>
      </c>
      <c r="D87" s="1" t="s">
        <v>57</v>
      </c>
      <c r="E87" s="1">
        <v>43</v>
      </c>
      <c r="F87" s="1">
        <v>13</v>
      </c>
      <c r="G87" s="7">
        <v>0.30232558139534882</v>
      </c>
      <c r="H87" s="1">
        <v>3</v>
      </c>
      <c r="I87" s="7">
        <v>0.23076923076923078</v>
      </c>
    </row>
    <row r="88" spans="1:9" x14ac:dyDescent="0.25">
      <c r="A88" s="1" t="s">
        <v>183</v>
      </c>
      <c r="B88" s="1" t="str">
        <f>VLOOKUP(Shots[[#This Row],[Identifier]],Teams[],2,FALSE)</f>
        <v>Brentford</v>
      </c>
      <c r="C88" s="1" t="s">
        <v>639</v>
      </c>
      <c r="D88" s="1" t="s">
        <v>5</v>
      </c>
      <c r="E88" s="1">
        <v>43</v>
      </c>
      <c r="F88" s="1">
        <v>22</v>
      </c>
      <c r="G88" s="7">
        <v>0.51162790697674421</v>
      </c>
      <c r="H88" s="1">
        <v>3</v>
      </c>
      <c r="I88" s="7">
        <v>0.13636363636363635</v>
      </c>
    </row>
    <row r="89" spans="1:9" x14ac:dyDescent="0.25">
      <c r="A89" s="1" t="s">
        <v>97</v>
      </c>
      <c r="B89" s="1" t="str">
        <f>VLOOKUP(Shots[[#This Row],[Identifier]],Teams[],2,FALSE)</f>
        <v>West Ham United</v>
      </c>
      <c r="C89" s="1" t="s">
        <v>655</v>
      </c>
      <c r="D89" s="1" t="s">
        <v>98</v>
      </c>
      <c r="E89" s="1">
        <v>43</v>
      </c>
      <c r="F89" s="1">
        <v>15</v>
      </c>
      <c r="G89" s="7">
        <v>0.34883720930232559</v>
      </c>
      <c r="H89" s="1">
        <v>7</v>
      </c>
      <c r="I89" s="7">
        <v>0.46666666666666667</v>
      </c>
    </row>
    <row r="90" spans="1:9" x14ac:dyDescent="0.25">
      <c r="A90" s="1" t="s">
        <v>140</v>
      </c>
      <c r="B90" s="1" t="str">
        <f>VLOOKUP(Shots[[#This Row],[Identifier]],Teams[],2,FALSE)</f>
        <v>Sheffield United</v>
      </c>
      <c r="C90" s="1" t="s">
        <v>649</v>
      </c>
      <c r="D90" s="1" t="s">
        <v>5</v>
      </c>
      <c r="E90" s="1">
        <v>42</v>
      </c>
      <c r="F90" s="1">
        <v>11</v>
      </c>
      <c r="G90" s="7">
        <v>0.26190476190476192</v>
      </c>
      <c r="H90" s="1">
        <v>4</v>
      </c>
      <c r="I90" s="7">
        <v>0.36363636363636365</v>
      </c>
    </row>
    <row r="91" spans="1:9" x14ac:dyDescent="0.25">
      <c r="A91" s="1" t="s">
        <v>116</v>
      </c>
      <c r="B91" s="1" t="str">
        <f>VLOOKUP(Shots[[#This Row],[Identifier]],Teams[],2,FALSE)</f>
        <v>Brentford</v>
      </c>
      <c r="C91" s="1" t="s">
        <v>639</v>
      </c>
      <c r="D91" s="1" t="s">
        <v>24</v>
      </c>
      <c r="E91" s="1">
        <v>42</v>
      </c>
      <c r="F91" s="1">
        <v>20</v>
      </c>
      <c r="G91" s="7">
        <v>0.47619047619047616</v>
      </c>
      <c r="H91" s="1">
        <v>6</v>
      </c>
      <c r="I91" s="7">
        <v>0.3</v>
      </c>
    </row>
    <row r="92" spans="1:9" x14ac:dyDescent="0.25">
      <c r="A92" s="1" t="s">
        <v>162</v>
      </c>
      <c r="B92" s="1" t="str">
        <f>VLOOKUP(Shots[[#This Row],[Identifier]],Teams[],2,FALSE)</f>
        <v>West Ham United</v>
      </c>
      <c r="C92" s="1" t="s">
        <v>655</v>
      </c>
      <c r="D92" s="1" t="s">
        <v>36</v>
      </c>
      <c r="E92" s="1">
        <v>42</v>
      </c>
      <c r="F92" s="1">
        <v>11</v>
      </c>
      <c r="G92" s="7">
        <v>0.26190476190476192</v>
      </c>
      <c r="H92" s="1">
        <v>4</v>
      </c>
      <c r="I92" s="7">
        <v>0.36363636363636365</v>
      </c>
    </row>
    <row r="93" spans="1:9" x14ac:dyDescent="0.25">
      <c r="A93" s="1" t="s">
        <v>167</v>
      </c>
      <c r="B93" s="1" t="str">
        <f>VLOOKUP(Shots[[#This Row],[Identifier]],Teams[],2,FALSE)</f>
        <v>Newcastle United</v>
      </c>
      <c r="C93" s="1" t="s">
        <v>648</v>
      </c>
      <c r="D93" s="1" t="s">
        <v>168</v>
      </c>
      <c r="E93" s="1">
        <v>41</v>
      </c>
      <c r="F93" s="1">
        <v>12</v>
      </c>
      <c r="G93" s="7">
        <v>0.29268292682926828</v>
      </c>
      <c r="H93" s="1">
        <v>3</v>
      </c>
      <c r="I93" s="7">
        <v>0.25</v>
      </c>
    </row>
    <row r="94" spans="1:9" x14ac:dyDescent="0.25">
      <c r="A94" s="1" t="s">
        <v>308</v>
      </c>
      <c r="B94" s="1" t="str">
        <f>VLOOKUP(Shots[[#This Row],[Identifier]],Teams[],2,FALSE)</f>
        <v>Everton</v>
      </c>
      <c r="C94" s="1" t="s">
        <v>644</v>
      </c>
      <c r="D94" s="1" t="s">
        <v>5</v>
      </c>
      <c r="E94" s="1">
        <v>41</v>
      </c>
      <c r="F94" s="1">
        <v>11</v>
      </c>
      <c r="G94" s="7">
        <v>0.26829268292682928</v>
      </c>
      <c r="H94" s="1">
        <v>1</v>
      </c>
      <c r="I94" s="7">
        <v>9.0909090909090912E-2</v>
      </c>
    </row>
    <row r="95" spans="1:9" x14ac:dyDescent="0.25">
      <c r="A95" s="1" t="s">
        <v>90</v>
      </c>
      <c r="B95" s="1" t="str">
        <f>VLOOKUP(Shots[[#This Row],[Identifier]],Teams[],2,FALSE)</f>
        <v>Fulham</v>
      </c>
      <c r="C95" s="1" t="s">
        <v>645</v>
      </c>
      <c r="D95" s="1" t="s">
        <v>91</v>
      </c>
      <c r="E95" s="1">
        <v>41</v>
      </c>
      <c r="F95" s="1">
        <v>17</v>
      </c>
      <c r="G95" s="7">
        <v>0.41463414634146339</v>
      </c>
      <c r="H95" s="1">
        <v>7</v>
      </c>
      <c r="I95" s="7">
        <v>0.41176470588235292</v>
      </c>
    </row>
    <row r="96" spans="1:9" x14ac:dyDescent="0.25">
      <c r="A96" s="1" t="s">
        <v>114</v>
      </c>
      <c r="B96" s="1" t="str">
        <f>VLOOKUP(Shots[[#This Row],[Identifier]],Teams[],2,FALSE)</f>
        <v>Newcastle United</v>
      </c>
      <c r="C96" s="1" t="s">
        <v>648</v>
      </c>
      <c r="D96" s="1" t="s">
        <v>5</v>
      </c>
      <c r="E96" s="1">
        <v>41</v>
      </c>
      <c r="F96" s="1">
        <v>15</v>
      </c>
      <c r="G96" s="7">
        <v>0.36585365853658536</v>
      </c>
      <c r="H96" s="1">
        <v>6</v>
      </c>
      <c r="I96" s="7">
        <v>0.4</v>
      </c>
    </row>
    <row r="97" spans="1:9" x14ac:dyDescent="0.25">
      <c r="A97" s="1" t="s">
        <v>61</v>
      </c>
      <c r="B97" s="1" t="str">
        <f>VLOOKUP(Shots[[#This Row],[Identifier]],Teams[],2,FALSE)</f>
        <v>Liverpool</v>
      </c>
      <c r="C97" s="1" t="s">
        <v>646</v>
      </c>
      <c r="D97" s="1" t="s">
        <v>57</v>
      </c>
      <c r="E97" s="1">
        <v>41</v>
      </c>
      <c r="F97" s="1">
        <v>20</v>
      </c>
      <c r="G97" s="7">
        <v>0.48780487804878048</v>
      </c>
      <c r="H97" s="1">
        <v>10</v>
      </c>
      <c r="I97" s="7">
        <v>0.5</v>
      </c>
    </row>
    <row r="98" spans="1:9" x14ac:dyDescent="0.25">
      <c r="A98" s="1" t="s">
        <v>139</v>
      </c>
      <c r="B98" s="1" t="str">
        <f>VLOOKUP(Shots[[#This Row],[Identifier]],Teams[],2,FALSE)</f>
        <v>Brighton &amp; Hove Albion</v>
      </c>
      <c r="C98" s="1" t="s">
        <v>640</v>
      </c>
      <c r="D98" s="1" t="s">
        <v>5</v>
      </c>
      <c r="E98" s="1">
        <v>41</v>
      </c>
      <c r="F98" s="1">
        <v>16</v>
      </c>
      <c r="G98" s="7">
        <v>0.3902439024390244</v>
      </c>
      <c r="H98" s="1">
        <v>5</v>
      </c>
      <c r="I98" s="7">
        <v>0.3125</v>
      </c>
    </row>
    <row r="99" spans="1:9" x14ac:dyDescent="0.25">
      <c r="A99" s="1" t="s">
        <v>118</v>
      </c>
      <c r="B99" s="1" t="str">
        <f>VLOOKUP(Shots[[#This Row],[Identifier]],Teams[],2,FALSE)</f>
        <v>Aston Villa</v>
      </c>
      <c r="C99" s="1" t="s">
        <v>637</v>
      </c>
      <c r="D99" s="1" t="s">
        <v>94</v>
      </c>
      <c r="E99" s="1">
        <v>40</v>
      </c>
      <c r="F99" s="1">
        <v>16</v>
      </c>
      <c r="G99" s="7">
        <v>0.4</v>
      </c>
      <c r="H99" s="1">
        <v>6</v>
      </c>
      <c r="I99" s="7">
        <v>0.375</v>
      </c>
    </row>
    <row r="100" spans="1:9" x14ac:dyDescent="0.25">
      <c r="A100" s="1" t="s">
        <v>165</v>
      </c>
      <c r="B100" s="1" t="str">
        <f>VLOOKUP(Shots[[#This Row],[Identifier]],Teams[],2,FALSE)</f>
        <v>Fulham</v>
      </c>
      <c r="C100" s="1" t="s">
        <v>645</v>
      </c>
      <c r="D100" s="1" t="s">
        <v>132</v>
      </c>
      <c r="E100" s="1">
        <v>40</v>
      </c>
      <c r="F100" s="1">
        <v>13</v>
      </c>
      <c r="G100" s="7">
        <v>0.32500000000000001</v>
      </c>
      <c r="H100" s="1">
        <v>4</v>
      </c>
      <c r="I100" s="7">
        <v>0.30769230769230771</v>
      </c>
    </row>
    <row r="101" spans="1:9" x14ac:dyDescent="0.25">
      <c r="A101" s="1" t="s">
        <v>286</v>
      </c>
      <c r="B101" s="1" t="str">
        <f>VLOOKUP(Shots[[#This Row],[Identifier]],Teams[],2,FALSE)</f>
        <v>Manchester United</v>
      </c>
      <c r="C101" s="1" t="s">
        <v>653</v>
      </c>
      <c r="D101" s="1" t="s">
        <v>36</v>
      </c>
      <c r="E101" s="1">
        <v>39</v>
      </c>
      <c r="F101" s="1">
        <v>9</v>
      </c>
      <c r="G101" s="7">
        <v>0.23076923076923078</v>
      </c>
      <c r="H101" s="1">
        <v>1</v>
      </c>
      <c r="I101" s="7">
        <v>0.1111111111111111</v>
      </c>
    </row>
    <row r="102" spans="1:9" x14ac:dyDescent="0.25">
      <c r="A102" s="1" t="s">
        <v>76</v>
      </c>
      <c r="B102" s="1" t="str">
        <f>VLOOKUP(Shots[[#This Row],[Identifier]],Teams[],2,FALSE)</f>
        <v>Nottingham Forest</v>
      </c>
      <c r="C102" s="1" t="s">
        <v>654</v>
      </c>
      <c r="D102" s="1" t="s">
        <v>5</v>
      </c>
      <c r="E102" s="1">
        <v>38</v>
      </c>
      <c r="F102" s="1">
        <v>20</v>
      </c>
      <c r="G102" s="7">
        <v>0.52631578947368418</v>
      </c>
      <c r="H102" s="1">
        <v>8</v>
      </c>
      <c r="I102" s="7">
        <v>0.4</v>
      </c>
    </row>
    <row r="103" spans="1:9" x14ac:dyDescent="0.25">
      <c r="A103" s="1" t="s">
        <v>58</v>
      </c>
      <c r="B103" s="1" t="str">
        <f>VLOOKUP(Shots[[#This Row],[Identifier]],Teams[],2,FALSE)</f>
        <v>Manchester United</v>
      </c>
      <c r="C103" s="1" t="s">
        <v>653</v>
      </c>
      <c r="D103" s="1" t="s">
        <v>59</v>
      </c>
      <c r="E103" s="1">
        <v>38</v>
      </c>
      <c r="F103" s="1">
        <v>21</v>
      </c>
      <c r="G103" s="7">
        <v>0.55263157894736847</v>
      </c>
      <c r="H103" s="1">
        <v>10</v>
      </c>
      <c r="I103" s="7">
        <v>0.47619047619047616</v>
      </c>
    </row>
    <row r="104" spans="1:9" x14ac:dyDescent="0.25">
      <c r="A104" s="1" t="s">
        <v>137</v>
      </c>
      <c r="B104" s="1" t="str">
        <f>VLOOKUP(Shots[[#This Row],[Identifier]],Teams[],2,FALSE)</f>
        <v>Arsenal</v>
      </c>
      <c r="C104" s="1" t="s">
        <v>636</v>
      </c>
      <c r="D104" s="1" t="s">
        <v>5</v>
      </c>
      <c r="E104" s="1">
        <v>38</v>
      </c>
      <c r="F104" s="1">
        <v>12</v>
      </c>
      <c r="G104" s="7">
        <v>0.31578947368421051</v>
      </c>
      <c r="H104" s="1">
        <v>5</v>
      </c>
      <c r="I104" s="7">
        <v>0.41666666666666669</v>
      </c>
    </row>
    <row r="105" spans="1:9" x14ac:dyDescent="0.25">
      <c r="A105" s="1" t="s">
        <v>239</v>
      </c>
      <c r="B105" s="1" t="str">
        <f>VLOOKUP(Shots[[#This Row],[Identifier]],Teams[],2,FALSE)</f>
        <v>Wolverhampton Wanderers</v>
      </c>
      <c r="C105" s="1" t="s">
        <v>651</v>
      </c>
      <c r="D105" s="1" t="s">
        <v>57</v>
      </c>
      <c r="E105" s="1">
        <v>36</v>
      </c>
      <c r="F105" s="1">
        <v>12</v>
      </c>
      <c r="G105" s="7">
        <v>0.33333333333333331</v>
      </c>
      <c r="H105" s="1">
        <v>2</v>
      </c>
      <c r="I105" s="7">
        <v>0.16666666666666666</v>
      </c>
    </row>
    <row r="106" spans="1:9" x14ac:dyDescent="0.25">
      <c r="A106" s="1" t="s">
        <v>197</v>
      </c>
      <c r="B106" s="1" t="str">
        <f>VLOOKUP(Shots[[#This Row],[Identifier]],Teams[],2,FALSE)</f>
        <v>Tottenham Hotspur</v>
      </c>
      <c r="C106" s="1" t="s">
        <v>650</v>
      </c>
      <c r="D106" s="1" t="s">
        <v>28</v>
      </c>
      <c r="E106" s="1">
        <v>36</v>
      </c>
      <c r="F106" s="1">
        <v>14</v>
      </c>
      <c r="G106" s="7">
        <v>0.3888888888888889</v>
      </c>
      <c r="H106" s="1">
        <v>3</v>
      </c>
      <c r="I106" s="7">
        <v>0.21428571428571427</v>
      </c>
    </row>
    <row r="107" spans="1:9" x14ac:dyDescent="0.25">
      <c r="A107" s="1" t="s">
        <v>105</v>
      </c>
      <c r="B107" s="1" t="str">
        <f>VLOOKUP(Shots[[#This Row],[Identifier]],Teams[],2,FALSE)</f>
        <v>Sheffield United</v>
      </c>
      <c r="C107" s="1" t="s">
        <v>649</v>
      </c>
      <c r="D107" s="1" t="s">
        <v>107</v>
      </c>
      <c r="E107" s="1">
        <v>35</v>
      </c>
      <c r="F107" s="1">
        <v>19</v>
      </c>
      <c r="G107" s="7">
        <v>0.54285714285714282</v>
      </c>
      <c r="H107" s="1">
        <v>6</v>
      </c>
      <c r="I107" s="7">
        <v>0.31578947368421051</v>
      </c>
    </row>
    <row r="108" spans="1:9" x14ac:dyDescent="0.25">
      <c r="A108" s="1" t="s">
        <v>135</v>
      </c>
      <c r="B108" s="1" t="str">
        <f>VLOOKUP(Shots[[#This Row],[Identifier]],Teams[],2,FALSE)</f>
        <v>Chelsea</v>
      </c>
      <c r="C108" s="1" t="s">
        <v>642</v>
      </c>
      <c r="D108" s="1" t="s">
        <v>136</v>
      </c>
      <c r="E108" s="1">
        <v>35</v>
      </c>
      <c r="F108" s="1">
        <v>12</v>
      </c>
      <c r="G108" s="7">
        <v>0.34285714285714286</v>
      </c>
      <c r="H108" s="1">
        <v>5</v>
      </c>
      <c r="I108" s="7">
        <v>0.41666666666666669</v>
      </c>
    </row>
    <row r="109" spans="1:9" x14ac:dyDescent="0.25">
      <c r="A109" s="1" t="s">
        <v>245</v>
      </c>
      <c r="B109" s="1" t="str">
        <f>VLOOKUP(Shots[[#This Row],[Identifier]],Teams[],2,FALSE)</f>
        <v>Brentford</v>
      </c>
      <c r="C109" s="1" t="s">
        <v>639</v>
      </c>
      <c r="D109" s="1" t="s">
        <v>59</v>
      </c>
      <c r="E109" s="1">
        <v>35</v>
      </c>
      <c r="F109" s="1">
        <v>7</v>
      </c>
      <c r="G109" s="7">
        <v>0.2</v>
      </c>
      <c r="H109" s="1">
        <v>2</v>
      </c>
      <c r="I109" s="7">
        <v>0.2857142857142857</v>
      </c>
    </row>
    <row r="110" spans="1:9" x14ac:dyDescent="0.25">
      <c r="A110" s="1" t="s">
        <v>158</v>
      </c>
      <c r="B110" s="1" t="str">
        <f>VLOOKUP(Shots[[#This Row],[Identifier]],Teams[],2,FALSE)</f>
        <v>Luton Town</v>
      </c>
      <c r="C110" s="1" t="s">
        <v>647</v>
      </c>
      <c r="D110" s="1" t="s">
        <v>113</v>
      </c>
      <c r="E110" s="1">
        <v>35</v>
      </c>
      <c r="F110" s="1">
        <v>14</v>
      </c>
      <c r="G110" s="7">
        <v>0.4</v>
      </c>
      <c r="H110" s="1">
        <v>4</v>
      </c>
      <c r="I110" s="7">
        <v>0.2857142857142857</v>
      </c>
    </row>
    <row r="111" spans="1:9" x14ac:dyDescent="0.25">
      <c r="A111" s="1" t="s">
        <v>160</v>
      </c>
      <c r="B111" s="1" t="str">
        <f>VLOOKUP(Shots[[#This Row],[Identifier]],Teams[],2,FALSE)</f>
        <v>Newcastle United</v>
      </c>
      <c r="C111" s="1" t="s">
        <v>648</v>
      </c>
      <c r="D111" s="1" t="s">
        <v>121</v>
      </c>
      <c r="E111" s="1">
        <v>35</v>
      </c>
      <c r="F111" s="1">
        <v>9</v>
      </c>
      <c r="G111" s="7">
        <v>0.25714285714285712</v>
      </c>
      <c r="H111" s="1">
        <v>4</v>
      </c>
      <c r="I111" s="7">
        <v>0.44444444444444442</v>
      </c>
    </row>
    <row r="112" spans="1:9" x14ac:dyDescent="0.25">
      <c r="A112" s="1" t="s">
        <v>69</v>
      </c>
      <c r="B112" s="1" t="str">
        <f>VLOOKUP(Shots[[#This Row],[Identifier]],Teams[],2,FALSE)</f>
        <v>Newcastle United</v>
      </c>
      <c r="C112" s="1" t="s">
        <v>648</v>
      </c>
      <c r="D112" s="1" t="s">
        <v>5</v>
      </c>
      <c r="E112" s="1">
        <v>35</v>
      </c>
      <c r="F112" s="1">
        <v>21</v>
      </c>
      <c r="G112" s="7">
        <v>0.6</v>
      </c>
      <c r="H112" s="1">
        <v>9</v>
      </c>
      <c r="I112" s="7">
        <v>0.42857142857142855</v>
      </c>
    </row>
    <row r="113" spans="1:9" x14ac:dyDescent="0.25">
      <c r="A113" s="1" t="s">
        <v>126</v>
      </c>
      <c r="B113" s="1" t="str">
        <f>VLOOKUP(Shots[[#This Row],[Identifier]],Teams[],2,FALSE)</f>
        <v>Burnley</v>
      </c>
      <c r="C113" s="1" t="s">
        <v>641</v>
      </c>
      <c r="D113" s="1" t="s">
        <v>127</v>
      </c>
      <c r="E113" s="1">
        <v>34</v>
      </c>
      <c r="F113" s="1">
        <v>17</v>
      </c>
      <c r="G113" s="7">
        <v>0.5</v>
      </c>
      <c r="H113" s="1">
        <v>5</v>
      </c>
      <c r="I113" s="7">
        <v>0.29411764705882354</v>
      </c>
    </row>
    <row r="114" spans="1:9" x14ac:dyDescent="0.25">
      <c r="A114" s="1" t="s">
        <v>179</v>
      </c>
      <c r="B114" s="1" t="str">
        <f>VLOOKUP(Shots[[#This Row],[Identifier]],Teams[],2,FALSE)</f>
        <v>Everton</v>
      </c>
      <c r="C114" s="1" t="s">
        <v>644</v>
      </c>
      <c r="D114" s="1" t="s">
        <v>5</v>
      </c>
      <c r="E114" s="1">
        <v>34</v>
      </c>
      <c r="F114" s="1">
        <v>9</v>
      </c>
      <c r="G114" s="7">
        <v>0.26470588235294118</v>
      </c>
      <c r="H114" s="1">
        <v>3</v>
      </c>
      <c r="I114" s="7">
        <v>0.33333333333333331</v>
      </c>
    </row>
    <row r="115" spans="1:9" x14ac:dyDescent="0.25">
      <c r="A115" s="1" t="s">
        <v>328</v>
      </c>
      <c r="B115" s="1" t="str">
        <f>VLOOKUP(Shots[[#This Row],[Identifier]],Teams[],2,FALSE)</f>
        <v>Crystal Palace</v>
      </c>
      <c r="C115" s="1" t="s">
        <v>643</v>
      </c>
      <c r="D115" s="1" t="s">
        <v>71</v>
      </c>
      <c r="E115" s="1">
        <v>34</v>
      </c>
      <c r="F115" s="1">
        <v>9</v>
      </c>
      <c r="G115" s="7">
        <v>0.26470588235294118</v>
      </c>
      <c r="H115" s="1">
        <v>1</v>
      </c>
      <c r="I115" s="7">
        <v>0.1111111111111111</v>
      </c>
    </row>
    <row r="116" spans="1:9" x14ac:dyDescent="0.25">
      <c r="A116" s="1" t="s">
        <v>188</v>
      </c>
      <c r="B116" s="1" t="str">
        <f>VLOOKUP(Shots[[#This Row],[Identifier]],Teams[],2,FALSE)</f>
        <v>Brighton &amp; Hove Albion</v>
      </c>
      <c r="C116" s="1" t="s">
        <v>640</v>
      </c>
      <c r="D116" s="1" t="s">
        <v>189</v>
      </c>
      <c r="E116" s="1">
        <v>34</v>
      </c>
      <c r="F116" s="1">
        <v>15</v>
      </c>
      <c r="G116" s="7">
        <v>0.44117647058823528</v>
      </c>
      <c r="H116" s="1">
        <v>3</v>
      </c>
      <c r="I116" s="7">
        <v>0.2</v>
      </c>
    </row>
    <row r="117" spans="1:9" x14ac:dyDescent="0.25">
      <c r="A117" s="1" t="s">
        <v>119</v>
      </c>
      <c r="B117" s="1" t="str">
        <f>VLOOKUP(Shots[[#This Row],[Identifier]],Teams[],2,FALSE)</f>
        <v>Manchester City</v>
      </c>
      <c r="C117" s="1" t="s">
        <v>652</v>
      </c>
      <c r="D117" s="1" t="s">
        <v>57</v>
      </c>
      <c r="E117" s="1">
        <v>34</v>
      </c>
      <c r="F117" s="1">
        <v>15</v>
      </c>
      <c r="G117" s="7">
        <v>0.44117647058823528</v>
      </c>
      <c r="H117" s="1">
        <v>6</v>
      </c>
      <c r="I117" s="7">
        <v>0.4</v>
      </c>
    </row>
    <row r="118" spans="1:9" x14ac:dyDescent="0.25">
      <c r="A118" s="1" t="s">
        <v>222</v>
      </c>
      <c r="B118" s="1" t="str">
        <f>VLOOKUP(Shots[[#This Row],[Identifier]],Teams[],2,FALSE)</f>
        <v>Aston Villa</v>
      </c>
      <c r="C118" s="1" t="s">
        <v>637</v>
      </c>
      <c r="D118" s="1" t="s">
        <v>223</v>
      </c>
      <c r="E118" s="1">
        <v>33</v>
      </c>
      <c r="F118" s="1">
        <v>13</v>
      </c>
      <c r="G118" s="7">
        <v>0.39393939393939392</v>
      </c>
      <c r="H118" s="1">
        <v>2</v>
      </c>
      <c r="I118" s="7">
        <v>0.15384615384615385</v>
      </c>
    </row>
    <row r="119" spans="1:9" x14ac:dyDescent="0.25">
      <c r="A119" s="1" t="s">
        <v>110</v>
      </c>
      <c r="B119" s="1" t="str">
        <f>VLOOKUP(Shots[[#This Row],[Identifier]],Teams[],2,FALSE)</f>
        <v>Fulham</v>
      </c>
      <c r="C119" s="1" t="s">
        <v>645</v>
      </c>
      <c r="D119" s="1" t="s">
        <v>54</v>
      </c>
      <c r="E119" s="1">
        <v>33</v>
      </c>
      <c r="F119" s="1">
        <v>8</v>
      </c>
      <c r="G119" s="7">
        <v>0.24242424242424243</v>
      </c>
      <c r="H119" s="1">
        <v>6</v>
      </c>
      <c r="I119" s="7">
        <v>0.75</v>
      </c>
    </row>
    <row r="120" spans="1:9" x14ac:dyDescent="0.25">
      <c r="A120" s="1" t="s">
        <v>173</v>
      </c>
      <c r="B120" s="1" t="str">
        <f>VLOOKUP(Shots[[#This Row],[Identifier]],Teams[],2,FALSE)</f>
        <v>Brighton &amp; Hove Albion</v>
      </c>
      <c r="C120" s="1" t="s">
        <v>640</v>
      </c>
      <c r="D120" s="1" t="s">
        <v>5</v>
      </c>
      <c r="E120" s="1">
        <v>33</v>
      </c>
      <c r="F120" s="1">
        <v>12</v>
      </c>
      <c r="G120" s="7">
        <v>0.36363636363636365</v>
      </c>
      <c r="H120" s="1">
        <v>3</v>
      </c>
      <c r="I120" s="7">
        <v>0.25</v>
      </c>
    </row>
    <row r="121" spans="1:9" x14ac:dyDescent="0.25">
      <c r="A121" s="1" t="s">
        <v>112</v>
      </c>
      <c r="B121" s="1" t="str">
        <f>VLOOKUP(Shots[[#This Row],[Identifier]],Teams[],2,FALSE)</f>
        <v>Brighton &amp; Hove Albion</v>
      </c>
      <c r="C121" s="1" t="s">
        <v>640</v>
      </c>
      <c r="D121" s="1" t="s">
        <v>113</v>
      </c>
      <c r="E121" s="1">
        <v>33</v>
      </c>
      <c r="F121" s="1">
        <v>20</v>
      </c>
      <c r="G121" s="7">
        <v>0.60606060606060608</v>
      </c>
      <c r="H121" s="1">
        <v>6</v>
      </c>
      <c r="I121" s="7">
        <v>0.3</v>
      </c>
    </row>
    <row r="122" spans="1:9" x14ac:dyDescent="0.25">
      <c r="A122" s="1" t="s">
        <v>117</v>
      </c>
      <c r="B122" s="1" t="str">
        <f>VLOOKUP(Shots[[#This Row],[Identifier]],Teams[],2,FALSE)</f>
        <v>Sheffield United</v>
      </c>
      <c r="C122" s="1" t="s">
        <v>649</v>
      </c>
      <c r="D122" s="1" t="s">
        <v>94</v>
      </c>
      <c r="E122" s="1">
        <v>33</v>
      </c>
      <c r="F122" s="1">
        <v>17</v>
      </c>
      <c r="G122" s="7">
        <v>0.51515151515151514</v>
      </c>
      <c r="H122" s="1">
        <v>6</v>
      </c>
      <c r="I122" s="7">
        <v>0.35294117647058826</v>
      </c>
    </row>
    <row r="123" spans="1:9" x14ac:dyDescent="0.25">
      <c r="A123" s="1" t="s">
        <v>169</v>
      </c>
      <c r="B123" s="1" t="str">
        <f>VLOOKUP(Shots[[#This Row],[Identifier]],Teams[],2,FALSE)</f>
        <v>Sheffield United</v>
      </c>
      <c r="C123" s="1" t="s">
        <v>649</v>
      </c>
      <c r="D123" s="1" t="s">
        <v>5</v>
      </c>
      <c r="E123" s="1">
        <v>32</v>
      </c>
      <c r="F123" s="1">
        <v>11</v>
      </c>
      <c r="G123" s="7">
        <v>0.34375</v>
      </c>
      <c r="H123" s="1">
        <v>3</v>
      </c>
      <c r="I123" s="7">
        <v>0.27272727272727271</v>
      </c>
    </row>
    <row r="124" spans="1:9" x14ac:dyDescent="0.25">
      <c r="A124" s="1" t="s">
        <v>151</v>
      </c>
      <c r="B124" s="1" t="str">
        <f>VLOOKUP(Shots[[#This Row],[Identifier]],Teams[],2,FALSE)</f>
        <v>Manchester City</v>
      </c>
      <c r="C124" s="1" t="s">
        <v>652</v>
      </c>
      <c r="D124" s="1" t="s">
        <v>152</v>
      </c>
      <c r="E124" s="1">
        <v>32</v>
      </c>
      <c r="F124" s="1">
        <v>14</v>
      </c>
      <c r="G124" s="7">
        <v>0.4375</v>
      </c>
      <c r="H124" s="1">
        <v>4</v>
      </c>
      <c r="I124" s="7">
        <v>0.2857142857142857</v>
      </c>
    </row>
    <row r="125" spans="1:9" x14ac:dyDescent="0.25">
      <c r="A125" s="1" t="s">
        <v>134</v>
      </c>
      <c r="B125" s="1" t="str">
        <f>VLOOKUP(Shots[[#This Row],[Identifier]],Teams[],2,FALSE)</f>
        <v>Chelsea</v>
      </c>
      <c r="C125" s="1" t="s">
        <v>642</v>
      </c>
      <c r="D125" s="1" t="s">
        <v>5</v>
      </c>
      <c r="E125" s="1">
        <v>32</v>
      </c>
      <c r="F125" s="1">
        <v>13</v>
      </c>
      <c r="G125" s="7">
        <v>0.40625</v>
      </c>
      <c r="H125" s="1">
        <v>5</v>
      </c>
      <c r="I125" s="7">
        <v>0.38461538461538464</v>
      </c>
    </row>
    <row r="126" spans="1:9" x14ac:dyDescent="0.25">
      <c r="A126" s="1" t="s">
        <v>373</v>
      </c>
      <c r="B126" s="1" t="str">
        <f>VLOOKUP(Shots[[#This Row],[Identifier]],Teams[],2,FALSE)</f>
        <v>Nottingham Forest</v>
      </c>
      <c r="C126" s="1" t="s">
        <v>654</v>
      </c>
      <c r="D126" s="1" t="s">
        <v>5</v>
      </c>
      <c r="E126" s="1">
        <v>32</v>
      </c>
      <c r="F126" s="1">
        <v>7</v>
      </c>
      <c r="G126" s="7">
        <v>0.21875</v>
      </c>
      <c r="H126" s="1">
        <v>1</v>
      </c>
      <c r="I126" s="7">
        <v>0.14285714285714285</v>
      </c>
    </row>
    <row r="127" spans="1:9" x14ac:dyDescent="0.25">
      <c r="A127" s="1" t="s">
        <v>52</v>
      </c>
      <c r="B127" s="1" t="str">
        <f>VLOOKUP(Shots[[#This Row],[Identifier]],Teams[],2,FALSE)</f>
        <v>Luton Town</v>
      </c>
      <c r="C127" s="1" t="s">
        <v>647</v>
      </c>
      <c r="D127" s="1" t="s">
        <v>5</v>
      </c>
      <c r="E127" s="1">
        <v>31</v>
      </c>
      <c r="F127" s="1">
        <v>14</v>
      </c>
      <c r="G127" s="7">
        <v>0.45161290322580644</v>
      </c>
      <c r="H127" s="1">
        <v>10</v>
      </c>
      <c r="I127" s="7">
        <v>0.7142857142857143</v>
      </c>
    </row>
    <row r="128" spans="1:9" x14ac:dyDescent="0.25">
      <c r="A128" s="1" t="s">
        <v>144</v>
      </c>
      <c r="B128" s="1" t="str">
        <f>VLOOKUP(Shots[[#This Row],[Identifier]],Teams[],2,FALSE)</f>
        <v>Luton Town</v>
      </c>
      <c r="C128" s="1" t="s">
        <v>647</v>
      </c>
      <c r="D128" s="1" t="s">
        <v>73</v>
      </c>
      <c r="E128" s="1">
        <v>31</v>
      </c>
      <c r="F128" s="1">
        <v>7</v>
      </c>
      <c r="G128" s="7">
        <v>0.22580645161290322</v>
      </c>
      <c r="H128" s="1">
        <v>4</v>
      </c>
      <c r="I128" s="7">
        <v>0.5714285714285714</v>
      </c>
    </row>
    <row r="129" spans="1:9" x14ac:dyDescent="0.25">
      <c r="A129" s="1" t="s">
        <v>147</v>
      </c>
      <c r="B129" s="1" t="str">
        <f>VLOOKUP(Shots[[#This Row],[Identifier]],Teams[],2,FALSE)</f>
        <v>Arsenal</v>
      </c>
      <c r="C129" s="1" t="s">
        <v>636</v>
      </c>
      <c r="D129" s="1" t="s">
        <v>36</v>
      </c>
      <c r="E129" s="1">
        <v>31</v>
      </c>
      <c r="F129" s="1">
        <v>11</v>
      </c>
      <c r="G129" s="7">
        <v>0.35483870967741937</v>
      </c>
      <c r="H129" s="1">
        <v>4</v>
      </c>
      <c r="I129" s="7">
        <v>0.36363636363636365</v>
      </c>
    </row>
    <row r="130" spans="1:9" x14ac:dyDescent="0.25">
      <c r="A130" s="1" t="s">
        <v>102</v>
      </c>
      <c r="B130" s="1" t="str">
        <f>VLOOKUP(Shots[[#This Row],[Identifier]],Teams[],2,FALSE)</f>
        <v>West Ham United</v>
      </c>
      <c r="C130" s="1" t="s">
        <v>655</v>
      </c>
      <c r="D130" s="1" t="s">
        <v>54</v>
      </c>
      <c r="E130" s="1">
        <v>30</v>
      </c>
      <c r="F130" s="1">
        <v>14</v>
      </c>
      <c r="G130" s="7">
        <v>0.46666666666666667</v>
      </c>
      <c r="H130" s="1">
        <v>6</v>
      </c>
      <c r="I130" s="7">
        <v>0.42857142857142855</v>
      </c>
    </row>
    <row r="131" spans="1:9" x14ac:dyDescent="0.25">
      <c r="A131" s="1" t="s">
        <v>217</v>
      </c>
      <c r="B131" s="1" t="str">
        <f>VLOOKUP(Shots[[#This Row],[Identifier]],Teams[],2,FALSE)</f>
        <v>Bournemouth</v>
      </c>
      <c r="C131" s="1" t="s">
        <v>638</v>
      </c>
      <c r="D131" s="1" t="s">
        <v>59</v>
      </c>
      <c r="E131" s="1">
        <v>30</v>
      </c>
      <c r="F131" s="1">
        <v>8</v>
      </c>
      <c r="G131" s="7">
        <v>0.26666666666666666</v>
      </c>
      <c r="H131" s="1">
        <v>2</v>
      </c>
      <c r="I131" s="7">
        <v>0.25</v>
      </c>
    </row>
    <row r="132" spans="1:9" x14ac:dyDescent="0.25">
      <c r="A132" s="1" t="s">
        <v>225</v>
      </c>
      <c r="B132" s="1" t="str">
        <f>VLOOKUP(Shots[[#This Row],[Identifier]],Teams[],2,FALSE)</f>
        <v>Manchester United</v>
      </c>
      <c r="C132" s="1" t="s">
        <v>653</v>
      </c>
      <c r="D132" s="1" t="s">
        <v>57</v>
      </c>
      <c r="E132" s="1">
        <v>30</v>
      </c>
      <c r="F132" s="1">
        <v>7</v>
      </c>
      <c r="G132" s="7">
        <v>0.23333333333333334</v>
      </c>
      <c r="H132" s="1">
        <v>2</v>
      </c>
      <c r="I132" s="7">
        <v>0.2857142857142857</v>
      </c>
    </row>
    <row r="133" spans="1:9" x14ac:dyDescent="0.25">
      <c r="A133" s="1" t="s">
        <v>190</v>
      </c>
      <c r="B133" s="1" t="str">
        <f>VLOOKUP(Shots[[#This Row],[Identifier]],Teams[],2,FALSE)</f>
        <v>Newcastle United</v>
      </c>
      <c r="C133" s="1" t="s">
        <v>648</v>
      </c>
      <c r="D133" s="1" t="s">
        <v>5</v>
      </c>
      <c r="E133" s="1">
        <v>30</v>
      </c>
      <c r="F133" s="1">
        <v>10</v>
      </c>
      <c r="G133" s="7">
        <v>0.33333333333333331</v>
      </c>
      <c r="H133" s="1">
        <v>3</v>
      </c>
      <c r="I133" s="7">
        <v>0.3</v>
      </c>
    </row>
    <row r="134" spans="1:9" x14ac:dyDescent="0.25">
      <c r="A134" s="1" t="s">
        <v>347</v>
      </c>
      <c r="B134" s="1" t="str">
        <f>VLOOKUP(Shots[[#This Row],[Identifier]],Teams[],2,FALSE)</f>
        <v>Bournemouth</v>
      </c>
      <c r="C134" s="1" t="s">
        <v>638</v>
      </c>
      <c r="D134" s="1" t="s">
        <v>348</v>
      </c>
      <c r="E134" s="1">
        <v>30</v>
      </c>
      <c r="F134" s="1">
        <v>7</v>
      </c>
      <c r="G134" s="7">
        <v>0.23333333333333334</v>
      </c>
      <c r="H134" s="1">
        <v>1</v>
      </c>
      <c r="I134" s="7">
        <v>0.14285714285714285</v>
      </c>
    </row>
    <row r="135" spans="1:9" x14ac:dyDescent="0.25">
      <c r="A135" s="1" t="s">
        <v>246</v>
      </c>
      <c r="B135" s="1" t="str">
        <f>VLOOKUP(Shots[[#This Row],[Identifier]],Teams[],2,FALSE)</f>
        <v>Everton</v>
      </c>
      <c r="C135" s="1" t="s">
        <v>644</v>
      </c>
      <c r="D135" s="1" t="s">
        <v>39</v>
      </c>
      <c r="E135" s="1">
        <v>29</v>
      </c>
      <c r="F135" s="1">
        <v>6</v>
      </c>
      <c r="G135" s="7">
        <v>0.20689655172413793</v>
      </c>
      <c r="H135" s="1">
        <v>2</v>
      </c>
      <c r="I135" s="7">
        <v>0.33333333333333331</v>
      </c>
    </row>
    <row r="136" spans="1:9" x14ac:dyDescent="0.25">
      <c r="A136" s="1" t="s">
        <v>264</v>
      </c>
      <c r="B136" s="1" t="str">
        <f>VLOOKUP(Shots[[#This Row],[Identifier]],Teams[],2,FALSE)</f>
        <v>Tottenham Hotspur</v>
      </c>
      <c r="C136" s="1" t="s">
        <v>650</v>
      </c>
      <c r="D136" s="1" t="s">
        <v>33</v>
      </c>
      <c r="E136" s="1">
        <v>29</v>
      </c>
      <c r="F136" s="1">
        <v>7</v>
      </c>
      <c r="G136" s="7">
        <v>0.2413793103448276</v>
      </c>
      <c r="H136" s="1">
        <v>2</v>
      </c>
      <c r="I136" s="7">
        <v>0.2857142857142857</v>
      </c>
    </row>
    <row r="137" spans="1:9" x14ac:dyDescent="0.25">
      <c r="A137" s="1" t="s">
        <v>143</v>
      </c>
      <c r="B137" s="1" t="str">
        <f>VLOOKUP(Shots[[#This Row],[Identifier]],Teams[],2,FALSE)</f>
        <v>Burnley</v>
      </c>
      <c r="C137" s="1" t="s">
        <v>641</v>
      </c>
      <c r="D137" s="1" t="s">
        <v>5</v>
      </c>
      <c r="E137" s="1">
        <v>28</v>
      </c>
      <c r="F137" s="1">
        <v>11</v>
      </c>
      <c r="G137" s="7">
        <v>0.39285714285714285</v>
      </c>
      <c r="H137" s="1">
        <v>4</v>
      </c>
      <c r="I137" s="7">
        <v>0.36363636363636365</v>
      </c>
    </row>
    <row r="138" spans="1:9" x14ac:dyDescent="0.25">
      <c r="A138" s="1" t="s">
        <v>428</v>
      </c>
      <c r="B138" s="1" t="str">
        <f>VLOOKUP(Shots[[#This Row],[Identifier]],Teams[],2,FALSE)</f>
        <v>Brighton &amp; Hove Albion</v>
      </c>
      <c r="C138" s="1" t="s">
        <v>640</v>
      </c>
      <c r="D138" s="1" t="s">
        <v>168</v>
      </c>
      <c r="E138" s="1">
        <v>28</v>
      </c>
      <c r="F138" s="1">
        <v>8</v>
      </c>
      <c r="G138" s="7">
        <v>0.2857142857142857</v>
      </c>
      <c r="H138" s="1">
        <v>0</v>
      </c>
      <c r="I138" s="7">
        <v>0</v>
      </c>
    </row>
    <row r="139" spans="1:9" x14ac:dyDescent="0.25">
      <c r="A139" s="1" t="s">
        <v>123</v>
      </c>
      <c r="B139" s="1" t="str">
        <f>VLOOKUP(Shots[[#This Row],[Identifier]],Teams[],2,FALSE)</f>
        <v>Newcastle United</v>
      </c>
      <c r="C139" s="1" t="s">
        <v>648</v>
      </c>
      <c r="D139" s="1" t="s">
        <v>5</v>
      </c>
      <c r="E139" s="1">
        <v>27</v>
      </c>
      <c r="F139" s="1">
        <v>12</v>
      </c>
      <c r="G139" s="7">
        <v>0.44444444444444442</v>
      </c>
      <c r="H139" s="1">
        <v>5</v>
      </c>
      <c r="I139" s="7">
        <v>0.41666666666666669</v>
      </c>
    </row>
    <row r="140" spans="1:9" x14ac:dyDescent="0.25">
      <c r="A140" s="1" t="s">
        <v>254</v>
      </c>
      <c r="B140" s="1" t="str">
        <f>VLOOKUP(Shots[[#This Row],[Identifier]],Teams[],2,FALSE)</f>
        <v>Bournemouth</v>
      </c>
      <c r="C140" s="1" t="s">
        <v>638</v>
      </c>
      <c r="D140" s="1" t="s">
        <v>71</v>
      </c>
      <c r="E140" s="1">
        <v>27</v>
      </c>
      <c r="F140" s="1">
        <v>9</v>
      </c>
      <c r="G140" s="7">
        <v>0.33333333333333331</v>
      </c>
      <c r="H140" s="1">
        <v>2</v>
      </c>
      <c r="I140" s="7">
        <v>0.22222222222222221</v>
      </c>
    </row>
    <row r="141" spans="1:9" x14ac:dyDescent="0.25">
      <c r="A141" s="1" t="s">
        <v>265</v>
      </c>
      <c r="B141" s="1" t="str">
        <f>VLOOKUP(Shots[[#This Row],[Identifier]],Teams[],2,FALSE)</f>
        <v>Aston Villa</v>
      </c>
      <c r="C141" s="1" t="s">
        <v>637</v>
      </c>
      <c r="D141" s="1" t="s">
        <v>260</v>
      </c>
      <c r="E141" s="1">
        <v>27</v>
      </c>
      <c r="F141" s="1">
        <v>10</v>
      </c>
      <c r="G141" s="7">
        <v>0.37037037037037035</v>
      </c>
      <c r="H141" s="1">
        <v>2</v>
      </c>
      <c r="I141" s="7">
        <v>0.2</v>
      </c>
    </row>
    <row r="142" spans="1:9" x14ac:dyDescent="0.25">
      <c r="A142" s="1" t="s">
        <v>220</v>
      </c>
      <c r="B142" s="1" t="str">
        <f>VLOOKUP(Shots[[#This Row],[Identifier]],Teams[],2,FALSE)</f>
        <v>Luton Town</v>
      </c>
      <c r="C142" s="1" t="s">
        <v>647</v>
      </c>
      <c r="D142" s="1" t="s">
        <v>94</v>
      </c>
      <c r="E142" s="1">
        <v>26</v>
      </c>
      <c r="F142" s="1">
        <v>7</v>
      </c>
      <c r="G142" s="7">
        <v>0.26923076923076922</v>
      </c>
      <c r="H142" s="1">
        <v>2</v>
      </c>
      <c r="I142" s="7">
        <v>0.2857142857142857</v>
      </c>
    </row>
    <row r="143" spans="1:9" x14ac:dyDescent="0.25">
      <c r="A143" s="1" t="s">
        <v>229</v>
      </c>
      <c r="B143" s="1" t="str">
        <f>VLOOKUP(Shots[[#This Row],[Identifier]],Teams[],2,FALSE)</f>
        <v>Luton Town</v>
      </c>
      <c r="C143" s="1" t="s">
        <v>647</v>
      </c>
      <c r="D143" s="1" t="s">
        <v>5</v>
      </c>
      <c r="E143" s="1">
        <v>26</v>
      </c>
      <c r="F143" s="1">
        <v>8</v>
      </c>
      <c r="G143" s="7">
        <v>0.30769230769230771</v>
      </c>
      <c r="H143" s="1">
        <v>2</v>
      </c>
      <c r="I143" s="7">
        <v>0.25</v>
      </c>
    </row>
    <row r="144" spans="1:9" x14ac:dyDescent="0.25">
      <c r="A144" s="1" t="s">
        <v>232</v>
      </c>
      <c r="B144" s="1" t="str">
        <f>VLOOKUP(Shots[[#This Row],[Identifier]],Teams[],2,FALSE)</f>
        <v>Brighton &amp; Hove Albion</v>
      </c>
      <c r="C144" s="1" t="s">
        <v>640</v>
      </c>
      <c r="D144" s="1" t="s">
        <v>75</v>
      </c>
      <c r="E144" s="1">
        <v>26</v>
      </c>
      <c r="F144" s="1">
        <v>11</v>
      </c>
      <c r="G144" s="7">
        <v>0.42307692307692307</v>
      </c>
      <c r="H144" s="1">
        <v>2</v>
      </c>
      <c r="I144" s="7">
        <v>0.18181818181818182</v>
      </c>
    </row>
    <row r="145" spans="1:9" x14ac:dyDescent="0.25">
      <c r="A145" s="1" t="s">
        <v>233</v>
      </c>
      <c r="B145" s="1" t="str">
        <f>VLOOKUP(Shots[[#This Row],[Identifier]],Teams[],2,FALSE)</f>
        <v>Wolverhampton Wanderers</v>
      </c>
      <c r="C145" s="1" t="s">
        <v>651</v>
      </c>
      <c r="D145" s="1" t="s">
        <v>36</v>
      </c>
      <c r="E145" s="1">
        <v>26</v>
      </c>
      <c r="F145" s="1">
        <v>8</v>
      </c>
      <c r="G145" s="7">
        <v>0.30769230769230771</v>
      </c>
      <c r="H145" s="1">
        <v>2</v>
      </c>
      <c r="I145" s="7">
        <v>0.25</v>
      </c>
    </row>
    <row r="146" spans="1:9" x14ac:dyDescent="0.25">
      <c r="A146" s="1" t="s">
        <v>150</v>
      </c>
      <c r="B146" s="1" t="str">
        <f>VLOOKUP(Shots[[#This Row],[Identifier]],Teams[],2,FALSE)</f>
        <v>Everton</v>
      </c>
      <c r="C146" s="1" t="s">
        <v>644</v>
      </c>
      <c r="D146" s="1" t="s">
        <v>28</v>
      </c>
      <c r="E146" s="1">
        <v>26</v>
      </c>
      <c r="F146" s="1">
        <v>7</v>
      </c>
      <c r="G146" s="7">
        <v>0.26923076923076922</v>
      </c>
      <c r="H146" s="1">
        <v>4</v>
      </c>
      <c r="I146" s="7">
        <v>0.5714285714285714</v>
      </c>
    </row>
    <row r="147" spans="1:9" x14ac:dyDescent="0.25">
      <c r="A147" s="1" t="s">
        <v>186</v>
      </c>
      <c r="B147" s="1" t="str">
        <f>VLOOKUP(Shots[[#This Row],[Identifier]],Teams[],2,FALSE)</f>
        <v>Sheffield United</v>
      </c>
      <c r="C147" s="1" t="s">
        <v>649</v>
      </c>
      <c r="D147" s="1" t="s">
        <v>5</v>
      </c>
      <c r="E147" s="1">
        <v>26</v>
      </c>
      <c r="F147" s="1">
        <v>9</v>
      </c>
      <c r="G147" s="7">
        <v>0.34615384615384615</v>
      </c>
      <c r="H147" s="1">
        <v>3</v>
      </c>
      <c r="I147" s="7">
        <v>0.33333333333333331</v>
      </c>
    </row>
    <row r="148" spans="1:9" x14ac:dyDescent="0.25">
      <c r="A148" s="1" t="s">
        <v>244</v>
      </c>
      <c r="B148" s="1" t="str">
        <f>VLOOKUP(Shots[[#This Row],[Identifier]],Teams[],2,FALSE)</f>
        <v>Everton</v>
      </c>
      <c r="C148" s="1" t="s">
        <v>644</v>
      </c>
      <c r="D148" s="1" t="s">
        <v>136</v>
      </c>
      <c r="E148" s="1">
        <v>26</v>
      </c>
      <c r="F148" s="1">
        <v>5</v>
      </c>
      <c r="G148" s="7">
        <v>0.19230769230769232</v>
      </c>
      <c r="H148" s="1">
        <v>2</v>
      </c>
      <c r="I148" s="7">
        <v>0.4</v>
      </c>
    </row>
    <row r="149" spans="1:9" x14ac:dyDescent="0.25">
      <c r="A149" s="1" t="s">
        <v>277</v>
      </c>
      <c r="B149" s="1" t="str">
        <f>VLOOKUP(Shots[[#This Row],[Identifier]],Teams[],2,FALSE)</f>
        <v>Burnley</v>
      </c>
      <c r="C149" s="1" t="s">
        <v>641</v>
      </c>
      <c r="D149" s="1" t="s">
        <v>2</v>
      </c>
      <c r="E149" s="1">
        <v>25</v>
      </c>
      <c r="F149" s="1">
        <v>3</v>
      </c>
      <c r="G149" s="7">
        <v>0.12</v>
      </c>
      <c r="H149" s="1">
        <v>1</v>
      </c>
      <c r="I149" s="7">
        <v>0.33333333333333331</v>
      </c>
    </row>
    <row r="150" spans="1:9" x14ac:dyDescent="0.25">
      <c r="A150" s="1" t="s">
        <v>426</v>
      </c>
      <c r="B150" s="1" t="str">
        <f>VLOOKUP(Shots[[#This Row],[Identifier]],Teams[],2,FALSE)</f>
        <v>Burnley</v>
      </c>
      <c r="C150" s="1" t="s">
        <v>641</v>
      </c>
      <c r="D150" s="1" t="s">
        <v>36</v>
      </c>
      <c r="E150" s="1">
        <v>25</v>
      </c>
      <c r="F150" s="1">
        <v>4</v>
      </c>
      <c r="G150" s="7">
        <v>0.16</v>
      </c>
      <c r="H150" s="1">
        <v>0</v>
      </c>
      <c r="I150" s="7">
        <v>0</v>
      </c>
    </row>
    <row r="151" spans="1:9" x14ac:dyDescent="0.25">
      <c r="A151" s="1" t="s">
        <v>294</v>
      </c>
      <c r="B151" s="1" t="str">
        <f>VLOOKUP(Shots[[#This Row],[Identifier]],Teams[],2,FALSE)</f>
        <v>Everton</v>
      </c>
      <c r="C151" s="1" t="s">
        <v>644</v>
      </c>
      <c r="D151" s="1" t="s">
        <v>73</v>
      </c>
      <c r="E151" s="1">
        <v>25</v>
      </c>
      <c r="F151" s="1">
        <v>9</v>
      </c>
      <c r="G151" s="7">
        <v>0.36</v>
      </c>
      <c r="H151" s="1">
        <v>1</v>
      </c>
      <c r="I151" s="7">
        <v>0.1111111111111111</v>
      </c>
    </row>
    <row r="152" spans="1:9" x14ac:dyDescent="0.25">
      <c r="A152" s="1" t="s">
        <v>453</v>
      </c>
      <c r="B152" s="1" t="str">
        <f>VLOOKUP(Shots[[#This Row],[Identifier]],Teams[],2,FALSE)</f>
        <v>Brighton &amp; Hove Albion</v>
      </c>
      <c r="C152" s="1" t="s">
        <v>640</v>
      </c>
      <c r="D152" s="1" t="s">
        <v>94</v>
      </c>
      <c r="E152" s="1">
        <v>25</v>
      </c>
      <c r="F152" s="1">
        <v>5</v>
      </c>
      <c r="G152" s="7">
        <v>0.2</v>
      </c>
      <c r="H152" s="1">
        <v>0</v>
      </c>
      <c r="I152" s="7">
        <v>0</v>
      </c>
    </row>
    <row r="153" spans="1:9" x14ac:dyDescent="0.25">
      <c r="A153" s="1" t="s">
        <v>360</v>
      </c>
      <c r="B153" s="1" t="str">
        <f>VLOOKUP(Shots[[#This Row],[Identifier]],Teams[],2,FALSE)</f>
        <v>Everton</v>
      </c>
      <c r="C153" s="1" t="s">
        <v>644</v>
      </c>
      <c r="D153" s="1" t="s">
        <v>5</v>
      </c>
      <c r="E153" s="1">
        <v>25</v>
      </c>
      <c r="F153" s="1">
        <v>5</v>
      </c>
      <c r="G153" s="7">
        <v>0.2</v>
      </c>
      <c r="H153" s="1">
        <v>1</v>
      </c>
      <c r="I153" s="7">
        <v>0.2</v>
      </c>
    </row>
    <row r="154" spans="1:9" x14ac:dyDescent="0.25">
      <c r="A154" s="1" t="s">
        <v>206</v>
      </c>
      <c r="B154" s="1" t="str">
        <f>VLOOKUP(Shots[[#This Row],[Identifier]],Teams[],2,FALSE)</f>
        <v>Wolverhampton Wanderers</v>
      </c>
      <c r="C154" s="1" t="s">
        <v>651</v>
      </c>
      <c r="D154" s="1" t="s">
        <v>207</v>
      </c>
      <c r="E154" s="1">
        <v>24</v>
      </c>
      <c r="F154" s="1">
        <v>8</v>
      </c>
      <c r="G154" s="7">
        <v>0.33333333333333331</v>
      </c>
      <c r="H154" s="1">
        <v>2</v>
      </c>
      <c r="I154" s="7">
        <v>0.25</v>
      </c>
    </row>
    <row r="155" spans="1:9" x14ac:dyDescent="0.25">
      <c r="A155" s="1" t="s">
        <v>498</v>
      </c>
      <c r="B155" s="1" t="str">
        <f>VLOOKUP(Shots[[#This Row],[Identifier]],Teams[],2,FALSE)</f>
        <v>Tottenham Hotspur</v>
      </c>
      <c r="C155" s="1" t="s">
        <v>650</v>
      </c>
      <c r="D155" s="1" t="s">
        <v>86</v>
      </c>
      <c r="E155" s="1">
        <v>24</v>
      </c>
      <c r="F155" s="1">
        <v>5</v>
      </c>
      <c r="G155" s="7">
        <v>0.20833333333333334</v>
      </c>
      <c r="H155" s="1">
        <v>0</v>
      </c>
      <c r="I155" s="7">
        <v>0</v>
      </c>
    </row>
    <row r="156" spans="1:9" x14ac:dyDescent="0.25">
      <c r="A156" s="1" t="s">
        <v>138</v>
      </c>
      <c r="B156" s="1" t="str">
        <f>VLOOKUP(Shots[[#This Row],[Identifier]],Teams[],2,FALSE)</f>
        <v>Tottenham Hotspur</v>
      </c>
      <c r="C156" s="1" t="s">
        <v>650</v>
      </c>
      <c r="D156" s="1" t="s">
        <v>44</v>
      </c>
      <c r="E156" s="1">
        <v>24</v>
      </c>
      <c r="F156" s="1">
        <v>10</v>
      </c>
      <c r="G156" s="7">
        <v>0.41666666666666669</v>
      </c>
      <c r="H156" s="1">
        <v>5</v>
      </c>
      <c r="I156" s="7">
        <v>0.5</v>
      </c>
    </row>
    <row r="157" spans="1:9" x14ac:dyDescent="0.25">
      <c r="A157" s="1" t="s">
        <v>221</v>
      </c>
      <c r="B157" s="1" t="str">
        <f>VLOOKUP(Shots[[#This Row],[Identifier]],Teams[],2,FALSE)</f>
        <v>Newcastle United</v>
      </c>
      <c r="C157" s="1" t="s">
        <v>648</v>
      </c>
      <c r="D157" s="1" t="s">
        <v>5</v>
      </c>
      <c r="E157" s="1">
        <v>23</v>
      </c>
      <c r="F157" s="1">
        <v>6</v>
      </c>
      <c r="G157" s="7">
        <v>0.2608695652173913</v>
      </c>
      <c r="H157" s="1">
        <v>2</v>
      </c>
      <c r="I157" s="7">
        <v>0.33333333333333331</v>
      </c>
    </row>
    <row r="158" spans="1:9" x14ac:dyDescent="0.25">
      <c r="A158" s="1" t="s">
        <v>228</v>
      </c>
      <c r="B158" s="1" t="str">
        <f>VLOOKUP(Shots[[#This Row],[Identifier]],Teams[],2,FALSE)</f>
        <v>Nottingham Forest</v>
      </c>
      <c r="C158" s="1" t="s">
        <v>654</v>
      </c>
      <c r="D158" s="1" t="s">
        <v>36</v>
      </c>
      <c r="E158" s="1">
        <v>23</v>
      </c>
      <c r="F158" s="1">
        <v>7</v>
      </c>
      <c r="G158" s="7">
        <v>0.30434782608695654</v>
      </c>
      <c r="H158" s="1">
        <v>2</v>
      </c>
      <c r="I158" s="7">
        <v>0.2857142857142857</v>
      </c>
    </row>
    <row r="159" spans="1:9" x14ac:dyDescent="0.25">
      <c r="A159" s="1" t="s">
        <v>313</v>
      </c>
      <c r="B159" s="1" t="str">
        <f>VLOOKUP(Shots[[#This Row],[Identifier]],Teams[],2,FALSE)</f>
        <v>Liverpool</v>
      </c>
      <c r="C159" s="1" t="s">
        <v>646</v>
      </c>
      <c r="D159" s="1" t="s">
        <v>73</v>
      </c>
      <c r="E159" s="1">
        <v>23</v>
      </c>
      <c r="F159" s="1">
        <v>8</v>
      </c>
      <c r="G159" s="7">
        <v>0.34782608695652173</v>
      </c>
      <c r="H159" s="1">
        <v>1</v>
      </c>
      <c r="I159" s="7">
        <v>0.125</v>
      </c>
    </row>
    <row r="160" spans="1:9" x14ac:dyDescent="0.25">
      <c r="A160" s="1" t="s">
        <v>323</v>
      </c>
      <c r="B160" s="1" t="str">
        <f>VLOOKUP(Shots[[#This Row],[Identifier]],Teams[],2,FALSE)</f>
        <v>Burnley</v>
      </c>
      <c r="C160" s="1" t="s">
        <v>641</v>
      </c>
      <c r="D160" s="1" t="s">
        <v>260</v>
      </c>
      <c r="E160" s="1">
        <v>23</v>
      </c>
      <c r="F160" s="1">
        <v>5</v>
      </c>
      <c r="G160" s="7">
        <v>0.21739130434782608</v>
      </c>
      <c r="H160" s="1">
        <v>1</v>
      </c>
      <c r="I160" s="7">
        <v>0.2</v>
      </c>
    </row>
    <row r="161" spans="1:9" x14ac:dyDescent="0.25">
      <c r="A161" s="1" t="s">
        <v>261</v>
      </c>
      <c r="B161" s="1" t="str">
        <f>VLOOKUP(Shots[[#This Row],[Identifier]],Teams[],2,FALSE)</f>
        <v>Bournemouth</v>
      </c>
      <c r="C161" s="1" t="s">
        <v>638</v>
      </c>
      <c r="D161" s="1" t="s">
        <v>262</v>
      </c>
      <c r="E161" s="1">
        <v>23</v>
      </c>
      <c r="F161" s="1">
        <v>11</v>
      </c>
      <c r="G161" s="7">
        <v>0.47826086956521741</v>
      </c>
      <c r="H161" s="1">
        <v>2</v>
      </c>
      <c r="I161" s="7">
        <v>0.18181818181818182</v>
      </c>
    </row>
    <row r="162" spans="1:9" x14ac:dyDescent="0.25">
      <c r="A162" s="1" t="s">
        <v>103</v>
      </c>
      <c r="B162" s="1" t="str">
        <f>VLOOKUP(Shots[[#This Row],[Identifier]],Teams[],2,FALSE)</f>
        <v>Nottingham Forest</v>
      </c>
      <c r="C162" s="1" t="s">
        <v>654</v>
      </c>
      <c r="D162" s="1" t="s">
        <v>104</v>
      </c>
      <c r="E162" s="1">
        <v>22</v>
      </c>
      <c r="F162" s="1">
        <v>11</v>
      </c>
      <c r="G162" s="7">
        <v>0.5</v>
      </c>
      <c r="H162" s="1">
        <v>6</v>
      </c>
      <c r="I162" s="7">
        <v>0.54545454545454541</v>
      </c>
    </row>
    <row r="163" spans="1:9" x14ac:dyDescent="0.25">
      <c r="A163" s="1" t="s">
        <v>227</v>
      </c>
      <c r="B163" s="1" t="str">
        <f>VLOOKUP(Shots[[#This Row],[Identifier]],Teams[],2,FALSE)</f>
        <v>Nottingham Forest</v>
      </c>
      <c r="C163" s="1" t="s">
        <v>654</v>
      </c>
      <c r="D163" s="1" t="s">
        <v>44</v>
      </c>
      <c r="E163" s="1">
        <v>22</v>
      </c>
      <c r="F163" s="1">
        <v>6</v>
      </c>
      <c r="G163" s="7">
        <v>0.27272727272727271</v>
      </c>
      <c r="H163" s="1">
        <v>2</v>
      </c>
      <c r="I163" s="7">
        <v>0.33333333333333331</v>
      </c>
    </row>
    <row r="164" spans="1:9" x14ac:dyDescent="0.25">
      <c r="A164" s="1" t="s">
        <v>178</v>
      </c>
      <c r="B164" s="1" t="str">
        <f>VLOOKUP(Shots[[#This Row],[Identifier]],Teams[],2,FALSE)</f>
        <v>Manchester City</v>
      </c>
      <c r="C164" s="1" t="s">
        <v>652</v>
      </c>
      <c r="D164" s="1" t="s">
        <v>5</v>
      </c>
      <c r="E164" s="1">
        <v>22</v>
      </c>
      <c r="F164" s="1">
        <v>5</v>
      </c>
      <c r="G164" s="7">
        <v>0.22727272727272727</v>
      </c>
      <c r="H164" s="1">
        <v>3</v>
      </c>
      <c r="I164" s="7">
        <v>0.6</v>
      </c>
    </row>
    <row r="165" spans="1:9" x14ac:dyDescent="0.25">
      <c r="A165" s="1" t="s">
        <v>325</v>
      </c>
      <c r="B165" s="1" t="str">
        <f>VLOOKUP(Shots[[#This Row],[Identifier]],Teams[],2,FALSE)</f>
        <v>Manchester City</v>
      </c>
      <c r="C165" s="1" t="s">
        <v>652</v>
      </c>
      <c r="D165" s="1" t="s">
        <v>152</v>
      </c>
      <c r="E165" s="1">
        <v>22</v>
      </c>
      <c r="F165" s="1">
        <v>5</v>
      </c>
      <c r="G165" s="7">
        <v>0.22727272727272727</v>
      </c>
      <c r="H165" s="1">
        <v>1</v>
      </c>
      <c r="I165" s="7">
        <v>0.2</v>
      </c>
    </row>
    <row r="166" spans="1:9" x14ac:dyDescent="0.25">
      <c r="A166" s="1" t="s">
        <v>346</v>
      </c>
      <c r="B166" s="1" t="str">
        <f>VLOOKUP(Shots[[#This Row],[Identifier]],Teams[],2,FALSE)</f>
        <v>Brentford</v>
      </c>
      <c r="C166" s="1" t="s">
        <v>639</v>
      </c>
      <c r="D166" s="1" t="s">
        <v>104</v>
      </c>
      <c r="E166" s="1">
        <v>22</v>
      </c>
      <c r="F166" s="1">
        <v>9</v>
      </c>
      <c r="G166" s="7">
        <v>0.40909090909090912</v>
      </c>
      <c r="H166" s="1">
        <v>1</v>
      </c>
      <c r="I166" s="7">
        <v>0.1111111111111111</v>
      </c>
    </row>
    <row r="167" spans="1:9" x14ac:dyDescent="0.25">
      <c r="A167" s="1" t="s">
        <v>250</v>
      </c>
      <c r="B167" s="1" t="str">
        <f>VLOOKUP(Shots[[#This Row],[Identifier]],Teams[],2,FALSE)</f>
        <v>Burnley</v>
      </c>
      <c r="C167" s="1" t="s">
        <v>641</v>
      </c>
      <c r="D167" s="1" t="s">
        <v>5</v>
      </c>
      <c r="E167" s="1">
        <v>22</v>
      </c>
      <c r="F167" s="1">
        <v>8</v>
      </c>
      <c r="G167" s="7">
        <v>0.36363636363636365</v>
      </c>
      <c r="H167" s="1">
        <v>2</v>
      </c>
      <c r="I167" s="7">
        <v>0.25</v>
      </c>
    </row>
    <row r="168" spans="1:9" x14ac:dyDescent="0.25">
      <c r="A168" s="1" t="s">
        <v>213</v>
      </c>
      <c r="B168" s="1" t="str">
        <f>VLOOKUP(Shots[[#This Row],[Identifier]],Teams[],2,FALSE)</f>
        <v>Crystal Palace</v>
      </c>
      <c r="C168" s="1" t="s">
        <v>643</v>
      </c>
      <c r="D168" s="1" t="s">
        <v>59</v>
      </c>
      <c r="E168" s="1">
        <v>21</v>
      </c>
      <c r="F168" s="1">
        <v>8</v>
      </c>
      <c r="G168" s="7">
        <v>0.38095238095238093</v>
      </c>
      <c r="H168" s="1">
        <v>2</v>
      </c>
      <c r="I168" s="7">
        <v>0.25</v>
      </c>
    </row>
    <row r="169" spans="1:9" x14ac:dyDescent="0.25">
      <c r="A169" s="1" t="s">
        <v>499</v>
      </c>
      <c r="B169" s="1" t="str">
        <f>VLOOKUP(Shots[[#This Row],[Identifier]],Teams[],2,FALSE)</f>
        <v>Brighton &amp; Hove Albion</v>
      </c>
      <c r="C169" s="1" t="s">
        <v>640</v>
      </c>
      <c r="D169" s="1" t="s">
        <v>65</v>
      </c>
      <c r="E169" s="1">
        <v>21</v>
      </c>
      <c r="F169" s="1">
        <v>5</v>
      </c>
      <c r="G169" s="7">
        <v>0.23809523809523808</v>
      </c>
      <c r="H169" s="1">
        <v>0</v>
      </c>
      <c r="I169" s="7">
        <v>0</v>
      </c>
    </row>
    <row r="170" spans="1:9" x14ac:dyDescent="0.25">
      <c r="A170" s="1" t="s">
        <v>171</v>
      </c>
      <c r="B170" s="1" t="str">
        <f>VLOOKUP(Shots[[#This Row],[Identifier]],Teams[],2,FALSE)</f>
        <v>Brighton &amp; Hove Albion</v>
      </c>
      <c r="C170" s="1" t="s">
        <v>640</v>
      </c>
      <c r="D170" s="1" t="s">
        <v>44</v>
      </c>
      <c r="E170" s="1">
        <v>21</v>
      </c>
      <c r="F170" s="1">
        <v>9</v>
      </c>
      <c r="G170" s="7">
        <v>0.42857142857142855</v>
      </c>
      <c r="H170" s="1">
        <v>3</v>
      </c>
      <c r="I170" s="7">
        <v>0.33333333333333331</v>
      </c>
    </row>
    <row r="171" spans="1:9" x14ac:dyDescent="0.25">
      <c r="A171" s="1" t="s">
        <v>318</v>
      </c>
      <c r="B171" s="1" t="str">
        <f>VLOOKUP(Shots[[#This Row],[Identifier]],Teams[],2,FALSE)</f>
        <v>Brentford</v>
      </c>
      <c r="C171" s="1" t="s">
        <v>639</v>
      </c>
      <c r="D171" s="1" t="s">
        <v>33</v>
      </c>
      <c r="E171" s="1">
        <v>21</v>
      </c>
      <c r="F171" s="1">
        <v>7</v>
      </c>
      <c r="G171" s="7">
        <v>0.33333333333333331</v>
      </c>
      <c r="H171" s="1">
        <v>1</v>
      </c>
      <c r="I171" s="7">
        <v>0.14285714285714285</v>
      </c>
    </row>
    <row r="172" spans="1:9" x14ac:dyDescent="0.25">
      <c r="A172" s="1" t="s">
        <v>509</v>
      </c>
      <c r="B172" s="1" t="str">
        <f>VLOOKUP(Shots[[#This Row],[Identifier]],Teams[],2,FALSE)</f>
        <v>Sheffield United</v>
      </c>
      <c r="C172" s="1" t="s">
        <v>649</v>
      </c>
      <c r="D172" s="1" t="s">
        <v>59</v>
      </c>
      <c r="E172" s="1">
        <v>21</v>
      </c>
      <c r="F172" s="1">
        <v>8</v>
      </c>
      <c r="G172" s="7">
        <v>0.38095238095238093</v>
      </c>
      <c r="H172" s="1">
        <v>0</v>
      </c>
      <c r="I172" s="7">
        <v>0</v>
      </c>
    </row>
    <row r="173" spans="1:9" x14ac:dyDescent="0.25">
      <c r="A173" s="1" t="s">
        <v>210</v>
      </c>
      <c r="B173" s="1" t="str">
        <f>VLOOKUP(Shots[[#This Row],[Identifier]],Teams[],2,FALSE)</f>
        <v>Manchester City</v>
      </c>
      <c r="C173" s="1" t="s">
        <v>652</v>
      </c>
      <c r="D173" s="1" t="s">
        <v>73</v>
      </c>
      <c r="E173" s="1">
        <v>20</v>
      </c>
      <c r="F173" s="1">
        <v>5</v>
      </c>
      <c r="G173" s="7">
        <v>0.25</v>
      </c>
      <c r="H173" s="1">
        <v>2</v>
      </c>
      <c r="I173" s="7">
        <v>0.4</v>
      </c>
    </row>
    <row r="174" spans="1:9" x14ac:dyDescent="0.25">
      <c r="A174" s="1" t="s">
        <v>300</v>
      </c>
      <c r="B174" s="1" t="str">
        <f>VLOOKUP(Shots[[#This Row],[Identifier]],Teams[],2,FALSE)</f>
        <v>Aston Villa</v>
      </c>
      <c r="C174" s="1" t="s">
        <v>637</v>
      </c>
      <c r="D174" s="1" t="s">
        <v>24</v>
      </c>
      <c r="E174" s="1">
        <v>20</v>
      </c>
      <c r="F174" s="1">
        <v>4</v>
      </c>
      <c r="G174" s="7">
        <v>0.2</v>
      </c>
      <c r="H174" s="1">
        <v>1</v>
      </c>
      <c r="I174" s="7">
        <v>0.25</v>
      </c>
    </row>
    <row r="175" spans="1:9" x14ac:dyDescent="0.25">
      <c r="A175" s="1" t="s">
        <v>390</v>
      </c>
      <c r="B175" s="1" t="str">
        <f>VLOOKUP(Shots[[#This Row],[Identifier]],Teams[],2,FALSE)</f>
        <v>Manchester City</v>
      </c>
      <c r="C175" s="1" t="s">
        <v>652</v>
      </c>
      <c r="D175" s="1" t="s">
        <v>57</v>
      </c>
      <c r="E175" s="1">
        <v>20</v>
      </c>
      <c r="F175" s="1">
        <v>8</v>
      </c>
      <c r="G175" s="7">
        <v>0.4</v>
      </c>
      <c r="H175" s="1">
        <v>0</v>
      </c>
      <c r="I175" s="7">
        <v>0</v>
      </c>
    </row>
    <row r="176" spans="1:9" x14ac:dyDescent="0.25">
      <c r="A176" s="1" t="s">
        <v>124</v>
      </c>
      <c r="B176" s="1" t="str">
        <f>VLOOKUP(Shots[[#This Row],[Identifier]],Teams[],2,FALSE)</f>
        <v>Aston Villa</v>
      </c>
      <c r="C176" s="1" t="s">
        <v>637</v>
      </c>
      <c r="D176" s="1" t="s">
        <v>71</v>
      </c>
      <c r="E176" s="1">
        <v>20</v>
      </c>
      <c r="F176" s="1">
        <v>7</v>
      </c>
      <c r="G176" s="7">
        <v>0.35</v>
      </c>
      <c r="H176" s="1">
        <v>5</v>
      </c>
      <c r="I176" s="7">
        <v>0.7142857142857143</v>
      </c>
    </row>
    <row r="177" spans="1:9" x14ac:dyDescent="0.25">
      <c r="A177" s="1" t="s">
        <v>240</v>
      </c>
      <c r="B177" s="1" t="str">
        <f>VLOOKUP(Shots[[#This Row],[Identifier]],Teams[],2,FALSE)</f>
        <v>Manchester United</v>
      </c>
      <c r="C177" s="1" t="s">
        <v>653</v>
      </c>
      <c r="D177" s="1" t="s">
        <v>5</v>
      </c>
      <c r="E177" s="1">
        <v>20</v>
      </c>
      <c r="F177" s="1">
        <v>3</v>
      </c>
      <c r="G177" s="7">
        <v>0.15</v>
      </c>
      <c r="H177" s="1">
        <v>2</v>
      </c>
      <c r="I177" s="7">
        <v>0.66666666666666663</v>
      </c>
    </row>
    <row r="178" spans="1:9" x14ac:dyDescent="0.25">
      <c r="A178" s="1" t="s">
        <v>366</v>
      </c>
      <c r="B178" s="1" t="str">
        <f>VLOOKUP(Shots[[#This Row],[Identifier]],Teams[],2,FALSE)</f>
        <v>Luton Town</v>
      </c>
      <c r="C178" s="1" t="s">
        <v>647</v>
      </c>
      <c r="D178" s="1" t="s">
        <v>5</v>
      </c>
      <c r="E178" s="1">
        <v>20</v>
      </c>
      <c r="F178" s="1">
        <v>7</v>
      </c>
      <c r="G178" s="7">
        <v>0.35</v>
      </c>
      <c r="H178" s="1">
        <v>1</v>
      </c>
      <c r="I178" s="7">
        <v>0.14285714285714285</v>
      </c>
    </row>
    <row r="179" spans="1:9" x14ac:dyDescent="0.25">
      <c r="A179" s="1" t="s">
        <v>204</v>
      </c>
      <c r="B179" s="1" t="str">
        <f>VLOOKUP(Shots[[#This Row],[Identifier]],Teams[],2,FALSE)</f>
        <v>Sheffield United</v>
      </c>
      <c r="C179" s="1" t="s">
        <v>649</v>
      </c>
      <c r="D179" s="1" t="s">
        <v>205</v>
      </c>
      <c r="E179" s="1">
        <v>19</v>
      </c>
      <c r="F179" s="1">
        <v>5</v>
      </c>
      <c r="G179" s="7">
        <v>0.26315789473684209</v>
      </c>
      <c r="H179" s="1">
        <v>2</v>
      </c>
      <c r="I179" s="7">
        <v>0.4</v>
      </c>
    </row>
    <row r="180" spans="1:9" x14ac:dyDescent="0.25">
      <c r="A180" s="1" t="s">
        <v>424</v>
      </c>
      <c r="B180" s="1" t="str">
        <f>VLOOKUP(Shots[[#This Row],[Identifier]],Teams[],2,FALSE)</f>
        <v>Newcastle United</v>
      </c>
      <c r="C180" s="1" t="s">
        <v>648</v>
      </c>
      <c r="D180" s="1" t="s">
        <v>94</v>
      </c>
      <c r="E180" s="1">
        <v>19</v>
      </c>
      <c r="F180" s="1">
        <v>5</v>
      </c>
      <c r="G180" s="7">
        <v>0.26315789473684209</v>
      </c>
      <c r="H180" s="1">
        <v>0</v>
      </c>
      <c r="I180" s="7">
        <v>0</v>
      </c>
    </row>
    <row r="181" spans="1:9" x14ac:dyDescent="0.25">
      <c r="A181" s="1" t="s">
        <v>214</v>
      </c>
      <c r="B181" s="1" t="str">
        <f>VLOOKUP(Shots[[#This Row],[Identifier]],Teams[],2,FALSE)</f>
        <v>Newcastle United</v>
      </c>
      <c r="C181" s="1" t="s">
        <v>648</v>
      </c>
      <c r="D181" s="1" t="s">
        <v>36</v>
      </c>
      <c r="E181" s="1">
        <v>19</v>
      </c>
      <c r="F181" s="1">
        <v>9</v>
      </c>
      <c r="G181" s="7">
        <v>0.47368421052631576</v>
      </c>
      <c r="H181" s="1">
        <v>2</v>
      </c>
      <c r="I181" s="7">
        <v>0.22222222222222221</v>
      </c>
    </row>
    <row r="182" spans="1:9" x14ac:dyDescent="0.25">
      <c r="A182" s="1" t="s">
        <v>442</v>
      </c>
      <c r="B182" s="1" t="str">
        <f>VLOOKUP(Shots[[#This Row],[Identifier]],Teams[],2,FALSE)</f>
        <v>West Ham United</v>
      </c>
      <c r="C182" s="1" t="s">
        <v>655</v>
      </c>
      <c r="D182" s="1" t="s">
        <v>207</v>
      </c>
      <c r="E182" s="1">
        <v>19</v>
      </c>
      <c r="F182" s="1">
        <v>6</v>
      </c>
      <c r="G182" s="7">
        <v>0.31578947368421051</v>
      </c>
      <c r="H182" s="1">
        <v>0</v>
      </c>
      <c r="I182" s="7">
        <v>0</v>
      </c>
    </row>
    <row r="183" spans="1:9" x14ac:dyDescent="0.25">
      <c r="A183" s="1" t="s">
        <v>148</v>
      </c>
      <c r="B183" s="1" t="str">
        <f>VLOOKUP(Shots[[#This Row],[Identifier]],Teams[],2,FALSE)</f>
        <v>Burnley</v>
      </c>
      <c r="C183" s="1" t="s">
        <v>641</v>
      </c>
      <c r="D183" s="1" t="s">
        <v>101</v>
      </c>
      <c r="E183" s="1">
        <v>19</v>
      </c>
      <c r="F183" s="1">
        <v>10</v>
      </c>
      <c r="G183" s="7">
        <v>0.52631578947368418</v>
      </c>
      <c r="H183" s="1">
        <v>4</v>
      </c>
      <c r="I183" s="7">
        <v>0.4</v>
      </c>
    </row>
    <row r="184" spans="1:9" x14ac:dyDescent="0.25">
      <c r="A184" s="1" t="s">
        <v>455</v>
      </c>
      <c r="B184" s="1" t="str">
        <f>VLOOKUP(Shots[[#This Row],[Identifier]],Teams[],2,FALSE)</f>
        <v>Liverpool</v>
      </c>
      <c r="C184" s="1" t="s">
        <v>646</v>
      </c>
      <c r="D184" s="1" t="s">
        <v>5</v>
      </c>
      <c r="E184" s="1">
        <v>19</v>
      </c>
      <c r="F184" s="1">
        <v>2</v>
      </c>
      <c r="G184" s="7">
        <v>0.10526315789473684</v>
      </c>
      <c r="H184" s="1">
        <v>0</v>
      </c>
      <c r="I184" s="7">
        <v>0</v>
      </c>
    </row>
    <row r="185" spans="1:9" x14ac:dyDescent="0.25">
      <c r="A185" s="1" t="s">
        <v>393</v>
      </c>
      <c r="B185" s="1" t="str">
        <f>VLOOKUP(Shots[[#This Row],[Identifier]],Teams[],2,FALSE)</f>
        <v>Tottenham Hotspur</v>
      </c>
      <c r="C185" s="1" t="s">
        <v>650</v>
      </c>
      <c r="D185" s="1" t="s">
        <v>59</v>
      </c>
      <c r="E185" s="1">
        <v>19</v>
      </c>
      <c r="F185" s="1">
        <v>6</v>
      </c>
      <c r="G185" s="7">
        <v>0.31578947368421051</v>
      </c>
      <c r="H185" s="1">
        <v>0</v>
      </c>
      <c r="I185" s="7">
        <v>0</v>
      </c>
    </row>
    <row r="186" spans="1:9" x14ac:dyDescent="0.25">
      <c r="A186" s="1" t="s">
        <v>319</v>
      </c>
      <c r="B186" s="1" t="str">
        <f>VLOOKUP(Shots[[#This Row],[Identifier]],Teams[],2,FALSE)</f>
        <v>Liverpool</v>
      </c>
      <c r="C186" s="1" t="s">
        <v>646</v>
      </c>
      <c r="D186" s="1" t="s">
        <v>5</v>
      </c>
      <c r="E186" s="1">
        <v>19</v>
      </c>
      <c r="F186" s="1">
        <v>6</v>
      </c>
      <c r="G186" s="7">
        <v>0.31578947368421051</v>
      </c>
      <c r="H186" s="1">
        <v>1</v>
      </c>
      <c r="I186" s="7">
        <v>0.16666666666666666</v>
      </c>
    </row>
    <row r="187" spans="1:9" x14ac:dyDescent="0.25">
      <c r="A187" s="1" t="s">
        <v>324</v>
      </c>
      <c r="B187" s="1" t="str">
        <f>VLOOKUP(Shots[[#This Row],[Identifier]],Teams[],2,FALSE)</f>
        <v>Aston Villa</v>
      </c>
      <c r="C187" s="1" t="s">
        <v>637</v>
      </c>
      <c r="D187" s="1" t="s">
        <v>5</v>
      </c>
      <c r="E187" s="1">
        <v>19</v>
      </c>
      <c r="F187" s="1">
        <v>5</v>
      </c>
      <c r="G187" s="7">
        <v>0.26315789473684209</v>
      </c>
      <c r="H187" s="1">
        <v>1</v>
      </c>
      <c r="I187" s="7">
        <v>0.2</v>
      </c>
    </row>
    <row r="188" spans="1:9" x14ac:dyDescent="0.25">
      <c r="A188" s="1" t="s">
        <v>192</v>
      </c>
      <c r="B188" s="1" t="str">
        <f>VLOOKUP(Shots[[#This Row],[Identifier]],Teams[],2,FALSE)</f>
        <v>Burnley</v>
      </c>
      <c r="C188" s="1" t="s">
        <v>641</v>
      </c>
      <c r="D188" s="1" t="s">
        <v>113</v>
      </c>
      <c r="E188" s="1">
        <v>19</v>
      </c>
      <c r="F188" s="1">
        <v>5</v>
      </c>
      <c r="G188" s="7">
        <v>0.26315789473684209</v>
      </c>
      <c r="H188" s="1">
        <v>3</v>
      </c>
      <c r="I188" s="7">
        <v>0.6</v>
      </c>
    </row>
    <row r="189" spans="1:9" x14ac:dyDescent="0.25">
      <c r="A189" s="1" t="s">
        <v>349</v>
      </c>
      <c r="B189" s="1" t="str">
        <f>VLOOKUP(Shots[[#This Row],[Identifier]],Teams[],2,FALSE)</f>
        <v>West Ham United</v>
      </c>
      <c r="C189" s="1" t="s">
        <v>655</v>
      </c>
      <c r="D189" s="1" t="s">
        <v>260</v>
      </c>
      <c r="E189" s="1">
        <v>19</v>
      </c>
      <c r="F189" s="1">
        <v>4</v>
      </c>
      <c r="G189" s="7">
        <v>0.21052631578947367</v>
      </c>
      <c r="H189" s="1">
        <v>1</v>
      </c>
      <c r="I189" s="7">
        <v>0.25</v>
      </c>
    </row>
    <row r="190" spans="1:9" x14ac:dyDescent="0.25">
      <c r="A190" s="1" t="s">
        <v>248</v>
      </c>
      <c r="B190" s="1" t="str">
        <f>VLOOKUP(Shots[[#This Row],[Identifier]],Teams[],2,FALSE)</f>
        <v>Brentford</v>
      </c>
      <c r="C190" s="1" t="s">
        <v>639</v>
      </c>
      <c r="D190" s="1" t="s">
        <v>54</v>
      </c>
      <c r="E190" s="1">
        <v>19</v>
      </c>
      <c r="F190" s="1">
        <v>4</v>
      </c>
      <c r="G190" s="7">
        <v>0.21052631578947367</v>
      </c>
      <c r="H190" s="1">
        <v>2</v>
      </c>
      <c r="I190" s="7">
        <v>0.5</v>
      </c>
    </row>
    <row r="191" spans="1:9" x14ac:dyDescent="0.25">
      <c r="A191" s="1" t="s">
        <v>350</v>
      </c>
      <c r="B191" s="1" t="str">
        <f>VLOOKUP(Shots[[#This Row],[Identifier]],Teams[],2,FALSE)</f>
        <v>Aston Villa</v>
      </c>
      <c r="C191" s="1" t="s">
        <v>637</v>
      </c>
      <c r="D191" s="1" t="s">
        <v>5</v>
      </c>
      <c r="E191" s="1">
        <v>19</v>
      </c>
      <c r="F191" s="1">
        <v>5</v>
      </c>
      <c r="G191" s="7">
        <v>0.26315789473684209</v>
      </c>
      <c r="H191" s="1">
        <v>1</v>
      </c>
      <c r="I191" s="7">
        <v>0.2</v>
      </c>
    </row>
    <row r="192" spans="1:9" x14ac:dyDescent="0.25">
      <c r="A192" s="1" t="s">
        <v>253</v>
      </c>
      <c r="B192" s="1" t="str">
        <f>VLOOKUP(Shots[[#This Row],[Identifier]],Teams[],2,FALSE)</f>
        <v>Crystal Palace</v>
      </c>
      <c r="C192" s="1" t="s">
        <v>643</v>
      </c>
      <c r="D192" s="1" t="s">
        <v>78</v>
      </c>
      <c r="E192" s="1">
        <v>19</v>
      </c>
      <c r="F192" s="1">
        <v>11</v>
      </c>
      <c r="G192" s="7">
        <v>0.57894736842105265</v>
      </c>
      <c r="H192" s="1">
        <v>2</v>
      </c>
      <c r="I192" s="7">
        <v>0.18181818181818182</v>
      </c>
    </row>
    <row r="193" spans="1:9" x14ac:dyDescent="0.25">
      <c r="A193" s="1" t="s">
        <v>276</v>
      </c>
      <c r="B193" s="1" t="str">
        <f>VLOOKUP(Shots[[#This Row],[Identifier]],Teams[],2,FALSE)</f>
        <v>Tottenham Hotspur</v>
      </c>
      <c r="C193" s="1" t="s">
        <v>650</v>
      </c>
      <c r="D193" s="1" t="s">
        <v>51</v>
      </c>
      <c r="E193" s="1">
        <v>18</v>
      </c>
      <c r="F193" s="1">
        <v>5</v>
      </c>
      <c r="G193" s="7">
        <v>0.27777777777777779</v>
      </c>
      <c r="H193" s="1">
        <v>1</v>
      </c>
      <c r="I193" s="7">
        <v>0.2</v>
      </c>
    </row>
    <row r="194" spans="1:9" x14ac:dyDescent="0.25">
      <c r="A194" s="1" t="s">
        <v>270</v>
      </c>
      <c r="B194" s="1" t="str">
        <f>VLOOKUP(Shots[[#This Row],[Identifier]],Teams[],2,FALSE)</f>
        <v>West Ham United</v>
      </c>
      <c r="C194" s="1" t="s">
        <v>655</v>
      </c>
      <c r="D194" s="1" t="s">
        <v>91</v>
      </c>
      <c r="E194" s="1">
        <v>17</v>
      </c>
      <c r="F194" s="1">
        <v>3</v>
      </c>
      <c r="G194" s="7">
        <v>0.17647058823529413</v>
      </c>
      <c r="H194" s="1">
        <v>1</v>
      </c>
      <c r="I194" s="7">
        <v>0.33333333333333331</v>
      </c>
    </row>
    <row r="195" spans="1:9" x14ac:dyDescent="0.25">
      <c r="A195" s="1" t="s">
        <v>444</v>
      </c>
      <c r="B195" s="1" t="str">
        <f>VLOOKUP(Shots[[#This Row],[Identifier]],Teams[],2,FALSE)</f>
        <v>Wolverhampton Wanderers</v>
      </c>
      <c r="C195" s="1" t="s">
        <v>651</v>
      </c>
      <c r="D195" s="1" t="s">
        <v>57</v>
      </c>
      <c r="E195" s="1">
        <v>17</v>
      </c>
      <c r="F195" s="1">
        <v>4</v>
      </c>
      <c r="G195" s="7">
        <v>0.23529411764705882</v>
      </c>
      <c r="H195" s="1">
        <v>0</v>
      </c>
      <c r="I195" s="7">
        <v>0</v>
      </c>
    </row>
    <row r="196" spans="1:9" x14ac:dyDescent="0.25">
      <c r="A196" s="1" t="s">
        <v>285</v>
      </c>
      <c r="B196" s="1" t="str">
        <f>VLOOKUP(Shots[[#This Row],[Identifier]],Teams[],2,FALSE)</f>
        <v>Fulham</v>
      </c>
      <c r="C196" s="1" t="s">
        <v>645</v>
      </c>
      <c r="D196" s="1" t="s">
        <v>94</v>
      </c>
      <c r="E196" s="1">
        <v>17</v>
      </c>
      <c r="F196" s="1">
        <v>8</v>
      </c>
      <c r="G196" s="7">
        <v>0.47058823529411764</v>
      </c>
      <c r="H196" s="1">
        <v>1</v>
      </c>
      <c r="I196" s="7">
        <v>0.125</v>
      </c>
    </row>
    <row r="197" spans="1:9" x14ac:dyDescent="0.25">
      <c r="A197" s="1" t="s">
        <v>290</v>
      </c>
      <c r="B197" s="1" t="str">
        <f>VLOOKUP(Shots[[#This Row],[Identifier]],Teams[],2,FALSE)</f>
        <v>Luton Town</v>
      </c>
      <c r="C197" s="1" t="s">
        <v>647</v>
      </c>
      <c r="D197" s="1" t="s">
        <v>5</v>
      </c>
      <c r="E197" s="1">
        <v>17</v>
      </c>
      <c r="F197" s="1">
        <v>4</v>
      </c>
      <c r="G197" s="7">
        <v>0.23529411764705882</v>
      </c>
      <c r="H197" s="1">
        <v>1</v>
      </c>
      <c r="I197" s="7">
        <v>0.25</v>
      </c>
    </row>
    <row r="198" spans="1:9" x14ac:dyDescent="0.25">
      <c r="A198" s="1" t="s">
        <v>418</v>
      </c>
      <c r="B198" s="1" t="str">
        <f>VLOOKUP(Shots[[#This Row],[Identifier]],Teams[],2,FALSE)</f>
        <v>Brentford</v>
      </c>
      <c r="C198" s="1" t="s">
        <v>639</v>
      </c>
      <c r="D198" s="1" t="s">
        <v>75</v>
      </c>
      <c r="E198" s="1">
        <v>17</v>
      </c>
      <c r="F198" s="1">
        <v>2</v>
      </c>
      <c r="G198" s="7">
        <v>0.11764705882352941</v>
      </c>
      <c r="H198" s="1">
        <v>0</v>
      </c>
      <c r="I198" s="7">
        <v>0</v>
      </c>
    </row>
    <row r="199" spans="1:9" x14ac:dyDescent="0.25">
      <c r="A199" s="1" t="s">
        <v>404</v>
      </c>
      <c r="B199" s="1" t="str">
        <f>VLOOKUP(Shots[[#This Row],[Identifier]],Teams[],2,FALSE)</f>
        <v>Nottingham Forest</v>
      </c>
      <c r="C199" s="1" t="s">
        <v>654</v>
      </c>
      <c r="D199" s="1" t="s">
        <v>36</v>
      </c>
      <c r="E199" s="1">
        <v>17</v>
      </c>
      <c r="F199" s="1">
        <v>6</v>
      </c>
      <c r="G199" s="7">
        <v>0.35294117647058826</v>
      </c>
      <c r="H199" s="1">
        <v>0</v>
      </c>
      <c r="I199" s="7">
        <v>0</v>
      </c>
    </row>
    <row r="200" spans="1:9" x14ac:dyDescent="0.25">
      <c r="A200" s="1" t="s">
        <v>256</v>
      </c>
      <c r="B200" s="1" t="str">
        <f>VLOOKUP(Shots[[#This Row],[Identifier]],Teams[],2,FALSE)</f>
        <v>Arsenal</v>
      </c>
      <c r="C200" s="1" t="s">
        <v>636</v>
      </c>
      <c r="D200" s="1" t="s">
        <v>189</v>
      </c>
      <c r="E200" s="1">
        <v>17</v>
      </c>
      <c r="F200" s="1">
        <v>3</v>
      </c>
      <c r="G200" s="7">
        <v>0.17647058823529413</v>
      </c>
      <c r="H200" s="1">
        <v>2</v>
      </c>
      <c r="I200" s="7">
        <v>0.66666666666666663</v>
      </c>
    </row>
    <row r="201" spans="1:9" x14ac:dyDescent="0.25">
      <c r="A201" s="1" t="s">
        <v>375</v>
      </c>
      <c r="B201" s="1" t="str">
        <f>VLOOKUP(Shots[[#This Row],[Identifier]],Teams[],2,FALSE)</f>
        <v>Arsenal</v>
      </c>
      <c r="C201" s="1" t="s">
        <v>636</v>
      </c>
      <c r="D201" s="1" t="s">
        <v>136</v>
      </c>
      <c r="E201" s="1">
        <v>17</v>
      </c>
      <c r="F201" s="1">
        <v>3</v>
      </c>
      <c r="G201" s="7">
        <v>0.17647058823529413</v>
      </c>
      <c r="H201" s="1">
        <v>1</v>
      </c>
      <c r="I201" s="7">
        <v>0.33333333333333331</v>
      </c>
    </row>
    <row r="202" spans="1:9" x14ac:dyDescent="0.25">
      <c r="A202" s="1" t="s">
        <v>224</v>
      </c>
      <c r="B202" s="1" t="str">
        <f>VLOOKUP(Shots[[#This Row],[Identifier]],Teams[],2,FALSE)</f>
        <v>Burnley</v>
      </c>
      <c r="C202" s="1" t="s">
        <v>641</v>
      </c>
      <c r="D202" s="1" t="s">
        <v>113</v>
      </c>
      <c r="E202" s="1">
        <v>16</v>
      </c>
      <c r="F202" s="1">
        <v>5</v>
      </c>
      <c r="G202" s="7">
        <v>0.3125</v>
      </c>
      <c r="H202" s="1">
        <v>2</v>
      </c>
      <c r="I202" s="7">
        <v>0.4</v>
      </c>
    </row>
    <row r="203" spans="1:9" x14ac:dyDescent="0.25">
      <c r="A203" s="1" t="s">
        <v>296</v>
      </c>
      <c r="B203" s="1" t="str">
        <f>VLOOKUP(Shots[[#This Row],[Identifier]],Teams[],2,FALSE)</f>
        <v>Wolverhampton Wanderers</v>
      </c>
      <c r="C203" s="1" t="s">
        <v>651</v>
      </c>
      <c r="D203" s="1" t="s">
        <v>5</v>
      </c>
      <c r="E203" s="1">
        <v>16</v>
      </c>
      <c r="F203" s="1">
        <v>5</v>
      </c>
      <c r="G203" s="7">
        <v>0.3125</v>
      </c>
      <c r="H203" s="1">
        <v>1</v>
      </c>
      <c r="I203" s="7">
        <v>0.2</v>
      </c>
    </row>
    <row r="204" spans="1:9" x14ac:dyDescent="0.25">
      <c r="A204" s="1" t="s">
        <v>226</v>
      </c>
      <c r="B204" s="1" t="str">
        <f>VLOOKUP(Shots[[#This Row],[Identifier]],Teams[],2,FALSE)</f>
        <v>Chelsea</v>
      </c>
      <c r="C204" s="1" t="s">
        <v>642</v>
      </c>
      <c r="D204" s="1" t="s">
        <v>24</v>
      </c>
      <c r="E204" s="1">
        <v>16</v>
      </c>
      <c r="F204" s="1">
        <v>4</v>
      </c>
      <c r="G204" s="7">
        <v>0.25</v>
      </c>
      <c r="H204" s="1">
        <v>2</v>
      </c>
      <c r="I204" s="7">
        <v>0.5</v>
      </c>
    </row>
    <row r="205" spans="1:9" x14ac:dyDescent="0.25">
      <c r="A205" s="1" t="s">
        <v>395</v>
      </c>
      <c r="B205" s="1" t="str">
        <f>VLOOKUP(Shots[[#This Row],[Identifier]],Teams[],2,FALSE)</f>
        <v>Bournemouth</v>
      </c>
      <c r="C205" s="1" t="s">
        <v>638</v>
      </c>
      <c r="D205" s="1" t="s">
        <v>199</v>
      </c>
      <c r="E205" s="1">
        <v>16</v>
      </c>
      <c r="F205" s="1">
        <v>5</v>
      </c>
      <c r="G205" s="7">
        <v>0.3125</v>
      </c>
      <c r="H205" s="1">
        <v>0</v>
      </c>
      <c r="I205" s="7">
        <v>0</v>
      </c>
    </row>
    <row r="206" spans="1:9" x14ac:dyDescent="0.25">
      <c r="A206" s="1" t="s">
        <v>191</v>
      </c>
      <c r="B206" s="1" t="str">
        <f>VLOOKUP(Shots[[#This Row],[Identifier]],Teams[],2,FALSE)</f>
        <v>Chelsea</v>
      </c>
      <c r="C206" s="1" t="s">
        <v>642</v>
      </c>
      <c r="D206" s="1" t="s">
        <v>24</v>
      </c>
      <c r="E206" s="1">
        <v>16</v>
      </c>
      <c r="F206" s="1">
        <v>9</v>
      </c>
      <c r="G206" s="7">
        <v>0.5625</v>
      </c>
      <c r="H206" s="1">
        <v>3</v>
      </c>
      <c r="I206" s="7">
        <v>0.33333333333333331</v>
      </c>
    </row>
    <row r="207" spans="1:9" x14ac:dyDescent="0.25">
      <c r="A207" s="1" t="s">
        <v>382</v>
      </c>
      <c r="B207" s="1" t="str">
        <f>VLOOKUP(Shots[[#This Row],[Identifier]],Teams[],2,FALSE)</f>
        <v>Fulham</v>
      </c>
      <c r="C207" s="1" t="s">
        <v>645</v>
      </c>
      <c r="D207" s="1" t="s">
        <v>352</v>
      </c>
      <c r="E207" s="1">
        <v>16</v>
      </c>
      <c r="F207" s="1">
        <v>7</v>
      </c>
      <c r="G207" s="7">
        <v>0.4375</v>
      </c>
      <c r="H207" s="1">
        <v>0</v>
      </c>
      <c r="I207" s="7">
        <v>0</v>
      </c>
    </row>
    <row r="208" spans="1:9" x14ac:dyDescent="0.25">
      <c r="A208" s="1" t="s">
        <v>419</v>
      </c>
      <c r="B208" s="1" t="str">
        <f>VLOOKUP(Shots[[#This Row],[Identifier]],Teams[],2,FALSE)</f>
        <v>Manchester City</v>
      </c>
      <c r="C208" s="1" t="s">
        <v>652</v>
      </c>
      <c r="D208" s="1" t="s">
        <v>5</v>
      </c>
      <c r="E208" s="1">
        <v>16</v>
      </c>
      <c r="F208" s="1">
        <v>3</v>
      </c>
      <c r="G208" s="7">
        <v>0.1875</v>
      </c>
      <c r="H208" s="1">
        <v>0</v>
      </c>
      <c r="I208" s="7">
        <v>0</v>
      </c>
    </row>
    <row r="209" spans="1:9" x14ac:dyDescent="0.25">
      <c r="A209" s="1" t="s">
        <v>372</v>
      </c>
      <c r="B209" s="1" t="str">
        <f>VLOOKUP(Shots[[#This Row],[Identifier]],Teams[],2,FALSE)</f>
        <v>Luton Town</v>
      </c>
      <c r="C209" s="1" t="s">
        <v>647</v>
      </c>
      <c r="D209" s="1" t="s">
        <v>5</v>
      </c>
      <c r="E209" s="1">
        <v>16</v>
      </c>
      <c r="F209" s="1">
        <v>4</v>
      </c>
      <c r="G209" s="7">
        <v>0.25</v>
      </c>
      <c r="H209" s="1">
        <v>1</v>
      </c>
      <c r="I209" s="7">
        <v>0.25</v>
      </c>
    </row>
    <row r="210" spans="1:9" x14ac:dyDescent="0.25">
      <c r="A210" s="1" t="s">
        <v>202</v>
      </c>
      <c r="B210" s="1" t="str">
        <f>VLOOKUP(Shots[[#This Row],[Identifier]],Teams[],2,FALSE)</f>
        <v>West Ham United</v>
      </c>
      <c r="C210" s="1" t="s">
        <v>655</v>
      </c>
      <c r="D210" s="1" t="s">
        <v>24</v>
      </c>
      <c r="E210" s="1">
        <v>16</v>
      </c>
      <c r="F210" s="1">
        <v>7</v>
      </c>
      <c r="G210" s="7">
        <v>0.4375</v>
      </c>
      <c r="H210" s="1">
        <v>3</v>
      </c>
      <c r="I210" s="7">
        <v>0.42857142857142855</v>
      </c>
    </row>
    <row r="211" spans="1:9" x14ac:dyDescent="0.25">
      <c r="A211" s="1" t="s">
        <v>209</v>
      </c>
      <c r="B211" s="1" t="str">
        <f>VLOOKUP(Shots[[#This Row],[Identifier]],Teams[],2,FALSE)</f>
        <v>Manchester City</v>
      </c>
      <c r="C211" s="1" t="s">
        <v>652</v>
      </c>
      <c r="D211" s="1" t="s">
        <v>121</v>
      </c>
      <c r="E211" s="1">
        <v>15</v>
      </c>
      <c r="F211" s="1">
        <v>5</v>
      </c>
      <c r="G211" s="7">
        <v>0.33333333333333331</v>
      </c>
      <c r="H211" s="1">
        <v>2</v>
      </c>
      <c r="I211" s="7">
        <v>0.4</v>
      </c>
    </row>
    <row r="212" spans="1:9" x14ac:dyDescent="0.25">
      <c r="A212" s="1" t="s">
        <v>215</v>
      </c>
      <c r="B212" s="1" t="str">
        <f>VLOOKUP(Shots[[#This Row],[Identifier]],Teams[],2,FALSE)</f>
        <v>Wolverhampton Wanderers</v>
      </c>
      <c r="C212" s="1" t="s">
        <v>651</v>
      </c>
      <c r="D212" s="1" t="s">
        <v>24</v>
      </c>
      <c r="E212" s="1">
        <v>15</v>
      </c>
      <c r="F212" s="1">
        <v>5</v>
      </c>
      <c r="G212" s="7">
        <v>0.33333333333333331</v>
      </c>
      <c r="H212" s="1">
        <v>2</v>
      </c>
      <c r="I212" s="7">
        <v>0.4</v>
      </c>
    </row>
    <row r="213" spans="1:9" x14ac:dyDescent="0.25">
      <c r="A213" s="1" t="s">
        <v>528</v>
      </c>
      <c r="B213" s="1" t="str">
        <f>VLOOKUP(Shots[[#This Row],[Identifier]],Teams[],2,FALSE)</f>
        <v>Everton</v>
      </c>
      <c r="C213" s="1" t="s">
        <v>644</v>
      </c>
      <c r="D213" s="1" t="s">
        <v>5</v>
      </c>
      <c r="E213" s="1">
        <v>15</v>
      </c>
      <c r="F213" s="1">
        <v>4</v>
      </c>
      <c r="G213" s="7">
        <v>0.26666666666666666</v>
      </c>
      <c r="H213" s="1">
        <v>0</v>
      </c>
      <c r="I213" s="7">
        <v>0</v>
      </c>
    </row>
    <row r="214" spans="1:9" x14ac:dyDescent="0.25">
      <c r="A214" s="1" t="s">
        <v>314</v>
      </c>
      <c r="B214" s="1" t="str">
        <f>VLOOKUP(Shots[[#This Row],[Identifier]],Teams[],2,FALSE)</f>
        <v>Burnley</v>
      </c>
      <c r="C214" s="1" t="s">
        <v>641</v>
      </c>
      <c r="D214" s="1" t="s">
        <v>315</v>
      </c>
      <c r="E214" s="1">
        <v>15</v>
      </c>
      <c r="F214" s="1">
        <v>6</v>
      </c>
      <c r="G214" s="7">
        <v>0.4</v>
      </c>
      <c r="H214" s="1">
        <v>1</v>
      </c>
      <c r="I214" s="7">
        <v>0.16666666666666666</v>
      </c>
    </row>
    <row r="215" spans="1:9" x14ac:dyDescent="0.25">
      <c r="A215" s="1" t="s">
        <v>414</v>
      </c>
      <c r="B215" s="1" t="str">
        <f>VLOOKUP(Shots[[#This Row],[Identifier]],Teams[],2,FALSE)</f>
        <v>Chelsea</v>
      </c>
      <c r="C215" s="1" t="s">
        <v>642</v>
      </c>
      <c r="D215" s="1" t="s">
        <v>24</v>
      </c>
      <c r="E215" s="1">
        <v>15</v>
      </c>
      <c r="F215" s="1">
        <v>5</v>
      </c>
      <c r="G215" s="7">
        <v>0.33333333333333331</v>
      </c>
      <c r="H215" s="1">
        <v>0</v>
      </c>
      <c r="I215" s="7">
        <v>0</v>
      </c>
    </row>
    <row r="216" spans="1:9" x14ac:dyDescent="0.25">
      <c r="A216" s="1" t="s">
        <v>345</v>
      </c>
      <c r="B216" s="1" t="str">
        <f>VLOOKUP(Shots[[#This Row],[Identifier]],Teams[],2,FALSE)</f>
        <v>Sheffield United</v>
      </c>
      <c r="C216" s="1" t="s">
        <v>649</v>
      </c>
      <c r="D216" s="1" t="s">
        <v>280</v>
      </c>
      <c r="E216" s="1">
        <v>15</v>
      </c>
      <c r="F216" s="1">
        <v>6</v>
      </c>
      <c r="G216" s="7">
        <v>0.4</v>
      </c>
      <c r="H216" s="1">
        <v>1</v>
      </c>
      <c r="I216" s="7">
        <v>0.16666666666666666</v>
      </c>
    </row>
    <row r="217" spans="1:9" x14ac:dyDescent="0.25">
      <c r="A217" s="1" t="s">
        <v>358</v>
      </c>
      <c r="B217" s="1" t="str">
        <f>VLOOKUP(Shots[[#This Row],[Identifier]],Teams[],2,FALSE)</f>
        <v>Bournemouth</v>
      </c>
      <c r="C217" s="1" t="s">
        <v>638</v>
      </c>
      <c r="D217" s="1" t="s">
        <v>5</v>
      </c>
      <c r="E217" s="1">
        <v>15</v>
      </c>
      <c r="F217" s="1">
        <v>4</v>
      </c>
      <c r="G217" s="7">
        <v>0.26666666666666666</v>
      </c>
      <c r="H217" s="1">
        <v>1</v>
      </c>
      <c r="I217" s="7">
        <v>0.25</v>
      </c>
    </row>
    <row r="218" spans="1:9" x14ac:dyDescent="0.25">
      <c r="A218" s="1" t="s">
        <v>471</v>
      </c>
      <c r="B218" s="1" t="str">
        <f>VLOOKUP(Shots[[#This Row],[Identifier]],Teams[],2,FALSE)</f>
        <v>Arsenal</v>
      </c>
      <c r="C218" s="1" t="s">
        <v>636</v>
      </c>
      <c r="D218" s="1" t="s">
        <v>5</v>
      </c>
      <c r="E218" s="1">
        <v>15</v>
      </c>
      <c r="F218" s="1">
        <v>7</v>
      </c>
      <c r="G218" s="7">
        <v>0.46666666666666667</v>
      </c>
      <c r="H218" s="1">
        <v>0</v>
      </c>
      <c r="I218" s="7">
        <v>0</v>
      </c>
    </row>
    <row r="219" spans="1:9" x14ac:dyDescent="0.25">
      <c r="A219" s="1" t="s">
        <v>513</v>
      </c>
      <c r="B219" s="1" t="str">
        <f>VLOOKUP(Shots[[#This Row],[Identifier]],Teams[],2,FALSE)</f>
        <v>Brighton &amp; Hove Albion</v>
      </c>
      <c r="C219" s="1" t="s">
        <v>640</v>
      </c>
      <c r="D219" s="1" t="s">
        <v>73</v>
      </c>
      <c r="E219" s="1">
        <v>15</v>
      </c>
      <c r="F219" s="1">
        <v>6</v>
      </c>
      <c r="G219" s="7">
        <v>0.4</v>
      </c>
      <c r="H219" s="1">
        <v>0</v>
      </c>
      <c r="I219" s="7">
        <v>0</v>
      </c>
    </row>
    <row r="220" spans="1:9" x14ac:dyDescent="0.25">
      <c r="A220" s="1" t="s">
        <v>472</v>
      </c>
      <c r="B220" s="1" t="str">
        <f>VLOOKUP(Shots[[#This Row],[Identifier]],Teams[],2,FALSE)</f>
        <v>Nottingham Forest</v>
      </c>
      <c r="C220" s="1" t="s">
        <v>654</v>
      </c>
      <c r="D220" s="1" t="s">
        <v>132</v>
      </c>
      <c r="E220" s="1">
        <v>15</v>
      </c>
      <c r="F220" s="1">
        <v>4</v>
      </c>
      <c r="G220" s="7">
        <v>0.26666666666666666</v>
      </c>
      <c r="H220" s="1">
        <v>0</v>
      </c>
      <c r="I220" s="7">
        <v>0</v>
      </c>
    </row>
    <row r="221" spans="1:9" x14ac:dyDescent="0.25">
      <c r="A221" s="1" t="s">
        <v>203</v>
      </c>
      <c r="B221" s="1" t="str">
        <f>VLOOKUP(Shots[[#This Row],[Identifier]],Teams[],2,FALSE)</f>
        <v>Fulham</v>
      </c>
      <c r="C221" s="1" t="s">
        <v>645</v>
      </c>
      <c r="D221" s="1" t="s">
        <v>5</v>
      </c>
      <c r="E221" s="1">
        <v>14</v>
      </c>
      <c r="F221" s="1">
        <v>5</v>
      </c>
      <c r="G221" s="7">
        <v>0.35714285714285715</v>
      </c>
      <c r="H221" s="1">
        <v>2</v>
      </c>
      <c r="I221" s="7">
        <v>0.4</v>
      </c>
    </row>
    <row r="222" spans="1:9" x14ac:dyDescent="0.25">
      <c r="A222" s="1" t="s">
        <v>266</v>
      </c>
      <c r="B222" s="1" t="str">
        <f>VLOOKUP(Shots[[#This Row],[Identifier]],Teams[],2,FALSE)</f>
        <v>West Ham United</v>
      </c>
      <c r="C222" s="1" t="s">
        <v>655</v>
      </c>
      <c r="D222" s="1" t="s">
        <v>267</v>
      </c>
      <c r="E222" s="1">
        <v>14</v>
      </c>
      <c r="F222" s="1">
        <v>4</v>
      </c>
      <c r="G222" s="7">
        <v>0.2857142857142857</v>
      </c>
      <c r="H222" s="1">
        <v>1</v>
      </c>
      <c r="I222" s="7">
        <v>0.25</v>
      </c>
    </row>
    <row r="223" spans="1:9" x14ac:dyDescent="0.25">
      <c r="A223" s="1" t="s">
        <v>218</v>
      </c>
      <c r="B223" s="1" t="str">
        <f>VLOOKUP(Shots[[#This Row],[Identifier]],Teams[],2,FALSE)</f>
        <v>Nottingham Forest</v>
      </c>
      <c r="C223" s="1" t="s">
        <v>654</v>
      </c>
      <c r="D223" s="1" t="s">
        <v>101</v>
      </c>
      <c r="E223" s="1">
        <v>14</v>
      </c>
      <c r="F223" s="1">
        <v>6</v>
      </c>
      <c r="G223" s="7">
        <v>0.42857142857142855</v>
      </c>
      <c r="H223" s="1">
        <v>2</v>
      </c>
      <c r="I223" s="7">
        <v>0.33333333333333331</v>
      </c>
    </row>
    <row r="224" spans="1:9" x14ac:dyDescent="0.25">
      <c r="A224" s="1" t="s">
        <v>170</v>
      </c>
      <c r="B224" s="1" t="str">
        <f>VLOOKUP(Shots[[#This Row],[Identifier]],Teams[],2,FALSE)</f>
        <v>Everton</v>
      </c>
      <c r="C224" s="1" t="s">
        <v>644</v>
      </c>
      <c r="D224" s="1" t="s">
        <v>5</v>
      </c>
      <c r="E224" s="1">
        <v>14</v>
      </c>
      <c r="F224" s="1">
        <v>4</v>
      </c>
      <c r="G224" s="7">
        <v>0.2857142857142857</v>
      </c>
      <c r="H224" s="1">
        <v>3</v>
      </c>
      <c r="I224" s="7">
        <v>0.75</v>
      </c>
    </row>
    <row r="225" spans="1:9" x14ac:dyDescent="0.25">
      <c r="A225" s="1" t="s">
        <v>287</v>
      </c>
      <c r="B225" s="1" t="str">
        <f>VLOOKUP(Shots[[#This Row],[Identifier]],Teams[],2,FALSE)</f>
        <v>Fulham</v>
      </c>
      <c r="C225" s="1" t="s">
        <v>645</v>
      </c>
      <c r="D225" s="1" t="s">
        <v>39</v>
      </c>
      <c r="E225" s="1">
        <v>14</v>
      </c>
      <c r="F225" s="1">
        <v>5</v>
      </c>
      <c r="G225" s="7">
        <v>0.35714285714285715</v>
      </c>
      <c r="H225" s="1">
        <v>1</v>
      </c>
      <c r="I225" s="7">
        <v>0.2</v>
      </c>
    </row>
    <row r="226" spans="1:9" x14ac:dyDescent="0.25">
      <c r="A226" s="1" t="s">
        <v>297</v>
      </c>
      <c r="B226" s="1" t="str">
        <f>VLOOKUP(Shots[[#This Row],[Identifier]],Teams[],2,FALSE)</f>
        <v>Sheffield United</v>
      </c>
      <c r="C226" s="1" t="s">
        <v>649</v>
      </c>
      <c r="D226" s="1" t="s">
        <v>36</v>
      </c>
      <c r="E226" s="1">
        <v>14</v>
      </c>
      <c r="F226" s="1">
        <v>6</v>
      </c>
      <c r="G226" s="7">
        <v>0.42857142857142855</v>
      </c>
      <c r="H226" s="1">
        <v>1</v>
      </c>
      <c r="I226" s="7">
        <v>0.16666666666666666</v>
      </c>
    </row>
    <row r="227" spans="1:9" x14ac:dyDescent="0.25">
      <c r="A227" s="1" t="s">
        <v>525</v>
      </c>
      <c r="B227" s="1" t="str">
        <f>VLOOKUP(Shots[[#This Row],[Identifier]],Teams[],2,FALSE)</f>
        <v>Wolverhampton Wanderers</v>
      </c>
      <c r="C227" s="1" t="s">
        <v>651</v>
      </c>
      <c r="D227" s="1" t="s">
        <v>5</v>
      </c>
      <c r="E227" s="1">
        <v>14</v>
      </c>
      <c r="F227" s="1">
        <v>3</v>
      </c>
      <c r="G227" s="7">
        <v>0.21428571428571427</v>
      </c>
      <c r="H227" s="1">
        <v>0</v>
      </c>
      <c r="I227" s="7">
        <v>0</v>
      </c>
    </row>
    <row r="228" spans="1:9" x14ac:dyDescent="0.25">
      <c r="A228" s="1" t="s">
        <v>175</v>
      </c>
      <c r="B228" s="1" t="str">
        <f>VLOOKUP(Shots[[#This Row],[Identifier]],Teams[],2,FALSE)</f>
        <v>Chelsea</v>
      </c>
      <c r="C228" s="1" t="s">
        <v>642</v>
      </c>
      <c r="D228" s="1" t="s">
        <v>36</v>
      </c>
      <c r="E228" s="1">
        <v>14</v>
      </c>
      <c r="F228" s="1">
        <v>4</v>
      </c>
      <c r="G228" s="7">
        <v>0.2857142857142857</v>
      </c>
      <c r="H228" s="1">
        <v>3</v>
      </c>
      <c r="I228" s="7">
        <v>0.75</v>
      </c>
    </row>
    <row r="229" spans="1:9" x14ac:dyDescent="0.25">
      <c r="A229" s="1" t="s">
        <v>180</v>
      </c>
      <c r="B229" s="1" t="str">
        <f>VLOOKUP(Shots[[#This Row],[Identifier]],Teams[],2,FALSE)</f>
        <v>Brighton &amp; Hove Albion</v>
      </c>
      <c r="C229" s="1" t="s">
        <v>640</v>
      </c>
      <c r="D229" s="1" t="s">
        <v>5</v>
      </c>
      <c r="E229" s="1">
        <v>14</v>
      </c>
      <c r="F229" s="1">
        <v>8</v>
      </c>
      <c r="G229" s="7">
        <v>0.5714285714285714</v>
      </c>
      <c r="H229" s="1">
        <v>3</v>
      </c>
      <c r="I229" s="7">
        <v>0.375</v>
      </c>
    </row>
    <row r="230" spans="1:9" x14ac:dyDescent="0.25">
      <c r="A230" s="1" t="s">
        <v>182</v>
      </c>
      <c r="B230" s="1" t="str">
        <f>VLOOKUP(Shots[[#This Row],[Identifier]],Teams[],2,FALSE)</f>
        <v>Brentford</v>
      </c>
      <c r="C230" s="1" t="s">
        <v>639</v>
      </c>
      <c r="D230" s="1" t="s">
        <v>59</v>
      </c>
      <c r="E230" s="1">
        <v>14</v>
      </c>
      <c r="F230" s="1">
        <v>7</v>
      </c>
      <c r="G230" s="7">
        <v>0.5</v>
      </c>
      <c r="H230" s="1">
        <v>3</v>
      </c>
      <c r="I230" s="7">
        <v>0.42857142857142855</v>
      </c>
    </row>
    <row r="231" spans="1:9" x14ac:dyDescent="0.25">
      <c r="A231" s="1" t="s">
        <v>236</v>
      </c>
      <c r="B231" s="1" t="str">
        <f>VLOOKUP(Shots[[#This Row],[Identifier]],Teams[],2,FALSE)</f>
        <v>Wolverhampton Wanderers</v>
      </c>
      <c r="C231" s="1" t="s">
        <v>651</v>
      </c>
      <c r="D231" s="1" t="s">
        <v>5</v>
      </c>
      <c r="E231" s="1">
        <v>14</v>
      </c>
      <c r="F231" s="1">
        <v>6</v>
      </c>
      <c r="G231" s="7">
        <v>0.42857142857142855</v>
      </c>
      <c r="H231" s="1">
        <v>2</v>
      </c>
      <c r="I231" s="7">
        <v>0.33333333333333331</v>
      </c>
    </row>
    <row r="232" spans="1:9" x14ac:dyDescent="0.25">
      <c r="A232" s="1" t="s">
        <v>185</v>
      </c>
      <c r="B232" s="1" t="str">
        <f>VLOOKUP(Shots[[#This Row],[Identifier]],Teams[],2,FALSE)</f>
        <v>Brighton &amp; Hove Albion</v>
      </c>
      <c r="C232" s="1" t="s">
        <v>640</v>
      </c>
      <c r="D232" s="1" t="s">
        <v>5</v>
      </c>
      <c r="E232" s="1">
        <v>14</v>
      </c>
      <c r="F232" s="1">
        <v>6</v>
      </c>
      <c r="G232" s="7">
        <v>0.42857142857142855</v>
      </c>
      <c r="H232" s="1">
        <v>3</v>
      </c>
      <c r="I232" s="7">
        <v>0.5</v>
      </c>
    </row>
    <row r="233" spans="1:9" x14ac:dyDescent="0.25">
      <c r="A233" s="1" t="s">
        <v>466</v>
      </c>
      <c r="B233" s="1" t="str">
        <f>VLOOKUP(Shots[[#This Row],[Identifier]],Teams[],2,FALSE)</f>
        <v>Nottingham Forest</v>
      </c>
      <c r="C233" s="1" t="s">
        <v>654</v>
      </c>
      <c r="D233" s="1" t="s">
        <v>39</v>
      </c>
      <c r="E233" s="1">
        <v>14</v>
      </c>
      <c r="F233" s="1">
        <v>4</v>
      </c>
      <c r="G233" s="7">
        <v>0.2857142857142857</v>
      </c>
      <c r="H233" s="1">
        <v>0</v>
      </c>
      <c r="I233" s="7">
        <v>0</v>
      </c>
    </row>
    <row r="234" spans="1:9" x14ac:dyDescent="0.25">
      <c r="A234" s="1" t="s">
        <v>355</v>
      </c>
      <c r="B234" s="1" t="str">
        <f>VLOOKUP(Shots[[#This Row],[Identifier]],Teams[],2,FALSE)</f>
        <v>Sheffield United</v>
      </c>
      <c r="C234" s="1" t="s">
        <v>649</v>
      </c>
      <c r="D234" s="1" t="s">
        <v>5</v>
      </c>
      <c r="E234" s="1">
        <v>14</v>
      </c>
      <c r="F234" s="1">
        <v>6</v>
      </c>
      <c r="G234" s="7">
        <v>0.42857142857142855</v>
      </c>
      <c r="H234" s="1">
        <v>1</v>
      </c>
      <c r="I234" s="7">
        <v>0.16666666666666666</v>
      </c>
    </row>
    <row r="235" spans="1:9" x14ac:dyDescent="0.25">
      <c r="A235" s="1" t="s">
        <v>255</v>
      </c>
      <c r="B235" s="1" t="str">
        <f>VLOOKUP(Shots[[#This Row],[Identifier]],Teams[],2,FALSE)</f>
        <v>Aston Villa</v>
      </c>
      <c r="C235" s="1" t="s">
        <v>637</v>
      </c>
      <c r="D235" s="1" t="s">
        <v>39</v>
      </c>
      <c r="E235" s="1">
        <v>14</v>
      </c>
      <c r="F235" s="1">
        <v>6</v>
      </c>
      <c r="G235" s="7">
        <v>0.42857142857142855</v>
      </c>
      <c r="H235" s="1">
        <v>2</v>
      </c>
      <c r="I235" s="7">
        <v>0.33333333333333331</v>
      </c>
    </row>
    <row r="236" spans="1:9" x14ac:dyDescent="0.25">
      <c r="A236" s="1" t="s">
        <v>281</v>
      </c>
      <c r="B236" s="1" t="str">
        <f>VLOOKUP(Shots[[#This Row],[Identifier]],Teams[],2,FALSE)</f>
        <v>Fulham</v>
      </c>
      <c r="C236" s="1" t="s">
        <v>645</v>
      </c>
      <c r="D236" s="1" t="s">
        <v>282</v>
      </c>
      <c r="E236" s="1">
        <v>13</v>
      </c>
      <c r="F236" s="1">
        <v>2</v>
      </c>
      <c r="G236" s="7">
        <v>0.15384615384615385</v>
      </c>
      <c r="H236" s="1">
        <v>1</v>
      </c>
      <c r="I236" s="7">
        <v>0.5</v>
      </c>
    </row>
    <row r="237" spans="1:9" x14ac:dyDescent="0.25">
      <c r="A237" s="1" t="s">
        <v>283</v>
      </c>
      <c r="B237" s="1" t="str">
        <f>VLOOKUP(Shots[[#This Row],[Identifier]],Teams[],2,FALSE)</f>
        <v>Bournemouth</v>
      </c>
      <c r="C237" s="1" t="s">
        <v>638</v>
      </c>
      <c r="D237" s="1" t="s">
        <v>132</v>
      </c>
      <c r="E237" s="1">
        <v>13</v>
      </c>
      <c r="F237" s="1">
        <v>5</v>
      </c>
      <c r="G237" s="7">
        <v>0.38461538461538464</v>
      </c>
      <c r="H237" s="1">
        <v>1</v>
      </c>
      <c r="I237" s="7">
        <v>0.2</v>
      </c>
    </row>
    <row r="238" spans="1:9" x14ac:dyDescent="0.25">
      <c r="A238" s="1" t="s">
        <v>416</v>
      </c>
      <c r="B238" s="1" t="str">
        <f>VLOOKUP(Shots[[#This Row],[Identifier]],Teams[],2,FALSE)</f>
        <v>Luton Town</v>
      </c>
      <c r="C238" s="1" t="s">
        <v>647</v>
      </c>
      <c r="D238" s="1" t="s">
        <v>5</v>
      </c>
      <c r="E238" s="1">
        <v>13</v>
      </c>
      <c r="F238" s="1">
        <v>4</v>
      </c>
      <c r="G238" s="7">
        <v>0.30769230769230771</v>
      </c>
      <c r="H238" s="1">
        <v>0</v>
      </c>
      <c r="I238" s="7">
        <v>0</v>
      </c>
    </row>
    <row r="239" spans="1:9" x14ac:dyDescent="0.25">
      <c r="A239" s="1" t="s">
        <v>284</v>
      </c>
      <c r="B239" s="1" t="str">
        <f>VLOOKUP(Shots[[#This Row],[Identifier]],Teams[],2,FALSE)</f>
        <v>Chelsea</v>
      </c>
      <c r="C239" s="1" t="s">
        <v>642</v>
      </c>
      <c r="D239" s="1" t="s">
        <v>231</v>
      </c>
      <c r="E239" s="1">
        <v>13</v>
      </c>
      <c r="F239" s="1">
        <v>4</v>
      </c>
      <c r="G239" s="7">
        <v>0.30769230769230771</v>
      </c>
      <c r="H239" s="1">
        <v>1</v>
      </c>
      <c r="I239" s="7">
        <v>0.25</v>
      </c>
    </row>
    <row r="240" spans="1:9" x14ac:dyDescent="0.25">
      <c r="A240" s="1" t="s">
        <v>306</v>
      </c>
      <c r="B240" s="1" t="str">
        <f>VLOOKUP(Shots[[#This Row],[Identifier]],Teams[],2,FALSE)</f>
        <v>Manchester United</v>
      </c>
      <c r="C240" s="1" t="s">
        <v>653</v>
      </c>
      <c r="D240" s="1" t="s">
        <v>59</v>
      </c>
      <c r="E240" s="1">
        <v>13</v>
      </c>
      <c r="F240" s="1">
        <v>4</v>
      </c>
      <c r="G240" s="7">
        <v>0.30769230769230771</v>
      </c>
      <c r="H240" s="1">
        <v>1</v>
      </c>
      <c r="I240" s="7">
        <v>0.25</v>
      </c>
    </row>
    <row r="241" spans="1:9" x14ac:dyDescent="0.25">
      <c r="A241" s="1" t="s">
        <v>238</v>
      </c>
      <c r="B241" s="1" t="str">
        <f>VLOOKUP(Shots[[#This Row],[Identifier]],Teams[],2,FALSE)</f>
        <v>Tottenham Hotspur</v>
      </c>
      <c r="C241" s="1" t="s">
        <v>650</v>
      </c>
      <c r="D241" s="1" t="s">
        <v>44</v>
      </c>
      <c r="E241" s="1">
        <v>13</v>
      </c>
      <c r="F241" s="1">
        <v>6</v>
      </c>
      <c r="G241" s="7">
        <v>0.46153846153846156</v>
      </c>
      <c r="H241" s="1">
        <v>2</v>
      </c>
      <c r="I241" s="7">
        <v>0.33333333333333331</v>
      </c>
    </row>
    <row r="242" spans="1:9" x14ac:dyDescent="0.25">
      <c r="A242" s="1" t="s">
        <v>332</v>
      </c>
      <c r="B242" s="1" t="str">
        <f>VLOOKUP(Shots[[#This Row],[Identifier]],Teams[],2,FALSE)</f>
        <v>Fulham</v>
      </c>
      <c r="C242" s="1" t="s">
        <v>645</v>
      </c>
      <c r="D242" s="1" t="s">
        <v>333</v>
      </c>
      <c r="E242" s="1">
        <v>13</v>
      </c>
      <c r="F242" s="1">
        <v>3</v>
      </c>
      <c r="G242" s="7">
        <v>0.23076923076923078</v>
      </c>
      <c r="H242" s="1">
        <v>1</v>
      </c>
      <c r="I242" s="7">
        <v>0.33333333333333331</v>
      </c>
    </row>
    <row r="243" spans="1:9" x14ac:dyDescent="0.25">
      <c r="A243" s="1" t="s">
        <v>341</v>
      </c>
      <c r="B243" s="1" t="str">
        <f>VLOOKUP(Shots[[#This Row],[Identifier]],Teams[],2,FALSE)</f>
        <v>Newcastle United</v>
      </c>
      <c r="C243" s="1" t="s">
        <v>648</v>
      </c>
      <c r="D243" s="1" t="s">
        <v>5</v>
      </c>
      <c r="E243" s="1">
        <v>13</v>
      </c>
      <c r="F243" s="1">
        <v>3</v>
      </c>
      <c r="G243" s="7">
        <v>0.23076923076923078</v>
      </c>
      <c r="H243" s="1">
        <v>1</v>
      </c>
      <c r="I243" s="7">
        <v>0.33333333333333331</v>
      </c>
    </row>
    <row r="244" spans="1:9" x14ac:dyDescent="0.25">
      <c r="A244" s="1" t="s">
        <v>161</v>
      </c>
      <c r="B244" s="1" t="str">
        <f>VLOOKUP(Shots[[#This Row],[Identifier]],Teams[],2,FALSE)</f>
        <v>Bournemouth</v>
      </c>
      <c r="C244" s="1" t="s">
        <v>638</v>
      </c>
      <c r="D244" s="1" t="s">
        <v>44</v>
      </c>
      <c r="E244" s="1">
        <v>13</v>
      </c>
      <c r="F244" s="1">
        <v>4</v>
      </c>
      <c r="G244" s="7">
        <v>0.30769230769230771</v>
      </c>
      <c r="H244" s="1">
        <v>4</v>
      </c>
      <c r="I244" s="7">
        <v>1</v>
      </c>
    </row>
    <row r="245" spans="1:9" x14ac:dyDescent="0.25">
      <c r="A245" s="1" t="s">
        <v>164</v>
      </c>
      <c r="B245" s="1" t="str">
        <f>VLOOKUP(Shots[[#This Row],[Identifier]],Teams[],2,FALSE)</f>
        <v>Arsenal</v>
      </c>
      <c r="C245" s="1" t="s">
        <v>636</v>
      </c>
      <c r="D245" s="1" t="s">
        <v>5</v>
      </c>
      <c r="E245" s="1">
        <v>13</v>
      </c>
      <c r="F245" s="1">
        <v>8</v>
      </c>
      <c r="G245" s="7">
        <v>0.61538461538461542</v>
      </c>
      <c r="H245" s="1">
        <v>4</v>
      </c>
      <c r="I245" s="7">
        <v>0.5</v>
      </c>
    </row>
    <row r="246" spans="1:9" x14ac:dyDescent="0.25">
      <c r="A246" s="1" t="s">
        <v>407</v>
      </c>
      <c r="B246" s="1" t="str">
        <f>VLOOKUP(Shots[[#This Row],[Identifier]],Teams[],2,FALSE)</f>
        <v>Everton</v>
      </c>
      <c r="C246" s="1" t="s">
        <v>644</v>
      </c>
      <c r="D246" s="1" t="s">
        <v>5</v>
      </c>
      <c r="E246" s="1">
        <v>13</v>
      </c>
      <c r="F246" s="1">
        <v>2</v>
      </c>
      <c r="G246" s="7">
        <v>0.15384615384615385</v>
      </c>
      <c r="H246" s="1">
        <v>0</v>
      </c>
      <c r="I246" s="7">
        <v>0</v>
      </c>
    </row>
    <row r="247" spans="1:9" x14ac:dyDescent="0.25">
      <c r="A247" s="1" t="s">
        <v>208</v>
      </c>
      <c r="B247" s="1" t="str">
        <f>VLOOKUP(Shots[[#This Row],[Identifier]],Teams[],2,FALSE)</f>
        <v>Brentford</v>
      </c>
      <c r="C247" s="1" t="s">
        <v>639</v>
      </c>
      <c r="D247" s="1" t="s">
        <v>2</v>
      </c>
      <c r="E247" s="1">
        <v>12</v>
      </c>
      <c r="F247" s="1">
        <v>4</v>
      </c>
      <c r="G247" s="7">
        <v>0.33333333333333331</v>
      </c>
      <c r="H247" s="1">
        <v>2</v>
      </c>
      <c r="I247" s="7">
        <v>0.5</v>
      </c>
    </row>
    <row r="248" spans="1:9" x14ac:dyDescent="0.25">
      <c r="A248" s="1" t="s">
        <v>279</v>
      </c>
      <c r="B248" s="1" t="str">
        <f>VLOOKUP(Shots[[#This Row],[Identifier]],Teams[],2,FALSE)</f>
        <v>Liverpool</v>
      </c>
      <c r="C248" s="1" t="s">
        <v>646</v>
      </c>
      <c r="D248" s="1" t="s">
        <v>280</v>
      </c>
      <c r="E248" s="1">
        <v>12</v>
      </c>
      <c r="F248" s="1">
        <v>4</v>
      </c>
      <c r="G248" s="7">
        <v>0.33333333333333331</v>
      </c>
      <c r="H248" s="1">
        <v>1</v>
      </c>
      <c r="I248" s="7">
        <v>0.25</v>
      </c>
    </row>
    <row r="249" spans="1:9" x14ac:dyDescent="0.25">
      <c r="A249" s="1" t="s">
        <v>446</v>
      </c>
      <c r="B249" s="1" t="str">
        <f>VLOOKUP(Shots[[#This Row],[Identifier]],Teams[],2,FALSE)</f>
        <v>Chelsea</v>
      </c>
      <c r="C249" s="1" t="s">
        <v>642</v>
      </c>
      <c r="D249" s="1" t="s">
        <v>5</v>
      </c>
      <c r="E249" s="1">
        <v>12</v>
      </c>
      <c r="F249" s="1">
        <v>4</v>
      </c>
      <c r="G249" s="7">
        <v>0.33333333333333331</v>
      </c>
      <c r="H249" s="1">
        <v>0</v>
      </c>
      <c r="I249" s="7">
        <v>0</v>
      </c>
    </row>
    <row r="250" spans="1:9" x14ac:dyDescent="0.25">
      <c r="A250" s="1" t="s">
        <v>420</v>
      </c>
      <c r="B250" s="1" t="str">
        <f>VLOOKUP(Shots[[#This Row],[Identifier]],Teams[],2,FALSE)</f>
        <v>Bournemouth</v>
      </c>
      <c r="C250" s="1" t="s">
        <v>638</v>
      </c>
      <c r="D250" s="1" t="s">
        <v>5</v>
      </c>
      <c r="E250" s="1">
        <v>12</v>
      </c>
      <c r="F250" s="1">
        <v>4</v>
      </c>
      <c r="G250" s="7">
        <v>0.33333333333333331</v>
      </c>
      <c r="H250" s="1">
        <v>0</v>
      </c>
      <c r="I250" s="7">
        <v>0</v>
      </c>
    </row>
    <row r="251" spans="1:9" x14ac:dyDescent="0.25">
      <c r="A251" s="1" t="s">
        <v>295</v>
      </c>
      <c r="B251" s="1" t="str">
        <f>VLOOKUP(Shots[[#This Row],[Identifier]],Teams[],2,FALSE)</f>
        <v>Tottenham Hotspur</v>
      </c>
      <c r="C251" s="1" t="s">
        <v>650</v>
      </c>
      <c r="D251" s="1" t="s">
        <v>132</v>
      </c>
      <c r="E251" s="1">
        <v>12</v>
      </c>
      <c r="F251" s="1">
        <v>2</v>
      </c>
      <c r="G251" s="7">
        <v>0.16666666666666666</v>
      </c>
      <c r="H251" s="1">
        <v>1</v>
      </c>
      <c r="I251" s="7">
        <v>0.5</v>
      </c>
    </row>
    <row r="252" spans="1:9" x14ac:dyDescent="0.25">
      <c r="A252" s="1" t="s">
        <v>317</v>
      </c>
      <c r="B252" s="1" t="str">
        <f>VLOOKUP(Shots[[#This Row],[Identifier]],Teams[],2,FALSE)</f>
        <v>West Ham United</v>
      </c>
      <c r="C252" s="1" t="s">
        <v>655</v>
      </c>
      <c r="D252" s="1" t="s">
        <v>5</v>
      </c>
      <c r="E252" s="1">
        <v>12</v>
      </c>
      <c r="F252" s="1">
        <v>4</v>
      </c>
      <c r="G252" s="7">
        <v>0.33333333333333331</v>
      </c>
      <c r="H252" s="1">
        <v>1</v>
      </c>
      <c r="I252" s="7">
        <v>0.25</v>
      </c>
    </row>
    <row r="253" spans="1:9" x14ac:dyDescent="0.25">
      <c r="A253" s="1" t="s">
        <v>336</v>
      </c>
      <c r="B253" s="1" t="str">
        <f>VLOOKUP(Shots[[#This Row],[Identifier]],Teams[],2,FALSE)</f>
        <v>West Ham United</v>
      </c>
      <c r="C253" s="1" t="s">
        <v>655</v>
      </c>
      <c r="D253" s="1" t="s">
        <v>337</v>
      </c>
      <c r="E253" s="1">
        <v>12</v>
      </c>
      <c r="F253" s="1">
        <v>3</v>
      </c>
      <c r="G253" s="7">
        <v>0.25</v>
      </c>
      <c r="H253" s="1">
        <v>1</v>
      </c>
      <c r="I253" s="7">
        <v>0.33333333333333331</v>
      </c>
    </row>
    <row r="254" spans="1:9" x14ac:dyDescent="0.25">
      <c r="A254" s="1" t="s">
        <v>242</v>
      </c>
      <c r="B254" s="1" t="str">
        <f>VLOOKUP(Shots[[#This Row],[Identifier]],Teams[],2,FALSE)</f>
        <v>Crystal Palace</v>
      </c>
      <c r="C254" s="1" t="s">
        <v>643</v>
      </c>
      <c r="D254" s="1" t="s">
        <v>5</v>
      </c>
      <c r="E254" s="1">
        <v>12</v>
      </c>
      <c r="F254" s="1">
        <v>4</v>
      </c>
      <c r="G254" s="7">
        <v>0.33333333333333331</v>
      </c>
      <c r="H254" s="1">
        <v>2</v>
      </c>
      <c r="I254" s="7">
        <v>0.5</v>
      </c>
    </row>
    <row r="255" spans="1:9" x14ac:dyDescent="0.25">
      <c r="A255" s="1" t="s">
        <v>195</v>
      </c>
      <c r="B255" s="1" t="str">
        <f>VLOOKUP(Shots[[#This Row],[Identifier]],Teams[],2,FALSE)</f>
        <v>Liverpool</v>
      </c>
      <c r="C255" s="1" t="s">
        <v>646</v>
      </c>
      <c r="D255" s="1" t="s">
        <v>94</v>
      </c>
      <c r="E255" s="1">
        <v>12</v>
      </c>
      <c r="F255" s="1">
        <v>7</v>
      </c>
      <c r="G255" s="7">
        <v>0.58333333333333337</v>
      </c>
      <c r="H255" s="1">
        <v>3</v>
      </c>
      <c r="I255" s="7">
        <v>0.42857142857142855</v>
      </c>
    </row>
    <row r="256" spans="1:9" x14ac:dyDescent="0.25">
      <c r="A256" s="1" t="s">
        <v>257</v>
      </c>
      <c r="B256" s="1" t="str">
        <f>VLOOKUP(Shots[[#This Row],[Identifier]],Teams[],2,FALSE)</f>
        <v>Aston Villa</v>
      </c>
      <c r="C256" s="1" t="s">
        <v>637</v>
      </c>
      <c r="D256" s="1" t="s">
        <v>75</v>
      </c>
      <c r="E256" s="1">
        <v>12</v>
      </c>
      <c r="F256" s="1">
        <v>5</v>
      </c>
      <c r="G256" s="7">
        <v>0.41666666666666669</v>
      </c>
      <c r="H256" s="1">
        <v>2</v>
      </c>
      <c r="I256" s="7">
        <v>0.4</v>
      </c>
    </row>
    <row r="257" spans="1:9" x14ac:dyDescent="0.25">
      <c r="A257" s="1" t="s">
        <v>268</v>
      </c>
      <c r="B257" s="1" t="str">
        <f>VLOOKUP(Shots[[#This Row],[Identifier]],Teams[],2,FALSE)</f>
        <v>Nottingham Forest</v>
      </c>
      <c r="C257" s="1" t="s">
        <v>654</v>
      </c>
      <c r="D257" s="1" t="s">
        <v>104</v>
      </c>
      <c r="E257" s="1">
        <v>11</v>
      </c>
      <c r="F257" s="1">
        <v>1</v>
      </c>
      <c r="G257" s="7">
        <v>9.0909090909090912E-2</v>
      </c>
      <c r="H257" s="1">
        <v>1</v>
      </c>
      <c r="I257" s="7">
        <v>1</v>
      </c>
    </row>
    <row r="258" spans="1:9" x14ac:dyDescent="0.25">
      <c r="A258" s="1" t="s">
        <v>292</v>
      </c>
      <c r="B258" s="1" t="str">
        <f>VLOOKUP(Shots[[#This Row],[Identifier]],Teams[],2,FALSE)</f>
        <v>Chelsea</v>
      </c>
      <c r="C258" s="1" t="s">
        <v>642</v>
      </c>
      <c r="D258" s="1" t="s">
        <v>5</v>
      </c>
      <c r="E258" s="1">
        <v>11</v>
      </c>
      <c r="F258" s="1">
        <v>3</v>
      </c>
      <c r="G258" s="7">
        <v>0.27272727272727271</v>
      </c>
      <c r="H258" s="1">
        <v>1</v>
      </c>
      <c r="I258" s="7">
        <v>0.33333333333333331</v>
      </c>
    </row>
    <row r="259" spans="1:9" x14ac:dyDescent="0.25">
      <c r="A259" s="1" t="s">
        <v>230</v>
      </c>
      <c r="B259" s="1" t="str">
        <f>VLOOKUP(Shots[[#This Row],[Identifier]],Teams[],2,FALSE)</f>
        <v>Brighton &amp; Hove Albion</v>
      </c>
      <c r="C259" s="1" t="s">
        <v>640</v>
      </c>
      <c r="D259" s="1" t="s">
        <v>231</v>
      </c>
      <c r="E259" s="1">
        <v>11</v>
      </c>
      <c r="F259" s="1">
        <v>6</v>
      </c>
      <c r="G259" s="7">
        <v>0.54545454545454541</v>
      </c>
      <c r="H259" s="1">
        <v>2</v>
      </c>
      <c r="I259" s="7">
        <v>0.33333333333333331</v>
      </c>
    </row>
    <row r="260" spans="1:9" x14ac:dyDescent="0.25">
      <c r="A260" s="1" t="s">
        <v>316</v>
      </c>
      <c r="B260" s="1" t="str">
        <f>VLOOKUP(Shots[[#This Row],[Identifier]],Teams[],2,FALSE)</f>
        <v>Newcastle United</v>
      </c>
      <c r="C260" s="1" t="s">
        <v>648</v>
      </c>
      <c r="D260" s="1" t="s">
        <v>5</v>
      </c>
      <c r="E260" s="1">
        <v>11</v>
      </c>
      <c r="F260" s="1">
        <v>4</v>
      </c>
      <c r="G260" s="7">
        <v>0.36363636363636365</v>
      </c>
      <c r="H260" s="1">
        <v>1</v>
      </c>
      <c r="I260" s="7">
        <v>0.25</v>
      </c>
    </row>
    <row r="261" spans="1:9" x14ac:dyDescent="0.25">
      <c r="A261" s="1" t="s">
        <v>515</v>
      </c>
      <c r="B261" s="1" t="str">
        <f>VLOOKUP(Shots[[#This Row],[Identifier]],Teams[],2,FALSE)</f>
        <v>Liverpool</v>
      </c>
      <c r="C261" s="1" t="s">
        <v>646</v>
      </c>
      <c r="D261" s="1" t="s">
        <v>24</v>
      </c>
      <c r="E261" s="1">
        <v>11</v>
      </c>
      <c r="F261" s="1">
        <v>2</v>
      </c>
      <c r="G261" s="7">
        <v>0.18181818181818182</v>
      </c>
      <c r="H261" s="1">
        <v>0</v>
      </c>
      <c r="I261" s="7">
        <v>0</v>
      </c>
    </row>
    <row r="262" spans="1:9" x14ac:dyDescent="0.25">
      <c r="A262" s="1" t="s">
        <v>461</v>
      </c>
      <c r="B262" s="1" t="str">
        <f>VLOOKUP(Shots[[#This Row],[Identifier]],Teams[],2,FALSE)</f>
        <v>Brighton &amp; Hove Albion</v>
      </c>
      <c r="C262" s="1" t="s">
        <v>640</v>
      </c>
      <c r="D262" s="1" t="s">
        <v>5</v>
      </c>
      <c r="E262" s="1">
        <v>11</v>
      </c>
      <c r="F262" s="1">
        <v>2</v>
      </c>
      <c r="G262" s="7">
        <v>0.18181818181818182</v>
      </c>
      <c r="H262" s="1">
        <v>0</v>
      </c>
      <c r="I262" s="7">
        <v>0</v>
      </c>
    </row>
    <row r="263" spans="1:9" x14ac:dyDescent="0.25">
      <c r="A263" s="1" t="s">
        <v>184</v>
      </c>
      <c r="B263" s="1" t="str">
        <f>VLOOKUP(Shots[[#This Row],[Identifier]],Teams[],2,FALSE)</f>
        <v>Manchester United</v>
      </c>
      <c r="C263" s="1" t="s">
        <v>653</v>
      </c>
      <c r="D263" s="1" t="s">
        <v>5</v>
      </c>
      <c r="E263" s="1">
        <v>11</v>
      </c>
      <c r="F263" s="1">
        <v>5</v>
      </c>
      <c r="G263" s="7">
        <v>0.45454545454545453</v>
      </c>
      <c r="H263" s="1">
        <v>3</v>
      </c>
      <c r="I263" s="7">
        <v>0.6</v>
      </c>
    </row>
    <row r="264" spans="1:9" x14ac:dyDescent="0.25">
      <c r="A264" s="1" t="s">
        <v>340</v>
      </c>
      <c r="B264" s="1" t="str">
        <f>VLOOKUP(Shots[[#This Row],[Identifier]],Teams[],2,FALSE)</f>
        <v>Luton Town</v>
      </c>
      <c r="C264" s="1" t="s">
        <v>647</v>
      </c>
      <c r="D264" s="1" t="s">
        <v>5</v>
      </c>
      <c r="E264" s="1">
        <v>11</v>
      </c>
      <c r="F264" s="1">
        <v>4</v>
      </c>
      <c r="G264" s="7">
        <v>0.36363636363636365</v>
      </c>
      <c r="H264" s="1">
        <v>1</v>
      </c>
      <c r="I264" s="7">
        <v>0.25</v>
      </c>
    </row>
    <row r="265" spans="1:9" x14ac:dyDescent="0.25">
      <c r="A265" s="1" t="s">
        <v>532</v>
      </c>
      <c r="B265" s="1" t="str">
        <f>VLOOKUP(Shots[[#This Row],[Identifier]],Teams[],2,FALSE)</f>
        <v>Brighton &amp; Hove Albion</v>
      </c>
      <c r="C265" s="1" t="s">
        <v>640</v>
      </c>
      <c r="D265" s="1" t="s">
        <v>223</v>
      </c>
      <c r="E265" s="1">
        <v>11</v>
      </c>
      <c r="F265" s="1">
        <v>3</v>
      </c>
      <c r="G265" s="7">
        <v>0.27272727272727271</v>
      </c>
      <c r="H265" s="1">
        <v>0</v>
      </c>
      <c r="I265" s="7">
        <v>0</v>
      </c>
    </row>
    <row r="266" spans="1:9" x14ac:dyDescent="0.25">
      <c r="A266" s="1" t="s">
        <v>561</v>
      </c>
      <c r="B266" s="1" t="str">
        <f>VLOOKUP(Shots[[#This Row],[Identifier]],Teams[],2,FALSE)</f>
        <v>Luton Town</v>
      </c>
      <c r="C266" s="1" t="s">
        <v>647</v>
      </c>
      <c r="D266" s="1" t="s">
        <v>42</v>
      </c>
      <c r="E266" s="1">
        <v>11</v>
      </c>
      <c r="F266" s="1">
        <v>1</v>
      </c>
      <c r="G266" s="7">
        <v>9.0909090909090912E-2</v>
      </c>
      <c r="H266" s="1">
        <v>0</v>
      </c>
      <c r="I266" s="7">
        <v>0</v>
      </c>
    </row>
    <row r="267" spans="1:9" x14ac:dyDescent="0.25">
      <c r="A267" s="1" t="s">
        <v>353</v>
      </c>
      <c r="B267" s="1" t="str">
        <f>VLOOKUP(Shots[[#This Row],[Identifier]],Teams[],2,FALSE)</f>
        <v>Crystal Palace</v>
      </c>
      <c r="C267" s="1" t="s">
        <v>643</v>
      </c>
      <c r="D267" s="1" t="s">
        <v>352</v>
      </c>
      <c r="E267" s="1">
        <v>11</v>
      </c>
      <c r="F267" s="1">
        <v>3</v>
      </c>
      <c r="G267" s="7">
        <v>0.27272727272727271</v>
      </c>
      <c r="H267" s="1">
        <v>1</v>
      </c>
      <c r="I267" s="7">
        <v>0.33333333333333331</v>
      </c>
    </row>
    <row r="268" spans="1:9" x14ac:dyDescent="0.25">
      <c r="A268" s="1" t="s">
        <v>196</v>
      </c>
      <c r="B268" s="1" t="str">
        <f>VLOOKUP(Shots[[#This Row],[Identifier]],Teams[],2,FALSE)</f>
        <v>Aston Villa</v>
      </c>
      <c r="C268" s="1" t="s">
        <v>637</v>
      </c>
      <c r="D268" s="1" t="s">
        <v>5</v>
      </c>
      <c r="E268" s="1">
        <v>11</v>
      </c>
      <c r="F268" s="1">
        <v>5</v>
      </c>
      <c r="G268" s="7">
        <v>0.45454545454545453</v>
      </c>
      <c r="H268" s="1">
        <v>3</v>
      </c>
      <c r="I268" s="7">
        <v>0.6</v>
      </c>
    </row>
    <row r="269" spans="1:9" x14ac:dyDescent="0.25">
      <c r="A269" s="1" t="s">
        <v>258</v>
      </c>
      <c r="B269" s="1" t="str">
        <f>VLOOKUP(Shots[[#This Row],[Identifier]],Teams[],2,FALSE)</f>
        <v>Fulham</v>
      </c>
      <c r="C269" s="1" t="s">
        <v>645</v>
      </c>
      <c r="D269" s="1" t="s">
        <v>75</v>
      </c>
      <c r="E269" s="1">
        <v>11</v>
      </c>
      <c r="F269" s="1">
        <v>7</v>
      </c>
      <c r="G269" s="7">
        <v>0.63636363636363635</v>
      </c>
      <c r="H269" s="1">
        <v>2</v>
      </c>
      <c r="I269" s="7">
        <v>0.2857142857142857</v>
      </c>
    </row>
    <row r="270" spans="1:9" x14ac:dyDescent="0.25">
      <c r="A270" s="1" t="s">
        <v>511</v>
      </c>
      <c r="B270" s="1" t="str">
        <f>VLOOKUP(Shots[[#This Row],[Identifier]],Teams[],2,FALSE)</f>
        <v>Wolverhampton Wanderers</v>
      </c>
      <c r="C270" s="1" t="s">
        <v>651</v>
      </c>
      <c r="D270" s="1" t="s">
        <v>86</v>
      </c>
      <c r="E270" s="1">
        <v>11</v>
      </c>
      <c r="F270" s="1">
        <v>1</v>
      </c>
      <c r="G270" s="7">
        <v>9.0909090909090912E-2</v>
      </c>
      <c r="H270" s="1">
        <v>0</v>
      </c>
      <c r="I270" s="7">
        <v>0</v>
      </c>
    </row>
    <row r="271" spans="1:9" x14ac:dyDescent="0.25">
      <c r="A271" s="1" t="s">
        <v>537</v>
      </c>
      <c r="B271" s="1" t="str">
        <f>VLOOKUP(Shots[[#This Row],[Identifier]],Teams[],2,FALSE)</f>
        <v>Brentford</v>
      </c>
      <c r="C271" s="1" t="s">
        <v>639</v>
      </c>
      <c r="D271" s="1" t="s">
        <v>136</v>
      </c>
      <c r="E271" s="1">
        <v>11</v>
      </c>
      <c r="F271" s="1">
        <v>5</v>
      </c>
      <c r="G271" s="7">
        <v>0.45454545454545453</v>
      </c>
      <c r="H271" s="1">
        <v>0</v>
      </c>
      <c r="I271" s="7">
        <v>0</v>
      </c>
    </row>
    <row r="272" spans="1:9" x14ac:dyDescent="0.25">
      <c r="A272" s="1" t="s">
        <v>219</v>
      </c>
      <c r="B272" s="1" t="str">
        <f>VLOOKUP(Shots[[#This Row],[Identifier]],Teams[],2,FALSE)</f>
        <v>Newcastle United</v>
      </c>
      <c r="C272" s="1" t="s">
        <v>648</v>
      </c>
      <c r="D272" s="1" t="s">
        <v>73</v>
      </c>
      <c r="E272" s="1">
        <v>10</v>
      </c>
      <c r="F272" s="1">
        <v>2</v>
      </c>
      <c r="G272" s="7">
        <v>0.2</v>
      </c>
      <c r="H272" s="1">
        <v>2</v>
      </c>
      <c r="I272" s="7">
        <v>1</v>
      </c>
    </row>
    <row r="273" spans="1:9" x14ac:dyDescent="0.25">
      <c r="A273" s="1" t="s">
        <v>291</v>
      </c>
      <c r="B273" s="1" t="str">
        <f>VLOOKUP(Shots[[#This Row],[Identifier]],Teams[],2,FALSE)</f>
        <v>Brentford</v>
      </c>
      <c r="C273" s="1" t="s">
        <v>639</v>
      </c>
      <c r="D273" s="1" t="s">
        <v>113</v>
      </c>
      <c r="E273" s="1">
        <v>10</v>
      </c>
      <c r="F273" s="1">
        <v>2</v>
      </c>
      <c r="G273" s="7">
        <v>0.2</v>
      </c>
      <c r="H273" s="1">
        <v>1</v>
      </c>
      <c r="I273" s="7">
        <v>0.5</v>
      </c>
    </row>
    <row r="274" spans="1:9" x14ac:dyDescent="0.25">
      <c r="A274" s="1" t="s">
        <v>299</v>
      </c>
      <c r="B274" s="1" t="str">
        <f>VLOOKUP(Shots[[#This Row],[Identifier]],Teams[],2,FALSE)</f>
        <v>Manchester United</v>
      </c>
      <c r="C274" s="1" t="s">
        <v>653</v>
      </c>
      <c r="D274" s="1" t="s">
        <v>101</v>
      </c>
      <c r="E274" s="1">
        <v>10</v>
      </c>
      <c r="F274" s="1">
        <v>4</v>
      </c>
      <c r="G274" s="7">
        <v>0.4</v>
      </c>
      <c r="H274" s="1">
        <v>1</v>
      </c>
      <c r="I274" s="7">
        <v>0.25</v>
      </c>
    </row>
    <row r="275" spans="1:9" x14ac:dyDescent="0.25">
      <c r="A275" s="1" t="s">
        <v>305</v>
      </c>
      <c r="B275" s="1" t="str">
        <f>VLOOKUP(Shots[[#This Row],[Identifier]],Teams[],2,FALSE)</f>
        <v>Liverpool</v>
      </c>
      <c r="C275" s="1" t="s">
        <v>646</v>
      </c>
      <c r="D275" s="1" t="s">
        <v>189</v>
      </c>
      <c r="E275" s="1">
        <v>10</v>
      </c>
      <c r="F275" s="1">
        <v>3</v>
      </c>
      <c r="G275" s="7">
        <v>0.3</v>
      </c>
      <c r="H275" s="1">
        <v>1</v>
      </c>
      <c r="I275" s="7">
        <v>0.33333333333333331</v>
      </c>
    </row>
    <row r="276" spans="1:9" x14ac:dyDescent="0.25">
      <c r="A276" s="1" t="s">
        <v>312</v>
      </c>
      <c r="B276" s="1" t="str">
        <f>VLOOKUP(Shots[[#This Row],[Identifier]],Teams[],2,FALSE)</f>
        <v>Wolverhampton Wanderers</v>
      </c>
      <c r="C276" s="1" t="s">
        <v>651</v>
      </c>
      <c r="D276" s="1" t="s">
        <v>57</v>
      </c>
      <c r="E276" s="1">
        <v>10</v>
      </c>
      <c r="F276" s="1">
        <v>5</v>
      </c>
      <c r="G276" s="7">
        <v>0.5</v>
      </c>
      <c r="H276" s="1">
        <v>1</v>
      </c>
      <c r="I276" s="7">
        <v>0.2</v>
      </c>
    </row>
    <row r="277" spans="1:9" x14ac:dyDescent="0.25">
      <c r="A277" s="1" t="s">
        <v>334</v>
      </c>
      <c r="B277" s="1" t="str">
        <f>VLOOKUP(Shots[[#This Row],[Identifier]],Teams[],2,FALSE)</f>
        <v>Aston Villa</v>
      </c>
      <c r="C277" s="1" t="s">
        <v>637</v>
      </c>
      <c r="D277" s="1" t="s">
        <v>39</v>
      </c>
      <c r="E277" s="1">
        <v>10</v>
      </c>
      <c r="F277" s="1">
        <v>1</v>
      </c>
      <c r="G277" s="7">
        <v>0.1</v>
      </c>
      <c r="H277" s="1">
        <v>1</v>
      </c>
      <c r="I277" s="7">
        <v>1</v>
      </c>
    </row>
    <row r="278" spans="1:9" x14ac:dyDescent="0.25">
      <c r="A278" s="1" t="s">
        <v>241</v>
      </c>
      <c r="B278" s="1" t="str">
        <f>VLOOKUP(Shots[[#This Row],[Identifier]],Teams[],2,FALSE)</f>
        <v>Brentford</v>
      </c>
      <c r="C278" s="1" t="s">
        <v>639</v>
      </c>
      <c r="D278" s="1" t="s">
        <v>5</v>
      </c>
      <c r="E278" s="1">
        <v>10</v>
      </c>
      <c r="F278" s="1">
        <v>2</v>
      </c>
      <c r="G278" s="7">
        <v>0.2</v>
      </c>
      <c r="H278" s="1">
        <v>2</v>
      </c>
      <c r="I278" s="7">
        <v>1</v>
      </c>
    </row>
    <row r="279" spans="1:9" x14ac:dyDescent="0.25">
      <c r="A279" s="1" t="s">
        <v>433</v>
      </c>
      <c r="B279" s="1" t="str">
        <f>VLOOKUP(Shots[[#This Row],[Identifier]],Teams[],2,FALSE)</f>
        <v>Manchester City</v>
      </c>
      <c r="C279" s="1" t="s">
        <v>652</v>
      </c>
      <c r="D279" s="1" t="s">
        <v>57</v>
      </c>
      <c r="E279" s="1">
        <v>10</v>
      </c>
      <c r="F279" s="1">
        <v>4</v>
      </c>
      <c r="G279" s="7">
        <v>0.4</v>
      </c>
      <c r="H279" s="1">
        <v>0</v>
      </c>
      <c r="I279" s="7">
        <v>0</v>
      </c>
    </row>
    <row r="280" spans="1:9" x14ac:dyDescent="0.25">
      <c r="A280" s="1" t="s">
        <v>247</v>
      </c>
      <c r="B280" s="1" t="str">
        <f>VLOOKUP(Shots[[#This Row],[Identifier]],Teams[],2,FALSE)</f>
        <v>Luton Town</v>
      </c>
      <c r="C280" s="1" t="s">
        <v>647</v>
      </c>
      <c r="D280" s="1" t="s">
        <v>104</v>
      </c>
      <c r="E280" s="1">
        <v>10</v>
      </c>
      <c r="F280" s="1">
        <v>2</v>
      </c>
      <c r="G280" s="7">
        <v>0.2</v>
      </c>
      <c r="H280" s="1">
        <v>2</v>
      </c>
      <c r="I280" s="7">
        <v>1</v>
      </c>
    </row>
    <row r="281" spans="1:9" x14ac:dyDescent="0.25">
      <c r="A281" s="1" t="s">
        <v>251</v>
      </c>
      <c r="B281" s="1" t="str">
        <f>VLOOKUP(Shots[[#This Row],[Identifier]],Teams[],2,FALSE)</f>
        <v>Arsenal</v>
      </c>
      <c r="C281" s="1" t="s">
        <v>636</v>
      </c>
      <c r="D281" s="1" t="s">
        <v>24</v>
      </c>
      <c r="E281" s="1">
        <v>10</v>
      </c>
      <c r="F281" s="1">
        <v>4</v>
      </c>
      <c r="G281" s="7">
        <v>0.4</v>
      </c>
      <c r="H281" s="1">
        <v>2</v>
      </c>
      <c r="I281" s="7">
        <v>0.5</v>
      </c>
    </row>
    <row r="282" spans="1:9" x14ac:dyDescent="0.25">
      <c r="A282" s="1" t="s">
        <v>510</v>
      </c>
      <c r="B282" s="1" t="str">
        <f>VLOOKUP(Shots[[#This Row],[Identifier]],Teams[],2,FALSE)</f>
        <v>Aston Villa</v>
      </c>
      <c r="C282" s="1" t="s">
        <v>637</v>
      </c>
      <c r="D282" s="1" t="s">
        <v>36</v>
      </c>
      <c r="E282" s="1">
        <v>10</v>
      </c>
      <c r="F282" s="1">
        <v>1</v>
      </c>
      <c r="G282" s="7">
        <v>0.1</v>
      </c>
      <c r="H282" s="1">
        <v>0</v>
      </c>
      <c r="I282" s="7">
        <v>0</v>
      </c>
    </row>
    <row r="283" spans="1:9" x14ac:dyDescent="0.25">
      <c r="A283" s="1" t="s">
        <v>362</v>
      </c>
      <c r="B283" s="1" t="str">
        <f>VLOOKUP(Shots[[#This Row],[Identifier]],Teams[],2,FALSE)</f>
        <v>Burnley</v>
      </c>
      <c r="C283" s="1" t="s">
        <v>641</v>
      </c>
      <c r="D283" s="1" t="s">
        <v>5</v>
      </c>
      <c r="E283" s="1">
        <v>10</v>
      </c>
      <c r="F283" s="1">
        <v>1</v>
      </c>
      <c r="G283" s="7">
        <v>0.1</v>
      </c>
      <c r="H283" s="1">
        <v>1</v>
      </c>
      <c r="I283" s="7">
        <v>1</v>
      </c>
    </row>
    <row r="284" spans="1:9" x14ac:dyDescent="0.25">
      <c r="A284" s="1" t="s">
        <v>405</v>
      </c>
      <c r="B284" s="1" t="str">
        <f>VLOOKUP(Shots[[#This Row],[Identifier]],Teams[],2,FALSE)</f>
        <v>Crystal Palace</v>
      </c>
      <c r="C284" s="1" t="s">
        <v>643</v>
      </c>
      <c r="D284" s="1" t="s">
        <v>5</v>
      </c>
      <c r="E284" s="1">
        <v>10</v>
      </c>
      <c r="F284" s="1">
        <v>0</v>
      </c>
      <c r="G284" s="7">
        <v>0</v>
      </c>
      <c r="H284" s="1">
        <v>0</v>
      </c>
      <c r="I284" s="7">
        <v>0</v>
      </c>
    </row>
    <row r="285" spans="1:9" x14ac:dyDescent="0.25">
      <c r="A285" s="1" t="s">
        <v>423</v>
      </c>
      <c r="B285" s="1" t="str">
        <f>VLOOKUP(Shots[[#This Row],[Identifier]],Teams[],2,FALSE)</f>
        <v>Crystal Palace</v>
      </c>
      <c r="C285" s="1" t="s">
        <v>643</v>
      </c>
      <c r="D285" s="1" t="s">
        <v>5</v>
      </c>
      <c r="E285" s="1">
        <v>10</v>
      </c>
      <c r="F285" s="1">
        <v>1</v>
      </c>
      <c r="G285" s="7">
        <v>0.1</v>
      </c>
      <c r="H285" s="1">
        <v>0</v>
      </c>
      <c r="I285" s="7">
        <v>0</v>
      </c>
    </row>
    <row r="286" spans="1:9" x14ac:dyDescent="0.25">
      <c r="A286" s="1" t="s">
        <v>520</v>
      </c>
      <c r="B286" s="1" t="str">
        <f>VLOOKUP(Shots[[#This Row],[Identifier]],Teams[],2,FALSE)</f>
        <v>Crystal Palace</v>
      </c>
      <c r="C286" s="1" t="s">
        <v>643</v>
      </c>
      <c r="D286" s="1" t="s">
        <v>24</v>
      </c>
      <c r="E286" s="1">
        <v>9</v>
      </c>
      <c r="F286" s="1">
        <v>2</v>
      </c>
      <c r="G286" s="7">
        <v>0.22222222222222221</v>
      </c>
      <c r="H286" s="1">
        <v>0</v>
      </c>
      <c r="I286" s="7">
        <v>0</v>
      </c>
    </row>
    <row r="287" spans="1:9" x14ac:dyDescent="0.25">
      <c r="A287" s="1" t="s">
        <v>211</v>
      </c>
      <c r="B287" s="1" t="str">
        <f>VLOOKUP(Shots[[#This Row],[Identifier]],Teams[],2,FALSE)</f>
        <v>Fulham</v>
      </c>
      <c r="C287" s="1" t="s">
        <v>645</v>
      </c>
      <c r="D287" s="1" t="s">
        <v>36</v>
      </c>
      <c r="E287" s="1">
        <v>9</v>
      </c>
      <c r="F287" s="1">
        <v>5</v>
      </c>
      <c r="G287" s="7">
        <v>0.55555555555555558</v>
      </c>
      <c r="H287" s="1">
        <v>2</v>
      </c>
      <c r="I287" s="7">
        <v>0.4</v>
      </c>
    </row>
    <row r="288" spans="1:9" x14ac:dyDescent="0.25">
      <c r="A288" s="1" t="s">
        <v>272</v>
      </c>
      <c r="B288" s="1" t="str">
        <f>VLOOKUP(Shots[[#This Row],[Identifier]],Teams[],2,FALSE)</f>
        <v>Burnley</v>
      </c>
      <c r="C288" s="1" t="s">
        <v>641</v>
      </c>
      <c r="D288" s="1" t="s">
        <v>24</v>
      </c>
      <c r="E288" s="1">
        <v>9</v>
      </c>
      <c r="F288" s="1">
        <v>4</v>
      </c>
      <c r="G288" s="7">
        <v>0.44444444444444442</v>
      </c>
      <c r="H288" s="1">
        <v>1</v>
      </c>
      <c r="I288" s="7">
        <v>0.25</v>
      </c>
    </row>
    <row r="289" spans="1:9" x14ac:dyDescent="0.25">
      <c r="A289" s="1" t="s">
        <v>544</v>
      </c>
      <c r="B289" s="1" t="str">
        <f>VLOOKUP(Shots[[#This Row],[Identifier]],Teams[],2,FALSE)</f>
        <v>Sheffield United</v>
      </c>
      <c r="C289" s="1" t="s">
        <v>649</v>
      </c>
      <c r="D289" s="1" t="s">
        <v>5</v>
      </c>
      <c r="E289" s="1">
        <v>9</v>
      </c>
      <c r="F289" s="1">
        <v>2</v>
      </c>
      <c r="G289" s="7">
        <v>0.22222222222222221</v>
      </c>
      <c r="H289" s="1">
        <v>0</v>
      </c>
      <c r="I289" s="7">
        <v>0</v>
      </c>
    </row>
    <row r="290" spans="1:9" x14ac:dyDescent="0.25">
      <c r="A290" s="1" t="s">
        <v>427</v>
      </c>
      <c r="B290" s="1" t="str">
        <f>VLOOKUP(Shots[[#This Row],[Identifier]],Teams[],2,FALSE)</f>
        <v>Brentford</v>
      </c>
      <c r="C290" s="1" t="s">
        <v>639</v>
      </c>
      <c r="D290" s="1" t="s">
        <v>59</v>
      </c>
      <c r="E290" s="1">
        <v>9</v>
      </c>
      <c r="F290" s="1">
        <v>4</v>
      </c>
      <c r="G290" s="7">
        <v>0.44444444444444442</v>
      </c>
      <c r="H290" s="1">
        <v>0</v>
      </c>
      <c r="I290" s="7">
        <v>0</v>
      </c>
    </row>
    <row r="291" spans="1:9" x14ac:dyDescent="0.25">
      <c r="A291" s="1" t="s">
        <v>302</v>
      </c>
      <c r="B291" s="1" t="str">
        <f>VLOOKUP(Shots[[#This Row],[Identifier]],Teams[],2,FALSE)</f>
        <v>Wolverhampton Wanderers</v>
      </c>
      <c r="C291" s="1" t="s">
        <v>651</v>
      </c>
      <c r="D291" s="1" t="s">
        <v>113</v>
      </c>
      <c r="E291" s="1">
        <v>9</v>
      </c>
      <c r="F291" s="1">
        <v>3</v>
      </c>
      <c r="G291" s="7">
        <v>0.33333333333333331</v>
      </c>
      <c r="H291" s="1">
        <v>1</v>
      </c>
      <c r="I291" s="7">
        <v>0.33333333333333331</v>
      </c>
    </row>
    <row r="292" spans="1:9" x14ac:dyDescent="0.25">
      <c r="A292" s="1" t="s">
        <v>309</v>
      </c>
      <c r="B292" s="1" t="str">
        <f>VLOOKUP(Shots[[#This Row],[Identifier]],Teams[],2,FALSE)</f>
        <v>Brentford</v>
      </c>
      <c r="C292" s="1" t="s">
        <v>639</v>
      </c>
      <c r="D292" s="1" t="s">
        <v>310</v>
      </c>
      <c r="E292" s="1">
        <v>9</v>
      </c>
      <c r="F292" s="1">
        <v>2</v>
      </c>
      <c r="G292" s="7">
        <v>0.22222222222222221</v>
      </c>
      <c r="H292" s="1">
        <v>1</v>
      </c>
      <c r="I292" s="7">
        <v>0.5</v>
      </c>
    </row>
    <row r="293" spans="1:9" x14ac:dyDescent="0.25">
      <c r="A293" s="1" t="s">
        <v>435</v>
      </c>
      <c r="B293" s="1" t="str">
        <f>VLOOKUP(Shots[[#This Row],[Identifier]],Teams[],2,FALSE)</f>
        <v>Fulham</v>
      </c>
      <c r="C293" s="1" t="s">
        <v>645</v>
      </c>
      <c r="D293" s="1" t="s">
        <v>5</v>
      </c>
      <c r="E293" s="1">
        <v>9</v>
      </c>
      <c r="F293" s="1">
        <v>2</v>
      </c>
      <c r="G293" s="7">
        <v>0.22222222222222221</v>
      </c>
      <c r="H293" s="1">
        <v>0</v>
      </c>
      <c r="I293" s="7">
        <v>0</v>
      </c>
    </row>
    <row r="294" spans="1:9" x14ac:dyDescent="0.25">
      <c r="A294" s="1" t="s">
        <v>259</v>
      </c>
      <c r="B294" s="1" t="str">
        <f>VLOOKUP(Shots[[#This Row],[Identifier]],Teams[],2,FALSE)</f>
        <v>Tottenham Hotspur</v>
      </c>
      <c r="C294" s="1" t="s">
        <v>650</v>
      </c>
      <c r="D294" s="1" t="s">
        <v>260</v>
      </c>
      <c r="E294" s="1">
        <v>9</v>
      </c>
      <c r="F294" s="1">
        <v>5</v>
      </c>
      <c r="G294" s="7">
        <v>0.55555555555555558</v>
      </c>
      <c r="H294" s="1">
        <v>2</v>
      </c>
      <c r="I294" s="7">
        <v>0.4</v>
      </c>
    </row>
    <row r="295" spans="1:9" x14ac:dyDescent="0.25">
      <c r="A295" s="1" t="s">
        <v>269</v>
      </c>
      <c r="B295" s="1" t="str">
        <f>VLOOKUP(Shots[[#This Row],[Identifier]],Teams[],2,FALSE)</f>
        <v>Burnley</v>
      </c>
      <c r="C295" s="1" t="s">
        <v>641</v>
      </c>
      <c r="D295" s="1" t="s">
        <v>39</v>
      </c>
      <c r="E295" s="1">
        <v>8</v>
      </c>
      <c r="F295" s="1">
        <v>3</v>
      </c>
      <c r="G295" s="7">
        <v>0.375</v>
      </c>
      <c r="H295" s="1">
        <v>1</v>
      </c>
      <c r="I295" s="7">
        <v>0.33333333333333331</v>
      </c>
    </row>
    <row r="296" spans="1:9" x14ac:dyDescent="0.25">
      <c r="A296" s="1" t="s">
        <v>386</v>
      </c>
      <c r="B296" s="1" t="str">
        <f>VLOOKUP(Shots[[#This Row],[Identifier]],Teams[],2,FALSE)</f>
        <v>Sheffield United</v>
      </c>
      <c r="C296" s="1" t="s">
        <v>649</v>
      </c>
      <c r="D296" s="1" t="s">
        <v>339</v>
      </c>
      <c r="E296" s="1">
        <v>8</v>
      </c>
      <c r="F296" s="1">
        <v>3</v>
      </c>
      <c r="G296" s="7">
        <v>0.375</v>
      </c>
      <c r="H296" s="1">
        <v>0</v>
      </c>
      <c r="I296" s="7">
        <v>0</v>
      </c>
    </row>
    <row r="297" spans="1:9" x14ac:dyDescent="0.25">
      <c r="A297" s="1" t="s">
        <v>216</v>
      </c>
      <c r="B297" s="1" t="str">
        <f>VLOOKUP(Shots[[#This Row],[Identifier]],Teams[],2,FALSE)</f>
        <v>Luton Town</v>
      </c>
      <c r="C297" s="1" t="s">
        <v>647</v>
      </c>
      <c r="D297" s="1" t="s">
        <v>5</v>
      </c>
      <c r="E297" s="1">
        <v>8</v>
      </c>
      <c r="F297" s="1">
        <v>4</v>
      </c>
      <c r="G297" s="7">
        <v>0.5</v>
      </c>
      <c r="H297" s="1">
        <v>2</v>
      </c>
      <c r="I297" s="7">
        <v>0.5</v>
      </c>
    </row>
    <row r="298" spans="1:9" x14ac:dyDescent="0.25">
      <c r="A298" s="1" t="s">
        <v>413</v>
      </c>
      <c r="B298" s="1" t="str">
        <f>VLOOKUP(Shots[[#This Row],[Identifier]],Teams[],2,FALSE)</f>
        <v>West Ham United</v>
      </c>
      <c r="C298" s="1" t="s">
        <v>655</v>
      </c>
      <c r="D298" s="1" t="s">
        <v>98</v>
      </c>
      <c r="E298" s="1">
        <v>8</v>
      </c>
      <c r="F298" s="1">
        <v>2</v>
      </c>
      <c r="G298" s="7">
        <v>0.25</v>
      </c>
      <c r="H298" s="1">
        <v>0</v>
      </c>
      <c r="I298" s="7">
        <v>0</v>
      </c>
    </row>
    <row r="299" spans="1:9" x14ac:dyDescent="0.25">
      <c r="A299" s="1" t="s">
        <v>389</v>
      </c>
      <c r="B299" s="1" t="str">
        <f>VLOOKUP(Shots[[#This Row],[Identifier]],Teams[],2,FALSE)</f>
        <v>Chelsea</v>
      </c>
      <c r="C299" s="1" t="s">
        <v>642</v>
      </c>
      <c r="D299" s="1" t="s">
        <v>75</v>
      </c>
      <c r="E299" s="1">
        <v>8</v>
      </c>
      <c r="F299" s="1">
        <v>4</v>
      </c>
      <c r="G299" s="7">
        <v>0.5</v>
      </c>
      <c r="H299" s="1">
        <v>0</v>
      </c>
      <c r="I299" s="7">
        <v>0</v>
      </c>
    </row>
    <row r="300" spans="1:9" x14ac:dyDescent="0.25">
      <c r="A300" s="1" t="s">
        <v>452</v>
      </c>
      <c r="B300" s="1" t="str">
        <f>VLOOKUP(Shots[[#This Row],[Identifier]],Teams[],2,FALSE)</f>
        <v>Crystal Palace</v>
      </c>
      <c r="C300" s="1" t="s">
        <v>643</v>
      </c>
      <c r="D300" s="1" t="s">
        <v>36</v>
      </c>
      <c r="E300" s="1">
        <v>8</v>
      </c>
      <c r="F300" s="1">
        <v>2</v>
      </c>
      <c r="G300" s="7">
        <v>0.25</v>
      </c>
      <c r="H300" s="1">
        <v>0</v>
      </c>
      <c r="I300" s="7">
        <v>0</v>
      </c>
    </row>
    <row r="301" spans="1:9" x14ac:dyDescent="0.25">
      <c r="A301" s="1" t="s">
        <v>458</v>
      </c>
      <c r="B301" s="1" t="str">
        <f>VLOOKUP(Shots[[#This Row],[Identifier]],Teams[],2,FALSE)</f>
        <v>Crystal Palace</v>
      </c>
      <c r="C301" s="1" t="s">
        <v>643</v>
      </c>
      <c r="D301" s="1" t="s">
        <v>5</v>
      </c>
      <c r="E301" s="1">
        <v>8</v>
      </c>
      <c r="F301" s="1">
        <v>3</v>
      </c>
      <c r="G301" s="7">
        <v>0.375</v>
      </c>
      <c r="H301" s="1">
        <v>0</v>
      </c>
      <c r="I301" s="7">
        <v>0</v>
      </c>
    </row>
    <row r="302" spans="1:9" x14ac:dyDescent="0.25">
      <c r="A302" s="1" t="s">
        <v>320</v>
      </c>
      <c r="B302" s="1" t="str">
        <f>VLOOKUP(Shots[[#This Row],[Identifier]],Teams[],2,FALSE)</f>
        <v>Brentford</v>
      </c>
      <c r="C302" s="1" t="s">
        <v>639</v>
      </c>
      <c r="D302" s="1" t="s">
        <v>59</v>
      </c>
      <c r="E302" s="1">
        <v>8</v>
      </c>
      <c r="F302" s="1">
        <v>2</v>
      </c>
      <c r="G302" s="7">
        <v>0.25</v>
      </c>
      <c r="H302" s="1">
        <v>1</v>
      </c>
      <c r="I302" s="7">
        <v>0.5</v>
      </c>
    </row>
    <row r="303" spans="1:9" x14ac:dyDescent="0.25">
      <c r="A303" s="1" t="s">
        <v>462</v>
      </c>
      <c r="B303" s="1" t="str">
        <f>VLOOKUP(Shots[[#This Row],[Identifier]],Teams[],2,FALSE)</f>
        <v>Aston Villa</v>
      </c>
      <c r="C303" s="1" t="s">
        <v>637</v>
      </c>
      <c r="D303" s="1" t="s">
        <v>24</v>
      </c>
      <c r="E303" s="1">
        <v>8</v>
      </c>
      <c r="F303" s="1">
        <v>2</v>
      </c>
      <c r="G303" s="7">
        <v>0.25</v>
      </c>
      <c r="H303" s="1">
        <v>0</v>
      </c>
      <c r="I303" s="7">
        <v>0</v>
      </c>
    </row>
    <row r="304" spans="1:9" x14ac:dyDescent="0.25">
      <c r="A304" s="1" t="s">
        <v>243</v>
      </c>
      <c r="B304" s="1" t="str">
        <f>VLOOKUP(Shots[[#This Row],[Identifier]],Teams[],2,FALSE)</f>
        <v>Aston Villa</v>
      </c>
      <c r="C304" s="1" t="s">
        <v>637</v>
      </c>
      <c r="D304" s="1" t="s">
        <v>75</v>
      </c>
      <c r="E304" s="1">
        <v>8</v>
      </c>
      <c r="F304" s="1">
        <v>4</v>
      </c>
      <c r="G304" s="7">
        <v>0.5</v>
      </c>
      <c r="H304" s="1">
        <v>2</v>
      </c>
      <c r="I304" s="7">
        <v>0.5</v>
      </c>
    </row>
    <row r="305" spans="1:9" x14ac:dyDescent="0.25">
      <c r="A305" s="1" t="s">
        <v>417</v>
      </c>
      <c r="B305" s="1" t="str">
        <f>VLOOKUP(Shots[[#This Row],[Identifier]],Teams[],2,FALSE)</f>
        <v>Crystal Palace</v>
      </c>
      <c r="C305" s="1" t="s">
        <v>643</v>
      </c>
      <c r="D305" s="1" t="s">
        <v>71</v>
      </c>
      <c r="E305" s="1">
        <v>8</v>
      </c>
      <c r="F305" s="1">
        <v>0</v>
      </c>
      <c r="G305" s="7">
        <v>0</v>
      </c>
      <c r="H305" s="1">
        <v>0</v>
      </c>
      <c r="I305" s="7">
        <v>0</v>
      </c>
    </row>
    <row r="306" spans="1:9" x14ac:dyDescent="0.25">
      <c r="A306" s="1" t="s">
        <v>516</v>
      </c>
      <c r="B306" s="1" t="str">
        <f>VLOOKUP(Shots[[#This Row],[Identifier]],Teams[],2,FALSE)</f>
        <v>Arsenal</v>
      </c>
      <c r="C306" s="1" t="s">
        <v>636</v>
      </c>
      <c r="D306" s="1" t="s">
        <v>78</v>
      </c>
      <c r="E306" s="1">
        <v>8</v>
      </c>
      <c r="F306" s="1">
        <v>2</v>
      </c>
      <c r="G306" s="7">
        <v>0.25</v>
      </c>
      <c r="H306" s="1">
        <v>0</v>
      </c>
      <c r="I306" s="7">
        <v>0</v>
      </c>
    </row>
    <row r="307" spans="1:9" x14ac:dyDescent="0.25">
      <c r="A307" s="1" t="s">
        <v>357</v>
      </c>
      <c r="B307" s="1" t="str">
        <f>VLOOKUP(Shots[[#This Row],[Identifier]],Teams[],2,FALSE)</f>
        <v>Luton Town</v>
      </c>
      <c r="C307" s="1" t="s">
        <v>647</v>
      </c>
      <c r="D307" s="1" t="s">
        <v>39</v>
      </c>
      <c r="E307" s="1">
        <v>8</v>
      </c>
      <c r="F307" s="1">
        <v>2</v>
      </c>
      <c r="G307" s="7">
        <v>0.25</v>
      </c>
      <c r="H307" s="1">
        <v>1</v>
      </c>
      <c r="I307" s="7">
        <v>0.5</v>
      </c>
    </row>
    <row r="308" spans="1:9" x14ac:dyDescent="0.25">
      <c r="A308" s="1" t="s">
        <v>502</v>
      </c>
      <c r="B308" s="1" t="str">
        <f>VLOOKUP(Shots[[#This Row],[Identifier]],Teams[],2,FALSE)</f>
        <v>Nottingham Forest</v>
      </c>
      <c r="C308" s="1" t="s">
        <v>654</v>
      </c>
      <c r="D308" s="1" t="s">
        <v>101</v>
      </c>
      <c r="E308" s="1">
        <v>8</v>
      </c>
      <c r="F308" s="1">
        <v>0</v>
      </c>
      <c r="G308" s="7">
        <v>0</v>
      </c>
      <c r="H308" s="1">
        <v>0</v>
      </c>
      <c r="I308" s="7">
        <v>0</v>
      </c>
    </row>
    <row r="309" spans="1:9" x14ac:dyDescent="0.25">
      <c r="A309" s="1" t="s">
        <v>252</v>
      </c>
      <c r="B309" s="1" t="str">
        <f>VLOOKUP(Shots[[#This Row],[Identifier]],Teams[],2,FALSE)</f>
        <v>Brentford</v>
      </c>
      <c r="C309" s="1" t="s">
        <v>639</v>
      </c>
      <c r="D309" s="1" t="s">
        <v>33</v>
      </c>
      <c r="E309" s="1">
        <v>8</v>
      </c>
      <c r="F309" s="1">
        <v>4</v>
      </c>
      <c r="G309" s="7">
        <v>0.5</v>
      </c>
      <c r="H309" s="1">
        <v>2</v>
      </c>
      <c r="I309" s="7">
        <v>0.5</v>
      </c>
    </row>
    <row r="310" spans="1:9" x14ac:dyDescent="0.25">
      <c r="A310" s="1" t="s">
        <v>361</v>
      </c>
      <c r="B310" s="1" t="str">
        <f>VLOOKUP(Shots[[#This Row],[Identifier]],Teams[],2,FALSE)</f>
        <v>Everton</v>
      </c>
      <c r="C310" s="1" t="s">
        <v>644</v>
      </c>
      <c r="D310" s="1" t="s">
        <v>57</v>
      </c>
      <c r="E310" s="1">
        <v>8</v>
      </c>
      <c r="F310" s="1">
        <v>4</v>
      </c>
      <c r="G310" s="7">
        <v>0.5</v>
      </c>
      <c r="H310" s="1">
        <v>1</v>
      </c>
      <c r="I310" s="7">
        <v>0.25</v>
      </c>
    </row>
    <row r="311" spans="1:9" x14ac:dyDescent="0.25">
      <c r="A311" s="1" t="s">
        <v>364</v>
      </c>
      <c r="B311" s="1" t="str">
        <f>VLOOKUP(Shots[[#This Row],[Identifier]],Teams[],2,FALSE)</f>
        <v>Nottingham Forest</v>
      </c>
      <c r="C311" s="1" t="s">
        <v>654</v>
      </c>
      <c r="D311" s="1" t="s">
        <v>5</v>
      </c>
      <c r="E311" s="1">
        <v>8</v>
      </c>
      <c r="F311" s="1">
        <v>5</v>
      </c>
      <c r="G311" s="7">
        <v>0.625</v>
      </c>
      <c r="H311" s="1">
        <v>1</v>
      </c>
      <c r="I311" s="7">
        <v>0.2</v>
      </c>
    </row>
    <row r="312" spans="1:9" x14ac:dyDescent="0.25">
      <c r="A312" s="1" t="s">
        <v>367</v>
      </c>
      <c r="B312" s="1" t="str">
        <f>VLOOKUP(Shots[[#This Row],[Identifier]],Teams[],2,FALSE)</f>
        <v>Newcastle United</v>
      </c>
      <c r="C312" s="1" t="s">
        <v>648</v>
      </c>
      <c r="D312" s="1" t="s">
        <v>5</v>
      </c>
      <c r="E312" s="1">
        <v>8</v>
      </c>
      <c r="F312" s="1">
        <v>2</v>
      </c>
      <c r="G312" s="7">
        <v>0.25</v>
      </c>
      <c r="H312" s="1">
        <v>1</v>
      </c>
      <c r="I312" s="7">
        <v>0.5</v>
      </c>
    </row>
    <row r="313" spans="1:9" x14ac:dyDescent="0.25">
      <c r="A313" s="1" t="s">
        <v>512</v>
      </c>
      <c r="B313" s="1" t="str">
        <f>VLOOKUP(Shots[[#This Row],[Identifier]],Teams[],2,FALSE)</f>
        <v>Sheffield United</v>
      </c>
      <c r="C313" s="1" t="s">
        <v>649</v>
      </c>
      <c r="D313" s="1" t="s">
        <v>352</v>
      </c>
      <c r="E313" s="1">
        <v>8</v>
      </c>
      <c r="F313" s="1">
        <v>2</v>
      </c>
      <c r="G313" s="7">
        <v>0.25</v>
      </c>
      <c r="H313" s="1">
        <v>0</v>
      </c>
      <c r="I313" s="7">
        <v>0</v>
      </c>
    </row>
    <row r="314" spans="1:9" x14ac:dyDescent="0.25">
      <c r="A314" s="1" t="s">
        <v>201</v>
      </c>
      <c r="B314" s="1" t="str">
        <f>VLOOKUP(Shots[[#This Row],[Identifier]],Teams[],2,FALSE)</f>
        <v>Tottenham Hotspur</v>
      </c>
      <c r="C314" s="1" t="s">
        <v>650</v>
      </c>
      <c r="D314" s="1" t="s">
        <v>73</v>
      </c>
      <c r="E314" s="1">
        <v>8</v>
      </c>
      <c r="F314" s="1">
        <v>3</v>
      </c>
      <c r="G314" s="7">
        <v>0.375</v>
      </c>
      <c r="H314" s="1">
        <v>3</v>
      </c>
      <c r="I314" s="7">
        <v>1</v>
      </c>
    </row>
    <row r="315" spans="1:9" x14ac:dyDescent="0.25">
      <c r="A315" s="1" t="s">
        <v>368</v>
      </c>
      <c r="B315" s="1" t="str">
        <f>VLOOKUP(Shots[[#This Row],[Identifier]],Teams[],2,FALSE)</f>
        <v>Manchester United</v>
      </c>
      <c r="C315" s="1" t="s">
        <v>653</v>
      </c>
      <c r="D315" s="1" t="s">
        <v>24</v>
      </c>
      <c r="E315" s="1">
        <v>8</v>
      </c>
      <c r="F315" s="1">
        <v>2</v>
      </c>
      <c r="G315" s="7">
        <v>0.25</v>
      </c>
      <c r="H315" s="1">
        <v>1</v>
      </c>
      <c r="I315" s="7">
        <v>0.5</v>
      </c>
    </row>
    <row r="316" spans="1:9" x14ac:dyDescent="0.25">
      <c r="A316" s="1" t="s">
        <v>406</v>
      </c>
      <c r="B316" s="1" t="str">
        <f>VLOOKUP(Shots[[#This Row],[Identifier]],Teams[],2,FALSE)</f>
        <v>Brighton &amp; Hove Albion</v>
      </c>
      <c r="C316" s="1" t="s">
        <v>640</v>
      </c>
      <c r="D316" s="1" t="s">
        <v>5</v>
      </c>
      <c r="E316" s="1">
        <v>8</v>
      </c>
      <c r="F316" s="1">
        <v>1</v>
      </c>
      <c r="G316" s="7">
        <v>0.125</v>
      </c>
      <c r="H316" s="1">
        <v>0</v>
      </c>
      <c r="I316" s="7">
        <v>0</v>
      </c>
    </row>
    <row r="317" spans="1:9" x14ac:dyDescent="0.25">
      <c r="A317" s="1" t="s">
        <v>374</v>
      </c>
      <c r="B317" s="1" t="str">
        <f>VLOOKUP(Shots[[#This Row],[Identifier]],Teams[],2,FALSE)</f>
        <v>Bournemouth</v>
      </c>
      <c r="C317" s="1" t="s">
        <v>638</v>
      </c>
      <c r="D317" s="1" t="s">
        <v>136</v>
      </c>
      <c r="E317" s="1">
        <v>8</v>
      </c>
      <c r="F317" s="1">
        <v>3</v>
      </c>
      <c r="G317" s="7">
        <v>0.375</v>
      </c>
      <c r="H317" s="1">
        <v>1</v>
      </c>
      <c r="I317" s="7">
        <v>0.33333333333333331</v>
      </c>
    </row>
    <row r="318" spans="1:9" x14ac:dyDescent="0.25">
      <c r="A318" s="1" t="s">
        <v>575</v>
      </c>
      <c r="B318" s="1" t="str">
        <f>VLOOKUP(Shots[[#This Row],[Identifier]],Teams[],2,FALSE)</f>
        <v>Sheffield United</v>
      </c>
      <c r="C318" s="1" t="s">
        <v>649</v>
      </c>
      <c r="D318" s="1" t="s">
        <v>5</v>
      </c>
      <c r="E318" s="1">
        <v>7</v>
      </c>
      <c r="F318" s="1">
        <v>3</v>
      </c>
      <c r="G318" s="7">
        <v>0.42857142857142855</v>
      </c>
      <c r="H318" s="1">
        <v>0</v>
      </c>
      <c r="I318" s="7">
        <v>0</v>
      </c>
    </row>
    <row r="319" spans="1:9" x14ac:dyDescent="0.25">
      <c r="A319" s="1" t="s">
        <v>501</v>
      </c>
      <c r="B319" s="1" t="str">
        <f>VLOOKUP(Shots[[#This Row],[Identifier]],Teams[],2,FALSE)</f>
        <v>Burnley</v>
      </c>
      <c r="C319" s="1" t="s">
        <v>641</v>
      </c>
      <c r="D319" s="1" t="s">
        <v>24</v>
      </c>
      <c r="E319" s="1">
        <v>7</v>
      </c>
      <c r="F319" s="1">
        <v>0</v>
      </c>
      <c r="G319" s="7">
        <v>0</v>
      </c>
      <c r="H319" s="1">
        <v>0</v>
      </c>
      <c r="I319" s="7">
        <v>0</v>
      </c>
    </row>
    <row r="320" spans="1:9" x14ac:dyDescent="0.25">
      <c r="A320" s="1" t="s">
        <v>307</v>
      </c>
      <c r="B320" s="1" t="str">
        <f>VLOOKUP(Shots[[#This Row],[Identifier]],Teams[],2,FALSE)</f>
        <v>Arsenal</v>
      </c>
      <c r="C320" s="1" t="s">
        <v>636</v>
      </c>
      <c r="D320" s="1" t="s">
        <v>57</v>
      </c>
      <c r="E320" s="1">
        <v>7</v>
      </c>
      <c r="F320" s="1">
        <v>2</v>
      </c>
      <c r="G320" s="7">
        <v>0.2857142857142857</v>
      </c>
      <c r="H320" s="1">
        <v>1</v>
      </c>
      <c r="I320" s="7">
        <v>0.5</v>
      </c>
    </row>
    <row r="321" spans="1:9" x14ac:dyDescent="0.25">
      <c r="A321" s="1" t="s">
        <v>578</v>
      </c>
      <c r="B321" s="1" t="str">
        <f>VLOOKUP(Shots[[#This Row],[Identifier]],Teams[],2,FALSE)</f>
        <v>West Ham United</v>
      </c>
      <c r="C321" s="1" t="s">
        <v>655</v>
      </c>
      <c r="D321" s="1" t="s">
        <v>75</v>
      </c>
      <c r="E321" s="1">
        <v>7</v>
      </c>
      <c r="F321" s="1">
        <v>3</v>
      </c>
      <c r="G321" s="7">
        <v>0.42857142857142855</v>
      </c>
      <c r="H321" s="1">
        <v>0</v>
      </c>
      <c r="I321" s="7">
        <v>0</v>
      </c>
    </row>
    <row r="322" spans="1:9" x14ac:dyDescent="0.25">
      <c r="A322" s="1" t="s">
        <v>504</v>
      </c>
      <c r="B322" s="1" t="str">
        <f>VLOOKUP(Shots[[#This Row],[Identifier]],Teams[],2,FALSE)</f>
        <v>Brentford</v>
      </c>
      <c r="C322" s="1" t="s">
        <v>639</v>
      </c>
      <c r="D322" s="1" t="s">
        <v>94</v>
      </c>
      <c r="E322" s="1">
        <v>7</v>
      </c>
      <c r="F322" s="1">
        <v>1</v>
      </c>
      <c r="G322" s="7">
        <v>0.14285714285714285</v>
      </c>
      <c r="H322" s="1">
        <v>0</v>
      </c>
      <c r="I322" s="7">
        <v>0</v>
      </c>
    </row>
    <row r="323" spans="1:9" x14ac:dyDescent="0.25">
      <c r="A323" s="1" t="s">
        <v>430</v>
      </c>
      <c r="B323" s="1" t="str">
        <f>VLOOKUP(Shots[[#This Row],[Identifier]],Teams[],2,FALSE)</f>
        <v>Chelsea</v>
      </c>
      <c r="C323" s="1" t="s">
        <v>642</v>
      </c>
      <c r="D323" s="1" t="s">
        <v>5</v>
      </c>
      <c r="E323" s="1">
        <v>7</v>
      </c>
      <c r="F323" s="1">
        <v>1</v>
      </c>
      <c r="G323" s="7">
        <v>0.14285714285714285</v>
      </c>
      <c r="H323" s="1">
        <v>0</v>
      </c>
      <c r="I323" s="7">
        <v>0</v>
      </c>
    </row>
    <row r="324" spans="1:9" x14ac:dyDescent="0.25">
      <c r="A324" s="1" t="s">
        <v>331</v>
      </c>
      <c r="B324" s="1" t="str">
        <f>VLOOKUP(Shots[[#This Row],[Identifier]],Teams[],2,FALSE)</f>
        <v>Luton Town</v>
      </c>
      <c r="C324" s="1" t="s">
        <v>647</v>
      </c>
      <c r="D324" s="1" t="s">
        <v>132</v>
      </c>
      <c r="E324" s="1">
        <v>7</v>
      </c>
      <c r="F324" s="1">
        <v>1</v>
      </c>
      <c r="G324" s="7">
        <v>0.14285714285714285</v>
      </c>
      <c r="H324" s="1">
        <v>1</v>
      </c>
      <c r="I324" s="7">
        <v>1</v>
      </c>
    </row>
    <row r="325" spans="1:9" x14ac:dyDescent="0.25">
      <c r="A325" s="1" t="s">
        <v>517</v>
      </c>
      <c r="B325" s="1" t="str">
        <f>VLOOKUP(Shots[[#This Row],[Identifier]],Teams[],2,FALSE)</f>
        <v>Everton</v>
      </c>
      <c r="C325" s="1" t="s">
        <v>644</v>
      </c>
      <c r="D325" s="1" t="s">
        <v>57</v>
      </c>
      <c r="E325" s="1">
        <v>7</v>
      </c>
      <c r="F325" s="1">
        <v>2</v>
      </c>
      <c r="G325" s="7">
        <v>0.2857142857142857</v>
      </c>
      <c r="H325" s="1">
        <v>0</v>
      </c>
      <c r="I325" s="7">
        <v>0</v>
      </c>
    </row>
    <row r="326" spans="1:9" x14ac:dyDescent="0.25">
      <c r="A326" s="1" t="s">
        <v>356</v>
      </c>
      <c r="B326" s="1" t="str">
        <f>VLOOKUP(Shots[[#This Row],[Identifier]],Teams[],2,FALSE)</f>
        <v>Brentford</v>
      </c>
      <c r="C326" s="1" t="s">
        <v>639</v>
      </c>
      <c r="D326" s="1" t="s">
        <v>59</v>
      </c>
      <c r="E326" s="1">
        <v>7</v>
      </c>
      <c r="F326" s="1">
        <v>1</v>
      </c>
      <c r="G326" s="7">
        <v>0.14285714285714285</v>
      </c>
      <c r="H326" s="1">
        <v>1</v>
      </c>
      <c r="I326" s="7">
        <v>1</v>
      </c>
    </row>
    <row r="327" spans="1:9" x14ac:dyDescent="0.25">
      <c r="A327" s="1" t="s">
        <v>533</v>
      </c>
      <c r="B327" s="1" t="str">
        <f>VLOOKUP(Shots[[#This Row],[Identifier]],Teams[],2,FALSE)</f>
        <v>Wolverhampton Wanderers</v>
      </c>
      <c r="C327" s="1" t="s">
        <v>651</v>
      </c>
      <c r="D327" s="1" t="s">
        <v>57</v>
      </c>
      <c r="E327" s="1">
        <v>7</v>
      </c>
      <c r="F327" s="1">
        <v>3</v>
      </c>
      <c r="G327" s="7">
        <v>0.42857142857142855</v>
      </c>
      <c r="H327" s="1">
        <v>0</v>
      </c>
      <c r="I327" s="7">
        <v>0</v>
      </c>
    </row>
    <row r="328" spans="1:9" x14ac:dyDescent="0.25">
      <c r="A328" s="1" t="s">
        <v>437</v>
      </c>
      <c r="B328" s="1" t="str">
        <f>VLOOKUP(Shots[[#This Row],[Identifier]],Teams[],2,FALSE)</f>
        <v>Tottenham Hotspur</v>
      </c>
      <c r="C328" s="1" t="s">
        <v>650</v>
      </c>
      <c r="D328" s="1" t="s">
        <v>438</v>
      </c>
      <c r="E328" s="1">
        <v>7</v>
      </c>
      <c r="F328" s="1">
        <v>1</v>
      </c>
      <c r="G328" s="7">
        <v>0.14285714285714285</v>
      </c>
      <c r="H328" s="1">
        <v>0</v>
      </c>
      <c r="I328" s="7">
        <v>0</v>
      </c>
    </row>
    <row r="329" spans="1:9" x14ac:dyDescent="0.25">
      <c r="A329" s="1" t="s">
        <v>536</v>
      </c>
      <c r="B329" s="1" t="str">
        <f>VLOOKUP(Shots[[#This Row],[Identifier]],Teams[],2,FALSE)</f>
        <v>Nottingham Forest</v>
      </c>
      <c r="C329" s="1" t="s">
        <v>654</v>
      </c>
      <c r="D329" s="1" t="s">
        <v>57</v>
      </c>
      <c r="E329" s="1">
        <v>7</v>
      </c>
      <c r="F329" s="1">
        <v>1</v>
      </c>
      <c r="G329" s="7">
        <v>0.14285714285714285</v>
      </c>
      <c r="H329" s="1">
        <v>0</v>
      </c>
      <c r="I329" s="7">
        <v>0</v>
      </c>
    </row>
    <row r="330" spans="1:9" x14ac:dyDescent="0.25">
      <c r="A330" s="1" t="s">
        <v>371</v>
      </c>
      <c r="B330" s="1" t="str">
        <f>VLOOKUP(Shots[[#This Row],[Identifier]],Teams[],2,FALSE)</f>
        <v>Newcastle United</v>
      </c>
      <c r="C330" s="1" t="s">
        <v>648</v>
      </c>
      <c r="D330" s="1" t="s">
        <v>5</v>
      </c>
      <c r="E330" s="1">
        <v>7</v>
      </c>
      <c r="F330" s="1">
        <v>4</v>
      </c>
      <c r="G330" s="7">
        <v>0.5714285714285714</v>
      </c>
      <c r="H330" s="1">
        <v>1</v>
      </c>
      <c r="I330" s="7">
        <v>0.25</v>
      </c>
    </row>
    <row r="331" spans="1:9" x14ac:dyDescent="0.25">
      <c r="A331" s="1" t="s">
        <v>425</v>
      </c>
      <c r="B331" s="1" t="str">
        <f>VLOOKUP(Shots[[#This Row],[Identifier]],Teams[],2,FALSE)</f>
        <v>Nottingham Forest</v>
      </c>
      <c r="C331" s="1" t="s">
        <v>654</v>
      </c>
      <c r="D331" s="1" t="s">
        <v>101</v>
      </c>
      <c r="E331" s="1">
        <v>6</v>
      </c>
      <c r="F331" s="1">
        <v>1</v>
      </c>
      <c r="G331" s="7">
        <v>0.16666666666666666</v>
      </c>
      <c r="H331" s="1">
        <v>0</v>
      </c>
      <c r="I331" s="7">
        <v>0</v>
      </c>
    </row>
    <row r="332" spans="1:9" x14ac:dyDescent="0.25">
      <c r="A332" s="1" t="s">
        <v>385</v>
      </c>
      <c r="B332" s="1" t="str">
        <f>VLOOKUP(Shots[[#This Row],[Identifier]],Teams[],2,FALSE)</f>
        <v>Chelsea</v>
      </c>
      <c r="C332" s="1" t="s">
        <v>642</v>
      </c>
      <c r="D332" s="1" t="s">
        <v>24</v>
      </c>
      <c r="E332" s="1">
        <v>6</v>
      </c>
      <c r="F332" s="1">
        <v>1</v>
      </c>
      <c r="G332" s="7">
        <v>0.16666666666666666</v>
      </c>
      <c r="H332" s="1">
        <v>0</v>
      </c>
      <c r="I332" s="7">
        <v>0</v>
      </c>
    </row>
    <row r="333" spans="1:9" x14ac:dyDescent="0.25">
      <c r="A333" s="1" t="s">
        <v>447</v>
      </c>
      <c r="B333" s="1" t="str">
        <f>VLOOKUP(Shots[[#This Row],[Identifier]],Teams[],2,FALSE)</f>
        <v>Brighton &amp; Hove Albion</v>
      </c>
      <c r="C333" s="1" t="s">
        <v>640</v>
      </c>
      <c r="D333" s="1" t="s">
        <v>448</v>
      </c>
      <c r="E333" s="1">
        <v>6</v>
      </c>
      <c r="F333" s="1">
        <v>1</v>
      </c>
      <c r="G333" s="7">
        <v>0.16666666666666666</v>
      </c>
      <c r="H333" s="1">
        <v>0</v>
      </c>
      <c r="I333" s="7">
        <v>0</v>
      </c>
    </row>
    <row r="334" spans="1:9" x14ac:dyDescent="0.25">
      <c r="A334" s="1" t="s">
        <v>524</v>
      </c>
      <c r="B334" s="1" t="str">
        <f>VLOOKUP(Shots[[#This Row],[Identifier]],Teams[],2,FALSE)</f>
        <v>Crystal Palace</v>
      </c>
      <c r="C334" s="1" t="s">
        <v>643</v>
      </c>
      <c r="D334" s="1" t="s">
        <v>86</v>
      </c>
      <c r="E334" s="1">
        <v>6</v>
      </c>
      <c r="F334" s="1">
        <v>2</v>
      </c>
      <c r="G334" s="7">
        <v>0.33333333333333331</v>
      </c>
      <c r="H334" s="1">
        <v>0</v>
      </c>
      <c r="I334" s="7">
        <v>0</v>
      </c>
    </row>
    <row r="335" spans="1:9" x14ac:dyDescent="0.25">
      <c r="A335" s="1" t="s">
        <v>557</v>
      </c>
      <c r="B335" s="1" t="str">
        <f>VLOOKUP(Shots[[#This Row],[Identifier]],Teams[],2,FALSE)</f>
        <v>West Ham United</v>
      </c>
      <c r="C335" s="1" t="s">
        <v>655</v>
      </c>
      <c r="D335" s="1" t="s">
        <v>5</v>
      </c>
      <c r="E335" s="1">
        <v>6</v>
      </c>
      <c r="F335" s="1">
        <v>2</v>
      </c>
      <c r="G335" s="7">
        <v>0.33333333333333331</v>
      </c>
      <c r="H335" s="1">
        <v>0</v>
      </c>
      <c r="I335" s="7">
        <v>0</v>
      </c>
    </row>
    <row r="336" spans="1:9" x14ac:dyDescent="0.25">
      <c r="A336" s="1" t="s">
        <v>394</v>
      </c>
      <c r="B336" s="1" t="str">
        <f>VLOOKUP(Shots[[#This Row],[Identifier]],Teams[],2,FALSE)</f>
        <v>Luton Town</v>
      </c>
      <c r="C336" s="1" t="s">
        <v>647</v>
      </c>
      <c r="D336" s="1" t="s">
        <v>348</v>
      </c>
      <c r="E336" s="1">
        <v>6</v>
      </c>
      <c r="F336" s="1">
        <v>1</v>
      </c>
      <c r="G336" s="7">
        <v>0.16666666666666666</v>
      </c>
      <c r="H336" s="1">
        <v>0</v>
      </c>
      <c r="I336" s="7">
        <v>0</v>
      </c>
    </row>
    <row r="337" spans="1:9" x14ac:dyDescent="0.25">
      <c r="A337" s="1" t="s">
        <v>321</v>
      </c>
      <c r="B337" s="1" t="str">
        <f>VLOOKUP(Shots[[#This Row],[Identifier]],Teams[],2,FALSE)</f>
        <v>Everton</v>
      </c>
      <c r="C337" s="1" t="s">
        <v>644</v>
      </c>
      <c r="D337" s="1" t="s">
        <v>5</v>
      </c>
      <c r="E337" s="1">
        <v>6</v>
      </c>
      <c r="F337" s="1">
        <v>4</v>
      </c>
      <c r="G337" s="7">
        <v>0.66666666666666663</v>
      </c>
      <c r="H337" s="1">
        <v>1</v>
      </c>
      <c r="I337" s="7">
        <v>0.25</v>
      </c>
    </row>
    <row r="338" spans="1:9" x14ac:dyDescent="0.25">
      <c r="A338" s="1" t="s">
        <v>322</v>
      </c>
      <c r="B338" s="1" t="str">
        <f>VLOOKUP(Shots[[#This Row],[Identifier]],Teams[],2,FALSE)</f>
        <v>Arsenal</v>
      </c>
      <c r="C338" s="1" t="s">
        <v>636</v>
      </c>
      <c r="D338" s="1" t="s">
        <v>223</v>
      </c>
      <c r="E338" s="1">
        <v>6</v>
      </c>
      <c r="F338" s="1">
        <v>3</v>
      </c>
      <c r="G338" s="7">
        <v>0.5</v>
      </c>
      <c r="H338" s="1">
        <v>1</v>
      </c>
      <c r="I338" s="7">
        <v>0.33333333333333331</v>
      </c>
    </row>
    <row r="339" spans="1:9" x14ac:dyDescent="0.25">
      <c r="A339" s="1" t="s">
        <v>421</v>
      </c>
      <c r="B339" s="1" t="str">
        <f>VLOOKUP(Shots[[#This Row],[Identifier]],Teams[],2,FALSE)</f>
        <v>Brighton &amp; Hove Albion</v>
      </c>
      <c r="C339" s="1" t="s">
        <v>640</v>
      </c>
      <c r="D339" s="1" t="s">
        <v>78</v>
      </c>
      <c r="E339" s="1">
        <v>6</v>
      </c>
      <c r="F339" s="1">
        <v>0</v>
      </c>
      <c r="G339" s="7">
        <v>0</v>
      </c>
      <c r="H339" s="1">
        <v>0</v>
      </c>
      <c r="I339" s="7">
        <v>0</v>
      </c>
    </row>
    <row r="340" spans="1:9" x14ac:dyDescent="0.25">
      <c r="A340" s="1" t="s">
        <v>559</v>
      </c>
      <c r="B340" s="1" t="str">
        <f>VLOOKUP(Shots[[#This Row],[Identifier]],Teams[],2,FALSE)</f>
        <v>Sheffield United</v>
      </c>
      <c r="C340" s="1" t="s">
        <v>649</v>
      </c>
      <c r="D340" s="1" t="s">
        <v>207</v>
      </c>
      <c r="E340" s="1">
        <v>6</v>
      </c>
      <c r="F340" s="1">
        <v>1</v>
      </c>
      <c r="G340" s="7">
        <v>0.16666666666666666</v>
      </c>
      <c r="H340" s="1">
        <v>0</v>
      </c>
      <c r="I340" s="7">
        <v>0</v>
      </c>
    </row>
    <row r="341" spans="1:9" x14ac:dyDescent="0.25">
      <c r="A341" s="1" t="s">
        <v>326</v>
      </c>
      <c r="B341" s="1" t="str">
        <f>VLOOKUP(Shots[[#This Row],[Identifier]],Teams[],2,FALSE)</f>
        <v>Newcastle United</v>
      </c>
      <c r="C341" s="1" t="s">
        <v>648</v>
      </c>
      <c r="D341" s="1" t="s">
        <v>5</v>
      </c>
      <c r="E341" s="1">
        <v>6</v>
      </c>
      <c r="F341" s="1">
        <v>1</v>
      </c>
      <c r="G341" s="7">
        <v>0.16666666666666666</v>
      </c>
      <c r="H341" s="1">
        <v>1</v>
      </c>
      <c r="I341" s="7">
        <v>1</v>
      </c>
    </row>
    <row r="342" spans="1:9" x14ac:dyDescent="0.25">
      <c r="A342" s="1" t="s">
        <v>327</v>
      </c>
      <c r="B342" s="1" t="str">
        <f>VLOOKUP(Shots[[#This Row],[Identifier]],Teams[],2,FALSE)</f>
        <v>Tottenham Hotspur</v>
      </c>
      <c r="C342" s="1" t="s">
        <v>650</v>
      </c>
      <c r="D342" s="1" t="s">
        <v>36</v>
      </c>
      <c r="E342" s="1">
        <v>6</v>
      </c>
      <c r="F342" s="1">
        <v>3</v>
      </c>
      <c r="G342" s="7">
        <v>0.5</v>
      </c>
      <c r="H342" s="1">
        <v>1</v>
      </c>
      <c r="I342" s="7">
        <v>0.33333333333333331</v>
      </c>
    </row>
    <row r="343" spans="1:9" x14ac:dyDescent="0.25">
      <c r="A343" s="1" t="s">
        <v>329</v>
      </c>
      <c r="B343" s="1" t="str">
        <f>VLOOKUP(Shots[[#This Row],[Identifier]],Teams[],2,FALSE)</f>
        <v>Manchester United</v>
      </c>
      <c r="C343" s="1" t="s">
        <v>653</v>
      </c>
      <c r="D343" s="1" t="s">
        <v>8</v>
      </c>
      <c r="E343" s="1">
        <v>6</v>
      </c>
      <c r="F343" s="1">
        <v>4</v>
      </c>
      <c r="G343" s="7">
        <v>0.66666666666666663</v>
      </c>
      <c r="H343" s="1">
        <v>1</v>
      </c>
      <c r="I343" s="7">
        <v>0.25</v>
      </c>
    </row>
    <row r="344" spans="1:9" x14ac:dyDescent="0.25">
      <c r="A344" s="1" t="s">
        <v>335</v>
      </c>
      <c r="B344" s="1" t="str">
        <f>VLOOKUP(Shots[[#This Row],[Identifier]],Teams[],2,FALSE)</f>
        <v>Manchester United</v>
      </c>
      <c r="C344" s="1" t="s">
        <v>653</v>
      </c>
      <c r="D344" s="1" t="s">
        <v>24</v>
      </c>
      <c r="E344" s="1">
        <v>6</v>
      </c>
      <c r="F344" s="1">
        <v>4</v>
      </c>
      <c r="G344" s="7">
        <v>0.66666666666666663</v>
      </c>
      <c r="H344" s="1">
        <v>1</v>
      </c>
      <c r="I344" s="7">
        <v>0.25</v>
      </c>
    </row>
    <row r="345" spans="1:9" x14ac:dyDescent="0.25">
      <c r="A345" s="1" t="s">
        <v>342</v>
      </c>
      <c r="B345" s="1" t="str">
        <f>VLOOKUP(Shots[[#This Row],[Identifier]],Teams[],2,FALSE)</f>
        <v>Bournemouth</v>
      </c>
      <c r="C345" s="1" t="s">
        <v>638</v>
      </c>
      <c r="D345" s="1" t="s">
        <v>132</v>
      </c>
      <c r="E345" s="1">
        <v>6</v>
      </c>
      <c r="F345" s="1">
        <v>2</v>
      </c>
      <c r="G345" s="7">
        <v>0.33333333333333331</v>
      </c>
      <c r="H345" s="1">
        <v>1</v>
      </c>
      <c r="I345" s="7">
        <v>0.5</v>
      </c>
    </row>
    <row r="346" spans="1:9" x14ac:dyDescent="0.25">
      <c r="A346" s="1" t="s">
        <v>249</v>
      </c>
      <c r="B346" s="1" t="str">
        <f>VLOOKUP(Shots[[#This Row],[Identifier]],Teams[],2,FALSE)</f>
        <v>Liverpool</v>
      </c>
      <c r="C346" s="1" t="s">
        <v>646</v>
      </c>
      <c r="D346" s="1" t="s">
        <v>5</v>
      </c>
      <c r="E346" s="1">
        <v>6</v>
      </c>
      <c r="F346" s="1">
        <v>4</v>
      </c>
      <c r="G346" s="7">
        <v>0.66666666666666663</v>
      </c>
      <c r="H346" s="1">
        <v>2</v>
      </c>
      <c r="I346" s="7">
        <v>0.5</v>
      </c>
    </row>
    <row r="347" spans="1:9" x14ac:dyDescent="0.25">
      <c r="A347" s="1" t="s">
        <v>569</v>
      </c>
      <c r="B347" s="1" t="str">
        <f>VLOOKUP(Shots[[#This Row],[Identifier]],Teams[],2,FALSE)</f>
        <v>Burnley</v>
      </c>
      <c r="C347" s="1" t="s">
        <v>641</v>
      </c>
      <c r="D347" s="1" t="s">
        <v>5</v>
      </c>
      <c r="E347" s="1">
        <v>6</v>
      </c>
      <c r="F347" s="1">
        <v>2</v>
      </c>
      <c r="G347" s="7">
        <v>0.33333333333333331</v>
      </c>
      <c r="H347" s="1">
        <v>0</v>
      </c>
      <c r="I347" s="7">
        <v>0</v>
      </c>
    </row>
    <row r="348" spans="1:9" x14ac:dyDescent="0.25">
      <c r="A348" s="1" t="s">
        <v>354</v>
      </c>
      <c r="B348" s="1" t="str">
        <f>VLOOKUP(Shots[[#This Row],[Identifier]],Teams[],2,FALSE)</f>
        <v>Newcastle United</v>
      </c>
      <c r="C348" s="1" t="s">
        <v>648</v>
      </c>
      <c r="D348" s="1" t="s">
        <v>94</v>
      </c>
      <c r="E348" s="1">
        <v>6</v>
      </c>
      <c r="F348" s="1">
        <v>4</v>
      </c>
      <c r="G348" s="7">
        <v>0.66666666666666663</v>
      </c>
      <c r="H348" s="1">
        <v>1</v>
      </c>
      <c r="I348" s="7">
        <v>0.25</v>
      </c>
    </row>
    <row r="349" spans="1:9" x14ac:dyDescent="0.25">
      <c r="A349" s="1" t="s">
        <v>519</v>
      </c>
      <c r="B349" s="1" t="str">
        <f>VLOOKUP(Shots[[#This Row],[Identifier]],Teams[],2,FALSE)</f>
        <v>Sheffield United</v>
      </c>
      <c r="C349" s="1" t="s">
        <v>649</v>
      </c>
      <c r="D349" s="1" t="s">
        <v>5</v>
      </c>
      <c r="E349" s="1">
        <v>6</v>
      </c>
      <c r="F349" s="1">
        <v>1</v>
      </c>
      <c r="G349" s="7">
        <v>0.16666666666666666</v>
      </c>
      <c r="H349" s="1">
        <v>0</v>
      </c>
      <c r="I349" s="7">
        <v>0</v>
      </c>
    </row>
    <row r="350" spans="1:9" x14ac:dyDescent="0.25">
      <c r="A350" s="1" t="s">
        <v>275</v>
      </c>
      <c r="B350" s="1" t="str">
        <f>VLOOKUP(Shots[[#This Row],[Identifier]],Teams[],2,FALSE)</f>
        <v>Fulham</v>
      </c>
      <c r="C350" s="1" t="s">
        <v>645</v>
      </c>
      <c r="D350" s="1" t="s">
        <v>104</v>
      </c>
      <c r="E350" s="1">
        <v>5</v>
      </c>
      <c r="F350" s="1">
        <v>2</v>
      </c>
      <c r="G350" s="7">
        <v>0.4</v>
      </c>
      <c r="H350" s="1">
        <v>1</v>
      </c>
      <c r="I350" s="7">
        <v>0.5</v>
      </c>
    </row>
    <row r="351" spans="1:9" x14ac:dyDescent="0.25">
      <c r="A351" s="1" t="s">
        <v>443</v>
      </c>
      <c r="B351" s="1" t="str">
        <f>VLOOKUP(Shots[[#This Row],[Identifier]],Teams[],2,FALSE)</f>
        <v>Burnley</v>
      </c>
      <c r="C351" s="1" t="s">
        <v>641</v>
      </c>
      <c r="D351" s="1" t="s">
        <v>33</v>
      </c>
      <c r="E351" s="1">
        <v>5</v>
      </c>
      <c r="F351" s="1">
        <v>0</v>
      </c>
      <c r="G351" s="7">
        <v>0</v>
      </c>
      <c r="H351" s="1">
        <v>0</v>
      </c>
      <c r="I351" s="7">
        <v>0</v>
      </c>
    </row>
    <row r="352" spans="1:9" x14ac:dyDescent="0.25">
      <c r="A352" s="1" t="s">
        <v>387</v>
      </c>
      <c r="B352" s="1" t="str">
        <f>VLOOKUP(Shots[[#This Row],[Identifier]],Teams[],2,FALSE)</f>
        <v>Wolverhampton Wanderers</v>
      </c>
      <c r="C352" s="1" t="s">
        <v>651</v>
      </c>
      <c r="D352" s="1" t="s">
        <v>75</v>
      </c>
      <c r="E352" s="1">
        <v>5</v>
      </c>
      <c r="F352" s="1">
        <v>0</v>
      </c>
      <c r="G352" s="7">
        <v>0</v>
      </c>
      <c r="H352" s="1">
        <v>0</v>
      </c>
      <c r="I352" s="7">
        <v>0</v>
      </c>
    </row>
    <row r="353" spans="1:9" x14ac:dyDescent="0.25">
      <c r="A353" s="1" t="s">
        <v>523</v>
      </c>
      <c r="B353" s="1" t="str">
        <f>VLOOKUP(Shots[[#This Row],[Identifier]],Teams[],2,FALSE)</f>
        <v>Fulham</v>
      </c>
      <c r="C353" s="1" t="s">
        <v>645</v>
      </c>
      <c r="D353" s="1" t="s">
        <v>24</v>
      </c>
      <c r="E353" s="1">
        <v>5</v>
      </c>
      <c r="F353" s="1">
        <v>1</v>
      </c>
      <c r="G353" s="7">
        <v>0.2</v>
      </c>
      <c r="H353" s="1">
        <v>0</v>
      </c>
      <c r="I353" s="7">
        <v>0</v>
      </c>
    </row>
    <row r="354" spans="1:9" x14ac:dyDescent="0.25">
      <c r="A354" s="1" t="s">
        <v>301</v>
      </c>
      <c r="B354" s="1" t="str">
        <f>VLOOKUP(Shots[[#This Row],[Identifier]],Teams[],2,FALSE)</f>
        <v>Everton</v>
      </c>
      <c r="C354" s="1" t="s">
        <v>644</v>
      </c>
      <c r="D354" s="1" t="s">
        <v>5</v>
      </c>
      <c r="E354" s="1">
        <v>5</v>
      </c>
      <c r="F354" s="1">
        <v>2</v>
      </c>
      <c r="G354" s="7">
        <v>0.4</v>
      </c>
      <c r="H354" s="1">
        <v>1</v>
      </c>
      <c r="I354" s="7">
        <v>0.5</v>
      </c>
    </row>
    <row r="355" spans="1:9" x14ac:dyDescent="0.25">
      <c r="A355" s="1" t="s">
        <v>508</v>
      </c>
      <c r="B355" s="1" t="str">
        <f>VLOOKUP(Shots[[#This Row],[Identifier]],Teams[],2,FALSE)</f>
        <v>Brighton &amp; Hove Albion</v>
      </c>
      <c r="C355" s="1" t="s">
        <v>640</v>
      </c>
      <c r="D355" s="1" t="s">
        <v>36</v>
      </c>
      <c r="E355" s="1">
        <v>5</v>
      </c>
      <c r="F355" s="1">
        <v>0</v>
      </c>
      <c r="G355" s="7">
        <v>0</v>
      </c>
      <c r="H355" s="1">
        <v>0</v>
      </c>
      <c r="I355" s="7">
        <v>0</v>
      </c>
    </row>
    <row r="356" spans="1:9" x14ac:dyDescent="0.25">
      <c r="A356" s="1" t="s">
        <v>311</v>
      </c>
      <c r="B356" s="1" t="str">
        <f>VLOOKUP(Shots[[#This Row],[Identifier]],Teams[],2,FALSE)</f>
        <v>Chelsea</v>
      </c>
      <c r="C356" s="1" t="s">
        <v>642</v>
      </c>
      <c r="D356" s="1" t="s">
        <v>5</v>
      </c>
      <c r="E356" s="1">
        <v>5</v>
      </c>
      <c r="F356" s="1">
        <v>1</v>
      </c>
      <c r="G356" s="7">
        <v>0.2</v>
      </c>
      <c r="H356" s="1">
        <v>1</v>
      </c>
      <c r="I356" s="7">
        <v>1</v>
      </c>
    </row>
    <row r="357" spans="1:9" x14ac:dyDescent="0.25">
      <c r="A357" s="1" t="s">
        <v>456</v>
      </c>
      <c r="B357" s="1" t="str">
        <f>VLOOKUP(Shots[[#This Row],[Identifier]],Teams[],2,FALSE)</f>
        <v>Crystal Palace</v>
      </c>
      <c r="C357" s="1" t="s">
        <v>643</v>
      </c>
      <c r="D357" s="1" t="s">
        <v>5</v>
      </c>
      <c r="E357" s="1">
        <v>5</v>
      </c>
      <c r="F357" s="1">
        <v>0</v>
      </c>
      <c r="G357" s="7">
        <v>0</v>
      </c>
      <c r="H357" s="1">
        <v>0</v>
      </c>
      <c r="I357" s="7">
        <v>0</v>
      </c>
    </row>
    <row r="358" spans="1:9" x14ac:dyDescent="0.25">
      <c r="A358" s="1" t="s">
        <v>459</v>
      </c>
      <c r="B358" s="1" t="str">
        <f>VLOOKUP(Shots[[#This Row],[Identifier]],Teams[],2,FALSE)</f>
        <v>Aston Villa</v>
      </c>
      <c r="C358" s="1" t="s">
        <v>637</v>
      </c>
      <c r="D358" s="1" t="s">
        <v>24</v>
      </c>
      <c r="E358" s="1">
        <v>5</v>
      </c>
      <c r="F358" s="1">
        <v>1</v>
      </c>
      <c r="G358" s="7">
        <v>0.2</v>
      </c>
      <c r="H358" s="1">
        <v>0</v>
      </c>
      <c r="I358" s="7">
        <v>0</v>
      </c>
    </row>
    <row r="359" spans="1:9" x14ac:dyDescent="0.25">
      <c r="A359" s="1" t="s">
        <v>530</v>
      </c>
      <c r="B359" s="1" t="str">
        <f>VLOOKUP(Shots[[#This Row],[Identifier]],Teams[],2,FALSE)</f>
        <v>Nottingham Forest</v>
      </c>
      <c r="C359" s="1" t="s">
        <v>654</v>
      </c>
      <c r="D359" s="1" t="s">
        <v>28</v>
      </c>
      <c r="E359" s="1">
        <v>5</v>
      </c>
      <c r="F359" s="1">
        <v>1</v>
      </c>
      <c r="G359" s="7">
        <v>0.2</v>
      </c>
      <c r="H359" s="1">
        <v>0</v>
      </c>
      <c r="I359" s="7">
        <v>0</v>
      </c>
    </row>
    <row r="360" spans="1:9" x14ac:dyDescent="0.25">
      <c r="A360" s="1" t="s">
        <v>237</v>
      </c>
      <c r="B360" s="1" t="str">
        <f>VLOOKUP(Shots[[#This Row],[Identifier]],Teams[],2,FALSE)</f>
        <v>Manchester City</v>
      </c>
      <c r="C360" s="1" t="s">
        <v>652</v>
      </c>
      <c r="D360" s="1" t="s">
        <v>5</v>
      </c>
      <c r="E360" s="1">
        <v>5</v>
      </c>
      <c r="F360" s="1">
        <v>4</v>
      </c>
      <c r="G360" s="7">
        <v>0.8</v>
      </c>
      <c r="H360" s="1">
        <v>2</v>
      </c>
      <c r="I360" s="7">
        <v>0.5</v>
      </c>
    </row>
    <row r="361" spans="1:9" x14ac:dyDescent="0.25">
      <c r="A361" s="1" t="s">
        <v>560</v>
      </c>
      <c r="B361" s="1" t="str">
        <f>VLOOKUP(Shots[[#This Row],[Identifier]],Teams[],2,FALSE)</f>
        <v>Chelsea</v>
      </c>
      <c r="C361" s="1" t="s">
        <v>642</v>
      </c>
      <c r="D361" s="1" t="s">
        <v>73</v>
      </c>
      <c r="E361" s="1">
        <v>5</v>
      </c>
      <c r="F361" s="1">
        <v>1</v>
      </c>
      <c r="G361" s="7">
        <v>0.2</v>
      </c>
      <c r="H361" s="1">
        <v>0</v>
      </c>
      <c r="I361" s="7">
        <v>0</v>
      </c>
    </row>
    <row r="362" spans="1:9" x14ac:dyDescent="0.25">
      <c r="A362" s="1" t="s">
        <v>398</v>
      </c>
      <c r="B362" s="1" t="str">
        <f>VLOOKUP(Shots[[#This Row],[Identifier]],Teams[],2,FALSE)</f>
        <v>Liverpool</v>
      </c>
      <c r="C362" s="1" t="s">
        <v>646</v>
      </c>
      <c r="D362" s="1" t="s">
        <v>65</v>
      </c>
      <c r="E362" s="1">
        <v>5</v>
      </c>
      <c r="F362" s="1">
        <v>0</v>
      </c>
      <c r="G362" s="7">
        <v>0</v>
      </c>
      <c r="H362" s="1">
        <v>0</v>
      </c>
      <c r="I362" s="7">
        <v>0</v>
      </c>
    </row>
    <row r="363" spans="1:9" x14ac:dyDescent="0.25">
      <c r="A363" s="1" t="s">
        <v>431</v>
      </c>
      <c r="B363" s="1" t="str">
        <f>VLOOKUP(Shots[[#This Row],[Identifier]],Teams[],2,FALSE)</f>
        <v>Brighton &amp; Hove Albion</v>
      </c>
      <c r="C363" s="1" t="s">
        <v>640</v>
      </c>
      <c r="D363" s="1" t="s">
        <v>5</v>
      </c>
      <c r="E363" s="1">
        <v>5</v>
      </c>
      <c r="F363" s="1">
        <v>1</v>
      </c>
      <c r="G363" s="7">
        <v>0.2</v>
      </c>
      <c r="H363" s="1">
        <v>0</v>
      </c>
      <c r="I363" s="7">
        <v>0</v>
      </c>
    </row>
    <row r="364" spans="1:9" x14ac:dyDescent="0.25">
      <c r="A364" s="1" t="s">
        <v>343</v>
      </c>
      <c r="B364" s="1" t="str">
        <f>VLOOKUP(Shots[[#This Row],[Identifier]],Teams[],2,FALSE)</f>
        <v>Manchester United</v>
      </c>
      <c r="C364" s="1" t="s">
        <v>653</v>
      </c>
      <c r="D364" s="1" t="s">
        <v>5</v>
      </c>
      <c r="E364" s="1">
        <v>5</v>
      </c>
      <c r="F364" s="1">
        <v>1</v>
      </c>
      <c r="G364" s="7">
        <v>0.2</v>
      </c>
      <c r="H364" s="1">
        <v>1</v>
      </c>
      <c r="I364" s="7">
        <v>1</v>
      </c>
    </row>
    <row r="365" spans="1:9" x14ac:dyDescent="0.25">
      <c r="A365" s="1" t="s">
        <v>505</v>
      </c>
      <c r="B365" s="1" t="str">
        <f>VLOOKUP(Shots[[#This Row],[Identifier]],Teams[],2,FALSE)</f>
        <v>Luton Town</v>
      </c>
      <c r="C365" s="1" t="s">
        <v>647</v>
      </c>
      <c r="D365" s="1" t="s">
        <v>506</v>
      </c>
      <c r="E365" s="1">
        <v>5</v>
      </c>
      <c r="F365" s="1">
        <v>0</v>
      </c>
      <c r="G365" s="7">
        <v>0</v>
      </c>
      <c r="H365" s="1">
        <v>0</v>
      </c>
      <c r="I365" s="7">
        <v>0</v>
      </c>
    </row>
    <row r="366" spans="1:9" x14ac:dyDescent="0.25">
      <c r="A366" s="1" t="s">
        <v>344</v>
      </c>
      <c r="B366" s="1" t="str">
        <f>VLOOKUP(Shots[[#This Row],[Identifier]],Teams[],2,FALSE)</f>
        <v>Nottingham Forest</v>
      </c>
      <c r="C366" s="1" t="s">
        <v>654</v>
      </c>
      <c r="D366" s="1" t="s">
        <v>28</v>
      </c>
      <c r="E366" s="1">
        <v>5</v>
      </c>
      <c r="F366" s="1">
        <v>1</v>
      </c>
      <c r="G366" s="7">
        <v>0.2</v>
      </c>
      <c r="H366" s="1">
        <v>1</v>
      </c>
      <c r="I366" s="7">
        <v>1</v>
      </c>
    </row>
    <row r="367" spans="1:9" x14ac:dyDescent="0.25">
      <c r="A367" s="1" t="s">
        <v>565</v>
      </c>
      <c r="B367" s="1" t="str">
        <f>VLOOKUP(Shots[[#This Row],[Identifier]],Teams[],2,FALSE)</f>
        <v>Luton Town</v>
      </c>
      <c r="C367" s="1" t="s">
        <v>647</v>
      </c>
      <c r="D367" s="1" t="s">
        <v>104</v>
      </c>
      <c r="E367" s="1">
        <v>5</v>
      </c>
      <c r="F367" s="1">
        <v>2</v>
      </c>
      <c r="G367" s="7">
        <v>0.4</v>
      </c>
      <c r="H367" s="1">
        <v>0</v>
      </c>
      <c r="I367" s="7">
        <v>0</v>
      </c>
    </row>
    <row r="368" spans="1:9" x14ac:dyDescent="0.25">
      <c r="A368" s="1" t="s">
        <v>568</v>
      </c>
      <c r="B368" s="1" t="str">
        <f>VLOOKUP(Shots[[#This Row],[Identifier]],Teams[],2,FALSE)</f>
        <v>West Ham United</v>
      </c>
      <c r="C368" s="1" t="s">
        <v>655</v>
      </c>
      <c r="D368" s="1" t="s">
        <v>5</v>
      </c>
      <c r="E368" s="1">
        <v>5</v>
      </c>
      <c r="F368" s="1">
        <v>2</v>
      </c>
      <c r="G368" s="7">
        <v>0.4</v>
      </c>
      <c r="H368" s="1">
        <v>0</v>
      </c>
      <c r="I368" s="7">
        <v>0</v>
      </c>
    </row>
    <row r="369" spans="1:9" x14ac:dyDescent="0.25">
      <c r="A369" s="1" t="s">
        <v>579</v>
      </c>
      <c r="B369" s="1" t="str">
        <f>VLOOKUP(Shots[[#This Row],[Identifier]],Teams[],2,FALSE)</f>
        <v>Crystal Palace</v>
      </c>
      <c r="C369" s="1" t="s">
        <v>643</v>
      </c>
      <c r="D369" s="1" t="s">
        <v>5</v>
      </c>
      <c r="E369" s="1">
        <v>5</v>
      </c>
      <c r="F369" s="1">
        <v>1</v>
      </c>
      <c r="G369" s="7">
        <v>0.2</v>
      </c>
      <c r="H369" s="1">
        <v>0</v>
      </c>
      <c r="I369" s="7">
        <v>0</v>
      </c>
    </row>
    <row r="370" spans="1:9" x14ac:dyDescent="0.25">
      <c r="A370" s="1" t="s">
        <v>469</v>
      </c>
      <c r="B370" s="1" t="str">
        <f>VLOOKUP(Shots[[#This Row],[Identifier]],Teams[],2,FALSE)</f>
        <v>Nottingham Forest</v>
      </c>
      <c r="C370" s="1" t="s">
        <v>654</v>
      </c>
      <c r="D370" s="1" t="s">
        <v>352</v>
      </c>
      <c r="E370" s="1">
        <v>5</v>
      </c>
      <c r="F370" s="1">
        <v>2</v>
      </c>
      <c r="G370" s="7">
        <v>0.4</v>
      </c>
      <c r="H370" s="1">
        <v>0</v>
      </c>
      <c r="I370" s="7">
        <v>0</v>
      </c>
    </row>
    <row r="371" spans="1:9" x14ac:dyDescent="0.25">
      <c r="A371" s="1" t="s">
        <v>580</v>
      </c>
      <c r="B371" s="1" t="str">
        <f>VLOOKUP(Shots[[#This Row],[Identifier]],Teams[],2,FALSE)</f>
        <v>Burnley</v>
      </c>
      <c r="C371" s="1" t="s">
        <v>641</v>
      </c>
      <c r="D371" s="1" t="s">
        <v>39</v>
      </c>
      <c r="E371" s="1">
        <v>5</v>
      </c>
      <c r="F371" s="1">
        <v>0</v>
      </c>
      <c r="G371" s="7">
        <v>0</v>
      </c>
      <c r="H371" s="1">
        <v>0</v>
      </c>
      <c r="I371" s="7">
        <v>0</v>
      </c>
    </row>
    <row r="372" spans="1:9" x14ac:dyDescent="0.25">
      <c r="A372" s="1" t="s">
        <v>370</v>
      </c>
      <c r="B372" s="1" t="str">
        <f>VLOOKUP(Shots[[#This Row],[Identifier]],Teams[],2,FALSE)</f>
        <v>Brighton &amp; Hove Albion</v>
      </c>
      <c r="C372" s="1" t="s">
        <v>640</v>
      </c>
      <c r="D372" s="1" t="s">
        <v>73</v>
      </c>
      <c r="E372" s="1">
        <v>5</v>
      </c>
      <c r="F372" s="1">
        <v>3</v>
      </c>
      <c r="G372" s="7">
        <v>0.6</v>
      </c>
      <c r="H372" s="1">
        <v>1</v>
      </c>
      <c r="I372" s="7">
        <v>0.33333333333333331</v>
      </c>
    </row>
    <row r="373" spans="1:9" x14ac:dyDescent="0.25">
      <c r="A373" s="1" t="s">
        <v>541</v>
      </c>
      <c r="B373" s="1" t="str">
        <f>VLOOKUP(Shots[[#This Row],[Identifier]],Teams[],2,FALSE)</f>
        <v>Brighton &amp; Hove Albion</v>
      </c>
      <c r="C373" s="1" t="s">
        <v>640</v>
      </c>
      <c r="D373" s="1" t="s">
        <v>44</v>
      </c>
      <c r="E373" s="1">
        <v>4</v>
      </c>
      <c r="F373" s="1">
        <v>2</v>
      </c>
      <c r="G373" s="7">
        <v>0.5</v>
      </c>
      <c r="H373" s="1">
        <v>0</v>
      </c>
      <c r="I373" s="7">
        <v>0</v>
      </c>
    </row>
    <row r="374" spans="1:9" x14ac:dyDescent="0.25">
      <c r="A374" s="1" t="s">
        <v>278</v>
      </c>
      <c r="B374" s="1" t="str">
        <f>VLOOKUP(Shots[[#This Row],[Identifier]],Teams[],2,FALSE)</f>
        <v>Manchester City</v>
      </c>
      <c r="C374" s="1" t="s">
        <v>652</v>
      </c>
      <c r="D374" s="1" t="s">
        <v>2</v>
      </c>
      <c r="E374" s="1">
        <v>4</v>
      </c>
      <c r="F374" s="1">
        <v>2</v>
      </c>
      <c r="G374" s="7">
        <v>0.5</v>
      </c>
      <c r="H374" s="1">
        <v>1</v>
      </c>
      <c r="I374" s="7">
        <v>0.5</v>
      </c>
    </row>
    <row r="375" spans="1:9" x14ac:dyDescent="0.25">
      <c r="A375" s="1" t="s">
        <v>581</v>
      </c>
      <c r="B375" s="1" t="str">
        <f>VLOOKUP(Shots[[#This Row],[Identifier]],Teams[],2,FALSE)</f>
        <v>Crystal Palace</v>
      </c>
      <c r="C375" s="1" t="s">
        <v>643</v>
      </c>
      <c r="D375" s="1" t="s">
        <v>5</v>
      </c>
      <c r="E375" s="1">
        <v>4</v>
      </c>
      <c r="F375" s="1">
        <v>0</v>
      </c>
      <c r="G375" s="7">
        <v>0</v>
      </c>
      <c r="H375" s="1">
        <v>0</v>
      </c>
      <c r="I375" s="7">
        <v>0</v>
      </c>
    </row>
    <row r="376" spans="1:9" x14ac:dyDescent="0.25">
      <c r="A376" s="1" t="s">
        <v>293</v>
      </c>
      <c r="B376" s="1" t="str">
        <f>VLOOKUP(Shots[[#This Row],[Identifier]],Teams[],2,FALSE)</f>
        <v>West Ham United</v>
      </c>
      <c r="C376" s="1" t="s">
        <v>655</v>
      </c>
      <c r="D376" s="1" t="s">
        <v>101</v>
      </c>
      <c r="E376" s="1">
        <v>4</v>
      </c>
      <c r="F376" s="1">
        <v>1</v>
      </c>
      <c r="G376" s="7">
        <v>0.25</v>
      </c>
      <c r="H376" s="1">
        <v>1</v>
      </c>
      <c r="I376" s="7">
        <v>1</v>
      </c>
    </row>
    <row r="377" spans="1:9" x14ac:dyDescent="0.25">
      <c r="A377" s="1" t="s">
        <v>521</v>
      </c>
      <c r="B377" s="1" t="str">
        <f>VLOOKUP(Shots[[#This Row],[Identifier]],Teams[],2,FALSE)</f>
        <v>Sheffield United</v>
      </c>
      <c r="C377" s="1" t="s">
        <v>649</v>
      </c>
      <c r="D377" s="1" t="s">
        <v>5</v>
      </c>
      <c r="E377" s="1">
        <v>4</v>
      </c>
      <c r="F377" s="1">
        <v>1</v>
      </c>
      <c r="G377" s="7">
        <v>0.25</v>
      </c>
      <c r="H377" s="1">
        <v>0</v>
      </c>
      <c r="I377" s="7">
        <v>0</v>
      </c>
    </row>
    <row r="378" spans="1:9" x14ac:dyDescent="0.25">
      <c r="A378" s="1" t="s">
        <v>522</v>
      </c>
      <c r="B378" s="1" t="str">
        <f>VLOOKUP(Shots[[#This Row],[Identifier]],Teams[],2,FALSE)</f>
        <v>Burnley</v>
      </c>
      <c r="C378" s="1" t="s">
        <v>641</v>
      </c>
      <c r="D378" s="1" t="s">
        <v>39</v>
      </c>
      <c r="E378" s="1">
        <v>4</v>
      </c>
      <c r="F378" s="1">
        <v>2</v>
      </c>
      <c r="G378" s="7">
        <v>0.5</v>
      </c>
      <c r="H378" s="1">
        <v>0</v>
      </c>
      <c r="I378" s="7">
        <v>0</v>
      </c>
    </row>
    <row r="379" spans="1:9" x14ac:dyDescent="0.25">
      <c r="A379" s="1" t="s">
        <v>429</v>
      </c>
      <c r="B379" s="1" t="str">
        <f>VLOOKUP(Shots[[#This Row],[Identifier]],Teams[],2,FALSE)</f>
        <v>Arsenal</v>
      </c>
      <c r="C379" s="1" t="s">
        <v>636</v>
      </c>
      <c r="D379" s="1" t="s">
        <v>260</v>
      </c>
      <c r="E379" s="1">
        <v>4</v>
      </c>
      <c r="F379" s="1">
        <v>0</v>
      </c>
      <c r="G379" s="7">
        <v>0</v>
      </c>
      <c r="H379" s="1">
        <v>0</v>
      </c>
      <c r="I379" s="7">
        <v>0</v>
      </c>
    </row>
    <row r="380" spans="1:9" x14ac:dyDescent="0.25">
      <c r="A380" s="1" t="s">
        <v>582</v>
      </c>
      <c r="B380" s="1" t="str">
        <f>VLOOKUP(Shots[[#This Row],[Identifier]],Teams[],2,FALSE)</f>
        <v>Tottenham Hotspur</v>
      </c>
      <c r="C380" s="1" t="s">
        <v>650</v>
      </c>
      <c r="D380" s="1" t="s">
        <v>75</v>
      </c>
      <c r="E380" s="1">
        <v>4</v>
      </c>
      <c r="F380" s="1">
        <v>1</v>
      </c>
      <c r="G380" s="7">
        <v>0.25</v>
      </c>
      <c r="H380" s="1">
        <v>0</v>
      </c>
      <c r="I380" s="7">
        <v>0</v>
      </c>
    </row>
    <row r="381" spans="1:9" x14ac:dyDescent="0.25">
      <c r="A381" s="1" t="s">
        <v>234</v>
      </c>
      <c r="B381" s="1" t="str">
        <f>VLOOKUP(Shots[[#This Row],[Identifier]],Teams[],2,FALSE)</f>
        <v>Wolverhampton Wanderers</v>
      </c>
      <c r="C381" s="1" t="s">
        <v>651</v>
      </c>
      <c r="D381" s="1" t="s">
        <v>235</v>
      </c>
      <c r="E381" s="1">
        <v>4</v>
      </c>
      <c r="F381" s="1">
        <v>2</v>
      </c>
      <c r="G381" s="7">
        <v>0.5</v>
      </c>
      <c r="H381" s="1">
        <v>2</v>
      </c>
      <c r="I381" s="7">
        <v>1</v>
      </c>
    </row>
    <row r="382" spans="1:9" x14ac:dyDescent="0.25">
      <c r="A382" s="1" t="s">
        <v>460</v>
      </c>
      <c r="B382" s="1" t="str">
        <f>VLOOKUP(Shots[[#This Row],[Identifier]],Teams[],2,FALSE)</f>
        <v>Bournemouth</v>
      </c>
      <c r="C382" s="1" t="s">
        <v>638</v>
      </c>
      <c r="D382" s="1" t="s">
        <v>5</v>
      </c>
      <c r="E382" s="1">
        <v>4</v>
      </c>
      <c r="F382" s="1">
        <v>1</v>
      </c>
      <c r="G382" s="7">
        <v>0.25</v>
      </c>
      <c r="H382" s="1">
        <v>0</v>
      </c>
      <c r="I382" s="7">
        <v>0</v>
      </c>
    </row>
    <row r="383" spans="1:9" x14ac:dyDescent="0.25">
      <c r="A383" s="1" t="s">
        <v>531</v>
      </c>
      <c r="B383" s="1" t="str">
        <f>VLOOKUP(Shots[[#This Row],[Identifier]],Teams[],2,FALSE)</f>
        <v>Newcastle United</v>
      </c>
      <c r="C383" s="1" t="s">
        <v>648</v>
      </c>
      <c r="D383" s="1" t="s">
        <v>8</v>
      </c>
      <c r="E383" s="1">
        <v>4</v>
      </c>
      <c r="F383" s="1">
        <v>0</v>
      </c>
      <c r="G383" s="7">
        <v>0</v>
      </c>
      <c r="H383" s="1">
        <v>0</v>
      </c>
      <c r="I383" s="7">
        <v>0</v>
      </c>
    </row>
    <row r="384" spans="1:9" x14ac:dyDescent="0.25">
      <c r="A384" s="1" t="s">
        <v>330</v>
      </c>
      <c r="B384" s="1" t="str">
        <f>VLOOKUP(Shots[[#This Row],[Identifier]],Teams[],2,FALSE)</f>
        <v>Newcastle United</v>
      </c>
      <c r="C384" s="1" t="s">
        <v>648</v>
      </c>
      <c r="D384" s="1" t="s">
        <v>5</v>
      </c>
      <c r="E384" s="1">
        <v>4</v>
      </c>
      <c r="F384" s="1">
        <v>2</v>
      </c>
      <c r="G384" s="7">
        <v>0.5</v>
      </c>
      <c r="H384" s="1">
        <v>1</v>
      </c>
      <c r="I384" s="7">
        <v>0.5</v>
      </c>
    </row>
    <row r="385" spans="1:9" x14ac:dyDescent="0.25">
      <c r="A385" s="1" t="s">
        <v>583</v>
      </c>
      <c r="B385" s="1" t="str">
        <f>VLOOKUP(Shots[[#This Row],[Identifier]],Teams[],2,FALSE)</f>
        <v>Burnley</v>
      </c>
      <c r="C385" s="1" t="s">
        <v>641</v>
      </c>
      <c r="D385" s="1" t="s">
        <v>39</v>
      </c>
      <c r="E385" s="1">
        <v>4</v>
      </c>
      <c r="F385" s="1">
        <v>2</v>
      </c>
      <c r="G385" s="7">
        <v>0.5</v>
      </c>
      <c r="H385" s="1">
        <v>0</v>
      </c>
      <c r="I385" s="7">
        <v>0</v>
      </c>
    </row>
    <row r="386" spans="1:9" x14ac:dyDescent="0.25">
      <c r="A386" s="1" t="s">
        <v>562</v>
      </c>
      <c r="B386" s="1" t="str">
        <f>VLOOKUP(Shots[[#This Row],[Identifier]],Teams[],2,FALSE)</f>
        <v>Arsenal</v>
      </c>
      <c r="C386" s="1" t="s">
        <v>636</v>
      </c>
      <c r="D386" s="1" t="s">
        <v>5</v>
      </c>
      <c r="E386" s="1">
        <v>4</v>
      </c>
      <c r="F386" s="1">
        <v>1</v>
      </c>
      <c r="G386" s="7">
        <v>0.25</v>
      </c>
      <c r="H386" s="1">
        <v>0</v>
      </c>
      <c r="I386" s="7">
        <v>0</v>
      </c>
    </row>
    <row r="387" spans="1:9" x14ac:dyDescent="0.25">
      <c r="A387" s="1" t="s">
        <v>402</v>
      </c>
      <c r="B387" s="1" t="str">
        <f>VLOOKUP(Shots[[#This Row],[Identifier]],Teams[],2,FALSE)</f>
        <v>Sheffield United</v>
      </c>
      <c r="C387" s="1" t="s">
        <v>649</v>
      </c>
      <c r="D387" s="1" t="s">
        <v>5</v>
      </c>
      <c r="E387" s="1">
        <v>4</v>
      </c>
      <c r="F387" s="1">
        <v>0</v>
      </c>
      <c r="G387" s="7">
        <v>0</v>
      </c>
      <c r="H387" s="1">
        <v>0</v>
      </c>
      <c r="I387" s="7">
        <v>0</v>
      </c>
    </row>
    <row r="388" spans="1:9" x14ac:dyDescent="0.25">
      <c r="A388" s="1" t="s">
        <v>434</v>
      </c>
      <c r="B388" s="1" t="str">
        <f>VLOOKUP(Shots[[#This Row],[Identifier]],Teams[],2,FALSE)</f>
        <v>Everton</v>
      </c>
      <c r="C388" s="1" t="s">
        <v>644</v>
      </c>
      <c r="D388" s="1" t="s">
        <v>94</v>
      </c>
      <c r="E388" s="1">
        <v>4</v>
      </c>
      <c r="F388" s="1">
        <v>0</v>
      </c>
      <c r="G388" s="7">
        <v>0</v>
      </c>
      <c r="H388" s="1">
        <v>0</v>
      </c>
      <c r="I388" s="7">
        <v>0</v>
      </c>
    </row>
    <row r="389" spans="1:9" x14ac:dyDescent="0.25">
      <c r="A389" s="1" t="s">
        <v>467</v>
      </c>
      <c r="B389" s="1" t="str">
        <f>VLOOKUP(Shots[[#This Row],[Identifier]],Teams[],2,FALSE)</f>
        <v>Manchester United</v>
      </c>
      <c r="C389" s="1" t="s">
        <v>653</v>
      </c>
      <c r="D389" s="1" t="s">
        <v>51</v>
      </c>
      <c r="E389" s="1">
        <v>4</v>
      </c>
      <c r="F389" s="1">
        <v>2</v>
      </c>
      <c r="G389" s="7">
        <v>0.5</v>
      </c>
      <c r="H389" s="1">
        <v>0</v>
      </c>
      <c r="I389" s="7">
        <v>0</v>
      </c>
    </row>
    <row r="390" spans="1:9" x14ac:dyDescent="0.25">
      <c r="A390" s="1" t="s">
        <v>518</v>
      </c>
      <c r="B390" s="1" t="str">
        <f>VLOOKUP(Shots[[#This Row],[Identifier]],Teams[],2,FALSE)</f>
        <v>Tottenham Hotspur</v>
      </c>
      <c r="C390" s="1" t="s">
        <v>650</v>
      </c>
      <c r="D390" s="1" t="s">
        <v>5</v>
      </c>
      <c r="E390" s="1">
        <v>4</v>
      </c>
      <c r="F390" s="1">
        <v>1</v>
      </c>
      <c r="G390" s="7">
        <v>0.25</v>
      </c>
      <c r="H390" s="1">
        <v>0</v>
      </c>
      <c r="I390" s="7">
        <v>0</v>
      </c>
    </row>
    <row r="391" spans="1:9" x14ac:dyDescent="0.25">
      <c r="A391" s="1" t="s">
        <v>359</v>
      </c>
      <c r="B391" s="1" t="str">
        <f>VLOOKUP(Shots[[#This Row],[Identifier]],Teams[],2,FALSE)</f>
        <v>Manchester City</v>
      </c>
      <c r="C391" s="1" t="s">
        <v>652</v>
      </c>
      <c r="D391" s="1" t="s">
        <v>5</v>
      </c>
      <c r="E391" s="1">
        <v>4</v>
      </c>
      <c r="F391" s="1">
        <v>2</v>
      </c>
      <c r="G391" s="7">
        <v>0.5</v>
      </c>
      <c r="H391" s="1">
        <v>1</v>
      </c>
      <c r="I391" s="7">
        <v>0.5</v>
      </c>
    </row>
    <row r="392" spans="1:9" x14ac:dyDescent="0.25">
      <c r="A392" s="1" t="s">
        <v>363</v>
      </c>
      <c r="B392" s="1" t="str">
        <f>VLOOKUP(Shots[[#This Row],[Identifier]],Teams[],2,FALSE)</f>
        <v>Fulham</v>
      </c>
      <c r="C392" s="1" t="s">
        <v>645</v>
      </c>
      <c r="D392" s="1" t="s">
        <v>73</v>
      </c>
      <c r="E392" s="1">
        <v>4</v>
      </c>
      <c r="F392" s="1">
        <v>1</v>
      </c>
      <c r="G392" s="7">
        <v>0.25</v>
      </c>
      <c r="H392" s="1">
        <v>1</v>
      </c>
      <c r="I392" s="7">
        <v>1</v>
      </c>
    </row>
    <row r="393" spans="1:9" x14ac:dyDescent="0.25">
      <c r="A393" s="1" t="s">
        <v>500</v>
      </c>
      <c r="B393" s="1" t="str">
        <f>VLOOKUP(Shots[[#This Row],[Identifier]],Teams[],2,FALSE)</f>
        <v>Manchester United</v>
      </c>
      <c r="C393" s="1" t="s">
        <v>653</v>
      </c>
      <c r="D393" s="1" t="s">
        <v>267</v>
      </c>
      <c r="E393" s="1">
        <v>3</v>
      </c>
      <c r="F393" s="1">
        <v>0</v>
      </c>
      <c r="G393" s="7">
        <v>0</v>
      </c>
      <c r="H393" s="1">
        <v>0</v>
      </c>
      <c r="I393" s="7">
        <v>0</v>
      </c>
    </row>
    <row r="394" spans="1:9" x14ac:dyDescent="0.25">
      <c r="A394" s="1" t="s">
        <v>271</v>
      </c>
      <c r="B394" s="1" t="str">
        <f>VLOOKUP(Shots[[#This Row],[Identifier]],Teams[],2,FALSE)</f>
        <v>Luton Town</v>
      </c>
      <c r="C394" s="1" t="s">
        <v>647</v>
      </c>
      <c r="D394" s="1" t="s">
        <v>59</v>
      </c>
      <c r="E394" s="1">
        <v>3</v>
      </c>
      <c r="F394" s="1">
        <v>1</v>
      </c>
      <c r="G394" s="7">
        <v>0.33333333333333331</v>
      </c>
      <c r="H394" s="1">
        <v>1</v>
      </c>
      <c r="I394" s="7">
        <v>1</v>
      </c>
    </row>
    <row r="395" spans="1:9" x14ac:dyDescent="0.25">
      <c r="A395" s="1" t="s">
        <v>546</v>
      </c>
      <c r="B395" s="1" t="str">
        <f>VLOOKUP(Shots[[#This Row],[Identifier]],Teams[],2,FALSE)</f>
        <v>Wolverhampton Wanderers</v>
      </c>
      <c r="C395" s="1" t="s">
        <v>651</v>
      </c>
      <c r="D395" s="1" t="s">
        <v>506</v>
      </c>
      <c r="E395" s="1">
        <v>3</v>
      </c>
      <c r="F395" s="1">
        <v>1</v>
      </c>
      <c r="G395" s="7">
        <v>0.33333333333333331</v>
      </c>
      <c r="H395" s="1">
        <v>0</v>
      </c>
      <c r="I395" s="7">
        <v>0</v>
      </c>
    </row>
    <row r="396" spans="1:9" x14ac:dyDescent="0.25">
      <c r="A396" s="1" t="s">
        <v>289</v>
      </c>
      <c r="B396" s="1" t="str">
        <f>VLOOKUP(Shots[[#This Row],[Identifier]],Teams[],2,FALSE)</f>
        <v>Chelsea</v>
      </c>
      <c r="C396" s="1" t="s">
        <v>642</v>
      </c>
      <c r="D396" s="1" t="s">
        <v>5</v>
      </c>
      <c r="E396" s="1">
        <v>3</v>
      </c>
      <c r="F396" s="1">
        <v>2</v>
      </c>
      <c r="G396" s="7">
        <v>0.66666666666666663</v>
      </c>
      <c r="H396" s="1">
        <v>1</v>
      </c>
      <c r="I396" s="7">
        <v>0.5</v>
      </c>
    </row>
    <row r="397" spans="1:9" x14ac:dyDescent="0.25">
      <c r="A397" s="1" t="s">
        <v>584</v>
      </c>
      <c r="B397" s="1" t="str">
        <f>VLOOKUP(Shots[[#This Row],[Identifier]],Teams[],2,FALSE)</f>
        <v>Aston Villa</v>
      </c>
      <c r="C397" s="1" t="s">
        <v>637</v>
      </c>
      <c r="D397" s="1" t="s">
        <v>36</v>
      </c>
      <c r="E397" s="1">
        <v>3</v>
      </c>
      <c r="F397" s="1">
        <v>1</v>
      </c>
      <c r="G397" s="7">
        <v>0.33333333333333331</v>
      </c>
      <c r="H397" s="1">
        <v>0</v>
      </c>
      <c r="I397" s="7">
        <v>0</v>
      </c>
    </row>
    <row r="398" spans="1:9" x14ac:dyDescent="0.25">
      <c r="A398" s="1" t="s">
        <v>507</v>
      </c>
      <c r="B398" s="1" t="str">
        <f>VLOOKUP(Shots[[#This Row],[Identifier]],Teams[],2,FALSE)</f>
        <v>Nottingham Forest</v>
      </c>
      <c r="C398" s="1" t="s">
        <v>654</v>
      </c>
      <c r="D398" s="1" t="s">
        <v>36</v>
      </c>
      <c r="E398" s="1">
        <v>3</v>
      </c>
      <c r="F398" s="1">
        <v>0</v>
      </c>
      <c r="G398" s="7">
        <v>0</v>
      </c>
      <c r="H398" s="1">
        <v>0</v>
      </c>
      <c r="I398" s="7">
        <v>0</v>
      </c>
    </row>
    <row r="399" spans="1:9" x14ac:dyDescent="0.25">
      <c r="A399" s="1" t="s">
        <v>526</v>
      </c>
      <c r="B399" s="1" t="str">
        <f>VLOOKUP(Shots[[#This Row],[Identifier]],Teams[],2,FALSE)</f>
        <v>Sheffield United</v>
      </c>
      <c r="C399" s="1" t="s">
        <v>649</v>
      </c>
      <c r="D399" s="1" t="s">
        <v>113</v>
      </c>
      <c r="E399" s="1">
        <v>3</v>
      </c>
      <c r="F399" s="1">
        <v>1</v>
      </c>
      <c r="G399" s="7">
        <v>0.33333333333333331</v>
      </c>
      <c r="H399" s="1">
        <v>0</v>
      </c>
      <c r="I399" s="7">
        <v>0</v>
      </c>
    </row>
    <row r="400" spans="1:9" x14ac:dyDescent="0.25">
      <c r="A400" s="1" t="s">
        <v>554</v>
      </c>
      <c r="B400" s="1" t="str">
        <f>VLOOKUP(Shots[[#This Row],[Identifier]],Teams[],2,FALSE)</f>
        <v>Wolverhampton Wanderers</v>
      </c>
      <c r="C400" s="1" t="s">
        <v>651</v>
      </c>
      <c r="D400" s="1" t="s">
        <v>113</v>
      </c>
      <c r="E400" s="1">
        <v>3</v>
      </c>
      <c r="F400" s="1">
        <v>2</v>
      </c>
      <c r="G400" s="7">
        <v>0.66666666666666663</v>
      </c>
      <c r="H400" s="1">
        <v>0</v>
      </c>
      <c r="I400" s="7">
        <v>0</v>
      </c>
    </row>
    <row r="401" spans="1:9" x14ac:dyDescent="0.25">
      <c r="A401" s="1" t="s">
        <v>514</v>
      </c>
      <c r="B401" s="1" t="str">
        <f>VLOOKUP(Shots[[#This Row],[Identifier]],Teams[],2,FALSE)</f>
        <v>Sheffield United</v>
      </c>
      <c r="C401" s="1" t="s">
        <v>649</v>
      </c>
      <c r="D401" s="1" t="s">
        <v>5</v>
      </c>
      <c r="E401" s="1">
        <v>3</v>
      </c>
      <c r="F401" s="1">
        <v>0</v>
      </c>
      <c r="G401" s="7">
        <v>0</v>
      </c>
      <c r="H401" s="1">
        <v>0</v>
      </c>
      <c r="I401" s="7">
        <v>0</v>
      </c>
    </row>
    <row r="402" spans="1:9" x14ac:dyDescent="0.25">
      <c r="A402" s="1" t="s">
        <v>432</v>
      </c>
      <c r="B402" s="1" t="str">
        <f>VLOOKUP(Shots[[#This Row],[Identifier]],Teams[],2,FALSE)</f>
        <v>Nottingham Forest</v>
      </c>
      <c r="C402" s="1" t="s">
        <v>654</v>
      </c>
      <c r="D402" s="1" t="s">
        <v>44</v>
      </c>
      <c r="E402" s="1">
        <v>3</v>
      </c>
      <c r="F402" s="1">
        <v>0</v>
      </c>
      <c r="G402" s="7">
        <v>0</v>
      </c>
      <c r="H402" s="1">
        <v>0</v>
      </c>
      <c r="I402" s="7">
        <v>0</v>
      </c>
    </row>
    <row r="403" spans="1:9" x14ac:dyDescent="0.25">
      <c r="A403" s="1" t="s">
        <v>585</v>
      </c>
      <c r="B403" s="1" t="str">
        <f>VLOOKUP(Shots[[#This Row],[Identifier]],Teams[],2,FALSE)</f>
        <v>Brentford</v>
      </c>
      <c r="C403" s="1" t="s">
        <v>639</v>
      </c>
      <c r="D403" s="1" t="s">
        <v>5</v>
      </c>
      <c r="E403" s="1">
        <v>3</v>
      </c>
      <c r="F403" s="1">
        <v>1</v>
      </c>
      <c r="G403" s="7">
        <v>0.33333333333333331</v>
      </c>
      <c r="H403" s="1">
        <v>0</v>
      </c>
      <c r="I403" s="7">
        <v>0</v>
      </c>
    </row>
    <row r="404" spans="1:9" x14ac:dyDescent="0.25">
      <c r="A404" s="1" t="s">
        <v>365</v>
      </c>
      <c r="B404" s="1" t="str">
        <f>VLOOKUP(Shots[[#This Row],[Identifier]],Teams[],2,FALSE)</f>
        <v>Newcastle United</v>
      </c>
      <c r="C404" s="1" t="s">
        <v>648</v>
      </c>
      <c r="D404" s="1" t="s">
        <v>260</v>
      </c>
      <c r="E404" s="1">
        <v>3</v>
      </c>
      <c r="F404" s="1">
        <v>2</v>
      </c>
      <c r="G404" s="7">
        <v>0.66666666666666663</v>
      </c>
      <c r="H404" s="1">
        <v>1</v>
      </c>
      <c r="I404" s="7">
        <v>0.5</v>
      </c>
    </row>
    <row r="405" spans="1:9" x14ac:dyDescent="0.25">
      <c r="A405" s="1" t="s">
        <v>586</v>
      </c>
      <c r="B405" s="1" t="str">
        <f>VLOOKUP(Shots[[#This Row],[Identifier]],Teams[],2,FALSE)</f>
        <v>Bournemouth</v>
      </c>
      <c r="C405" s="1" t="s">
        <v>638</v>
      </c>
      <c r="D405" s="1" t="s">
        <v>101</v>
      </c>
      <c r="E405" s="1">
        <v>3</v>
      </c>
      <c r="F405" s="1">
        <v>2</v>
      </c>
      <c r="G405" s="7">
        <v>0.66666666666666663</v>
      </c>
      <c r="H405" s="1">
        <v>0</v>
      </c>
      <c r="I405" s="7">
        <v>0</v>
      </c>
    </row>
    <row r="406" spans="1:9" x14ac:dyDescent="0.25">
      <c r="A406" s="1" t="s">
        <v>422</v>
      </c>
      <c r="B406" s="1" t="str">
        <f>VLOOKUP(Shots[[#This Row],[Identifier]],Teams[],2,FALSE)</f>
        <v>Liverpool</v>
      </c>
      <c r="C406" s="1" t="s">
        <v>646</v>
      </c>
      <c r="D406" s="1" t="s">
        <v>337</v>
      </c>
      <c r="E406" s="1">
        <v>3</v>
      </c>
      <c r="F406" s="1">
        <v>0</v>
      </c>
      <c r="G406" s="7">
        <v>0</v>
      </c>
      <c r="H406" s="1">
        <v>0</v>
      </c>
      <c r="I406" s="7">
        <v>0</v>
      </c>
    </row>
    <row r="407" spans="1:9" x14ac:dyDescent="0.25">
      <c r="A407" s="1" t="s">
        <v>439</v>
      </c>
      <c r="B407" s="1" t="str">
        <f>VLOOKUP(Shots[[#This Row],[Identifier]],Teams[],2,FALSE)</f>
        <v>Manchester United</v>
      </c>
      <c r="C407" s="1" t="s">
        <v>653</v>
      </c>
      <c r="D407" s="1" t="s">
        <v>5</v>
      </c>
      <c r="E407" s="1">
        <v>3</v>
      </c>
      <c r="F407" s="1">
        <v>1</v>
      </c>
      <c r="G407" s="7">
        <v>0.33333333333333331</v>
      </c>
      <c r="H407" s="1">
        <v>0</v>
      </c>
      <c r="I407" s="7">
        <v>0</v>
      </c>
    </row>
    <row r="408" spans="1:9" x14ac:dyDescent="0.25">
      <c r="A408" s="1" t="s">
        <v>577</v>
      </c>
      <c r="B408" s="1" t="str">
        <f>VLOOKUP(Shots[[#This Row],[Identifier]],Teams[],2,FALSE)</f>
        <v>Burnley</v>
      </c>
      <c r="C408" s="1" t="s">
        <v>641</v>
      </c>
      <c r="D408" s="1" t="s">
        <v>267</v>
      </c>
      <c r="E408" s="1">
        <v>3</v>
      </c>
      <c r="F408" s="1">
        <v>1</v>
      </c>
      <c r="G408" s="7">
        <v>0.33333333333333331</v>
      </c>
      <c r="H408" s="1">
        <v>0</v>
      </c>
      <c r="I408" s="7">
        <v>0</v>
      </c>
    </row>
    <row r="409" spans="1:9" x14ac:dyDescent="0.25">
      <c r="A409" s="1" t="s">
        <v>440</v>
      </c>
      <c r="B409" s="1" t="str">
        <f>VLOOKUP(Shots[[#This Row],[Identifier]],Teams[],2,FALSE)</f>
        <v>Bournemouth</v>
      </c>
      <c r="C409" s="1" t="s">
        <v>638</v>
      </c>
      <c r="D409" s="1" t="s">
        <v>5</v>
      </c>
      <c r="E409" s="1">
        <v>2</v>
      </c>
      <c r="F409" s="1">
        <v>0</v>
      </c>
      <c r="G409" s="7">
        <v>0</v>
      </c>
      <c r="H409" s="1">
        <v>0</v>
      </c>
      <c r="I409" s="7">
        <v>0</v>
      </c>
    </row>
    <row r="410" spans="1:9" x14ac:dyDescent="0.25">
      <c r="A410" s="1" t="s">
        <v>538</v>
      </c>
      <c r="B410" s="1" t="str">
        <f>VLOOKUP(Shots[[#This Row],[Identifier]],Teams[],2,FALSE)</f>
        <v>Bournemouth</v>
      </c>
      <c r="C410" s="1" t="s">
        <v>638</v>
      </c>
      <c r="D410" s="1" t="s">
        <v>5</v>
      </c>
      <c r="E410" s="1">
        <v>2</v>
      </c>
      <c r="F410" s="1">
        <v>1</v>
      </c>
      <c r="G410" s="7">
        <v>0.5</v>
      </c>
      <c r="H410" s="1">
        <v>0</v>
      </c>
      <c r="I410" s="7">
        <v>0</v>
      </c>
    </row>
    <row r="411" spans="1:9" x14ac:dyDescent="0.25">
      <c r="A411" s="1" t="s">
        <v>273</v>
      </c>
      <c r="B411" s="1" t="str">
        <f>VLOOKUP(Shots[[#This Row],[Identifier]],Teams[],2,FALSE)</f>
        <v>Brentford</v>
      </c>
      <c r="C411" s="1" t="s">
        <v>639</v>
      </c>
      <c r="D411" s="1" t="s">
        <v>274</v>
      </c>
      <c r="E411" s="1">
        <v>2</v>
      </c>
      <c r="F411" s="1">
        <v>2</v>
      </c>
      <c r="G411" s="7">
        <v>1</v>
      </c>
      <c r="H411" s="1">
        <v>1</v>
      </c>
      <c r="I411" s="7">
        <v>0.5</v>
      </c>
    </row>
    <row r="412" spans="1:9" x14ac:dyDescent="0.25">
      <c r="A412" s="1" t="s">
        <v>542</v>
      </c>
      <c r="B412" s="1" t="str">
        <f>VLOOKUP(Shots[[#This Row],[Identifier]],Teams[],2,FALSE)</f>
        <v>Sheffield United</v>
      </c>
      <c r="C412" s="1" t="s">
        <v>649</v>
      </c>
      <c r="D412" s="1" t="s">
        <v>5</v>
      </c>
      <c r="E412" s="1">
        <v>2</v>
      </c>
      <c r="F412" s="1">
        <v>0</v>
      </c>
      <c r="G412" s="7">
        <v>0</v>
      </c>
      <c r="H412" s="1">
        <v>0</v>
      </c>
      <c r="I412" s="7">
        <v>0</v>
      </c>
    </row>
    <row r="413" spans="1:9" x14ac:dyDescent="0.25">
      <c r="A413" s="1" t="s">
        <v>587</v>
      </c>
      <c r="B413" s="1" t="str">
        <f>VLOOKUP(Shots[[#This Row],[Identifier]],Teams[],2,FALSE)</f>
        <v>Luton Town</v>
      </c>
      <c r="C413" s="1" t="s">
        <v>647</v>
      </c>
      <c r="D413" s="1" t="s">
        <v>54</v>
      </c>
      <c r="E413" s="1">
        <v>2</v>
      </c>
      <c r="F413" s="1">
        <v>2</v>
      </c>
      <c r="G413" s="7">
        <v>1</v>
      </c>
      <c r="H413" s="1">
        <v>0</v>
      </c>
      <c r="I413" s="7">
        <v>0</v>
      </c>
    </row>
    <row r="414" spans="1:9" x14ac:dyDescent="0.25">
      <c r="A414" s="1" t="s">
        <v>288</v>
      </c>
      <c r="B414" s="1" t="str">
        <f>VLOOKUP(Shots[[#This Row],[Identifier]],Teams[],2,FALSE)</f>
        <v>Chelsea</v>
      </c>
      <c r="C414" s="1" t="s">
        <v>642</v>
      </c>
      <c r="D414" s="1" t="s">
        <v>5</v>
      </c>
      <c r="E414" s="1">
        <v>2</v>
      </c>
      <c r="F414" s="1">
        <v>2</v>
      </c>
      <c r="G414" s="7">
        <v>1</v>
      </c>
      <c r="H414" s="1">
        <v>1</v>
      </c>
      <c r="I414" s="7">
        <v>0.5</v>
      </c>
    </row>
    <row r="415" spans="1:9" x14ac:dyDescent="0.25">
      <c r="A415" s="1" t="s">
        <v>588</v>
      </c>
      <c r="B415" s="1" t="str">
        <f>VLOOKUP(Shots[[#This Row],[Identifier]],Teams[],2,FALSE)</f>
        <v>Wolverhampton Wanderers</v>
      </c>
      <c r="C415" s="1" t="s">
        <v>651</v>
      </c>
      <c r="D415" s="1" t="s">
        <v>5</v>
      </c>
      <c r="E415" s="1">
        <v>2</v>
      </c>
      <c r="F415" s="1">
        <v>0</v>
      </c>
      <c r="G415" s="7">
        <v>0</v>
      </c>
      <c r="H415" s="1">
        <v>0</v>
      </c>
      <c r="I415" s="7">
        <v>0</v>
      </c>
    </row>
    <row r="416" spans="1:9" x14ac:dyDescent="0.25">
      <c r="A416" s="1" t="s">
        <v>589</v>
      </c>
      <c r="B416" s="1" t="str">
        <f>VLOOKUP(Shots[[#This Row],[Identifier]],Teams[],2,FALSE)</f>
        <v>Liverpool</v>
      </c>
      <c r="C416" s="1" t="s">
        <v>646</v>
      </c>
      <c r="D416" s="1" t="s">
        <v>5</v>
      </c>
      <c r="E416" s="1">
        <v>2</v>
      </c>
      <c r="F416" s="1">
        <v>0</v>
      </c>
      <c r="G416" s="7">
        <v>0</v>
      </c>
      <c r="H416" s="1">
        <v>0</v>
      </c>
      <c r="I416" s="7">
        <v>0</v>
      </c>
    </row>
    <row r="417" spans="1:9" x14ac:dyDescent="0.25">
      <c r="A417" s="1" t="s">
        <v>298</v>
      </c>
      <c r="B417" s="1" t="str">
        <f>VLOOKUP(Shots[[#This Row],[Identifier]],Teams[],2,FALSE)</f>
        <v>Aston Villa</v>
      </c>
      <c r="C417" s="1" t="s">
        <v>637</v>
      </c>
      <c r="D417" s="1" t="s">
        <v>39</v>
      </c>
      <c r="E417" s="1">
        <v>2</v>
      </c>
      <c r="F417" s="1">
        <v>1</v>
      </c>
      <c r="G417" s="7">
        <v>0.5</v>
      </c>
      <c r="H417" s="1">
        <v>1</v>
      </c>
      <c r="I417" s="7">
        <v>1</v>
      </c>
    </row>
    <row r="418" spans="1:9" x14ac:dyDescent="0.25">
      <c r="A418" s="1" t="s">
        <v>527</v>
      </c>
      <c r="B418" s="1" t="str">
        <f>VLOOKUP(Shots[[#This Row],[Identifier]],Teams[],2,FALSE)</f>
        <v>Burnley</v>
      </c>
      <c r="C418" s="1" t="s">
        <v>641</v>
      </c>
      <c r="D418" s="1" t="s">
        <v>8</v>
      </c>
      <c r="E418" s="1">
        <v>2</v>
      </c>
      <c r="F418" s="1">
        <v>1</v>
      </c>
      <c r="G418" s="7">
        <v>0.5</v>
      </c>
      <c r="H418" s="1">
        <v>0</v>
      </c>
      <c r="I418" s="7">
        <v>0</v>
      </c>
    </row>
    <row r="419" spans="1:9" x14ac:dyDescent="0.25">
      <c r="A419" s="1" t="s">
        <v>590</v>
      </c>
      <c r="B419" s="1" t="str">
        <f>VLOOKUP(Shots[[#This Row],[Identifier]],Teams[],2,FALSE)</f>
        <v>Arsenal</v>
      </c>
      <c r="C419" s="1" t="s">
        <v>636</v>
      </c>
      <c r="D419" s="1" t="s">
        <v>16</v>
      </c>
      <c r="E419" s="1">
        <v>2</v>
      </c>
      <c r="F419" s="1">
        <v>1</v>
      </c>
      <c r="G419" s="7">
        <v>0.5</v>
      </c>
      <c r="H419" s="1">
        <v>0</v>
      </c>
      <c r="I419" s="7">
        <v>0</v>
      </c>
    </row>
    <row r="420" spans="1:9" x14ac:dyDescent="0.25">
      <c r="A420" s="1" t="s">
        <v>552</v>
      </c>
      <c r="B420" s="1" t="str">
        <f>VLOOKUP(Shots[[#This Row],[Identifier]],Teams[],2,FALSE)</f>
        <v>Bournemouth</v>
      </c>
      <c r="C420" s="1" t="s">
        <v>638</v>
      </c>
      <c r="D420" s="1" t="s">
        <v>24</v>
      </c>
      <c r="E420" s="1">
        <v>2</v>
      </c>
      <c r="F420" s="1">
        <v>0</v>
      </c>
      <c r="G420" s="7">
        <v>0</v>
      </c>
      <c r="H420" s="1">
        <v>0</v>
      </c>
      <c r="I420" s="7">
        <v>0</v>
      </c>
    </row>
    <row r="421" spans="1:9" x14ac:dyDescent="0.25">
      <c r="A421" s="1" t="s">
        <v>591</v>
      </c>
      <c r="B421" s="1" t="str">
        <f>VLOOKUP(Shots[[#This Row],[Identifier]],Teams[],2,FALSE)</f>
        <v>Luton Town</v>
      </c>
      <c r="C421" s="1" t="s">
        <v>647</v>
      </c>
      <c r="D421" s="1" t="s">
        <v>5</v>
      </c>
      <c r="E421" s="1">
        <v>2</v>
      </c>
      <c r="F421" s="1">
        <v>2</v>
      </c>
      <c r="G421" s="7">
        <v>1</v>
      </c>
      <c r="H421" s="1">
        <v>0</v>
      </c>
      <c r="I421" s="7">
        <v>0</v>
      </c>
    </row>
    <row r="422" spans="1:9" x14ac:dyDescent="0.25">
      <c r="A422" s="1" t="s">
        <v>454</v>
      </c>
      <c r="B422" s="1" t="str">
        <f>VLOOKUP(Shots[[#This Row],[Identifier]],Teams[],2,FALSE)</f>
        <v>Manchester City</v>
      </c>
      <c r="C422" s="1" t="s">
        <v>652</v>
      </c>
      <c r="D422" s="1" t="s">
        <v>75</v>
      </c>
      <c r="E422" s="1">
        <v>2</v>
      </c>
      <c r="F422" s="1">
        <v>0</v>
      </c>
      <c r="G422" s="7">
        <v>0</v>
      </c>
      <c r="H422" s="1">
        <v>0</v>
      </c>
      <c r="I422" s="7">
        <v>0</v>
      </c>
    </row>
    <row r="423" spans="1:9" x14ac:dyDescent="0.25">
      <c r="A423" s="1" t="s">
        <v>380</v>
      </c>
      <c r="B423" s="1" t="str">
        <f>VLOOKUP(Shots[[#This Row],[Identifier]],Teams[],2,FALSE)</f>
        <v>Luton Town</v>
      </c>
      <c r="C423" s="1" t="s">
        <v>647</v>
      </c>
      <c r="D423" s="1" t="s">
        <v>189</v>
      </c>
      <c r="E423" s="1">
        <v>2</v>
      </c>
      <c r="F423" s="1">
        <v>0</v>
      </c>
      <c r="G423" s="7">
        <v>0</v>
      </c>
      <c r="H423" s="1">
        <v>0</v>
      </c>
      <c r="I423" s="7">
        <v>0</v>
      </c>
    </row>
    <row r="424" spans="1:9" x14ac:dyDescent="0.25">
      <c r="A424" s="1" t="s">
        <v>457</v>
      </c>
      <c r="B424" s="1" t="str">
        <f>VLOOKUP(Shots[[#This Row],[Identifier]],Teams[],2,FALSE)</f>
        <v>Brentford</v>
      </c>
      <c r="C424" s="1" t="s">
        <v>639</v>
      </c>
      <c r="D424" s="1" t="s">
        <v>5</v>
      </c>
      <c r="E424" s="1">
        <v>2</v>
      </c>
      <c r="F424" s="1">
        <v>0</v>
      </c>
      <c r="G424" s="7">
        <v>0</v>
      </c>
      <c r="H424" s="1">
        <v>0</v>
      </c>
      <c r="I424" s="7">
        <v>0</v>
      </c>
    </row>
    <row r="425" spans="1:9" x14ac:dyDescent="0.25">
      <c r="A425" s="1" t="s">
        <v>463</v>
      </c>
      <c r="B425" s="1" t="str">
        <f>VLOOKUP(Shots[[#This Row],[Identifier]],Teams[],2,FALSE)</f>
        <v>Sheffield United</v>
      </c>
      <c r="C425" s="1" t="s">
        <v>649</v>
      </c>
      <c r="D425" s="1" t="s">
        <v>5</v>
      </c>
      <c r="E425" s="1">
        <v>2</v>
      </c>
      <c r="F425" s="1">
        <v>0</v>
      </c>
      <c r="G425" s="7">
        <v>0</v>
      </c>
      <c r="H425" s="1">
        <v>0</v>
      </c>
      <c r="I425" s="7">
        <v>0</v>
      </c>
    </row>
    <row r="426" spans="1:9" x14ac:dyDescent="0.25">
      <c r="A426" s="1" t="s">
        <v>592</v>
      </c>
      <c r="B426" s="1" t="str">
        <f>VLOOKUP(Shots[[#This Row],[Identifier]],Teams[],2,FALSE)</f>
        <v>Nottingham Forest</v>
      </c>
      <c r="C426" s="1" t="s">
        <v>654</v>
      </c>
      <c r="D426" s="1" t="s">
        <v>94</v>
      </c>
      <c r="E426" s="1">
        <v>2</v>
      </c>
      <c r="F426" s="1">
        <v>0</v>
      </c>
      <c r="G426" s="7">
        <v>0</v>
      </c>
      <c r="H426" s="1">
        <v>0</v>
      </c>
      <c r="I426" s="7">
        <v>0</v>
      </c>
    </row>
    <row r="427" spans="1:9" x14ac:dyDescent="0.25">
      <c r="A427" s="1" t="s">
        <v>593</v>
      </c>
      <c r="B427" s="1" t="str">
        <f>VLOOKUP(Shots[[#This Row],[Identifier]],Teams[],2,FALSE)</f>
        <v>Fulham</v>
      </c>
      <c r="C427" s="1" t="s">
        <v>645</v>
      </c>
      <c r="D427" s="1" t="s">
        <v>333</v>
      </c>
      <c r="E427" s="1">
        <v>2</v>
      </c>
      <c r="F427" s="1">
        <v>1</v>
      </c>
      <c r="G427" s="7">
        <v>0.5</v>
      </c>
      <c r="H427" s="1">
        <v>0</v>
      </c>
      <c r="I427" s="7">
        <v>0</v>
      </c>
    </row>
    <row r="428" spans="1:9" x14ac:dyDescent="0.25">
      <c r="A428" s="1" t="s">
        <v>594</v>
      </c>
      <c r="B428" s="1" t="str">
        <f>VLOOKUP(Shots[[#This Row],[Identifier]],Teams[],2,FALSE)</f>
        <v>Nottingham Forest</v>
      </c>
      <c r="C428" s="1" t="s">
        <v>654</v>
      </c>
      <c r="D428" s="1" t="s">
        <v>36</v>
      </c>
      <c r="E428" s="1">
        <v>2</v>
      </c>
      <c r="F428" s="1">
        <v>0</v>
      </c>
      <c r="G428" s="7">
        <v>0</v>
      </c>
      <c r="H428" s="1">
        <v>0</v>
      </c>
      <c r="I428" s="7">
        <v>0</v>
      </c>
    </row>
    <row r="429" spans="1:9" x14ac:dyDescent="0.25">
      <c r="A429" s="1" t="s">
        <v>595</v>
      </c>
      <c r="B429" s="1" t="str">
        <f>VLOOKUP(Shots[[#This Row],[Identifier]],Teams[],2,FALSE)</f>
        <v>Burnley</v>
      </c>
      <c r="C429" s="1" t="s">
        <v>641</v>
      </c>
      <c r="D429" s="1" t="s">
        <v>113</v>
      </c>
      <c r="E429" s="1">
        <v>2</v>
      </c>
      <c r="F429" s="1">
        <v>0</v>
      </c>
      <c r="G429" s="7">
        <v>0</v>
      </c>
      <c r="H429" s="1">
        <v>0</v>
      </c>
      <c r="I429" s="7">
        <v>0</v>
      </c>
    </row>
    <row r="430" spans="1:9" x14ac:dyDescent="0.25">
      <c r="A430" s="1" t="s">
        <v>468</v>
      </c>
      <c r="B430" s="1" t="str">
        <f>VLOOKUP(Shots[[#This Row],[Identifier]],Teams[],2,FALSE)</f>
        <v>Tottenham Hotspur</v>
      </c>
      <c r="C430" s="1" t="s">
        <v>650</v>
      </c>
      <c r="D430" s="1" t="s">
        <v>152</v>
      </c>
      <c r="E430" s="1">
        <v>2</v>
      </c>
      <c r="F430" s="1">
        <v>0</v>
      </c>
      <c r="G430" s="7">
        <v>0</v>
      </c>
      <c r="H430" s="1">
        <v>0</v>
      </c>
      <c r="I430" s="7">
        <v>0</v>
      </c>
    </row>
    <row r="431" spans="1:9" x14ac:dyDescent="0.25">
      <c r="A431" s="1" t="s">
        <v>596</v>
      </c>
      <c r="B431" s="1" t="str">
        <f>VLOOKUP(Shots[[#This Row],[Identifier]],Teams[],2,FALSE)</f>
        <v>Bournemouth</v>
      </c>
      <c r="C431" s="1" t="s">
        <v>638</v>
      </c>
      <c r="D431" s="1" t="s">
        <v>5</v>
      </c>
      <c r="E431" s="1">
        <v>2</v>
      </c>
      <c r="F431" s="1">
        <v>0</v>
      </c>
      <c r="G431" s="7">
        <v>0</v>
      </c>
      <c r="H431" s="1">
        <v>0</v>
      </c>
      <c r="I431" s="7">
        <v>0</v>
      </c>
    </row>
    <row r="432" spans="1:9" x14ac:dyDescent="0.25">
      <c r="A432" s="1" t="s">
        <v>503</v>
      </c>
      <c r="B432" s="1" t="str">
        <f>VLOOKUP(Shots[[#This Row],[Identifier]],Teams[],2,FALSE)</f>
        <v>Manchester United</v>
      </c>
      <c r="C432" s="1" t="s">
        <v>653</v>
      </c>
      <c r="D432" s="1" t="s">
        <v>5</v>
      </c>
      <c r="E432" s="1">
        <v>2</v>
      </c>
      <c r="F432" s="1">
        <v>0</v>
      </c>
      <c r="G432" s="7">
        <v>0</v>
      </c>
      <c r="H432" s="1">
        <v>0</v>
      </c>
      <c r="I432" s="7">
        <v>0</v>
      </c>
    </row>
    <row r="433" spans="1:9" x14ac:dyDescent="0.25">
      <c r="A433" s="1" t="s">
        <v>436</v>
      </c>
      <c r="B433" s="1" t="str">
        <f>VLOOKUP(Shots[[#This Row],[Identifier]],Teams[],2,FALSE)</f>
        <v>Bournemouth</v>
      </c>
      <c r="C433" s="1" t="s">
        <v>638</v>
      </c>
      <c r="D433" s="1" t="s">
        <v>5</v>
      </c>
      <c r="E433" s="1">
        <v>2</v>
      </c>
      <c r="F433" s="1">
        <v>0</v>
      </c>
      <c r="G433" s="7">
        <v>0</v>
      </c>
      <c r="H433" s="1">
        <v>0</v>
      </c>
      <c r="I433" s="7">
        <v>0</v>
      </c>
    </row>
    <row r="434" spans="1:9" x14ac:dyDescent="0.25">
      <c r="A434" s="1" t="s">
        <v>369</v>
      </c>
      <c r="B434" s="1" t="str">
        <f>VLOOKUP(Shots[[#This Row],[Identifier]],Teams[],2,FALSE)</f>
        <v>Tottenham Hotspur</v>
      </c>
      <c r="C434" s="1" t="s">
        <v>650</v>
      </c>
      <c r="D434" s="1" t="s">
        <v>44</v>
      </c>
      <c r="E434" s="1">
        <v>2</v>
      </c>
      <c r="F434" s="1">
        <v>1</v>
      </c>
      <c r="G434" s="7">
        <v>0.5</v>
      </c>
      <c r="H434" s="1">
        <v>1</v>
      </c>
      <c r="I434" s="7">
        <v>1</v>
      </c>
    </row>
    <row r="435" spans="1:9" x14ac:dyDescent="0.25">
      <c r="A435" s="1" t="s">
        <v>576</v>
      </c>
      <c r="B435" s="1" t="str">
        <f>VLOOKUP(Shots[[#This Row],[Identifier]],Teams[],2,FALSE)</f>
        <v>Nottingham Forest</v>
      </c>
      <c r="C435" s="1" t="s">
        <v>654</v>
      </c>
      <c r="D435" s="1" t="s">
        <v>5</v>
      </c>
      <c r="E435" s="1">
        <v>2</v>
      </c>
      <c r="F435" s="1">
        <v>0</v>
      </c>
      <c r="G435" s="7">
        <v>0</v>
      </c>
      <c r="H435" s="1">
        <v>0</v>
      </c>
      <c r="I435" s="7">
        <v>0</v>
      </c>
    </row>
    <row r="436" spans="1:9" x14ac:dyDescent="0.25">
      <c r="A436" s="1" t="s">
        <v>383</v>
      </c>
      <c r="B436" s="1" t="str">
        <f>VLOOKUP(Shots[[#This Row],[Identifier]],Teams[],2,FALSE)</f>
        <v>Sheffield United</v>
      </c>
      <c r="C436" s="1" t="s">
        <v>649</v>
      </c>
      <c r="D436" s="1" t="s">
        <v>5</v>
      </c>
      <c r="E436" s="1">
        <v>1</v>
      </c>
      <c r="F436" s="1">
        <v>1</v>
      </c>
      <c r="G436" s="7">
        <v>1</v>
      </c>
      <c r="H436" s="1">
        <v>0</v>
      </c>
      <c r="I436" s="7">
        <v>0</v>
      </c>
    </row>
    <row r="437" spans="1:9" x14ac:dyDescent="0.25">
      <c r="A437" s="1" t="s">
        <v>539</v>
      </c>
      <c r="B437" s="1" t="str">
        <f>VLOOKUP(Shots[[#This Row],[Identifier]],Teams[],2,FALSE)</f>
        <v>Brighton &amp; Hove Albion</v>
      </c>
      <c r="C437" s="1" t="s">
        <v>640</v>
      </c>
      <c r="D437" s="1" t="s">
        <v>5</v>
      </c>
      <c r="E437" s="1">
        <v>1</v>
      </c>
      <c r="F437" s="1">
        <v>0</v>
      </c>
      <c r="G437" s="7">
        <v>0</v>
      </c>
      <c r="H437" s="1">
        <v>0</v>
      </c>
      <c r="I437" s="7">
        <v>0</v>
      </c>
    </row>
    <row r="438" spans="1:9" x14ac:dyDescent="0.25">
      <c r="A438" s="1" t="s">
        <v>441</v>
      </c>
      <c r="B438" s="1" t="str">
        <f>VLOOKUP(Shots[[#This Row],[Identifier]],Teams[],2,FALSE)</f>
        <v>Sheffield United</v>
      </c>
      <c r="C438" s="1" t="s">
        <v>649</v>
      </c>
      <c r="D438" s="1" t="s">
        <v>337</v>
      </c>
      <c r="E438" s="1">
        <v>1</v>
      </c>
      <c r="F438" s="1">
        <v>0</v>
      </c>
      <c r="G438" s="7">
        <v>0</v>
      </c>
      <c r="H438" s="1">
        <v>0</v>
      </c>
      <c r="I438" s="7">
        <v>0</v>
      </c>
    </row>
    <row r="439" spans="1:9" x14ac:dyDescent="0.25">
      <c r="A439" s="1" t="s">
        <v>597</v>
      </c>
      <c r="B439" s="1" t="str">
        <f>VLOOKUP(Shots[[#This Row],[Identifier]],Teams[],2,FALSE)</f>
        <v>Chelsea</v>
      </c>
      <c r="C439" s="1" t="s">
        <v>642</v>
      </c>
      <c r="D439" s="1" t="s">
        <v>36</v>
      </c>
      <c r="E439" s="1">
        <v>1</v>
      </c>
      <c r="F439" s="1">
        <v>0</v>
      </c>
      <c r="G439" s="7">
        <v>0</v>
      </c>
      <c r="H439" s="1">
        <v>0</v>
      </c>
      <c r="I439" s="7">
        <v>0</v>
      </c>
    </row>
    <row r="440" spans="1:9" x14ac:dyDescent="0.25">
      <c r="A440" s="1" t="s">
        <v>550</v>
      </c>
      <c r="B440" s="1" t="str">
        <f>VLOOKUP(Shots[[#This Row],[Identifier]],Teams[],2,FALSE)</f>
        <v>Tottenham Hotspur</v>
      </c>
      <c r="C440" s="1" t="s">
        <v>650</v>
      </c>
      <c r="D440" s="1" t="s">
        <v>551</v>
      </c>
      <c r="E440" s="1">
        <v>1</v>
      </c>
      <c r="F440" s="1">
        <v>0</v>
      </c>
      <c r="G440" s="7">
        <v>0</v>
      </c>
      <c r="H440" s="1">
        <v>0</v>
      </c>
      <c r="I440" s="7">
        <v>0</v>
      </c>
    </row>
    <row r="441" spans="1:9" x14ac:dyDescent="0.25">
      <c r="A441" s="1" t="s">
        <v>598</v>
      </c>
      <c r="B441" s="1" t="str">
        <f>VLOOKUP(Shots[[#This Row],[Identifier]],Teams[],2,FALSE)</f>
        <v>Newcastle United</v>
      </c>
      <c r="C441" s="1" t="s">
        <v>648</v>
      </c>
      <c r="D441" s="1" t="s">
        <v>132</v>
      </c>
      <c r="E441" s="1">
        <v>1</v>
      </c>
      <c r="F441" s="1">
        <v>0</v>
      </c>
      <c r="G441" s="7">
        <v>0</v>
      </c>
      <c r="H441" s="1">
        <v>0</v>
      </c>
      <c r="I441" s="7">
        <v>0</v>
      </c>
    </row>
    <row r="442" spans="1:9" x14ac:dyDescent="0.25">
      <c r="A442" s="1" t="s">
        <v>304</v>
      </c>
      <c r="B442" s="1" t="str">
        <f>VLOOKUP(Shots[[#This Row],[Identifier]],Teams[],2,FALSE)</f>
        <v>West Ham United</v>
      </c>
      <c r="C442" s="1" t="s">
        <v>655</v>
      </c>
      <c r="D442" s="1" t="s">
        <v>5</v>
      </c>
      <c r="E442" s="1">
        <v>1</v>
      </c>
      <c r="F442" s="1">
        <v>1</v>
      </c>
      <c r="G442" s="7">
        <v>1</v>
      </c>
      <c r="H442" s="1">
        <v>1</v>
      </c>
      <c r="I442" s="7">
        <v>1</v>
      </c>
    </row>
    <row r="443" spans="1:9" x14ac:dyDescent="0.25">
      <c r="A443" s="1" t="s">
        <v>449</v>
      </c>
      <c r="B443" s="1" t="str">
        <f>VLOOKUP(Shots[[#This Row],[Identifier]],Teams[],2,FALSE)</f>
        <v>Manchester United</v>
      </c>
      <c r="C443" s="1" t="s">
        <v>653</v>
      </c>
      <c r="D443" s="1" t="s">
        <v>280</v>
      </c>
      <c r="E443" s="1">
        <v>1</v>
      </c>
      <c r="F443" s="1">
        <v>0</v>
      </c>
      <c r="G443" s="7">
        <v>0</v>
      </c>
      <c r="H443" s="1">
        <v>0</v>
      </c>
      <c r="I443" s="7">
        <v>0</v>
      </c>
    </row>
    <row r="444" spans="1:9" x14ac:dyDescent="0.25">
      <c r="A444" s="1" t="s">
        <v>451</v>
      </c>
      <c r="B444" s="1" t="str">
        <f>VLOOKUP(Shots[[#This Row],[Identifier]],Teams[],2,FALSE)</f>
        <v>Manchester United</v>
      </c>
      <c r="C444" s="1" t="s">
        <v>653</v>
      </c>
      <c r="D444" s="1" t="s">
        <v>5</v>
      </c>
      <c r="E444" s="1">
        <v>1</v>
      </c>
      <c r="F444" s="1">
        <v>0</v>
      </c>
      <c r="G444" s="7">
        <v>0</v>
      </c>
      <c r="H444" s="1">
        <v>0</v>
      </c>
      <c r="I444" s="7">
        <v>0</v>
      </c>
    </row>
    <row r="445" spans="1:9" x14ac:dyDescent="0.25">
      <c r="A445" s="1" t="s">
        <v>599</v>
      </c>
      <c r="B445" s="1" t="str">
        <f>VLOOKUP(Shots[[#This Row],[Identifier]],Teams[],2,FALSE)</f>
        <v>Fulham</v>
      </c>
      <c r="C445" s="1" t="s">
        <v>645</v>
      </c>
      <c r="D445" s="1" t="s">
        <v>132</v>
      </c>
      <c r="E445" s="1">
        <v>1</v>
      </c>
      <c r="F445" s="1">
        <v>1</v>
      </c>
      <c r="G445" s="7">
        <v>1</v>
      </c>
      <c r="H445" s="1">
        <v>0</v>
      </c>
      <c r="I445" s="7">
        <v>0</v>
      </c>
    </row>
    <row r="446" spans="1:9" x14ac:dyDescent="0.25">
      <c r="A446" s="1" t="s">
        <v>600</v>
      </c>
      <c r="B446" s="1" t="str">
        <f>VLOOKUP(Shots[[#This Row],[Identifier]],Teams[],2,FALSE)</f>
        <v>Aston Villa</v>
      </c>
      <c r="C446" s="1" t="s">
        <v>637</v>
      </c>
      <c r="D446" s="1" t="s">
        <v>5</v>
      </c>
      <c r="E446" s="1">
        <v>1</v>
      </c>
      <c r="F446" s="1">
        <v>0</v>
      </c>
      <c r="G446" s="7">
        <v>0</v>
      </c>
      <c r="H446" s="1">
        <v>0</v>
      </c>
      <c r="I446" s="7">
        <v>0</v>
      </c>
    </row>
    <row r="447" spans="1:9" x14ac:dyDescent="0.25">
      <c r="A447" s="1" t="s">
        <v>601</v>
      </c>
      <c r="B447" s="1" t="str">
        <f>VLOOKUP(Shots[[#This Row],[Identifier]],Teams[],2,FALSE)</f>
        <v>Manchester City</v>
      </c>
      <c r="C447" s="1" t="s">
        <v>652</v>
      </c>
      <c r="D447" s="1" t="s">
        <v>75</v>
      </c>
      <c r="E447" s="1">
        <v>1</v>
      </c>
      <c r="F447" s="1">
        <v>1</v>
      </c>
      <c r="G447" s="7">
        <v>1</v>
      </c>
      <c r="H447" s="1">
        <v>0</v>
      </c>
      <c r="I447" s="7">
        <v>0</v>
      </c>
    </row>
    <row r="448" spans="1:9" x14ac:dyDescent="0.25">
      <c r="A448" s="1" t="s">
        <v>338</v>
      </c>
      <c r="B448" s="1" t="str">
        <f>VLOOKUP(Shots[[#This Row],[Identifier]],Teams[],2,FALSE)</f>
        <v>Manchester United</v>
      </c>
      <c r="C448" s="1" t="s">
        <v>653</v>
      </c>
      <c r="D448" s="1" t="s">
        <v>339</v>
      </c>
      <c r="E448" s="1">
        <v>1</v>
      </c>
      <c r="F448" s="1">
        <v>1</v>
      </c>
      <c r="G448" s="7">
        <v>1</v>
      </c>
      <c r="H448" s="1">
        <v>1</v>
      </c>
      <c r="I448" s="7">
        <v>1</v>
      </c>
    </row>
    <row r="449" spans="1:9" x14ac:dyDescent="0.25">
      <c r="A449" s="1" t="s">
        <v>465</v>
      </c>
      <c r="B449" s="1" t="str">
        <f>VLOOKUP(Shots[[#This Row],[Identifier]],Teams[],2,FALSE)</f>
        <v>Bournemouth</v>
      </c>
      <c r="C449" s="1" t="s">
        <v>638</v>
      </c>
      <c r="D449" s="1" t="s">
        <v>132</v>
      </c>
      <c r="E449" s="1">
        <v>1</v>
      </c>
      <c r="F449" s="1">
        <v>1</v>
      </c>
      <c r="G449" s="7">
        <v>1</v>
      </c>
      <c r="H449" s="1">
        <v>0</v>
      </c>
      <c r="I449" s="7">
        <v>0</v>
      </c>
    </row>
    <row r="450" spans="1:9" x14ac:dyDescent="0.25">
      <c r="A450" s="1" t="s">
        <v>602</v>
      </c>
      <c r="B450" s="1" t="str">
        <f>VLOOKUP(Shots[[#This Row],[Identifier]],Teams[],2,FALSE)</f>
        <v>Aston Villa</v>
      </c>
      <c r="C450" s="1" t="s">
        <v>637</v>
      </c>
      <c r="D450" s="1" t="s">
        <v>5</v>
      </c>
      <c r="E450" s="1">
        <v>1</v>
      </c>
      <c r="F450" s="1">
        <v>0</v>
      </c>
      <c r="G450" s="7">
        <v>0</v>
      </c>
      <c r="H450" s="1">
        <v>0</v>
      </c>
      <c r="I450" s="7">
        <v>0</v>
      </c>
    </row>
    <row r="451" spans="1:9" x14ac:dyDescent="0.25">
      <c r="A451" s="1" t="s">
        <v>603</v>
      </c>
      <c r="B451" s="1" t="str">
        <f>VLOOKUP(Shots[[#This Row],[Identifier]],Teams[],2,FALSE)</f>
        <v>West Ham United</v>
      </c>
      <c r="C451" s="1" t="s">
        <v>655</v>
      </c>
      <c r="D451" s="1" t="s">
        <v>5</v>
      </c>
      <c r="E451" s="1">
        <v>1</v>
      </c>
      <c r="F451" s="1">
        <v>0</v>
      </c>
      <c r="G451" s="7">
        <v>0</v>
      </c>
      <c r="H451" s="1">
        <v>0</v>
      </c>
      <c r="I451" s="7">
        <v>0</v>
      </c>
    </row>
    <row r="452" spans="1:9" x14ac:dyDescent="0.25">
      <c r="A452" s="1" t="s">
        <v>564</v>
      </c>
      <c r="B452" s="1" t="str">
        <f>VLOOKUP(Shots[[#This Row],[Identifier]],Teams[],2,FALSE)</f>
        <v>West Ham United</v>
      </c>
      <c r="C452" s="1" t="s">
        <v>655</v>
      </c>
      <c r="D452" s="1" t="s">
        <v>260</v>
      </c>
      <c r="E452" s="1">
        <v>1</v>
      </c>
      <c r="F452" s="1">
        <v>0</v>
      </c>
      <c r="G452" s="7">
        <v>0</v>
      </c>
      <c r="H452" s="1">
        <v>0</v>
      </c>
      <c r="I452" s="7">
        <v>0</v>
      </c>
    </row>
    <row r="453" spans="1:9" x14ac:dyDescent="0.25">
      <c r="A453" s="1" t="s">
        <v>401</v>
      </c>
      <c r="B453" s="1" t="str">
        <f>VLOOKUP(Shots[[#This Row],[Identifier]],Teams[],2,FALSE)</f>
        <v>Nottingham Forest</v>
      </c>
      <c r="C453" s="1" t="s">
        <v>654</v>
      </c>
      <c r="D453" s="1" t="s">
        <v>113</v>
      </c>
      <c r="E453" s="1">
        <v>1</v>
      </c>
      <c r="F453" s="1">
        <v>0</v>
      </c>
      <c r="G453" s="7">
        <v>0</v>
      </c>
      <c r="H453" s="1">
        <v>0</v>
      </c>
      <c r="I453" s="7">
        <v>0</v>
      </c>
    </row>
    <row r="454" spans="1:9" x14ac:dyDescent="0.25">
      <c r="A454" s="1" t="s">
        <v>567</v>
      </c>
      <c r="B454" s="1" t="str">
        <f>VLOOKUP(Shots[[#This Row],[Identifier]],Teams[],2,FALSE)</f>
        <v>Brighton &amp; Hove Albion</v>
      </c>
      <c r="C454" s="1" t="s">
        <v>640</v>
      </c>
      <c r="D454" s="1" t="s">
        <v>113</v>
      </c>
      <c r="E454" s="1">
        <v>1</v>
      </c>
      <c r="F454" s="1">
        <v>0</v>
      </c>
      <c r="G454" s="7">
        <v>0</v>
      </c>
      <c r="H454" s="1">
        <v>0</v>
      </c>
      <c r="I454" s="7">
        <v>0</v>
      </c>
    </row>
    <row r="455" spans="1:9" x14ac:dyDescent="0.25">
      <c r="A455" s="1" t="s">
        <v>481</v>
      </c>
      <c r="B455" s="1" t="str">
        <f>VLOOKUP(Shots[[#This Row],[Identifier]],Teams[],2,FALSE)</f>
        <v>Newcastle United</v>
      </c>
      <c r="C455" s="1" t="s">
        <v>648</v>
      </c>
      <c r="D455" s="1" t="s">
        <v>5</v>
      </c>
      <c r="E455" s="1">
        <v>1</v>
      </c>
      <c r="F455" s="1">
        <v>0</v>
      </c>
      <c r="G455" s="7">
        <v>0</v>
      </c>
      <c r="H455" s="1">
        <v>0</v>
      </c>
      <c r="I455" s="7">
        <v>0</v>
      </c>
    </row>
    <row r="456" spans="1:9" x14ac:dyDescent="0.25">
      <c r="A456" s="1" t="s">
        <v>351</v>
      </c>
      <c r="B456" s="1" t="str">
        <f>VLOOKUP(Shots[[#This Row],[Identifier]],Teams[],2,FALSE)</f>
        <v>Fulham</v>
      </c>
      <c r="C456" s="1" t="s">
        <v>645</v>
      </c>
      <c r="D456" s="1" t="s">
        <v>352</v>
      </c>
      <c r="E456" s="1">
        <v>1</v>
      </c>
      <c r="F456" s="1">
        <v>1</v>
      </c>
      <c r="G456" s="7">
        <v>1</v>
      </c>
      <c r="H456" s="1">
        <v>1</v>
      </c>
      <c r="I456" s="7">
        <v>1</v>
      </c>
    </row>
    <row r="457" spans="1:9" x14ac:dyDescent="0.25">
      <c r="A457" s="1" t="s">
        <v>604</v>
      </c>
      <c r="B457" s="1" t="str">
        <f>VLOOKUP(Shots[[#This Row],[Identifier]],Teams[],2,FALSE)</f>
        <v>Crystal Palace</v>
      </c>
      <c r="C457" s="1" t="s">
        <v>643</v>
      </c>
      <c r="D457" s="1" t="s">
        <v>73</v>
      </c>
      <c r="E457" s="1">
        <v>1</v>
      </c>
      <c r="F457" s="1">
        <v>0</v>
      </c>
      <c r="G457" s="7">
        <v>0</v>
      </c>
      <c r="H457" s="1">
        <v>0</v>
      </c>
      <c r="I457" s="7">
        <v>0</v>
      </c>
    </row>
    <row r="458" spans="1:9" x14ac:dyDescent="0.25">
      <c r="A458" s="1" t="s">
        <v>572</v>
      </c>
      <c r="B458" s="1" t="str">
        <f>VLOOKUP(Shots[[#This Row],[Identifier]],Teams[],2,FALSE)</f>
        <v>Tottenham Hotspur</v>
      </c>
      <c r="C458" s="1" t="s">
        <v>650</v>
      </c>
      <c r="D458" s="1" t="s">
        <v>71</v>
      </c>
      <c r="E458" s="1">
        <v>1</v>
      </c>
      <c r="F458" s="1">
        <v>0</v>
      </c>
      <c r="G458" s="7">
        <v>0</v>
      </c>
      <c r="H458" s="1">
        <v>0</v>
      </c>
      <c r="I458" s="7">
        <v>0</v>
      </c>
    </row>
    <row r="459" spans="1:9" x14ac:dyDescent="0.25">
      <c r="A459" s="1" t="s">
        <v>605</v>
      </c>
      <c r="B459" s="1" t="str">
        <f>VLOOKUP(Shots[[#This Row],[Identifier]],Teams[],2,FALSE)</f>
        <v>Sheffield United</v>
      </c>
      <c r="C459" s="1" t="s">
        <v>649</v>
      </c>
      <c r="D459" s="1" t="s">
        <v>101</v>
      </c>
      <c r="E459" s="1">
        <v>1</v>
      </c>
      <c r="F459" s="1">
        <v>1</v>
      </c>
      <c r="G459" s="7">
        <v>1</v>
      </c>
      <c r="H459" s="1">
        <v>0</v>
      </c>
      <c r="I459" s="7">
        <v>0</v>
      </c>
    </row>
    <row r="460" spans="1:9" x14ac:dyDescent="0.25">
      <c r="A460" s="1" t="s">
        <v>606</v>
      </c>
      <c r="B460" s="1" t="str">
        <f>VLOOKUP(Shots[[#This Row],[Identifier]],Teams[],2,FALSE)</f>
        <v>Manchester United</v>
      </c>
      <c r="C460" s="1" t="s">
        <v>653</v>
      </c>
      <c r="D460" s="1" t="s">
        <v>73</v>
      </c>
      <c r="E460" s="1">
        <v>1</v>
      </c>
      <c r="F460" s="1">
        <v>0</v>
      </c>
      <c r="G460" s="7">
        <v>0</v>
      </c>
      <c r="H460" s="1">
        <v>0</v>
      </c>
      <c r="I460" s="7">
        <v>0</v>
      </c>
    </row>
    <row r="461" spans="1:9" x14ac:dyDescent="0.25">
      <c r="I461" s="7"/>
    </row>
    <row r="462" spans="1:9" x14ac:dyDescent="0.25">
      <c r="I462" s="7"/>
    </row>
    <row r="463" spans="1:9" x14ac:dyDescent="0.25">
      <c r="I463" s="7"/>
    </row>
    <row r="464" spans="1:9" x14ac:dyDescent="0.25">
      <c r="I464" s="7"/>
    </row>
    <row r="465" spans="9:9" x14ac:dyDescent="0.25">
      <c r="I465" s="7"/>
    </row>
    <row r="466" spans="9:9" x14ac:dyDescent="0.25">
      <c r="I466" s="7"/>
    </row>
    <row r="467" spans="9:9" x14ac:dyDescent="0.25">
      <c r="I467" s="7"/>
    </row>
    <row r="468" spans="9:9" x14ac:dyDescent="0.25">
      <c r="I468" s="7"/>
    </row>
    <row r="469" spans="9:9" x14ac:dyDescent="0.25">
      <c r="I469" s="7"/>
    </row>
    <row r="470" spans="9:9" x14ac:dyDescent="0.25">
      <c r="I470" s="7"/>
    </row>
    <row r="471" spans="9:9" x14ac:dyDescent="0.25">
      <c r="I471" s="7"/>
    </row>
    <row r="472" spans="9:9" x14ac:dyDescent="0.25">
      <c r="I472" s="7"/>
    </row>
    <row r="473" spans="9:9" x14ac:dyDescent="0.25">
      <c r="I473" s="7"/>
    </row>
    <row r="474" spans="9:9" x14ac:dyDescent="0.25">
      <c r="I474" s="7"/>
    </row>
    <row r="475" spans="9:9" x14ac:dyDescent="0.25">
      <c r="I475" s="7"/>
    </row>
    <row r="476" spans="9:9" x14ac:dyDescent="0.25">
      <c r="I476" s="7"/>
    </row>
    <row r="477" spans="9:9" x14ac:dyDescent="0.25">
      <c r="I477" s="7"/>
    </row>
    <row r="478" spans="9:9" x14ac:dyDescent="0.25">
      <c r="I478" s="7"/>
    </row>
    <row r="479" spans="9:9" x14ac:dyDescent="0.25">
      <c r="I479" s="7"/>
    </row>
    <row r="480" spans="9:9" x14ac:dyDescent="0.25">
      <c r="I480" s="7"/>
    </row>
    <row r="481" spans="9:9" x14ac:dyDescent="0.25">
      <c r="I481" s="7"/>
    </row>
    <row r="482" spans="9:9" x14ac:dyDescent="0.25">
      <c r="I482" s="7"/>
    </row>
    <row r="483" spans="9:9" x14ac:dyDescent="0.25">
      <c r="I483" s="7"/>
    </row>
    <row r="484" spans="9:9" x14ac:dyDescent="0.25">
      <c r="I484" s="7"/>
    </row>
    <row r="485" spans="9:9" x14ac:dyDescent="0.25">
      <c r="I485" s="7"/>
    </row>
    <row r="486" spans="9:9" x14ac:dyDescent="0.25">
      <c r="I486" s="7"/>
    </row>
    <row r="487" spans="9:9" x14ac:dyDescent="0.25">
      <c r="I487" s="7"/>
    </row>
    <row r="488" spans="9:9" x14ac:dyDescent="0.25">
      <c r="I488" s="7"/>
    </row>
    <row r="489" spans="9:9" x14ac:dyDescent="0.25">
      <c r="I489" s="7"/>
    </row>
    <row r="490" spans="9:9" x14ac:dyDescent="0.25">
      <c r="I490" s="7"/>
    </row>
    <row r="491" spans="9:9" x14ac:dyDescent="0.25">
      <c r="I491" s="7"/>
    </row>
    <row r="492" spans="9:9" x14ac:dyDescent="0.25">
      <c r="I492" s="7"/>
    </row>
    <row r="493" spans="9:9" x14ac:dyDescent="0.25">
      <c r="I493" s="7"/>
    </row>
    <row r="494" spans="9:9" x14ac:dyDescent="0.25">
      <c r="I494" s="7"/>
    </row>
    <row r="495" spans="9:9" x14ac:dyDescent="0.25">
      <c r="I495" s="7"/>
    </row>
    <row r="496" spans="9:9" x14ac:dyDescent="0.25">
      <c r="I496" s="7"/>
    </row>
  </sheetData>
  <pageMargins left="0.7" right="0.7" top="0.75" bottom="0.75" header="0.3" footer="0.3"/>
  <ignoredErrors>
    <ignoredError sqref="F2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Matches played</vt:lpstr>
      <vt:lpstr>Url</vt:lpstr>
      <vt:lpstr>Standings</vt:lpstr>
      <vt:lpstr>Clean Sheets</vt:lpstr>
      <vt:lpstr>Own Goals</vt:lpstr>
      <vt:lpstr>Red cards</vt:lpstr>
      <vt:lpstr>Assists</vt:lpstr>
      <vt:lpstr>Yellow cards</vt:lpstr>
      <vt:lpstr>Shots &amp; Goals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2024-05-22T20:17:10Z</dcterms:created>
  <dcterms:modified xsi:type="dcterms:W3CDTF">2024-06-26T07:04:12Z</dcterms:modified>
</cp:coreProperties>
</file>