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iente\git\LES-CardGame\WebContent\resource\"/>
    </mc:Choice>
  </mc:AlternateContent>
  <bookViews>
    <workbookView xWindow="-120" yWindow="-120" windowWidth="20730" windowHeight="11160" activeTab="1"/>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2" i="2" l="1"/>
  <c r="H78" i="1"/>
  <c r="M51" i="2"/>
  <c r="H77" i="1"/>
  <c r="M50" i="2"/>
  <c r="H76" i="1"/>
  <c r="M49" i="2"/>
  <c r="H75" i="1"/>
  <c r="M48" i="2"/>
  <c r="H74" i="1"/>
  <c r="H73" i="1"/>
  <c r="M47" i="2"/>
  <c r="M46" i="2"/>
  <c r="H72" i="1"/>
  <c r="M45" i="2"/>
  <c r="H71" i="1"/>
  <c r="M44" i="2"/>
  <c r="H70" i="1"/>
  <c r="M42" i="2" l="1"/>
  <c r="H68" i="1"/>
  <c r="D4" i="3"/>
  <c r="D5" i="3"/>
  <c r="D6" i="3"/>
  <c r="D7" i="3"/>
  <c r="D8" i="3"/>
  <c r="D9" i="3"/>
  <c r="D10" i="3"/>
  <c r="D11" i="3"/>
  <c r="D12" i="3"/>
  <c r="D14" i="3"/>
  <c r="D3" i="3"/>
  <c r="H67" i="1"/>
  <c r="M41" i="2"/>
  <c r="H66" i="1"/>
  <c r="M40" i="2"/>
  <c r="H65" i="1"/>
  <c r="M39" i="2"/>
  <c r="H64" i="1"/>
  <c r="M38"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<sst xmlns="http://schemas.openxmlformats.org/spreadsheetml/2006/main" count="295" uniqueCount="211">
  <si>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</si>
  <si>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</si>
  <si>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</si>
  <si>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</si>
  <si>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</si>
  <si>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</si>
  <si>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</si>
  <si>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</si>
  <si>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</si>
  <si>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</si>
  <si>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</si>
  <si>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</si>
  <si>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</si>
  <si>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</si>
  <si>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</si>
  <si>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</si>
  <si>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</si>
  <si>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</si>
  <si>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</si>
  <si>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</si>
  <si>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</si>
  <si>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</si>
  <si>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</si>
  <si>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</si>
  <si>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</si>
  <si>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</si>
  <si>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</si>
  <si>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</si>
  <si>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</si>
  <si>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</si>
  <si>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</si>
  <si>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</si>
  <si>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</si>
  <si>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</si>
  <si>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</si>
  <si>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</si>
  <si>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</si>
  <si>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</si>
  <si>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</si>
  <si>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</si>
  <si>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</si>
  <si>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</si>
  <si>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</si>
  <si>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</si>
  <si>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</si>
  <si>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</si>
  <si>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</si>
  <si>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</si>
  <si>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</si>
  <si>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</si>
  <si>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</si>
  <si>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</si>
  <si>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</si>
  <si>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</si>
  <si>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</si>
  <si>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</si>
  <si>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</si>
  <si>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</si>
  <si>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</si>
  <si>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</si>
  <si>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</si>
  <si>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</si>
  <si>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</si>
  <si>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</si>
  <si>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</si>
  <si>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</si>
  <si>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</si>
  <si>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</si>
  <si>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</si>
  <si>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</si>
  <si>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</si>
  <si>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</si>
  <si>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</si>
  <si>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</si>
  <si>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</si>
  <si>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</si>
  <si>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</si>
  <si>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</si>
  <si>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</si>
  <si>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</si>
  <si>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</si>
  <si>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</si>
  <si>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</si>
  <si>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</si>
  <si>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</si>
  <si>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</si>
  <si>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</si>
  <si>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</si>
  <si>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</si>
  <si>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</si>
  <si>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</si>
  <si>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</si>
  <si>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</si>
  <si>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</si>
  <si>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</si>
  <si>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</si>
  <si>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</si>
  <si>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</si>
  <si>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</si>
  <si>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</si>
  <si>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</si>
  <si>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</si>
  <si>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</si>
  <si>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</si>
  <si>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</si>
  <si>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</si>
  <si>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</si>
  <si>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</si>
  <si>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</si>
  <si>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</si>
  <si>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</si>
  <si>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</si>
  <si>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</si>
  <si>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</si>
  <si>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</si>
  <si>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</si>
  <si>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</si>
  <si>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</si>
  <si>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</si>
  <si>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</si>
  <si>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</si>
  <si>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</si>
  <si>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</si>
  <si>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</si>
  <si>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</si>
  <si>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</si>
  <si>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</si>
  <si>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</si>
  <si>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</si>
  <si>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</si>
  <si>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</si>
  <si>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</si>
  <si>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</si>
  <si>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</si>
  <si>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</si>
  <si>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</si>
  <si>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</si>
  <si>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</si>
  <si>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</si>
  <si>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</si>
  <si>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</si>
  <si>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</si>
  <si>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</si>
  <si>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</si>
  <si>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</si>
  <si>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</si>
  <si>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</si>
  <si>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</si>
  <si>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</si>
  <si>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</si>
  <si>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</si>
  <si>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</si>
  <si>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</si>
  <si>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</si>
  <si>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</si>
  <si>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</si>
  <si>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</si>
  <si>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</si>
  <si>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</si>
  <si>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</si>
  <si>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</si>
  <si>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</si>
  <si>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</si>
  <si>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</si>
  <si>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</si>
  <si>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</si>
  <si>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</si>
  <si>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</si>
  <si>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</si>
  <si>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</si>
  <si>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</si>
  <si>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</si>
  <si>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</si>
  <si>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</si>
  <si>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</si>
  <si>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</si>
  <si>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</si>
  <si>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</si>
  <si>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</si>
  <si>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</si>
  <si>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</si>
  <si>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</si>
  <si>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</si>
  <si>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</si>
  <si>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</si>
  <si>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</si>
  <si>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</si>
  <si>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</si>
  <si>
    <t>Cordelia, a Cupido Escarlate</t>
  </si>
  <si>
    <t>(1) Quando esta carta atacar um herói inimigo, ele perde -1 FOR e -1 POD. A redução é dobrada em acertos críticos.</t>
  </si>
  <si>
    <t>NEUTRO(0), LUZ(1), TREVAS(2)</t>
  </si>
  <si>
    <t xml:space="preserve"> FOGO(3), AGUA(4), TERRA(5), VENTO(6);</t>
  </si>
  <si>
    <t>ESPADA(0), LANCA(1), MACHADO(2),</t>
  </si>
  <si>
    <t xml:space="preserve"> ADAGA(3), ARCO(4), ESCUDO(5), </t>
  </si>
  <si>
    <t>LIVRO(6), CAJADO(7);</t>
  </si>
  <si>
    <t>Corrin, o Guardião do Oriente</t>
  </si>
  <si>
    <t>(1) Um herói atacado por esta carta tem sua afinidade trocada para LUZ. (2) Se esta carta atacar um herói com afinidade LUZ, ela causa +2 DANO verdadeiro e cura +2 HP de todos os heróis aliados.</t>
  </si>
  <si>
    <t>Effie, a Protetora do Reino</t>
  </si>
  <si>
    <t>(1) Enquanto esta carta estiver em sua linha de frente, nenhum herói aliado na linha de trás pode ser atacado.</t>
  </si>
  <si>
    <t>Elise, a Princesa Protetora</t>
  </si>
  <si>
    <t>(1) Um herói curado por esta carta ganha +1 POD e +1 RES.</t>
  </si>
  <si>
    <t>Gharnef, o Mago Profano</t>
  </si>
  <si>
    <t>(1) Quando esta carta usar uma magia, puxe 1 carta do seu baralho. (2) Quando esta carta causar dano mágico, ela cura seu HP na mesma quantia.</t>
  </si>
  <si>
    <t>Gordin, o Ajudante da Vila</t>
  </si>
  <si>
    <t>(1) Se esta carta derrotar um herói com um ataque, todos os seus heróis aliados curam +3 HP e ganham +1 CRIT.</t>
  </si>
  <si>
    <t>Gunnthra, a Princesa da Neve</t>
  </si>
  <si>
    <t>(1) Esta carta também pode usar magias de LUZ. (2) Quando esta carta usar uma magia de ÁGUA, todos os seus heróis aliados ganham +1 DEF.</t>
  </si>
  <si>
    <t>Hawkeye, o Caçador do Ermo</t>
  </si>
  <si>
    <t>(1) Quando esta carta atacar, ela ganha +2 CRIT.</t>
  </si>
  <si>
    <t>Robin, o Mago Corrompido</t>
  </si>
  <si>
    <t>(1) Esta carta também pode usar magias de TREVAS. (2) Quando esta carta causar dano mágico a um herói inimigo, ela restaura +2 MANA e o alvo perde  -2 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</si>
</sst>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61" workbookViewId="0">
      <selection activeCell="H77" sqref="H77:H78"/>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0"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 t="shared" ref="H63:H73" si="1">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 t="shared" si="1"/>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 t="shared" si="1"/>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 t="shared" si="1"/>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 t="shared" si="1"/>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 t="shared" si="1"/>
        <v>INSERT INTO carta values(64,'Surtur, o Imperador do Submundo',3,999,4,'(1) Quando esta carta for chamada ao campo, adicione um machado do seu baralho para sua mão. (2) Quando esta carta derrotar um herói inimigo, ela ganha +DEF e +RES iguais as do herói derrotado, respectivamente.')</v>
      </c>
    </row>
    <row r="70" spans="1:8" x14ac:dyDescent="0.25">
      <c r="A70">
        <v>65</v>
      </c>
      <c r="B70" s="1" t="s">
        <v>188</v>
      </c>
      <c r="C70">
        <v>1</v>
      </c>
      <c r="D70">
        <v>180</v>
      </c>
      <c r="E70">
        <v>4</v>
      </c>
      <c r="F70" s="1" t="s">
        <v>189</v>
      </c>
      <c r="H70" t="str">
        <f t="shared" si="1"/>
        <v>INSERT INTO carta values(65,'Cordelia, a Cupido Escarlate',1,180,4,'(1) Quando esta carta atacar um herói inimigo, ele perde -1 FOR e -1 POD. A redução é dobrada em acertos críticos.')</v>
      </c>
    </row>
    <row r="71" spans="1:8" x14ac:dyDescent="0.25">
      <c r="A71">
        <v>66</v>
      </c>
      <c r="B71" s="1" t="s">
        <v>195</v>
      </c>
      <c r="C71">
        <v>2</v>
      </c>
      <c r="D71">
        <v>500</v>
      </c>
      <c r="E71">
        <v>4</v>
      </c>
      <c r="F71" s="1" t="s">
        <v>196</v>
      </c>
      <c r="H71" t="str">
        <f t="shared" si="1"/>
        <v>INSERT INTO carta values(66,'Corrin, o Guardião do Oriente',2,500,4,'(1) Um herói atacado por esta carta tem sua afinidade trocada para LUZ. (2) Se esta carta atacar um herói com afinidade LUZ, ela causa +2 DANO verdadeiro e cura +2 HP de todos os heróis aliados.')</v>
      </c>
    </row>
    <row r="72" spans="1:8" x14ac:dyDescent="0.25">
      <c r="A72">
        <v>67</v>
      </c>
      <c r="B72" s="1" t="s">
        <v>197</v>
      </c>
      <c r="C72">
        <v>2</v>
      </c>
      <c r="D72">
        <v>500</v>
      </c>
      <c r="E72">
        <v>4</v>
      </c>
      <c r="F72" s="1" t="s">
        <v>198</v>
      </c>
      <c r="H72" t="str">
        <f t="shared" si="1"/>
        <v>INSERT INTO carta values(67,'Effie, a Protetora do Reino',2,500,4,'(1) Enquanto esta carta estiver em sua linha de frente, nenhum herói aliado na linha de trás pode ser atacado.')</v>
      </c>
    </row>
    <row r="73" spans="1:8" x14ac:dyDescent="0.25">
      <c r="A73">
        <v>68</v>
      </c>
      <c r="B73" s="1" t="s">
        <v>199</v>
      </c>
      <c r="C73">
        <v>0</v>
      </c>
      <c r="D73">
        <v>100</v>
      </c>
      <c r="E73">
        <v>4</v>
      </c>
      <c r="F73" s="1" t="s">
        <v>200</v>
      </c>
      <c r="H73" t="str">
        <f>CONCATENATE("INSERT INTO carta values(",A73,",'",B73,"',",C73,",",D73,",",E73,",'",F73,"')")</f>
        <v>INSERT INTO carta values(68,'Elise, a Princesa Protetora',0,100,4,'(1) Um herói curado por esta carta ganha +1 POD e +1 RES.')</v>
      </c>
    </row>
    <row r="74" spans="1:8" x14ac:dyDescent="0.25">
      <c r="A74">
        <v>69</v>
      </c>
      <c r="B74" s="1" t="s">
        <v>201</v>
      </c>
      <c r="C74">
        <v>2</v>
      </c>
      <c r="D74">
        <v>500</v>
      </c>
      <c r="E74">
        <v>4</v>
      </c>
      <c r="F74" s="1" t="s">
        <v>202</v>
      </c>
      <c r="H74" t="str">
        <f>CONCATENATE("INSERT INTO carta values(",A74,",'",B74,"',",C74,",",D74,",",E74,",'",F74,"')")</f>
        <v>INSERT INTO carta values(69,'Gharnef, o Mago Profano',2,500,4,'(1) Quando esta carta usar uma magia, puxe 1 carta do seu baralho. (2) Quando esta carta causar dano mágico, ela cura seu HP na mesma quantia.')</v>
      </c>
    </row>
    <row r="75" spans="1:8" x14ac:dyDescent="0.25">
      <c r="A75">
        <v>70</v>
      </c>
      <c r="B75" s="1" t="s">
        <v>203</v>
      </c>
      <c r="C75">
        <v>0</v>
      </c>
      <c r="D75">
        <v>55</v>
      </c>
      <c r="E75">
        <v>4</v>
      </c>
      <c r="F75" s="1" t="s">
        <v>204</v>
      </c>
      <c r="H75" t="str">
        <f>CONCATENATE("INSERT INTO carta values(",A75,",'",B75,"',",C75,",",D75,",",E75,",'",F75,"')")</f>
        <v>INSERT INTO carta values(70,'Gordin, o Ajudante da Vila',0,55,4,'(1) Se esta carta derrotar um herói com um ataque, todos os seus heróis aliados curam +3 HP e ganham +1 CRIT.')</v>
      </c>
    </row>
    <row r="76" spans="1:8" x14ac:dyDescent="0.25">
      <c r="A76">
        <v>71</v>
      </c>
      <c r="B76" s="1" t="s">
        <v>205</v>
      </c>
      <c r="C76">
        <v>3</v>
      </c>
      <c r="D76">
        <v>800</v>
      </c>
      <c r="E76">
        <v>4</v>
      </c>
      <c r="F76" s="1" t="s">
        <v>206</v>
      </c>
      <c r="H76" t="str">
        <f>CONCATENATE("INSERT INTO carta values(",A76,",'",B76,"',",C76,",",D76,",",E76,",'",F76,"')")</f>
        <v>INSERT INTO carta values(71,'Gunnthra, a Princesa da Neve',3,800,4,'(1) Esta carta também pode usar magias de LUZ. (2) Quando esta carta usar uma magia de ÁGUA, todos os seus heróis aliados ganham +1 DEF.')</v>
      </c>
    </row>
    <row r="77" spans="1:8" x14ac:dyDescent="0.25">
      <c r="A77">
        <v>72</v>
      </c>
      <c r="B77" s="1" t="s">
        <v>207</v>
      </c>
      <c r="C77">
        <v>0</v>
      </c>
      <c r="D77">
        <v>85</v>
      </c>
      <c r="E77">
        <v>4</v>
      </c>
      <c r="F77" s="1" t="s">
        <v>208</v>
      </c>
      <c r="H77" t="str">
        <f>CONCATENATE("INSERT INTO carta values(",A77,",'",B77,"',",C77,",",D77,",",E77,",'",F77,"')")</f>
        <v>INSERT INTO carta values(72,'Hawkeye, o Caçador do Ermo',0,85,4,'(1) Quando esta carta atacar, ela ganha +2 CRIT.')</v>
      </c>
    </row>
    <row r="78" spans="1:8" x14ac:dyDescent="0.25">
      <c r="A78">
        <v>73</v>
      </c>
      <c r="B78" s="1" t="s">
        <v>209</v>
      </c>
      <c r="C78">
        <v>2</v>
      </c>
      <c r="D78">
        <v>400</v>
      </c>
      <c r="E78">
        <v>4</v>
      </c>
      <c r="F78" s="1" t="s">
        <v>210</v>
      </c>
      <c r="H78" t="str">
        <f>CONCATENATE("INSERT INTO carta values(",A78,",'",B78,"',",C78,",",D78,",",E78,",'",F78,"')")</f>
        <v>INSERT INTO carta values(73,'Robin, o Mago Corrompido',2,400,4,'(1) Esta carta também pode usar magias de TREVAS. (2) Quando esta carta causar dano mágico a um herói inimigo, ela restaura +2 MANA e o alvo perde  -2 MANA.')</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A34" workbookViewId="0">
      <selection activeCell="H55" sqref="H55"/>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52"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8" x14ac:dyDescent="0.25">
      <c r="A33">
        <v>51</v>
      </c>
      <c r="B33">
        <v>4</v>
      </c>
      <c r="C33">
        <v>1</v>
      </c>
      <c r="D33">
        <v>9</v>
      </c>
      <c r="E33">
        <v>12</v>
      </c>
      <c r="F33">
        <v>2</v>
      </c>
      <c r="G33">
        <v>5</v>
      </c>
      <c r="H33">
        <v>2</v>
      </c>
      <c r="I33">
        <v>6</v>
      </c>
      <c r="J33">
        <v>7</v>
      </c>
      <c r="K33">
        <v>3</v>
      </c>
      <c r="M33" t="str">
        <f t="shared" si="0"/>
        <v>INSERT INTO heroi values(51,4,1,9,12,2,5,2,6,7,3)</v>
      </c>
    </row>
    <row r="34" spans="1:18" x14ac:dyDescent="0.25">
      <c r="A34">
        <v>52</v>
      </c>
      <c r="B34">
        <v>3</v>
      </c>
      <c r="C34">
        <v>2</v>
      </c>
      <c r="D34">
        <v>9</v>
      </c>
      <c r="E34">
        <v>4</v>
      </c>
      <c r="F34">
        <v>3</v>
      </c>
      <c r="G34">
        <v>2</v>
      </c>
      <c r="H34">
        <v>1</v>
      </c>
      <c r="I34">
        <v>2</v>
      </c>
      <c r="J34">
        <v>3</v>
      </c>
      <c r="K34">
        <v>3</v>
      </c>
      <c r="M34" t="str">
        <f t="shared" si="0"/>
        <v>INSERT INTO heroi values(52,3,2,9,4,3,2,1,2,3,3)</v>
      </c>
    </row>
    <row r="35" spans="1:18" x14ac:dyDescent="0.25">
      <c r="A35">
        <v>53</v>
      </c>
      <c r="B35">
        <v>4</v>
      </c>
      <c r="C35">
        <v>2</v>
      </c>
      <c r="D35">
        <v>10</v>
      </c>
      <c r="E35">
        <v>6</v>
      </c>
      <c r="F35">
        <v>4</v>
      </c>
      <c r="G35">
        <v>4</v>
      </c>
      <c r="H35">
        <v>1</v>
      </c>
      <c r="I35">
        <v>3</v>
      </c>
      <c r="J35">
        <v>3</v>
      </c>
      <c r="K35">
        <v>3</v>
      </c>
      <c r="M35" t="str">
        <f t="shared" si="0"/>
        <v>INSERT INTO heroi values(53,4,2,10,6,4,4,1,3,3,3)</v>
      </c>
      <c r="R35" t="s">
        <v>190</v>
      </c>
    </row>
    <row r="36" spans="1:18" x14ac:dyDescent="0.25">
      <c r="R36" t="s">
        <v>191</v>
      </c>
    </row>
    <row r="37" spans="1:18" x14ac:dyDescent="0.25">
      <c r="A37" t="s">
        <v>117</v>
      </c>
      <c r="B37" t="s">
        <v>124</v>
      </c>
      <c r="C37" t="s">
        <v>125</v>
      </c>
      <c r="D37" t="s">
        <v>126</v>
      </c>
      <c r="E37" t="s">
        <v>127</v>
      </c>
      <c r="F37" t="s">
        <v>128</v>
      </c>
      <c r="G37" t="s">
        <v>129</v>
      </c>
      <c r="H37" t="s">
        <v>130</v>
      </c>
      <c r="I37" t="s">
        <v>131</v>
      </c>
      <c r="J37" t="s">
        <v>132</v>
      </c>
      <c r="K37" t="s">
        <v>133</v>
      </c>
    </row>
    <row r="38" spans="1:18" x14ac:dyDescent="0.25">
      <c r="A38">
        <v>59</v>
      </c>
      <c r="B38">
        <v>4</v>
      </c>
      <c r="C38">
        <v>5</v>
      </c>
      <c r="D38">
        <v>10</v>
      </c>
      <c r="E38">
        <v>6</v>
      </c>
      <c r="F38">
        <v>5</v>
      </c>
      <c r="G38">
        <v>3</v>
      </c>
      <c r="H38">
        <v>3</v>
      </c>
      <c r="I38">
        <v>2</v>
      </c>
      <c r="J38">
        <v>4</v>
      </c>
      <c r="K38">
        <v>3</v>
      </c>
      <c r="M38" t="str">
        <f t="shared" si="0"/>
        <v>INSERT INTO heroi values(59,4,5,10,6,5,3,3,2,4,3)</v>
      </c>
      <c r="R38" t="s">
        <v>192</v>
      </c>
    </row>
    <row r="39" spans="1:18" x14ac:dyDescent="0.25">
      <c r="A39">
        <v>60</v>
      </c>
      <c r="B39">
        <v>3</v>
      </c>
      <c r="C39">
        <v>3</v>
      </c>
      <c r="D39">
        <v>9</v>
      </c>
      <c r="E39">
        <v>3</v>
      </c>
      <c r="F39">
        <v>3</v>
      </c>
      <c r="G39">
        <v>2</v>
      </c>
      <c r="H39">
        <v>1</v>
      </c>
      <c r="I39">
        <v>1</v>
      </c>
      <c r="J39">
        <v>4</v>
      </c>
      <c r="K39">
        <v>3</v>
      </c>
      <c r="M39" t="str">
        <f t="shared" si="0"/>
        <v>INSERT INTO heroi values(60,3,3,9,3,3,2,1,1,4,3)</v>
      </c>
      <c r="R39" t="s">
        <v>193</v>
      </c>
    </row>
    <row r="40" spans="1:18" x14ac:dyDescent="0.25">
      <c r="A40">
        <v>61</v>
      </c>
      <c r="B40">
        <v>3</v>
      </c>
      <c r="C40">
        <v>2</v>
      </c>
      <c r="D40">
        <v>10</v>
      </c>
      <c r="E40">
        <v>5</v>
      </c>
      <c r="F40">
        <v>4</v>
      </c>
      <c r="G40">
        <v>3</v>
      </c>
      <c r="H40">
        <v>2</v>
      </c>
      <c r="I40">
        <v>3</v>
      </c>
      <c r="J40">
        <v>0</v>
      </c>
      <c r="K40">
        <v>2</v>
      </c>
      <c r="M40" t="str">
        <f t="shared" si="0"/>
        <v>INSERT INTO heroi values(61,3,2,10,5,4,3,2,3,0,2)</v>
      </c>
      <c r="R40" t="s">
        <v>194</v>
      </c>
    </row>
    <row r="41" spans="1:18" x14ac:dyDescent="0.25">
      <c r="A41">
        <v>62</v>
      </c>
      <c r="B41">
        <v>4</v>
      </c>
      <c r="C41">
        <v>4</v>
      </c>
      <c r="D41">
        <v>10</v>
      </c>
      <c r="E41">
        <v>10</v>
      </c>
      <c r="F41">
        <v>1</v>
      </c>
      <c r="G41">
        <v>6</v>
      </c>
      <c r="H41">
        <v>1</v>
      </c>
      <c r="I41">
        <v>4</v>
      </c>
      <c r="J41">
        <v>6</v>
      </c>
      <c r="K41">
        <v>3</v>
      </c>
      <c r="M41" t="str">
        <f t="shared" si="0"/>
        <v>INSERT INTO heroi values(62,4,4,10,10,1,6,1,4,6,3)</v>
      </c>
    </row>
    <row r="42" spans="1:18" x14ac:dyDescent="0.25">
      <c r="A42">
        <v>64</v>
      </c>
      <c r="B42">
        <v>5</v>
      </c>
      <c r="C42">
        <v>3</v>
      </c>
      <c r="D42">
        <v>19</v>
      </c>
      <c r="E42">
        <v>8</v>
      </c>
      <c r="F42">
        <v>6</v>
      </c>
      <c r="G42">
        <v>5</v>
      </c>
      <c r="H42">
        <v>5</v>
      </c>
      <c r="I42">
        <v>5</v>
      </c>
      <c r="J42">
        <v>2</v>
      </c>
      <c r="K42">
        <v>3</v>
      </c>
      <c r="M42" t="str">
        <f t="shared" si="0"/>
        <v>INSERT INTO heroi values(64,5,3,19,8,6,5,5,5,2,3)</v>
      </c>
    </row>
    <row r="44" spans="1:18" x14ac:dyDescent="0.25">
      <c r="A44">
        <v>65</v>
      </c>
      <c r="B44">
        <v>3</v>
      </c>
      <c r="C44">
        <v>3</v>
      </c>
      <c r="D44">
        <v>8</v>
      </c>
      <c r="E44">
        <v>6</v>
      </c>
      <c r="F44">
        <v>3</v>
      </c>
      <c r="G44">
        <v>3</v>
      </c>
      <c r="H44">
        <v>1</v>
      </c>
      <c r="I44">
        <v>3</v>
      </c>
      <c r="J44">
        <v>4</v>
      </c>
      <c r="K44">
        <v>3</v>
      </c>
      <c r="M44" t="str">
        <f t="shared" si="0"/>
        <v>INSERT INTO heroi values(65,3,3,8,6,3,3,1,3,4,3)</v>
      </c>
    </row>
    <row r="45" spans="1:18" x14ac:dyDescent="0.25">
      <c r="A45">
        <v>66</v>
      </c>
      <c r="B45">
        <v>4</v>
      </c>
      <c r="C45">
        <v>1</v>
      </c>
      <c r="D45">
        <v>10</v>
      </c>
      <c r="E45">
        <v>6</v>
      </c>
      <c r="F45">
        <v>5</v>
      </c>
      <c r="G45">
        <v>4</v>
      </c>
      <c r="H45">
        <v>2</v>
      </c>
      <c r="I45">
        <v>4</v>
      </c>
      <c r="J45">
        <v>4</v>
      </c>
      <c r="K45">
        <v>3</v>
      </c>
      <c r="M45" t="str">
        <f t="shared" si="0"/>
        <v>INSERT INTO heroi values(66,4,1,10,6,5,4,2,4,4,3)</v>
      </c>
    </row>
    <row r="46" spans="1:18" x14ac:dyDescent="0.25">
      <c r="A46">
        <v>67</v>
      </c>
      <c r="B46">
        <v>4</v>
      </c>
      <c r="C46">
        <v>6</v>
      </c>
      <c r="D46">
        <v>13</v>
      </c>
      <c r="E46">
        <v>6</v>
      </c>
      <c r="F46">
        <v>2</v>
      </c>
      <c r="G46">
        <v>2</v>
      </c>
      <c r="H46">
        <v>6</v>
      </c>
      <c r="I46">
        <v>4</v>
      </c>
      <c r="J46">
        <v>5</v>
      </c>
      <c r="K46">
        <v>3</v>
      </c>
      <c r="M46" t="str">
        <f t="shared" si="0"/>
        <v>INSERT INTO heroi values(67,4,6,13,6,2,2,6,4,5,3)</v>
      </c>
    </row>
    <row r="47" spans="1:18" x14ac:dyDescent="0.25">
      <c r="A47">
        <v>68</v>
      </c>
      <c r="B47">
        <v>3</v>
      </c>
      <c r="C47">
        <v>1</v>
      </c>
      <c r="D47">
        <v>7</v>
      </c>
      <c r="E47">
        <v>10</v>
      </c>
      <c r="F47">
        <v>1</v>
      </c>
      <c r="G47">
        <v>3</v>
      </c>
      <c r="H47">
        <v>1</v>
      </c>
      <c r="I47">
        <v>4</v>
      </c>
      <c r="J47">
        <v>7</v>
      </c>
      <c r="K47">
        <v>3</v>
      </c>
      <c r="M47" t="str">
        <f t="shared" si="0"/>
        <v>INSERT INTO heroi values(68,3,1,7,10,1,3,1,4,7,3)</v>
      </c>
    </row>
    <row r="48" spans="1:18" x14ac:dyDescent="0.25">
      <c r="A48">
        <v>69</v>
      </c>
      <c r="B48">
        <v>5</v>
      </c>
      <c r="C48">
        <v>2</v>
      </c>
      <c r="D48">
        <v>12</v>
      </c>
      <c r="E48">
        <v>15</v>
      </c>
      <c r="F48">
        <v>2</v>
      </c>
      <c r="G48">
        <v>7</v>
      </c>
      <c r="H48">
        <v>2</v>
      </c>
      <c r="I48">
        <v>5</v>
      </c>
      <c r="J48">
        <v>6</v>
      </c>
      <c r="K48">
        <v>3</v>
      </c>
      <c r="M48" t="str">
        <f t="shared" si="0"/>
        <v>INSERT INTO heroi values(69,5,2,12,15,2,7,2,5,6,3)</v>
      </c>
    </row>
    <row r="49" spans="1:13" x14ac:dyDescent="0.25">
      <c r="A49">
        <v>70</v>
      </c>
      <c r="B49">
        <v>1</v>
      </c>
      <c r="C49">
        <v>5</v>
      </c>
      <c r="D49">
        <v>5</v>
      </c>
      <c r="E49">
        <v>2</v>
      </c>
      <c r="F49">
        <v>2</v>
      </c>
      <c r="G49">
        <v>1</v>
      </c>
      <c r="H49">
        <v>1</v>
      </c>
      <c r="I49">
        <v>0</v>
      </c>
      <c r="J49">
        <v>4</v>
      </c>
      <c r="K49">
        <v>2</v>
      </c>
      <c r="M49" t="str">
        <f t="shared" si="0"/>
        <v>INSERT INTO heroi values(70,1,5,5,2,2,1,1,0,4,2)</v>
      </c>
    </row>
    <row r="50" spans="1:13" x14ac:dyDescent="0.25">
      <c r="A50">
        <v>71</v>
      </c>
      <c r="B50">
        <v>4</v>
      </c>
      <c r="C50">
        <v>4</v>
      </c>
      <c r="D50">
        <v>10</v>
      </c>
      <c r="E50">
        <v>15</v>
      </c>
      <c r="F50">
        <v>1</v>
      </c>
      <c r="G50">
        <v>7</v>
      </c>
      <c r="H50">
        <v>2</v>
      </c>
      <c r="I50">
        <v>5</v>
      </c>
      <c r="J50">
        <v>6</v>
      </c>
      <c r="K50">
        <v>3</v>
      </c>
      <c r="M50" t="str">
        <f t="shared" si="0"/>
        <v>INSERT INTO heroi values(71,4,4,10,15,1,7,2,5,6,3)</v>
      </c>
    </row>
    <row r="51" spans="1:13" x14ac:dyDescent="0.25">
      <c r="A51">
        <v>72</v>
      </c>
      <c r="B51">
        <v>3</v>
      </c>
      <c r="C51">
        <v>5</v>
      </c>
      <c r="D51">
        <v>13</v>
      </c>
      <c r="E51">
        <v>3</v>
      </c>
      <c r="F51">
        <v>4</v>
      </c>
      <c r="G51">
        <v>1</v>
      </c>
      <c r="H51">
        <v>2</v>
      </c>
      <c r="I51">
        <v>2</v>
      </c>
      <c r="J51">
        <v>2</v>
      </c>
      <c r="K51">
        <v>2</v>
      </c>
      <c r="M51" t="str">
        <f t="shared" si="0"/>
        <v>INSERT INTO heroi values(72,3,5,13,3,4,1,2,2,2,2)</v>
      </c>
    </row>
    <row r="52" spans="1:13" x14ac:dyDescent="0.25">
      <c r="A52">
        <v>73</v>
      </c>
      <c r="B52">
        <v>3</v>
      </c>
      <c r="C52">
        <v>3</v>
      </c>
      <c r="D52">
        <v>9</v>
      </c>
      <c r="E52">
        <v>9</v>
      </c>
      <c r="F52">
        <v>2</v>
      </c>
      <c r="G52">
        <v>5</v>
      </c>
      <c r="H52">
        <v>2</v>
      </c>
      <c r="I52">
        <v>3</v>
      </c>
      <c r="J52">
        <v>6</v>
      </c>
      <c r="K52">
        <v>2</v>
      </c>
      <c r="M52" t="str">
        <f t="shared" si="0"/>
        <v>INSERT INTO heroi values(73,3,3,9,9,2,5,2,3,6,2)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E18" sqref="E18"/>
    </sheetView>
  </sheetViews>
  <sheetFormatPr defaultRowHeight="15" x14ac:dyDescent="0.25"/>
  <sheetData>
    <row r="1" spans="1:4" x14ac:dyDescent="0.25">
      <c r="A1" t="s">
        <v>134</v>
      </c>
    </row>
    <row r="2" spans="1:4" x14ac:dyDescent="0.25">
      <c r="A2" t="s">
        <v>117</v>
      </c>
      <c r="B2" t="s">
        <v>121</v>
      </c>
    </row>
    <row r="3" spans="1:4" x14ac:dyDescent="0.25">
      <c r="A3">
        <v>7</v>
      </c>
      <c r="B3">
        <v>1</v>
      </c>
      <c r="D3" t="str">
        <f>CONCATENATE("INSERT INTO arma values(",A3,",",B3,")")</f>
        <v>INSERT INTO arma values(7,1)</v>
      </c>
    </row>
    <row r="4" spans="1:4" x14ac:dyDescent="0.25">
      <c r="A4">
        <v>8</v>
      </c>
      <c r="B4">
        <v>4</v>
      </c>
      <c r="D4" t="str">
        <f t="shared" ref="D4:D14" si="0">CONCATENATE("INSERT INTO arma values(",A4,",",B4,")")</f>
        <v>INSERT INTO arma values(8,4)</v>
      </c>
    </row>
    <row r="5" spans="1:4" x14ac:dyDescent="0.25">
      <c r="A5">
        <v>9</v>
      </c>
      <c r="B5">
        <v>0</v>
      </c>
      <c r="D5" t="str">
        <f t="shared" si="0"/>
        <v>INSERT INTO arma values(9,0)</v>
      </c>
    </row>
    <row r="6" spans="1:4" x14ac:dyDescent="0.25">
      <c r="A6">
        <v>10</v>
      </c>
      <c r="B6">
        <v>7</v>
      </c>
      <c r="D6" t="str">
        <f t="shared" si="0"/>
        <v>INSERT INTO arma values(10,7)</v>
      </c>
    </row>
    <row r="7" spans="1:4" x14ac:dyDescent="0.25">
      <c r="A7">
        <v>11</v>
      </c>
      <c r="B7">
        <v>6</v>
      </c>
      <c r="D7" t="str">
        <f t="shared" si="0"/>
        <v>INSERT INTO arma values(11,6)</v>
      </c>
    </row>
    <row r="8" spans="1:4" x14ac:dyDescent="0.25">
      <c r="A8">
        <v>32</v>
      </c>
      <c r="B8">
        <v>0</v>
      </c>
      <c r="D8" t="str">
        <f t="shared" si="0"/>
        <v>INSERT INTO arma values(32,0)</v>
      </c>
    </row>
    <row r="9" spans="1:4" x14ac:dyDescent="0.25">
      <c r="A9">
        <v>49</v>
      </c>
      <c r="B9">
        <v>3</v>
      </c>
      <c r="D9" t="str">
        <f t="shared" si="0"/>
        <v>INSERT INTO arma values(49,3)</v>
      </c>
    </row>
    <row r="10" spans="1:4" x14ac:dyDescent="0.25">
      <c r="A10">
        <v>50</v>
      </c>
      <c r="B10">
        <v>2</v>
      </c>
      <c r="D10" t="str">
        <f t="shared" si="0"/>
        <v>INSERT INTO arma values(50,2)</v>
      </c>
    </row>
    <row r="11" spans="1:4" x14ac:dyDescent="0.25">
      <c r="A11">
        <v>54</v>
      </c>
      <c r="B11">
        <v>3</v>
      </c>
      <c r="D11" t="str">
        <f t="shared" si="0"/>
        <v>INSERT INTO arma values(54,3)</v>
      </c>
    </row>
    <row r="12" spans="1:4" x14ac:dyDescent="0.25">
      <c r="A12">
        <v>55</v>
      </c>
      <c r="B12">
        <v>7</v>
      </c>
      <c r="D12" t="str">
        <f t="shared" si="0"/>
        <v>INSERT INTO arma values(55,7)</v>
      </c>
    </row>
    <row r="14" spans="1:4" x14ac:dyDescent="0.25">
      <c r="A14">
        <v>63</v>
      </c>
      <c r="B14">
        <v>6</v>
      </c>
      <c r="D14" t="str">
        <f t="shared" si="0"/>
        <v>INSERT INTO arma values(63,6)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2" sqref="A2:D2"/>
    </sheetView>
  </sheetViews>
  <sheetFormatPr defaultRowHeight="15" x14ac:dyDescent="0.25"/>
  <sheetData>
    <row r="1" spans="1:4" x14ac:dyDescent="0.25">
      <c r="A1" t="s">
        <v>135</v>
      </c>
    </row>
    <row r="2" spans="1:4" x14ac:dyDescent="0.25">
      <c r="A2" t="s">
        <v>117</v>
      </c>
      <c r="B2" t="s">
        <v>125</v>
      </c>
      <c r="C2" t="s">
        <v>136</v>
      </c>
      <c r="D2" t="s">
        <v>137</v>
      </c>
    </row>
    <row r="3" spans="1:4" x14ac:dyDescent="0.25">
      <c r="A3">
        <v>12</v>
      </c>
      <c r="B3">
        <v>3</v>
      </c>
      <c r="C3">
        <v>1</v>
      </c>
      <c r="D3">
        <v>1</v>
      </c>
    </row>
    <row r="4" spans="1:4" x14ac:dyDescent="0.25">
      <c r="A4">
        <v>13</v>
      </c>
      <c r="B4">
        <v>6</v>
      </c>
      <c r="C4">
        <v>1</v>
      </c>
      <c r="D4">
        <v>1</v>
      </c>
    </row>
    <row r="5" spans="1:4" x14ac:dyDescent="0.25">
      <c r="A5">
        <v>14</v>
      </c>
      <c r="B5">
        <v>5</v>
      </c>
      <c r="C5">
        <v>1</v>
      </c>
      <c r="D5">
        <v>2</v>
      </c>
    </row>
    <row r="6" spans="1:4" x14ac:dyDescent="0.25">
      <c r="A6">
        <v>15</v>
      </c>
      <c r="B6">
        <v>1</v>
      </c>
      <c r="C6">
        <v>1</v>
      </c>
      <c r="D6">
        <v>1</v>
      </c>
    </row>
    <row r="7" spans="1:4" x14ac:dyDescent="0.25">
      <c r="A7">
        <v>16</v>
      </c>
      <c r="B7">
        <v>0</v>
      </c>
      <c r="C7">
        <v>1</v>
      </c>
      <c r="D7">
        <v>1</v>
      </c>
    </row>
    <row r="8" spans="1:4" x14ac:dyDescent="0.25">
      <c r="A8">
        <v>17</v>
      </c>
      <c r="B8">
        <v>0</v>
      </c>
      <c r="C8">
        <v>1</v>
      </c>
      <c r="D8">
        <v>1</v>
      </c>
    </row>
    <row r="9" spans="1:4" x14ac:dyDescent="0.25">
      <c r="A9">
        <v>18</v>
      </c>
      <c r="B9">
        <v>0</v>
      </c>
      <c r="C9">
        <v>2</v>
      </c>
      <c r="D9">
        <v>2</v>
      </c>
    </row>
    <row r="10" spans="1:4" x14ac:dyDescent="0.25">
      <c r="A10">
        <v>19</v>
      </c>
      <c r="B10">
        <v>0</v>
      </c>
      <c r="C10">
        <v>2</v>
      </c>
      <c r="D10">
        <v>2</v>
      </c>
    </row>
    <row r="11" spans="1:4" x14ac:dyDescent="0.25">
      <c r="A11">
        <v>30</v>
      </c>
      <c r="B11">
        <v>5</v>
      </c>
      <c r="C11">
        <v>2</v>
      </c>
      <c r="D11">
        <v>3</v>
      </c>
    </row>
    <row r="12" spans="1:4" x14ac:dyDescent="0.25">
      <c r="A12">
        <v>31</v>
      </c>
      <c r="B12">
        <v>4</v>
      </c>
      <c r="C12">
        <v>2</v>
      </c>
      <c r="D12">
        <v>1</v>
      </c>
    </row>
    <row r="13" spans="1:4" x14ac:dyDescent="0.25">
      <c r="A13">
        <v>56</v>
      </c>
      <c r="B13">
        <v>1</v>
      </c>
      <c r="C13">
        <v>3</v>
      </c>
      <c r="D13">
        <v>3</v>
      </c>
    </row>
    <row r="14" spans="1:4" x14ac:dyDescent="0.25">
      <c r="A14">
        <v>57</v>
      </c>
      <c r="B14">
        <v>2</v>
      </c>
      <c r="C14">
        <v>1</v>
      </c>
      <c r="D14">
        <v>1</v>
      </c>
    </row>
    <row r="15" spans="1:4" x14ac:dyDescent="0.25">
      <c r="A15">
        <v>58</v>
      </c>
      <c r="B15">
        <v>3</v>
      </c>
      <c r="C15">
        <v>2</v>
      </c>
      <c r="D15">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Cliente</cp:lastModifiedBy>
  <dcterms:created xsi:type="dcterms:W3CDTF">2019-11-06T16:57:09Z</dcterms:created>
  <dcterms:modified xsi:type="dcterms:W3CDTF">2019-11-08T14:41:02Z</dcterms:modified>
</cp:coreProperties>
</file>