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bookViews>
  <sheets>
    <sheet name="qualtrics_cleaned_for_data_merg" sheetId="1" r:id="rId1"/>
    <sheet name="for_confirmation" sheetId="2" r:id="rId2"/>
    <sheet name="Sheet1" sheetId="3" r:id="rId3"/>
  </sheets>
  <calcPr calcId="125725"/>
</workbook>
</file>

<file path=xl/calcChain.xml><?xml version="1.0" encoding="utf-8"?>
<calcChain xmlns="http://schemas.openxmlformats.org/spreadsheetml/2006/main">
  <c r="BF27" i="1"/>
  <c r="BE20"/>
  <c r="BF20"/>
  <c r="BG20"/>
  <c r="BH20"/>
  <c r="BE2"/>
  <c r="BF2"/>
  <c r="BG2"/>
  <c r="BH2"/>
  <c r="BE21"/>
  <c r="BF21"/>
  <c r="BG21"/>
  <c r="BH21"/>
  <c r="BE22"/>
  <c r="BF22"/>
  <c r="BG22"/>
  <c r="BH22"/>
  <c r="BE3"/>
  <c r="BF3"/>
  <c r="BG3"/>
  <c r="BH3"/>
  <c r="BE23"/>
  <c r="BF23"/>
  <c r="BG23"/>
  <c r="BH23"/>
  <c r="BE24"/>
  <c r="BF24"/>
  <c r="BG24"/>
  <c r="BH24"/>
  <c r="BE25"/>
  <c r="BF25"/>
  <c r="BG25"/>
  <c r="BH25"/>
  <c r="BE26"/>
  <c r="BF26"/>
  <c r="BG26"/>
  <c r="BH26"/>
  <c r="BE27"/>
  <c r="BG27"/>
  <c r="BH27"/>
  <c r="BE4"/>
  <c r="BF4"/>
  <c r="BG4"/>
  <c r="BH4"/>
  <c r="BE28"/>
  <c r="BF28"/>
  <c r="BG28"/>
  <c r="BH28"/>
  <c r="BE5"/>
  <c r="BF5"/>
  <c r="BG5"/>
  <c r="BH5"/>
  <c r="BE29"/>
  <c r="BF29"/>
  <c r="BG29"/>
  <c r="BH29"/>
  <c r="BE6"/>
  <c r="BF6"/>
  <c r="BG6"/>
  <c r="BH6"/>
  <c r="BE30"/>
  <c r="BF30"/>
  <c r="BG30"/>
  <c r="BH30"/>
  <c r="BE7"/>
  <c r="BF7"/>
  <c r="BG7"/>
  <c r="BH7"/>
  <c r="BE31"/>
  <c r="BF31"/>
  <c r="BG31"/>
  <c r="BH31"/>
  <c r="BE8"/>
  <c r="BF8"/>
  <c r="BG8"/>
  <c r="BH8"/>
  <c r="BE32"/>
  <c r="BF32"/>
  <c r="BG32"/>
  <c r="BH32"/>
  <c r="BE33"/>
  <c r="BF33"/>
  <c r="BG33"/>
  <c r="BH33"/>
  <c r="BE34"/>
  <c r="BF34"/>
  <c r="BG34"/>
  <c r="BH34"/>
  <c r="BE9"/>
  <c r="BF9"/>
  <c r="BG9"/>
  <c r="BH9"/>
  <c r="BE35"/>
  <c r="BF35"/>
  <c r="BG35"/>
  <c r="BH35"/>
  <c r="BE10"/>
  <c r="BF10"/>
  <c r="BG10"/>
  <c r="BH10"/>
  <c r="BE36"/>
  <c r="BF36"/>
  <c r="BG36"/>
  <c r="BH36"/>
  <c r="BE11"/>
  <c r="BF11"/>
  <c r="BG11"/>
  <c r="BH11"/>
  <c r="BE12"/>
  <c r="BF12"/>
  <c r="BG12"/>
  <c r="BH12"/>
  <c r="BE37"/>
  <c r="BF37"/>
  <c r="BG37"/>
  <c r="BH37"/>
  <c r="BE38"/>
  <c r="BF38"/>
  <c r="BG38"/>
  <c r="BH38"/>
  <c r="BE13"/>
  <c r="BF13"/>
  <c r="BG13"/>
  <c r="BH13"/>
  <c r="BE14"/>
  <c r="BF14"/>
  <c r="BG14"/>
  <c r="BH14"/>
  <c r="BE39"/>
  <c r="BF39"/>
  <c r="BG39"/>
  <c r="BH39"/>
  <c r="BE40"/>
  <c r="BF40"/>
  <c r="BG40"/>
  <c r="BH40"/>
  <c r="BE41"/>
  <c r="BF41"/>
  <c r="BG41"/>
  <c r="BH41"/>
  <c r="BE15"/>
  <c r="BF15"/>
  <c r="BG15"/>
  <c r="BH15"/>
  <c r="BE42"/>
  <c r="BF42"/>
  <c r="BG42"/>
  <c r="BH42"/>
  <c r="BE16"/>
  <c r="BF16"/>
  <c r="BG16"/>
  <c r="BH16"/>
  <c r="BE43"/>
  <c r="BF43"/>
  <c r="BG43"/>
  <c r="BH43"/>
  <c r="BE44"/>
  <c r="BF44"/>
  <c r="BG44"/>
  <c r="BH44"/>
  <c r="BE17"/>
  <c r="BF17"/>
  <c r="BG17"/>
  <c r="BH17"/>
  <c r="BE45"/>
  <c r="BF45"/>
  <c r="BG45"/>
  <c r="BH45"/>
  <c r="BE46"/>
  <c r="BF46"/>
  <c r="BG46"/>
  <c r="BH46"/>
  <c r="BE18"/>
  <c r="BF18"/>
  <c r="BG18"/>
  <c r="BH18"/>
  <c r="BE47"/>
  <c r="BF47"/>
  <c r="BG47"/>
  <c r="BH47"/>
  <c r="BE48"/>
  <c r="BF48"/>
  <c r="BG48"/>
  <c r="BH48"/>
  <c r="BE49"/>
  <c r="BF49"/>
  <c r="BG49"/>
  <c r="BH49"/>
  <c r="BE50"/>
  <c r="BF50"/>
  <c r="BG50"/>
  <c r="BH50"/>
  <c r="BE51"/>
  <c r="BF51"/>
  <c r="BG51"/>
  <c r="BH51"/>
  <c r="BE52"/>
  <c r="BF52"/>
  <c r="BG52"/>
  <c r="BH52"/>
  <c r="BE53"/>
  <c r="BF53"/>
  <c r="BG53"/>
  <c r="BH53"/>
  <c r="BE54"/>
  <c r="BF54"/>
  <c r="BG54"/>
  <c r="BH54"/>
  <c r="BE55"/>
  <c r="BF55"/>
  <c r="BG55"/>
  <c r="BH55"/>
  <c r="BE56"/>
  <c r="BF56"/>
  <c r="BG56"/>
  <c r="BH56"/>
  <c r="BE57"/>
  <c r="BF57"/>
  <c r="BG57"/>
  <c r="BH57"/>
  <c r="BE58"/>
  <c r="BF58"/>
  <c r="BG58"/>
  <c r="BH58"/>
  <c r="BE59"/>
  <c r="BF59"/>
  <c r="BG59"/>
  <c r="BH59"/>
  <c r="BH19"/>
  <c r="BG19"/>
  <c r="BF19"/>
  <c r="BE19"/>
</calcChain>
</file>

<file path=xl/sharedStrings.xml><?xml version="1.0" encoding="utf-8"?>
<sst xmlns="http://schemas.openxmlformats.org/spreadsheetml/2006/main" count="1592" uniqueCount="364">
  <si>
    <t>StartDate</t>
  </si>
  <si>
    <t>confirmationcode</t>
  </si>
  <si>
    <t>psychopycode</t>
  </si>
  <si>
    <t>Start Date</t>
  </si>
  <si>
    <t>What is your age?</t>
  </si>
  <si>
    <t>How many years of education have you completed? 
Completing high school is equivalent to 12 years of education (e.g., an undergraduate student will have completed 14 years of education by the end of their second year at college / university).</t>
  </si>
  <si>
    <t>Is English your first language?</t>
  </si>
  <si>
    <t>Do you normally write with your right hand?</t>
  </si>
  <si>
    <t>What sex were you assigned at birth?</t>
  </si>
  <si>
    <t>What is your sexual orientation? - Selected Choice</t>
  </si>
  <si>
    <t>What is your race / ethnicity? - Selected Choice</t>
  </si>
  <si>
    <t>I am very good at giving directions.</t>
  </si>
  <si>
    <t>I have a poor memory for where I left things.</t>
  </si>
  <si>
    <t>I am very good at judging distances.</t>
  </si>
  <si>
    <t>My "sense of direction" is very good.</t>
  </si>
  <si>
    <t>I tend to think of my environment in terms of cardinal directions (N, S, E, W).</t>
  </si>
  <si>
    <t>I very easily get lost in a new city.</t>
  </si>
  <si>
    <t>I enjoy reading maps.</t>
  </si>
  <si>
    <t>I have trouble understanding directions.</t>
  </si>
  <si>
    <t>I am very good at reading maps.</t>
  </si>
  <si>
    <t>I don't remember routes very well while riding as a passenger in a car.</t>
  </si>
  <si>
    <t>I don't enjoy giving directions.</t>
  </si>
  <si>
    <t>It's not important to me to know where I am.</t>
  </si>
  <si>
    <t>I usually let someone else do the navigational planning for long trips.</t>
  </si>
  <si>
    <t>I can usually remember a new route after I have traveled it only once.</t>
  </si>
  <si>
    <t>I don't have a very good "mental map" of my environment.</t>
  </si>
  <si>
    <t>How many years ago did you start playing ultimate frisbee? - Years</t>
  </si>
  <si>
    <t>How many years have you played ultimate frisbee for (at least 1 season per year)? - Years</t>
  </si>
  <si>
    <t>During that time, what levels of ultimate have you played? (Check all that apply)</t>
  </si>
  <si>
    <t>What level of play best matches your skill level (it's a challenge, but you can contribute to a team)? PADA players can name the league (FPSL, UHLE, spring league, etc.), other players just describe the level with as much detail as possible.</t>
  </si>
  <si>
    <t>Have you ever taught or coached ultimate frisbee? (Check all that apply)</t>
  </si>
  <si>
    <t>What is your preferred offensive position?</t>
  </si>
  <si>
    <t>What is your throwing range? - Backhand</t>
  </si>
  <si>
    <t>What is your throwing range? - Forehand</t>
  </si>
  <si>
    <t>What is your preferred defensive position in a zone?</t>
  </si>
  <si>
    <t>Do you know what a Force is, in ultimate frisbee lingo?</t>
  </si>
  <si>
    <t>How comfortable are you with knowing what "Force Home" and "Force Away" mean?</t>
  </si>
  <si>
    <t>How comfortable are you with knowing what "Force Backhand" and "Force Forehand (Flick)" mean?</t>
  </si>
  <si>
    <t>What hand do you prefer to throw a frisbee with?</t>
  </si>
  <si>
    <t>If you had to choose, how would you prefer that the force be called?</t>
  </si>
  <si>
    <t>How did you answer the questions from the Ultimate Frisbee task? Did you find anything particularly difficult about them?</t>
  </si>
  <si>
    <t>How did you answer the questions from the Road Intersection task? Did you find anything particularly difficult about them?</t>
  </si>
  <si>
    <t>Did you have any technical difficulties along the way?</t>
  </si>
  <si>
    <t>Anything else you want to mention?</t>
  </si>
  <si>
    <t>{"ImportId":"startDate","timeZone":"America/New_York"}</t>
  </si>
  <si>
    <t>{"ImportId":"confirmationcode"}</t>
  </si>
  <si>
    <t>{"ImportId":"psychopycode"}</t>
  </si>
  <si>
    <t>5-10 yards</t>
  </si>
  <si>
    <t>Always a struggle</t>
  </si>
  <si>
    <t>Definitely yes</t>
  </si>
  <si>
    <t>Extremely comfortable</t>
  </si>
  <si>
    <t>english</t>
  </si>
  <si>
    <t>right</t>
  </si>
  <si>
    <t>male</t>
  </si>
  <si>
    <t>homosexual</t>
  </si>
  <si>
    <t>Informally to teammates during timeouts or on the sidelines.</t>
  </si>
  <si>
    <t>Cutter</t>
  </si>
  <si>
    <t>Wing</t>
  </si>
  <si>
    <t>Slightly comfortable</t>
  </si>
  <si>
    <t>female</t>
  </si>
  <si>
    <t>black/afri-amer</t>
  </si>
  <si>
    <t>Handler</t>
  </si>
  <si>
    <t>20-40 yards</t>
  </si>
  <si>
    <t>Short Deep</t>
  </si>
  <si>
    <t>Moderately comfortable</t>
  </si>
  <si>
    <t>heterosexual</t>
  </si>
  <si>
    <t>white</t>
  </si>
  <si>
    <t>FPSL</t>
  </si>
  <si>
    <t>Informally to teammates during timeouts or on the sidelines.,I've captained a recreational team.</t>
  </si>
  <si>
    <t>10-20 yards</t>
  </si>
  <si>
    <t>Right</t>
  </si>
  <si>
    <t>asian</t>
  </si>
  <si>
    <t>I've captained a recreational team.</t>
  </si>
  <si>
    <t>Left</t>
  </si>
  <si>
    <t>No, not really.</t>
  </si>
  <si>
    <t>40 yards or more</t>
  </si>
  <si>
    <t>Cup</t>
  </si>
  <si>
    <t>not english</t>
  </si>
  <si>
    <t>other</t>
  </si>
  <si>
    <t>No</t>
  </si>
  <si>
    <t>I've played recreationally (pickup, with friends, at camp).,I've played in learning settings (clinics, learning leagues),I've played in a casual recreational but organized league.,I've played in a competitive recreational league.</t>
  </si>
  <si>
    <t>Both</t>
  </si>
  <si>
    <t>I've played ultimate frisbee in casual settings, but never on an organized team.,I've played recreationally (pickup, with friends, at camp).,I've played in learning settings (clinics, learning leagues),I've played in a casual recreational but organized league.,I've played in a competitive recreational league.,I've played on a college team.,I've played on a club team.</t>
  </si>
  <si>
    <t>Club</t>
  </si>
  <si>
    <t>no</t>
  </si>
  <si>
    <t>Slightly uncomfortable</t>
  </si>
  <si>
    <t>hisp,white</t>
  </si>
  <si>
    <t>I've played recreationally (pickup, with friends, at camp).,I've played in learning settings (clinics, learning leagues),I've played in a casual recreational but organized league.,I've played in a competitive recreational league.,I've played on a high school team.,I've played on a college team.,I've played on a club team.,I've played on a professional team.</t>
  </si>
  <si>
    <t>Elite club</t>
  </si>
  <si>
    <t>I've captained a recreational team.,I've taught a clinic to players in high school or above.,I coach a high school, college, club, or professional team.</t>
  </si>
  <si>
    <t>Very well, not difficult</t>
  </si>
  <si>
    <t>Had trouble with left/right when person was facing towards me, versus pressing left/right key quickly</t>
  </si>
  <si>
    <t>I've played recreationally (pickup, with friends, at camp).,I've played in a competitive recreational league.,I've played on a college team.,I've played on a club team.,I've played on a professional team.</t>
  </si>
  <si>
    <t>National level club play</t>
  </si>
  <si>
    <t>Informally to teammates during timeouts or on the sidelines.,I've captained a recreational team.,I've taught a clinic to players in middle school or younger.,I've taught a clinic to players in high school or above.,I coach a high school, college, club, or professional team.</t>
  </si>
  <si>
    <t>Anywhere</t>
  </si>
  <si>
    <t>I got them all correct. I think I was slowest when identifying force backhands. Maybe because the sick figure was holding the disc on the flick side, maybe because forcing backhand is less common.</t>
  </si>
  <si>
    <t>Fairly certain that I got them all correct. At first I wanted to always press the arrow key of the way the stick figure should turn from their perspective. Had to think about the question as which side are they going to to help me get away from that.</t>
  </si>
  <si>
    <t>No.</t>
  </si>
  <si>
    <t>I've played recreationally (pickup, with friends, at camp).,I've played in learning settings (clinics, learning leagues),I've played in a casual recreational but organized league.,I've played in a competitive recreational league.,I've played on a college team.,I've played on a club team.</t>
  </si>
  <si>
    <t>I've captained a recreational team.,I've taught a clinic to players in high school or above.</t>
  </si>
  <si>
    <t>stick figure in demo in part two says to assume all throwers are right handed but there is an image with the player holding the frisbee in it's left hand</t>
  </si>
  <si>
    <t>not right</t>
  </si>
  <si>
    <t>I've played ultimate frisbee in casual settings, but never on an organized team.,I've played recreationally (pickup, with friends, at camp).,I've played in a casual recreational but organized league.,I've played in a competitive recreational league.,I've played on a college team.,I've played on a club team.</t>
  </si>
  <si>
    <t>Contribute to a pro-flight level club team</t>
  </si>
  <si>
    <t>Deep Deep</t>
  </si>
  <si>
    <t>I got two wrong, so I did ok. Forcing backhand and flick are tougher to figure out as a lefty</t>
  </si>
  <si>
    <t>No those were easy, although I am pretty sure I still got two wrong</t>
  </si>
  <si>
    <t>I pressed the wrong button twice in the Road Intersection task</t>
  </si>
  <si>
    <t xml:space="preserve">messed up once or twice because I was going rto fast but then tried to correct myself by hitting the correct one as fast as I could </t>
  </si>
  <si>
    <t>Harder than the frisbee had a slower more confused time when the person was facing me</t>
  </si>
  <si>
    <t>I've played recreationally (pickup, with friends, at camp).,I've played in learning settings (clinics, learning leagues),I've played in a casual recreational but organized league.,I've played in a competitive recreational league.,I've played on a high school team.,I've played on a college team.,I've played on a club team.</t>
  </si>
  <si>
    <t>Mixed club nationals</t>
  </si>
  <si>
    <t>i visualized being on defense when the player was facing me, and i visualized being on offense when the player was facing away from me</t>
  </si>
  <si>
    <t>idk i think struggled a bit more with these</t>
  </si>
  <si>
    <t>no, but i probably confused right and left on my keyboard a few times just due to pressing the two buttons so many times consecutively!</t>
  </si>
  <si>
    <t>this seems like an interesting study! you should post the results on /r/ultimate!</t>
  </si>
  <si>
    <t>bisexual</t>
  </si>
  <si>
    <t>hisp</t>
  </si>
  <si>
    <t>FPSL or Winter League</t>
  </si>
  <si>
    <t>Informally to teammates during timeouts or on the sidelines.,I've captained a recreational team.,I've taught a clinic to players in middle school or younger.</t>
  </si>
  <si>
    <t>Mostly just stared at where the disc was and looked at the home sideline stuff out of my peripheral vision</t>
  </si>
  <si>
    <t>Thought it was a bit easier, stared mostly at the directions and looked at the person's position (Close to me or far) and the house out of peripheral</t>
  </si>
  <si>
    <t>Home / Away</t>
  </si>
  <si>
    <t>I think I answered the frisbee questions better than the the road questions</t>
  </si>
  <si>
    <t>got a little tripped up when the person was facing me</t>
  </si>
  <si>
    <t>I've played ultimate frisbee in casual settings, but never on an organized team.,I've played recreationally (pickup, with friends, at camp).,I've played in a casual recreational but organized league.,I've played in a competitive recreational league.,I've played on a college team.,I've played on a club team.,I've played on a professional team.</t>
  </si>
  <si>
    <t>Nationals-level club team</t>
  </si>
  <si>
    <t>Informally to teammates during timeouts or on the sidelines.,I've captained a recreational team.,I've taught a clinic to players in middle school or younger.,I coach a high school, college, club, or professional team.</t>
  </si>
  <si>
    <t>Definitely takes longer to recognize which way the player is facing using language forehand/backhand instead of home/away (and this was without lefties!)</t>
  </si>
  <si>
    <t>Had trouble when the person was facing me and asked for the direction left which would require selecting the right arrow</t>
  </si>
  <si>
    <t>I've played in a competitive recreational league.,I've played on a college team.,I've played on a club team.</t>
  </si>
  <si>
    <t>consistent, midrange player-not a liability, not a huge asset. Good at D</t>
  </si>
  <si>
    <t>Forehand / Backhand</t>
  </si>
  <si>
    <t>during the frisbee questions I was aware of more implications. I visualized defenders and open space, not just the person with the disc</t>
  </si>
  <si>
    <t xml:space="preserve">I was trying to go too fast. I would recognize when I would say "right" in my head, my right hand hit that key, even when that wasn't the answer I wanted. there were several times when I immediately knew I hadn't hit what I wanted. </t>
  </si>
  <si>
    <t>I've played ultimate frisbee in casual settings, but never on an organized team.,I've played recreationally (pickup, with friends, at camp).,I've played in learning settings (clinics, learning leagues),I've played in a casual recreational but organized league.,I've played in a competitive recreational league.,I've played on a high school team.,I've played on a college team.,I've played on a club team.</t>
  </si>
  <si>
    <t>Club level offensive handler</t>
  </si>
  <si>
    <t>Informally to teammates during timeouts or on the sidelines.,I've captained a recreational team.,I've taught a clinic to players in high school or above.,I coach a high school, college, club, or professional team.</t>
  </si>
  <si>
    <t>When the person was facing towards you, it was harder to figure out if it was backhand or forehand.</t>
  </si>
  <si>
    <t>Left and right is always difficult for me.</t>
  </si>
  <si>
    <t>nope</t>
  </si>
  <si>
    <t>I've played recreationally (pickup, with friends, at camp).,I've played in a competitive recreational league.,I've played on a college team.,I've played on a club team.</t>
  </si>
  <si>
    <t>Club teams / high ranking college team</t>
  </si>
  <si>
    <t xml:space="preserve">I thought about myself in the position the stick figure was in and what I would throw. I didn't think it was difficult. </t>
  </si>
  <si>
    <t xml:space="preserve">The person facing me and deciding which direction to go was very difficult. I tried to imagine myself in the position but it was more difficult at the intersection.  </t>
  </si>
  <si>
    <t xml:space="preserve">No. </t>
  </si>
  <si>
    <t>I've played recreationally (pickup, with friends, at camp).,I've played in a casual recreational but organized league.,I've played in a competitive recreational league.,I've played on a club team.</t>
  </si>
  <si>
    <t>spring league</t>
  </si>
  <si>
    <t>pictured myself on the field</t>
  </si>
  <si>
    <t>facing towards me was more difficult</t>
  </si>
  <si>
    <t>I've played recreationally (pickup, with friends, at camp).,I've played in a casual recreational but organized league.,I've played in a competitive recreational league.,I've played on a high school team.,I've played on a college team.,I've played on a club team.</t>
  </si>
  <si>
    <t>Competitive Summer League</t>
  </si>
  <si>
    <t>Harder to answer with the person facing me</t>
  </si>
  <si>
    <t>Quicker to respond with the person facing away from me, overall faster to answer than the Ultimate task.</t>
  </si>
  <si>
    <t>I've played ultimate frisbee in casual settings, but never on an organized team.,I've played recreationally (pickup, with friends, at camp).,I've played in a competitive recreational league.</t>
  </si>
  <si>
    <t>PADA Summer League</t>
  </si>
  <si>
    <t>Both (really ambidextrous, not just a lefty backhand)</t>
  </si>
  <si>
    <t>No nothing was particularly difficult about the test.</t>
  </si>
  <si>
    <t>I had a little bit of difficulty with the person facing at me across the road, but I think i settled into it after a few times answering</t>
  </si>
  <si>
    <t>None at all.</t>
  </si>
  <si>
    <t>I've played lots of team sports my entire life: hockey as a goalie, and soccer as a midfielder, but only ultimate for the past 2 years.</t>
  </si>
  <si>
    <t>I've played on a club team.</t>
  </si>
  <si>
    <t>Club - highly competitive leagues/teams</t>
  </si>
  <si>
    <t>I coach a high school, college, club, or professional team.</t>
  </si>
  <si>
    <t>sometimes just trying to go fast I would click the wrong one and make a mistake, even though I knew the answer</t>
  </si>
  <si>
    <t>when the stick figure was facing me and needed to turn, I had to think about myself and turn myself around in my head/used my hands</t>
  </si>
  <si>
    <t>I closed a window accidentally then somehow got back to enter the code</t>
  </si>
  <si>
    <t>it was really interesting/felt like a game to me...I would play brain games like that if they existed.</t>
  </si>
  <si>
    <t>Regionals level club team</t>
  </si>
  <si>
    <t xml:space="preserve">Home/Away was easy because you just have to enter the direction of the stuff on the side of the field. I realized about 15 examples in that forehand/backhand is also easy because forehand was the held-frisbee-side and backhand was the non-held-frisbee-side. Before that, I was picturing that person throwing, then answering. </t>
  </si>
  <si>
    <t xml:space="preserve">Again, home/away is easy because you have an explicit direction that requires little processing. For right and left I just thought "near is regular, far is reversed" referring to the location of the figure. </t>
  </si>
  <si>
    <t xml:space="preserve">I accidentally entered my name instead of my ID number for the first task, but added both for the second task so you can hopefully edit that field to make it correct. </t>
  </si>
  <si>
    <t>I've played ultimate frisbee in casual settings, but never on an organized team.,I've played recreationally (pickup, with friends, at camp).,I've played in learning settings (clinics, learning leagues),I've played in a casual recreational but organized league.,I've played in a competitive recreational league.,I've played on a high school team.,I've played on a club team.,I've played on a professional team.</t>
  </si>
  <si>
    <t>elite level, USA national championships, pro championships</t>
  </si>
  <si>
    <t>Informally to teammates during timeouts or on the sidelines.,I've captained a recreational team.,I've taught a clinic to players in middle school or younger.,I've taught a clinic to players in high school or above.</t>
  </si>
  <si>
    <t>as quickly as possible but with clear thought. It was not terribly difficult.</t>
  </si>
  <si>
    <t>The only difficult decision was when person faces the viewer and the direction was either "right" or "left"</t>
  </si>
  <si>
    <t>Good work, Steve. Keep it up.</t>
  </si>
  <si>
    <t>I've played recreationally (pickup, with friends, at camp).,I've played in learning settings (clinics, learning leagues),I've played in a casual recreational but organized league.</t>
  </si>
  <si>
    <t>Contribute to FPSL team (usually a request/assignment)</t>
  </si>
  <si>
    <t>No, not really.,Informally to teammates during timeouts or on the sidelines.</t>
  </si>
  <si>
    <t xml:space="preserve">Only thinking about the person and which way was R/L from their view. But in general not that difficult. </t>
  </si>
  <si>
    <t xml:space="preserve">Tougher than the field quesitons, but not too much more difficult. </t>
  </si>
  <si>
    <t xml:space="preserve">I think I input the participant # incorrectly the first time. If you see "Christine Belzyt" that's linked to this survey. Sorry if I messed it up. </t>
  </si>
  <si>
    <t>I compete on a team that regularly attends Nationals and the other highest-level tournaments.</t>
  </si>
  <si>
    <t>I answered them pretty easily, the ones that took me the longest (I think) were the backhand ones.</t>
  </si>
  <si>
    <t>The Road Intersection task felt a little more difficult, and I struggled most with when the person was facing me and I had to go right or left.</t>
  </si>
  <si>
    <t>Orient which side was home and away first, then look at the player</t>
  </si>
  <si>
    <t>Orient which side was home and away first, then look at which side of the road the person was on. If they were facing towards me, I would just say "opposite" in my head in case the task was directional.</t>
  </si>
  <si>
    <t>not sure what you're studying, but that was an interesting test</t>
  </si>
  <si>
    <t>I've played ultimate frisbee in casual settings, but never on an organized team.,I've played recreationally (pickup, with friends, at camp).,I've played in a competitive recreational league.,I've played on a college team.,I've played on a club team.</t>
  </si>
  <si>
    <t>I'm on a nationally competitive club team (AMP) and am on the USA U24 Mixed National Team</t>
  </si>
  <si>
    <t>the right/left when the figure was facing you</t>
  </si>
  <si>
    <t>do not wish to say</t>
  </si>
  <si>
    <t>I've played recreationally (pickup, with friends, at camp).,I've played in learning settings (clinics, learning leagues),I've played in a competitive recreational league.,I've played on a college team.</t>
  </si>
  <si>
    <t>no.</t>
  </si>
  <si>
    <t>I've played in a competitive recreational league.,I've played on a college team.,I've played on a club team.,I've played on a professional team.</t>
  </si>
  <si>
    <t>AUDL/Club</t>
  </si>
  <si>
    <t>I've taught a clinic to players in high school or above.</t>
  </si>
  <si>
    <t>reversing arrow directions for the stick figure facing toward you</t>
  </si>
  <si>
    <t>I've played recreationally (pickup, with friends, at camp).,I've played in learning settings (clinics, learning leagues),I've played in a casual recreational but organized league.,I've played in a competitive recreational league.,I've played on a college team.,I've played on a club team.,I've played on a professional team.</t>
  </si>
  <si>
    <t>I've played in a competitive recreational league.,I've played on a high school team.,I've played on a college team.,I've played on a club team.</t>
  </si>
  <si>
    <t>club</t>
  </si>
  <si>
    <t>not really</t>
  </si>
  <si>
    <t>more difficult when the person was facing towards me</t>
  </si>
  <si>
    <t>Informally to teammates during timeouts or on the sidelines.,I've taught a clinic to players in middle school or younger.,I've taught a clinic to players in high school or above.</t>
  </si>
  <si>
    <t>Ok. Not really</t>
  </si>
  <si>
    <t>got turned around on a couple</t>
  </si>
  <si>
    <t>after getting the codes the page is blank.  Not sure what to do at that point.</t>
  </si>
  <si>
    <t>I've played recreationally (pickup, with friends, at camp).,I've played in a casual recreational but organized league.,I've played in a competitive recreational league.,I've played on a high school team.,I've played on a college team.,I've played on a club team.,I've played on a professional team.</t>
  </si>
  <si>
    <t>I have played in the AUDL for three years with the Philadelphia Phoenix. I have also played club on an open men's team called Citywide Special out of Philadelphia for four years. I also played for the University of Delaware Sideshow team for three years from my sophomore year through my senior year.</t>
  </si>
  <si>
    <t>By instinct and recognizing what the force was based off of what it said. I felt like the person facing away from me was more difficult than one facing towards me. I also thought that home/away was easier than forehand/backhand.</t>
  </si>
  <si>
    <t>I used my judgment based off of instinct and recognizing where to go based off of the way the person was facing and where home was. I felt that again home/away was easier than left/right. I also thought that the person facing the opposite way of me was harder than the person facing me.</t>
  </si>
  <si>
    <t>No not that I'm aware of.</t>
  </si>
  <si>
    <t>nationals club</t>
  </si>
  <si>
    <t>easy</t>
  </si>
  <si>
    <t>harder than part 2</t>
  </si>
  <si>
    <t>n/a</t>
  </si>
  <si>
    <t>Philly Fall Competitive Core League</t>
  </si>
  <si>
    <t>Backhand/forehand force requires an extra step of visualizing how they throw the frisbee.</t>
  </si>
  <si>
    <t>I've played recreationally (pickup, with friends, at camp).,I've played in learning settings (clinics, learning leagues),I've played in a casual recreational but organized league.,I've played in a competitive recreational league.,I've played on a college team.</t>
  </si>
  <si>
    <t>Good brain exercise... definitely did not feel confident during it.</t>
  </si>
  <si>
    <t>Less difficult than the Ultimate Frisbee task</t>
  </si>
  <si>
    <t>FPSL/Club</t>
  </si>
  <si>
    <t>person facing toward you for forehand vs back hand took me an second to think</t>
  </si>
  <si>
    <t>the person facing toward me when the command is left or right</t>
  </si>
  <si>
    <t>makes me think home/away force is easier to understand than backhand/forehand</t>
  </si>
  <si>
    <t>Nationals level club/professional</t>
  </si>
  <si>
    <t>Sometimes I jumped the gun and hit the wrong arrow key</t>
  </si>
  <si>
    <t>I too often reoriented myself to the perspective of the figure when it was facing me, and pressed the arrow key that corresponded to the direction they should have gone, instead of the arrow key corresponding to the direction they should go from my perspective</t>
  </si>
  <si>
    <t>I've played recreationally (pickup, with friends, at camp).,I've played in a competitive recreational league.</t>
  </si>
  <si>
    <t>Fall League</t>
  </si>
  <si>
    <t>I've played in a casual recreational but organized league.,I've played in a competitive recreational league.,I've played on a college team.</t>
  </si>
  <si>
    <t>I played at Carleton College on the Gods of Plastic. After graduating, I've played in competitive and casual recreational leagues in NYC and Philadelphia, including Manhattan Ultimate Disc and PADA. I am currently playing fall league with PADA.</t>
  </si>
  <si>
    <t>Informally to teammates during timeouts or on the sidelines.,I've taught a clinic to players in middle school or younger.</t>
  </si>
  <si>
    <t>No. I answered one question incorrectly early on.</t>
  </si>
  <si>
    <t>when thrower was facing away from me</t>
  </si>
  <si>
    <t>FPSL, Fall Rec League</t>
  </si>
  <si>
    <t>Moderately uncomfortable</t>
  </si>
  <si>
    <t>The home / away was easy unless I went to fast.  Determining Forehand - backhand when the figure was facing me was difficult.</t>
  </si>
  <si>
    <t xml:space="preserve">No </t>
  </si>
  <si>
    <t>I've played ultimate frisbee in casual settings, but never on an organized team.,I've played recreationally (pickup, with friends, at camp).,I've played in a casual recreational but organized league.,I've played on a college team.</t>
  </si>
  <si>
    <t>Mid-level PADA player (FPSL)</t>
  </si>
  <si>
    <t>Not too difficult; better with home and away than flick and backhand.</t>
  </si>
  <si>
    <t>Okay, difficulty on home and away when the person was facing me; hesitant on more decisions (it felt like)</t>
  </si>
  <si>
    <t>Nice work Steve!</t>
  </si>
  <si>
    <t>I've played recreationally (pickup, with friends, at camp).,I've played in a casual recreational but organized league.,I've played in a competitive recreational league.,I've played on a college team.,I've played on a club team.</t>
  </si>
  <si>
    <t>non-elite club</t>
  </si>
  <si>
    <t>there was too much repetition of questions (forehand, forehand, forehand, home, home, home)</t>
  </si>
  <si>
    <t>all was fine</t>
  </si>
  <si>
    <t>I've played recreationally (pickup, with friends, at camp).,I've played in a casual recreational but organized league.,I've played in a competitive recreational league.</t>
  </si>
  <si>
    <t>UHLE</t>
  </si>
  <si>
    <t>Looking at side of disc/empty hand for forehand/backhand.  No, simple graphics were sufficient</t>
  </si>
  <si>
    <t>Thinking about where the person would end up.  No, simple graphics worked well.</t>
  </si>
  <si>
    <t xml:space="preserve">I know I got (at least) one wrong- not sure why but just clicked wrong button. </t>
  </si>
  <si>
    <t>imagining directions from perspective of someone looking at me is a little challenging</t>
  </si>
  <si>
    <t>will you share the results with PADA when you're done?</t>
  </si>
  <si>
    <t>I've played recreationally (pickup, with friends, at camp).,I've played in a casual recreational but organized league.,I've played in a competitive recreational league.,I've played on a college team.</t>
  </si>
  <si>
    <t>Not really, some times due to the repetitiveness, I got confused</t>
  </si>
  <si>
    <t>saying left and right when they were facing me was not super intutitive</t>
  </si>
  <si>
    <t>I've played ultimate frisbee in casual settings, but never on an organized team.,I've played recreationally (pickup, with friends, at camp).,I've played in learning settings (clinics, learning leagues),I've played on a high school team.,I've played on a college team.</t>
  </si>
  <si>
    <t>D1 college</t>
  </si>
  <si>
    <t>no, just standard practice</t>
  </si>
  <si>
    <t>yes, directions when the dude was on the other side was difficult</t>
  </si>
  <si>
    <t>differentiating home from away seemed much faster than forehand and backhand</t>
  </si>
  <si>
    <t>I've played recreationally (pickup, with friends, at camp).,I've played in a casual recreational but organized league.,I've played on a college team.</t>
  </si>
  <si>
    <t>I've played on the A team for both Boston University and now UPenn. I've been an average handler on both teams. I feel pretty confident about reading the game, but have a poor flick throw and am not very athletic.</t>
  </si>
  <si>
    <t>If the direction was home or away I only looked at the sideline circles. If the direction was forehand or backhand, I only looked at the person with the disc.</t>
  </si>
  <si>
    <t>It was definitely most difficult when the person was facing towards me and either right or left was the direction used. Home and away were always simple, as was left and right when the person was facing the same direction as me.</t>
  </si>
  <si>
    <t>I've played recreationally (pickup, with friends, at camp).,I've played on a college team.</t>
  </si>
  <si>
    <t>Beginner, improving, but still just average player on Penn B team</t>
  </si>
  <si>
    <t>a little bit in the beginning, and also when the side of the person changed</t>
  </si>
  <si>
    <t>mostly when the perspective changed</t>
  </si>
  <si>
    <t>I've played in a competitive recreational league.,I've played on a high school team.,I've played on a college team.</t>
  </si>
  <si>
    <t>Division 1 College, Division 2/3 High School</t>
  </si>
  <si>
    <t>I've played on a high school team.,I've played on a college team.</t>
  </si>
  <si>
    <t>High level D1 High School, PHUEL</t>
  </si>
  <si>
    <t>No they were all straight forward</t>
  </si>
  <si>
    <t>The opposite direction was more confusing</t>
  </si>
  <si>
    <t>Regional Level Club</t>
  </si>
  <si>
    <t>Recognizing right hand flick and backhand (compared to my normal left)</t>
  </si>
  <si>
    <t>Right was left and left was right when facing you</t>
  </si>
  <si>
    <t>Not realy</t>
  </si>
  <si>
    <t>The home/away were harder when the person wasn't facing you.</t>
  </si>
  <si>
    <t>NO</t>
  </si>
  <si>
    <t>I've played recreationally (pickup, with friends, at camp).,I've played in a casual recreational but organized league.,I've played on a high school team.,I've played on a college team.</t>
  </si>
  <si>
    <t>DI college team that can consistently make regionals but not make much noise once there</t>
  </si>
  <si>
    <t>I visualized the direction the thrower would move to make the throw, or matched home and away visually. Fatigue was a bit difficult, as was visualizing something I hadn't had to in a little while when the thrower was facing a different direction than they had for a while.</t>
  </si>
  <si>
    <t>When the person was facing away I matched left and right as expected; when facing toward, I matched opposites. No visualization involved in this task.</t>
  </si>
  <si>
    <t>Nope</t>
  </si>
  <si>
    <t>This has been great procrastination from my studying, but it would've been more fun if I were actually playing ultimate.</t>
  </si>
  <si>
    <t>I've played in a casual recreational but organized league.,I've played in a competitive recreational league.,I've played on a high school team.,I've played on a college team.,I've played on a club team.</t>
  </si>
  <si>
    <t>Mid level club</t>
  </si>
  <si>
    <t>they were relatively easy</t>
  </si>
  <si>
    <t>some of them took more thought than others</t>
  </si>
  <si>
    <t>the frisbee related ones were much easier and i feel i did far better on those</t>
  </si>
  <si>
    <t>A good B team player in the Boston Area</t>
  </si>
  <si>
    <t>ok, got better as it went</t>
  </si>
  <si>
    <t>bored by the time i got to the road intersection task</t>
  </si>
  <si>
    <t>I've played recreationally (pickup, with friends, at camp).,I've played on a high school team.,I've played on a college team.,I've played on a club team.</t>
  </si>
  <si>
    <t>good college ultimate</t>
  </si>
  <si>
    <t xml:space="preserve">I usually looked at the disc and thought about how I would have thrown a forehand or a backhand. </t>
  </si>
  <si>
    <t>I had to think about how the person would wave with that hand.</t>
  </si>
  <si>
    <t xml:space="preserve">A very interesting phenomenon. I thought backhand and forehand were easier but really home and away from before. </t>
  </si>
  <si>
    <t>I've played ultimate frisbee in casual settings, but never on an organized team.,I've played recreationally (pickup, with friends, at camp).,I've played in a casual recreational but organized league.,I've played in a competitive recreational league.,I've played on a high school team.,I've played on a college team.</t>
  </si>
  <si>
    <t>3rd worst guy on a FPSL team</t>
  </si>
  <si>
    <t>Looked at what hand the disc was in if flick/backhand. Looked at bags for home/away. Fairly easy</t>
  </si>
  <si>
    <t>When facing forward, it seemed straight forward. Facing toward me it was confusing until I realized it was just opposite.</t>
  </si>
  <si>
    <t>I've played ultimate frisbee in casual settings, but never on an organized team.,I've played recreationally (pickup, with friends, at camp).,I've played in a casual recreational but organized league.,I've played in a competitive recreational league.,I've played on a college team.</t>
  </si>
  <si>
    <t>D-line at a good college or poor club</t>
  </si>
  <si>
    <t>because forehand/backhand is usually called while on defense, it was hard when the figure was looking away from me.</t>
  </si>
  <si>
    <t>home/away when looking at me. Couldn't get the rules right.</t>
  </si>
  <si>
    <t>friz</t>
  </si>
  <si>
    <t>Regardless of force lingo or direction, felt like the perspective was still stationary</t>
  </si>
  <si>
    <t>Felt like the directional arrows were backwards and perspective kept changing</t>
  </si>
  <si>
    <t>In my experience, ultimate players are intelligent people with really low sports IQs with some exceptions</t>
  </si>
  <si>
    <t>I've played recreationally (pickup, with friends, at camp).,I've played on a college team.,I've played on a club team.</t>
  </si>
  <si>
    <t>Club level, played in a few tournaments and faired decently well.  Placed on the B team on our college club team.</t>
  </si>
  <si>
    <t>The ultimate frisbee task questions were fairly simple to answer</t>
  </si>
  <si>
    <t>I found it difficult at first to understand if the direction were telling me which way the person would move from my perspective or from their perspective.</t>
  </si>
  <si>
    <t>No technical difficulties</t>
  </si>
  <si>
    <t>Once I grasped the concept of which direction I was supposed to put, it became more routine than intuition.</t>
  </si>
  <si>
    <t>a not very competitive club team</t>
  </si>
  <si>
    <t>Put myself as the mark</t>
  </si>
  <si>
    <t>Hard to think left vs right when I was the person facing me</t>
  </si>
  <si>
    <t>EMAIL?</t>
  </si>
  <si>
    <t>FRIZ?</t>
  </si>
  <si>
    <t>NAV?</t>
  </si>
  <si>
    <t>PAID?</t>
  </si>
  <si>
    <t>X</t>
  </si>
  <si>
    <t>LOTTERY?</t>
  </si>
  <si>
    <t>Y</t>
  </si>
  <si>
    <t>N</t>
  </si>
  <si>
    <t>DOCS?</t>
  </si>
  <si>
    <t>Name not number</t>
  </si>
  <si>
    <t>No name, check by date</t>
  </si>
  <si>
    <t>"1" and date</t>
  </si>
  <si>
    <t>"frizstudy9017" and date</t>
  </si>
  <si>
    <t>IP = 66.235</t>
  </si>
  <si>
    <t>IP = 155.41</t>
  </si>
  <si>
    <t>notes, friz</t>
  </si>
  <si>
    <t>notes, nav</t>
  </si>
  <si>
    <t>TRIPLICATE, kept first</t>
  </si>
  <si>
    <t>DUPLICATE, kept first</t>
  </si>
  <si>
    <t>DROP - NO FRIZ</t>
  </si>
  <si>
    <t>whicFirst (frizFirst = 1, navFirst = 2)</t>
  </si>
  <si>
    <t>participant</t>
  </si>
  <si>
    <t>SBSOD_AVERAGE</t>
  </si>
  <si>
    <t>Frisbee relative minus absolute</t>
  </si>
  <si>
    <t>Navigation relative minus absolute</t>
  </si>
  <si>
    <t>Fr_away</t>
  </si>
  <si>
    <t>Fr_home</t>
  </si>
  <si>
    <t>Fr_backhand</t>
  </si>
  <si>
    <t>Fr_forehand</t>
  </si>
  <si>
    <t>Nav_away</t>
  </si>
  <si>
    <t>Nav_home</t>
  </si>
  <si>
    <t>Nav_left</t>
  </si>
  <si>
    <t>Nav_right</t>
  </si>
  <si>
    <t>Friz_back_minus_fore</t>
  </si>
  <si>
    <t>Friz_away_minus_home</t>
  </si>
  <si>
    <t>Nav_left_minus_right</t>
  </si>
  <si>
    <t>Nav_away_minus_home</t>
  </si>
  <si>
    <t>flipper</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</si>
</sst>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ahoma"/>
      <family val="2"/>
    </font>
    <font>
      <u/>
      <sz val="7.7"/>
      <color theme="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alignment vertical="top"/>
      <protection locked="0"/>
    </xf>
  </cellStyleXfs>
  <cellXfs count="10">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0" borderId="0" xfId="0" applyAlignment="1"/>
    <xf numFmtId="0" fontId="18" fillId="0" borderId="0" xfId="0" applyFont="1" applyAlignment="1">
      <alignment horizontal="left" wrapText="1" indent="1"/>
    </xf>
    <xf numFmtId="0" fontId="19" fillId="0" borderId="0" xfId="42" applyAlignment="1" applyProtection="1"/>
    <xf numFmtId="0" fontId="0" fillId="0" borderId="0" xfId="0" applyNumberFormat="1" applyAlignment="1">
      <alignment wrapText="1"/>
    </xf>
    <xf numFmtId="0" fontId="0" fillId="0" borderId="0" xfId="0" applyAlignment="1">
      <alignment horizontal="center" vertical="center" wrapText="1"/>
    </xf>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H61"/>
  <sheetViews>
    <sheetView tabSelected="1" topLeftCell="AO1" zoomScale="85" zoomScaleNormal="85" workbookViewId="0">
      <selection activeCell="AR18" sqref="AR18"/>
    </sheetView>
  </sheetViews>
  <sheetFormatPr defaultRowHeight="15.75" customHeight="1"/>
  <cols>
    <col min="1" max="1" width="25.140625" bestFit="1" customWidth="1"/>
    <col min="2" max="2" width="236.28515625" bestFit="1" customWidth="1"/>
    <col min="3" max="3" width="29.42578125" bestFit="1" customWidth="1"/>
    <col min="4" max="4" width="42.140625" bestFit="1" customWidth="1"/>
    <col min="5" max="5" width="36.42578125" bestFit="1" customWidth="1"/>
    <col min="6" max="6" width="48.7109375" bestFit="1" customWidth="1"/>
    <col min="7" max="7" width="45.140625" bestFit="1" customWidth="1"/>
    <col min="8" max="8" width="33.5703125" bestFit="1" customWidth="1"/>
    <col min="9" max="23" width="3.5703125" customWidth="1"/>
    <col min="24" max="24" width="34.7109375" customWidth="1"/>
    <col min="25" max="25" width="37.140625" customWidth="1"/>
    <col min="26" max="26" width="99" customWidth="1"/>
    <col min="27" max="27" width="57.7109375" customWidth="1"/>
    <col min="28" max="28" width="255.5703125" customWidth="1"/>
    <col min="29" max="29" width="20.42578125" customWidth="1"/>
    <col min="30" max="30" width="21.42578125" customWidth="1"/>
    <col min="31" max="31" width="28" customWidth="1"/>
    <col min="32" max="32" width="21.28515625" customWidth="1"/>
    <col min="33" max="33" width="38.85546875" customWidth="1"/>
    <col min="34" max="34" width="36.7109375" customWidth="1"/>
    <col min="35" max="35" width="37.140625" customWidth="1"/>
    <col min="36" max="36" width="19" customWidth="1"/>
    <col min="37" max="37" width="46" customWidth="1"/>
    <col min="38" max="38" width="255.7109375" bestFit="1" customWidth="1"/>
    <col min="39" max="39" width="130.28515625" bestFit="1" customWidth="1"/>
    <col min="40" max="40" width="64.7109375" customWidth="1"/>
    <col min="41" max="41" width="31.28515625" bestFit="1" customWidth="1"/>
    <col min="42" max="42" width="27.5703125" bestFit="1" customWidth="1"/>
    <col min="43" max="43" width="43.7109375" customWidth="1"/>
    <col min="44" max="44" width="11.42578125" bestFit="1" customWidth="1"/>
    <col min="45" max="45" width="11.42578125" customWidth="1"/>
    <col min="46" max="46" width="11.42578125" bestFit="1" customWidth="1"/>
  </cols>
  <sheetData>
    <row r="1" spans="1:60" s="8" customFormat="1" ht="45" customHeight="1">
      <c r="A1" s="8" t="s">
        <v>4</v>
      </c>
      <c r="B1" s="8" t="s">
        <v>5</v>
      </c>
      <c r="C1" s="8" t="s">
        <v>6</v>
      </c>
      <c r="D1" s="8" t="s">
        <v>7</v>
      </c>
      <c r="E1" s="8" t="s">
        <v>8</v>
      </c>
      <c r="F1" s="8" t="s">
        <v>9</v>
      </c>
      <c r="G1" s="8" t="s">
        <v>10</v>
      </c>
      <c r="H1" s="8" t="s">
        <v>348</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8" t="s">
        <v>26</v>
      </c>
      <c r="Y1" s="8" t="s">
        <v>27</v>
      </c>
      <c r="Z1" s="8" t="s">
        <v>28</v>
      </c>
      <c r="AA1" s="8" t="s">
        <v>29</v>
      </c>
      <c r="AB1" s="8" t="s">
        <v>30</v>
      </c>
      <c r="AC1" s="8" t="s">
        <v>31</v>
      </c>
      <c r="AD1" s="8" t="s">
        <v>32</v>
      </c>
      <c r="AE1" s="8" t="s">
        <v>33</v>
      </c>
      <c r="AF1" s="8" t="s">
        <v>34</v>
      </c>
      <c r="AG1" s="8" t="s">
        <v>35</v>
      </c>
      <c r="AH1" s="8" t="s">
        <v>36</v>
      </c>
      <c r="AI1" s="8" t="s">
        <v>37</v>
      </c>
      <c r="AJ1" s="8" t="s">
        <v>38</v>
      </c>
      <c r="AK1" s="8" t="s">
        <v>39</v>
      </c>
      <c r="AL1" s="8" t="s">
        <v>40</v>
      </c>
      <c r="AM1" s="8" t="s">
        <v>41</v>
      </c>
      <c r="AN1" s="8" t="s">
        <v>42</v>
      </c>
      <c r="AO1" s="8" t="s">
        <v>43</v>
      </c>
      <c r="AP1" s="8" t="s">
        <v>1</v>
      </c>
      <c r="AQ1" s="8" t="s">
        <v>2</v>
      </c>
      <c r="AR1" s="8" t="s">
        <v>346</v>
      </c>
      <c r="AS1" s="8" t="s">
        <v>363</v>
      </c>
      <c r="AT1" s="8" t="s">
        <v>347</v>
      </c>
      <c r="AU1" s="8" t="s">
        <v>349</v>
      </c>
      <c r="AV1" s="8" t="s">
        <v>350</v>
      </c>
      <c r="AW1" s="8" t="s">
        <v>351</v>
      </c>
      <c r="AX1" t="s">
        <v>352</v>
      </c>
      <c r="AY1" t="s">
        <v>353</v>
      </c>
      <c r="AZ1" t="s">
        <v>354</v>
      </c>
      <c r="BA1" t="s">
        <v>355</v>
      </c>
      <c r="BB1" t="s">
        <v>356</v>
      </c>
      <c r="BC1" t="s">
        <v>357</v>
      </c>
      <c r="BD1" t="s">
        <v>358</v>
      </c>
      <c r="BE1" s="8" t="s">
        <v>359</v>
      </c>
      <c r="BF1" s="8" t="s">
        <v>360</v>
      </c>
      <c r="BG1" s="8" t="s">
        <v>361</v>
      </c>
      <c r="BH1" s="8" t="s">
        <v>362</v>
      </c>
    </row>
    <row r="2" spans="1:60" ht="15.75" customHeight="1">
      <c r="A2">
        <v>21</v>
      </c>
      <c r="B2">
        <v>15</v>
      </c>
      <c r="C2" t="s">
        <v>51</v>
      </c>
      <c r="D2" t="s">
        <v>52</v>
      </c>
      <c r="E2" t="s">
        <v>59</v>
      </c>
      <c r="F2" t="s">
        <v>117</v>
      </c>
      <c r="G2" t="s">
        <v>66</v>
      </c>
      <c r="H2" s="1">
        <v>2.6666666666666665</v>
      </c>
      <c r="I2" s="3">
        <v>6</v>
      </c>
      <c r="J2" s="3">
        <v>4</v>
      </c>
      <c r="K2" s="3">
        <v>4</v>
      </c>
      <c r="L2" s="3">
        <v>6</v>
      </c>
      <c r="M2" s="3">
        <v>3</v>
      </c>
      <c r="N2" s="3">
        <v>3</v>
      </c>
      <c r="O2" s="3">
        <v>5</v>
      </c>
      <c r="P2" s="3">
        <v>2</v>
      </c>
      <c r="Q2" s="3">
        <v>5</v>
      </c>
      <c r="R2" s="3">
        <v>2</v>
      </c>
      <c r="S2" s="3">
        <v>2</v>
      </c>
      <c r="T2" s="7">
        <v>1</v>
      </c>
      <c r="U2" s="3">
        <v>2</v>
      </c>
      <c r="V2" s="3">
        <v>5</v>
      </c>
      <c r="W2" s="3">
        <v>2</v>
      </c>
      <c r="X2">
        <v>7</v>
      </c>
      <c r="Y2">
        <v>7</v>
      </c>
      <c r="Z2" t="s">
        <v>202</v>
      </c>
      <c r="AA2" t="s">
        <v>203</v>
      </c>
      <c r="AB2" t="s">
        <v>55</v>
      </c>
      <c r="AC2" t="s">
        <v>81</v>
      </c>
      <c r="AD2" t="s">
        <v>75</v>
      </c>
      <c r="AE2" t="s">
        <v>75</v>
      </c>
      <c r="AF2" t="s">
        <v>76</v>
      </c>
      <c r="AG2" t="s">
        <v>49</v>
      </c>
      <c r="AH2" t="s">
        <v>50</v>
      </c>
      <c r="AI2" t="s">
        <v>50</v>
      </c>
      <c r="AJ2" t="s">
        <v>70</v>
      </c>
      <c r="AK2" t="s">
        <v>123</v>
      </c>
      <c r="AL2" t="s">
        <v>204</v>
      </c>
      <c r="AM2" t="s">
        <v>205</v>
      </c>
      <c r="AN2" t="s">
        <v>84</v>
      </c>
      <c r="AO2" t="s">
        <v>84</v>
      </c>
      <c r="AP2">
        <v>22316954</v>
      </c>
      <c r="AQ2">
        <v>3771103</v>
      </c>
      <c r="AR2">
        <v>2</v>
      </c>
      <c r="AS2">
        <v>1</v>
      </c>
      <c r="AT2">
        <v>3771103</v>
      </c>
      <c r="AU2">
        <v>-6.6437499999990296E-2</v>
      </c>
      <c r="AV2">
        <v>0.104799632352941</v>
      </c>
      <c r="AW2">
        <v>0.78756249999999395</v>
      </c>
      <c r="AX2">
        <v>1.39549999999999</v>
      </c>
      <c r="AY2">
        <v>1.2814375</v>
      </c>
      <c r="AZ2">
        <v>0.76875000000000904</v>
      </c>
      <c r="BA2">
        <v>1.2193333333333201</v>
      </c>
      <c r="BB2">
        <v>0.87287499999999996</v>
      </c>
      <c r="BC2">
        <v>0.98281250000000298</v>
      </c>
      <c r="BD2">
        <v>1.33937499999999</v>
      </c>
      <c r="BE2">
        <f>AY2-AZ2</f>
        <v>0.51268749999999097</v>
      </c>
      <c r="BF2">
        <f>AW2-AX2</f>
        <v>-0.60793749999999602</v>
      </c>
      <c r="BG2">
        <f>BC2-BD2</f>
        <v>-0.35656249999998701</v>
      </c>
      <c r="BH2">
        <f>BA2-BB2</f>
        <v>0.3464583333333201</v>
      </c>
    </row>
    <row r="3" spans="1:60" ht="15.75" customHeight="1">
      <c r="A3">
        <v>30</v>
      </c>
      <c r="B3">
        <v>16</v>
      </c>
      <c r="C3" t="s">
        <v>51</v>
      </c>
      <c r="D3" t="s">
        <v>52</v>
      </c>
      <c r="E3" t="s">
        <v>53</v>
      </c>
      <c r="F3" t="s">
        <v>65</v>
      </c>
      <c r="G3" t="s">
        <v>66</v>
      </c>
      <c r="H3" s="1">
        <v>3</v>
      </c>
      <c r="I3" s="7">
        <v>7</v>
      </c>
      <c r="J3" s="3">
        <v>5</v>
      </c>
      <c r="K3" s="3">
        <v>6</v>
      </c>
      <c r="L3" s="3">
        <v>4</v>
      </c>
      <c r="M3" s="3">
        <v>3</v>
      </c>
      <c r="N3" s="3">
        <v>4</v>
      </c>
      <c r="O3" s="3">
        <v>5</v>
      </c>
      <c r="P3" s="7">
        <v>1</v>
      </c>
      <c r="Q3" s="3">
        <v>5</v>
      </c>
      <c r="R3" s="3">
        <v>3</v>
      </c>
      <c r="S3" s="3">
        <v>2</v>
      </c>
      <c r="T3" s="3">
        <v>2</v>
      </c>
      <c r="U3" s="3">
        <v>4</v>
      </c>
      <c r="V3" s="3">
        <v>4</v>
      </c>
      <c r="W3" s="3">
        <v>2</v>
      </c>
      <c r="X3">
        <v>12</v>
      </c>
      <c r="Y3">
        <v>9</v>
      </c>
      <c r="Z3" t="s">
        <v>242</v>
      </c>
      <c r="AA3" t="s">
        <v>243</v>
      </c>
      <c r="AB3" t="s">
        <v>68</v>
      </c>
      <c r="AC3" t="s">
        <v>61</v>
      </c>
      <c r="AD3" t="s">
        <v>62</v>
      </c>
      <c r="AE3" t="s">
        <v>75</v>
      </c>
      <c r="AF3" t="s">
        <v>105</v>
      </c>
      <c r="AG3" t="s">
        <v>49</v>
      </c>
      <c r="AH3" t="s">
        <v>50</v>
      </c>
      <c r="AI3" t="s">
        <v>50</v>
      </c>
      <c r="AJ3" t="s">
        <v>70</v>
      </c>
      <c r="AK3" t="s">
        <v>123</v>
      </c>
      <c r="AL3" t="s">
        <v>244</v>
      </c>
      <c r="AM3" t="s">
        <v>245</v>
      </c>
      <c r="AN3" t="s">
        <v>79</v>
      </c>
      <c r="AO3" t="s">
        <v>246</v>
      </c>
      <c r="AP3">
        <v>65344809</v>
      </c>
      <c r="AQ3">
        <v>6421150</v>
      </c>
      <c r="AR3">
        <v>1</v>
      </c>
      <c r="AS3">
        <v>1</v>
      </c>
      <c r="AT3">
        <v>6421150</v>
      </c>
      <c r="AU3">
        <v>-6.5906249999991395E-2</v>
      </c>
      <c r="AV3">
        <v>-3.8366379310344798E-2</v>
      </c>
      <c r="AW3">
        <v>1.01506249999999</v>
      </c>
      <c r="AX3">
        <v>1.1487499999999899</v>
      </c>
      <c r="AY3">
        <v>1.0838749999999999</v>
      </c>
      <c r="AZ3">
        <v>0.94812500000000599</v>
      </c>
      <c r="BA3">
        <v>1.12328571428571</v>
      </c>
      <c r="BB3">
        <v>1.0661111111110999</v>
      </c>
      <c r="BC3">
        <v>1.0036</v>
      </c>
      <c r="BD3">
        <v>1.1054285714285601</v>
      </c>
      <c r="BE3">
        <f>AY3-AZ3</f>
        <v>0.13574999999999393</v>
      </c>
      <c r="BF3">
        <f>AW3-AX3</f>
        <v>-0.13368749999999996</v>
      </c>
      <c r="BG3">
        <f>BC3-BD3</f>
        <v>-0.10182857142856006</v>
      </c>
      <c r="BH3">
        <f>BA3-BB3</f>
        <v>5.7174603174610095E-2</v>
      </c>
    </row>
    <row r="4" spans="1:60" ht="15.75" customHeight="1">
      <c r="A4">
        <v>19</v>
      </c>
      <c r="B4">
        <v>13</v>
      </c>
      <c r="C4" t="s">
        <v>51</v>
      </c>
      <c r="D4" t="s">
        <v>52</v>
      </c>
      <c r="E4" t="s">
        <v>53</v>
      </c>
      <c r="F4" t="s">
        <v>65</v>
      </c>
      <c r="G4" t="s">
        <v>66</v>
      </c>
      <c r="H4" s="1">
        <v>4.7333333333333334</v>
      </c>
      <c r="I4" s="3">
        <v>5</v>
      </c>
      <c r="J4" s="3">
        <v>4</v>
      </c>
      <c r="K4" s="3">
        <v>5</v>
      </c>
      <c r="L4" s="3">
        <v>2</v>
      </c>
      <c r="M4" s="3">
        <v>2</v>
      </c>
      <c r="N4" s="3">
        <v>3</v>
      </c>
      <c r="O4" s="3">
        <v>2</v>
      </c>
      <c r="P4" s="3">
        <v>6</v>
      </c>
      <c r="Q4" s="3">
        <v>3</v>
      </c>
      <c r="R4" s="3">
        <v>6</v>
      </c>
      <c r="S4" s="3">
        <v>3</v>
      </c>
      <c r="T4" s="3">
        <v>4</v>
      </c>
      <c r="U4" s="3">
        <v>4</v>
      </c>
      <c r="V4" s="3">
        <v>2</v>
      </c>
      <c r="W4" s="3">
        <v>6</v>
      </c>
      <c r="X4">
        <v>1</v>
      </c>
      <c r="Y4">
        <v>1</v>
      </c>
      <c r="Z4" t="s">
        <v>270</v>
      </c>
      <c r="AA4" t="s">
        <v>271</v>
      </c>
      <c r="AB4" t="s">
        <v>74</v>
      </c>
      <c r="AC4" t="s">
        <v>81</v>
      </c>
      <c r="AD4" t="s">
        <v>75</v>
      </c>
      <c r="AE4" t="s">
        <v>62</v>
      </c>
      <c r="AF4" t="s">
        <v>76</v>
      </c>
      <c r="AG4" t="s">
        <v>49</v>
      </c>
      <c r="AH4" t="s">
        <v>239</v>
      </c>
      <c r="AI4" t="s">
        <v>50</v>
      </c>
      <c r="AJ4" t="s">
        <v>70</v>
      </c>
      <c r="AK4" t="s">
        <v>133</v>
      </c>
      <c r="AL4" t="s">
        <v>272</v>
      </c>
      <c r="AM4" t="s">
        <v>273</v>
      </c>
      <c r="AN4" t="s">
        <v>84</v>
      </c>
      <c r="AO4" t="s">
        <v>84</v>
      </c>
      <c r="AP4">
        <v>59902325</v>
      </c>
      <c r="AQ4">
        <v>26044874</v>
      </c>
      <c r="AR4">
        <v>2</v>
      </c>
      <c r="AS4">
        <v>1</v>
      </c>
      <c r="AT4">
        <v>26044874</v>
      </c>
      <c r="AU4">
        <v>-0.38599999999999601</v>
      </c>
      <c r="AV4">
        <v>0.21480645161289</v>
      </c>
      <c r="AW4">
        <v>1.5436875000000001</v>
      </c>
      <c r="AX4">
        <v>1.6199999999999899</v>
      </c>
      <c r="AY4">
        <v>1.10046666666667</v>
      </c>
      <c r="AZ4">
        <v>1.282875</v>
      </c>
      <c r="BA4">
        <v>0.94114285714285195</v>
      </c>
      <c r="BB4">
        <v>0.89466666666667805</v>
      </c>
      <c r="BC4">
        <v>1.0818666666666501</v>
      </c>
      <c r="BD4">
        <v>1.17474999999999</v>
      </c>
      <c r="BE4">
        <f>AY4-AZ4</f>
        <v>-0.18240833333332995</v>
      </c>
      <c r="BF4">
        <f>AW4-AX4</f>
        <v>-7.6312499999989791E-2</v>
      </c>
      <c r="BG4">
        <f>BC4-BD4</f>
        <v>-9.2883333333339868E-2</v>
      </c>
      <c r="BH4">
        <f>BA4-BB4</f>
        <v>4.6476190476173906E-2</v>
      </c>
    </row>
    <row r="5" spans="1:60" ht="15.75" customHeight="1">
      <c r="A5">
        <v>25</v>
      </c>
      <c r="B5">
        <v>16</v>
      </c>
      <c r="C5" t="s">
        <v>51</v>
      </c>
      <c r="D5" t="s">
        <v>52</v>
      </c>
      <c r="E5" t="s">
        <v>59</v>
      </c>
      <c r="F5" t="s">
        <v>65</v>
      </c>
      <c r="G5" t="s">
        <v>66</v>
      </c>
      <c r="H5" s="1">
        <v>1.7333333333333334</v>
      </c>
      <c r="I5" s="7">
        <v>7</v>
      </c>
      <c r="J5" s="7">
        <v>1</v>
      </c>
      <c r="K5" s="3">
        <v>5</v>
      </c>
      <c r="L5" s="7">
        <v>7</v>
      </c>
      <c r="M5" s="7">
        <v>7</v>
      </c>
      <c r="N5" s="3">
        <v>2</v>
      </c>
      <c r="O5" s="7">
        <v>7</v>
      </c>
      <c r="P5" s="3">
        <v>2</v>
      </c>
      <c r="Q5" s="3">
        <v>6</v>
      </c>
      <c r="R5" s="3">
        <v>2</v>
      </c>
      <c r="S5" s="3">
        <v>3</v>
      </c>
      <c r="T5" s="7">
        <v>1</v>
      </c>
      <c r="U5" s="7">
        <v>1</v>
      </c>
      <c r="V5" s="3">
        <v>5</v>
      </c>
      <c r="W5" s="3">
        <v>2</v>
      </c>
      <c r="X5">
        <v>5</v>
      </c>
      <c r="Y5">
        <v>5</v>
      </c>
      <c r="Z5" s="3" t="s">
        <v>82</v>
      </c>
      <c r="AA5" t="s">
        <v>67</v>
      </c>
      <c r="AB5" t="s">
        <v>68</v>
      </c>
      <c r="AC5" t="s">
        <v>56</v>
      </c>
      <c r="AD5" t="s">
        <v>69</v>
      </c>
      <c r="AE5" t="s">
        <v>69</v>
      </c>
      <c r="AF5" t="s">
        <v>57</v>
      </c>
      <c r="AG5" t="s">
        <v>49</v>
      </c>
      <c r="AH5" t="s">
        <v>50</v>
      </c>
      <c r="AI5" t="s">
        <v>50</v>
      </c>
      <c r="AJ5" t="s">
        <v>70</v>
      </c>
      <c r="AK5" t="s">
        <v>123</v>
      </c>
      <c r="AL5" t="s">
        <v>124</v>
      </c>
      <c r="AM5" t="s">
        <v>125</v>
      </c>
      <c r="AN5" t="s">
        <v>84</v>
      </c>
      <c r="AP5">
        <v>92196727</v>
      </c>
      <c r="AQ5">
        <v>30426108</v>
      </c>
      <c r="AR5">
        <v>2</v>
      </c>
      <c r="AS5">
        <v>1</v>
      </c>
      <c r="AT5">
        <v>30426108</v>
      </c>
      <c r="AU5">
        <v>-0.22280645161290899</v>
      </c>
      <c r="AV5">
        <v>0.18665056818181899</v>
      </c>
      <c r="AW5">
        <v>1.08266666666666</v>
      </c>
      <c r="AX5">
        <v>1.4998750000000001</v>
      </c>
      <c r="AY5">
        <v>1.22179999999999</v>
      </c>
      <c r="AZ5">
        <v>0.93774999999999198</v>
      </c>
      <c r="BA5">
        <v>1.08089999999999</v>
      </c>
      <c r="BB5">
        <v>0.89466666666667505</v>
      </c>
      <c r="BC5">
        <v>1.1607499999999999</v>
      </c>
      <c r="BD5">
        <v>1.1711875</v>
      </c>
      <c r="BE5">
        <f>AY5-AZ5</f>
        <v>0.28404999999999803</v>
      </c>
      <c r="BF5">
        <f>AW5-AX5</f>
        <v>-0.41720833333334006</v>
      </c>
      <c r="BG5">
        <f>BC5-BD5</f>
        <v>-1.0437500000000099E-2</v>
      </c>
      <c r="BH5">
        <f>BA5-BB5</f>
        <v>0.18623333333331493</v>
      </c>
    </row>
    <row r="6" spans="1:60" ht="15.75" customHeight="1">
      <c r="A6">
        <v>28</v>
      </c>
      <c r="B6">
        <v>20</v>
      </c>
      <c r="C6" t="s">
        <v>51</v>
      </c>
      <c r="D6" t="s">
        <v>102</v>
      </c>
      <c r="E6" t="s">
        <v>53</v>
      </c>
      <c r="F6" t="s">
        <v>65</v>
      </c>
      <c r="G6" t="s">
        <v>66</v>
      </c>
      <c r="H6" s="1">
        <v>2</v>
      </c>
      <c r="I6" s="7">
        <v>7</v>
      </c>
      <c r="J6" s="3">
        <v>4</v>
      </c>
      <c r="K6" s="3">
        <v>5</v>
      </c>
      <c r="L6" s="7">
        <v>7</v>
      </c>
      <c r="M6" s="7">
        <v>7</v>
      </c>
      <c r="N6" s="7">
        <v>1</v>
      </c>
      <c r="O6" s="7">
        <v>7</v>
      </c>
      <c r="P6" s="7">
        <v>1</v>
      </c>
      <c r="Q6" s="7">
        <v>7</v>
      </c>
      <c r="R6" s="3">
        <v>3</v>
      </c>
      <c r="S6" s="7">
        <v>1</v>
      </c>
      <c r="T6" s="7">
        <v>1</v>
      </c>
      <c r="U6" s="7">
        <v>1</v>
      </c>
      <c r="V6" s="3">
        <v>5</v>
      </c>
      <c r="W6" s="7">
        <v>7</v>
      </c>
      <c r="X6">
        <v>2</v>
      </c>
      <c r="Y6">
        <v>2</v>
      </c>
      <c r="Z6" t="s">
        <v>155</v>
      </c>
      <c r="AA6" t="s">
        <v>156</v>
      </c>
      <c r="AB6" t="s">
        <v>74</v>
      </c>
      <c r="AC6" t="s">
        <v>56</v>
      </c>
      <c r="AD6" t="s">
        <v>75</v>
      </c>
      <c r="AE6" t="s">
        <v>69</v>
      </c>
      <c r="AF6" t="s">
        <v>105</v>
      </c>
      <c r="AG6" t="s">
        <v>49</v>
      </c>
      <c r="AH6" t="s">
        <v>50</v>
      </c>
      <c r="AI6" t="s">
        <v>50</v>
      </c>
      <c r="AJ6" t="s">
        <v>157</v>
      </c>
      <c r="AK6" t="s">
        <v>123</v>
      </c>
      <c r="AL6" t="s">
        <v>158</v>
      </c>
      <c r="AM6" t="s">
        <v>159</v>
      </c>
      <c r="AN6" t="s">
        <v>160</v>
      </c>
      <c r="AO6" t="s">
        <v>161</v>
      </c>
      <c r="AP6">
        <v>45171900</v>
      </c>
      <c r="AQ6">
        <v>34545091</v>
      </c>
      <c r="AR6">
        <v>2</v>
      </c>
      <c r="AS6">
        <v>1</v>
      </c>
      <c r="AT6">
        <v>34545091</v>
      </c>
      <c r="AU6">
        <v>1.83407258064456E-2</v>
      </c>
      <c r="AV6">
        <v>0.196918586789564</v>
      </c>
      <c r="AW6">
        <v>0.93881249999999905</v>
      </c>
      <c r="AX6">
        <v>1.01380000000001</v>
      </c>
      <c r="AY6">
        <v>1.0662499999999899</v>
      </c>
      <c r="AZ6">
        <v>0.92062499999999903</v>
      </c>
      <c r="BA6">
        <v>0.86929999999999497</v>
      </c>
      <c r="BB6">
        <v>0.75218181818180496</v>
      </c>
      <c r="BC6">
        <v>1.1122666666666701</v>
      </c>
      <c r="BD6">
        <v>0.90418749999999704</v>
      </c>
      <c r="BE6">
        <f>AY6-AZ6</f>
        <v>0.1456249999999909</v>
      </c>
      <c r="BF6">
        <f>AW6-AX6</f>
        <v>-7.4987500000010976E-2</v>
      </c>
      <c r="BG6">
        <f>BC6-BD6</f>
        <v>0.20807916666667303</v>
      </c>
      <c r="BH6">
        <f>BA6-BB6</f>
        <v>0.11711818181819</v>
      </c>
    </row>
    <row r="7" spans="1:60" ht="15.75" customHeight="1">
      <c r="A7">
        <v>24</v>
      </c>
      <c r="B7">
        <v>18</v>
      </c>
      <c r="C7" t="s">
        <v>51</v>
      </c>
      <c r="D7" t="s">
        <v>102</v>
      </c>
      <c r="E7" t="s">
        <v>53</v>
      </c>
      <c r="F7" t="s">
        <v>65</v>
      </c>
      <c r="G7" t="s">
        <v>66</v>
      </c>
      <c r="H7" s="1">
        <v>3.6666666666666665</v>
      </c>
      <c r="I7" s="3">
        <v>5</v>
      </c>
      <c r="J7" s="3">
        <v>3</v>
      </c>
      <c r="K7" s="3">
        <v>6</v>
      </c>
      <c r="L7" s="3">
        <v>6</v>
      </c>
      <c r="M7" s="3">
        <v>5</v>
      </c>
      <c r="N7" s="3">
        <v>2</v>
      </c>
      <c r="O7" s="3">
        <v>6</v>
      </c>
      <c r="P7" s="3">
        <v>6</v>
      </c>
      <c r="Q7" s="3">
        <v>6</v>
      </c>
      <c r="R7" s="7">
        <v>7</v>
      </c>
      <c r="S7" s="3">
        <v>3</v>
      </c>
      <c r="T7" s="3">
        <v>4</v>
      </c>
      <c r="U7" s="3">
        <v>4</v>
      </c>
      <c r="V7" s="3">
        <v>2</v>
      </c>
      <c r="W7" s="3">
        <v>6</v>
      </c>
      <c r="X7">
        <v>13</v>
      </c>
      <c r="Y7">
        <v>4</v>
      </c>
      <c r="Z7" t="s">
        <v>266</v>
      </c>
      <c r="AA7" t="s">
        <v>83</v>
      </c>
      <c r="AB7" t="s">
        <v>55</v>
      </c>
      <c r="AC7" t="s">
        <v>56</v>
      </c>
      <c r="AD7" t="s">
        <v>75</v>
      </c>
      <c r="AE7" t="s">
        <v>75</v>
      </c>
      <c r="AF7" t="s">
        <v>76</v>
      </c>
      <c r="AG7" t="s">
        <v>49</v>
      </c>
      <c r="AH7" t="s">
        <v>50</v>
      </c>
      <c r="AI7" t="s">
        <v>50</v>
      </c>
      <c r="AJ7" t="s">
        <v>73</v>
      </c>
      <c r="AK7" t="s">
        <v>123</v>
      </c>
      <c r="AL7" t="s">
        <v>283</v>
      </c>
      <c r="AM7" t="s">
        <v>284</v>
      </c>
      <c r="AN7" t="s">
        <v>285</v>
      </c>
      <c r="AO7" t="s">
        <v>285</v>
      </c>
      <c r="AP7">
        <v>88922824</v>
      </c>
      <c r="AQ7">
        <v>38638936</v>
      </c>
      <c r="AR7">
        <v>1</v>
      </c>
      <c r="AS7">
        <v>1</v>
      </c>
      <c r="AT7">
        <v>38638936</v>
      </c>
      <c r="AU7">
        <v>-2.7656403940887898E-2</v>
      </c>
      <c r="AV7">
        <v>8.8327067669115005E-3</v>
      </c>
      <c r="AW7">
        <v>0.869714285714286</v>
      </c>
      <c r="AX7">
        <v>0.84826666666666695</v>
      </c>
      <c r="AY7">
        <v>0.81757142857142995</v>
      </c>
      <c r="AZ7">
        <v>0.84435714285714003</v>
      </c>
      <c r="BA7">
        <v>0.70850000000000302</v>
      </c>
      <c r="BB7">
        <v>0.77844444444444705</v>
      </c>
      <c r="BC7">
        <v>0.73373333333333102</v>
      </c>
      <c r="BD7">
        <v>0.76976923076922699</v>
      </c>
      <c r="BE7">
        <f>AY7-AZ7</f>
        <v>-2.6785714285710083E-2</v>
      </c>
      <c r="BF7">
        <f>AW7-AX7</f>
        <v>2.1447619047619049E-2</v>
      </c>
      <c r="BG7">
        <f>BC7-BD7</f>
        <v>-3.6035897435895969E-2</v>
      </c>
      <c r="BH7">
        <f>BA7-BB7</f>
        <v>-6.9944444444444032E-2</v>
      </c>
    </row>
    <row r="8" spans="1:60" ht="15.75" customHeight="1">
      <c r="A8">
        <v>35</v>
      </c>
      <c r="B8">
        <v>16</v>
      </c>
      <c r="C8" t="s">
        <v>51</v>
      </c>
      <c r="D8" t="s">
        <v>52</v>
      </c>
      <c r="E8" t="s">
        <v>53</v>
      </c>
      <c r="F8" t="s">
        <v>65</v>
      </c>
      <c r="G8" t="s">
        <v>66</v>
      </c>
      <c r="H8" s="1">
        <v>3</v>
      </c>
      <c r="I8" s="3">
        <v>6</v>
      </c>
      <c r="J8" s="3">
        <v>2</v>
      </c>
      <c r="K8" s="3">
        <v>5</v>
      </c>
      <c r="L8" s="3">
        <v>5</v>
      </c>
      <c r="M8" s="3">
        <v>4</v>
      </c>
      <c r="N8" s="3">
        <v>2</v>
      </c>
      <c r="O8" s="3">
        <v>5</v>
      </c>
      <c r="P8" s="3">
        <v>2</v>
      </c>
      <c r="Q8" s="3">
        <v>5</v>
      </c>
      <c r="R8" s="3">
        <v>4</v>
      </c>
      <c r="S8" s="3">
        <v>3</v>
      </c>
      <c r="T8" s="3">
        <v>6</v>
      </c>
      <c r="U8" s="3">
        <v>2</v>
      </c>
      <c r="V8" s="3">
        <v>5</v>
      </c>
      <c r="W8" s="3">
        <v>3</v>
      </c>
      <c r="X8">
        <v>13</v>
      </c>
      <c r="Y8">
        <v>10</v>
      </c>
      <c r="Z8" t="s">
        <v>147</v>
      </c>
      <c r="AA8" t="s">
        <v>148</v>
      </c>
      <c r="AB8" t="s">
        <v>68</v>
      </c>
      <c r="AC8" t="s">
        <v>56</v>
      </c>
      <c r="AD8" t="s">
        <v>62</v>
      </c>
      <c r="AE8" t="s">
        <v>62</v>
      </c>
      <c r="AF8" t="s">
        <v>76</v>
      </c>
      <c r="AG8" t="s">
        <v>49</v>
      </c>
      <c r="AH8" t="s">
        <v>50</v>
      </c>
      <c r="AI8" t="s">
        <v>50</v>
      </c>
      <c r="AJ8" t="s">
        <v>70</v>
      </c>
      <c r="AK8" t="s">
        <v>123</v>
      </c>
      <c r="AL8" t="s">
        <v>149</v>
      </c>
      <c r="AM8" t="s">
        <v>150</v>
      </c>
      <c r="AN8" t="s">
        <v>84</v>
      </c>
      <c r="AP8">
        <v>45152129</v>
      </c>
      <c r="AQ8">
        <v>40321903</v>
      </c>
      <c r="AR8">
        <v>2</v>
      </c>
      <c r="AS8">
        <v>1</v>
      </c>
      <c r="AT8">
        <v>40321903</v>
      </c>
      <c r="AU8">
        <v>-0.29225806451613701</v>
      </c>
      <c r="AV8">
        <v>0.103968627450975</v>
      </c>
      <c r="AW8">
        <v>1.1984999999999999</v>
      </c>
      <c r="AX8">
        <v>1.6841333333333299</v>
      </c>
      <c r="AY8">
        <v>1.3363333333333201</v>
      </c>
      <c r="AZ8">
        <v>0.95831249999999801</v>
      </c>
      <c r="BA8">
        <v>0.85877777777777897</v>
      </c>
      <c r="BB8">
        <v>0.80775000000000496</v>
      </c>
      <c r="BC8">
        <v>1.0289375000000001</v>
      </c>
      <c r="BD8">
        <v>0.83564285714285103</v>
      </c>
      <c r="BE8">
        <f>AY8-AZ8</f>
        <v>0.37802083333332204</v>
      </c>
      <c r="BF8">
        <f>AW8-AX8</f>
        <v>-0.48563333333333003</v>
      </c>
      <c r="BG8">
        <f>BC8-BD8</f>
        <v>0.19329464285714903</v>
      </c>
      <c r="BH8">
        <f>BA8-BB8</f>
        <v>5.1027777777774008E-2</v>
      </c>
    </row>
    <row r="9" spans="1:60" ht="15.75" customHeight="1">
      <c r="A9">
        <v>49</v>
      </c>
      <c r="B9">
        <v>18</v>
      </c>
      <c r="C9" t="s">
        <v>51</v>
      </c>
      <c r="D9" t="s">
        <v>52</v>
      </c>
      <c r="E9" t="s">
        <v>59</v>
      </c>
      <c r="F9" t="s">
        <v>65</v>
      </c>
      <c r="G9" t="s">
        <v>66</v>
      </c>
      <c r="H9" s="1">
        <v>4.4000000000000004</v>
      </c>
      <c r="I9" s="3">
        <v>3</v>
      </c>
      <c r="J9" s="7">
        <v>1</v>
      </c>
      <c r="K9" s="3">
        <v>5</v>
      </c>
      <c r="L9" s="3">
        <v>2</v>
      </c>
      <c r="M9" s="7">
        <v>1</v>
      </c>
      <c r="N9" s="3">
        <v>2</v>
      </c>
      <c r="O9" s="3">
        <v>5</v>
      </c>
      <c r="P9" s="3">
        <v>2</v>
      </c>
      <c r="Q9" s="3">
        <v>5</v>
      </c>
      <c r="R9" s="7">
        <v>7</v>
      </c>
      <c r="S9" s="3">
        <v>5</v>
      </c>
      <c r="T9" s="3">
        <v>6</v>
      </c>
      <c r="U9" s="3">
        <v>6</v>
      </c>
      <c r="V9" s="3">
        <v>3</v>
      </c>
      <c r="W9" s="3">
        <v>5</v>
      </c>
      <c r="X9">
        <v>17</v>
      </c>
      <c r="Y9">
        <v>17</v>
      </c>
      <c r="Z9" t="s">
        <v>80</v>
      </c>
      <c r="AA9" t="s">
        <v>238</v>
      </c>
      <c r="AB9" t="s">
        <v>74</v>
      </c>
      <c r="AC9" t="s">
        <v>81</v>
      </c>
      <c r="AD9" t="s">
        <v>75</v>
      </c>
      <c r="AE9" t="s">
        <v>69</v>
      </c>
      <c r="AF9" t="s">
        <v>57</v>
      </c>
      <c r="AG9" t="s">
        <v>49</v>
      </c>
      <c r="AH9" t="s">
        <v>50</v>
      </c>
      <c r="AI9" t="s">
        <v>239</v>
      </c>
      <c r="AJ9" t="s">
        <v>70</v>
      </c>
      <c r="AK9" t="s">
        <v>123</v>
      </c>
      <c r="AL9" t="s">
        <v>240</v>
      </c>
      <c r="AM9" t="s">
        <v>79</v>
      </c>
      <c r="AN9" t="s">
        <v>241</v>
      </c>
      <c r="AO9" t="s">
        <v>79</v>
      </c>
      <c r="AP9">
        <v>8812679</v>
      </c>
      <c r="AQ9">
        <v>44376975</v>
      </c>
      <c r="AR9">
        <v>2</v>
      </c>
      <c r="AS9">
        <v>1</v>
      </c>
      <c r="AT9">
        <v>44376975</v>
      </c>
      <c r="AU9">
        <v>-0.27699999999998998</v>
      </c>
      <c r="AV9">
        <v>2.5476280834931801E-2</v>
      </c>
      <c r="AW9">
        <v>1.8157857142856999</v>
      </c>
      <c r="AX9">
        <v>2.7194285714285602</v>
      </c>
      <c r="AY9">
        <v>2.8412499999999699</v>
      </c>
      <c r="AZ9">
        <v>1.5062500000000101</v>
      </c>
      <c r="BA9">
        <v>1.42824999999999</v>
      </c>
      <c r="BB9">
        <v>1.19844444444444</v>
      </c>
      <c r="BC9">
        <v>1.44912500000001</v>
      </c>
      <c r="BD9">
        <v>1.20720000000001</v>
      </c>
      <c r="BE9">
        <f>AY9-AZ9</f>
        <v>1.3349999999999598</v>
      </c>
      <c r="BF9">
        <f>AW9-AX9</f>
        <v>-0.9036428571428603</v>
      </c>
      <c r="BG9">
        <f>BC9-BD9</f>
        <v>0.24192499999999995</v>
      </c>
      <c r="BH9">
        <f>BA9-BB9</f>
        <v>0.22980555555555005</v>
      </c>
    </row>
    <row r="10" spans="1:60" ht="15.75" customHeight="1">
      <c r="A10">
        <v>22</v>
      </c>
      <c r="B10">
        <v>16</v>
      </c>
      <c r="C10" t="s">
        <v>51</v>
      </c>
      <c r="D10" t="s">
        <v>52</v>
      </c>
      <c r="E10" t="s">
        <v>53</v>
      </c>
      <c r="F10" t="s">
        <v>65</v>
      </c>
      <c r="G10" t="s">
        <v>66</v>
      </c>
      <c r="H10" s="1">
        <v>4.2</v>
      </c>
      <c r="I10" s="3">
        <v>4</v>
      </c>
      <c r="J10" s="3">
        <v>4</v>
      </c>
      <c r="K10" s="3">
        <v>5</v>
      </c>
      <c r="L10" s="3">
        <v>3</v>
      </c>
      <c r="M10" s="3">
        <v>3</v>
      </c>
      <c r="N10" s="3">
        <v>5</v>
      </c>
      <c r="O10" s="7">
        <v>7</v>
      </c>
      <c r="P10" s="3">
        <v>4</v>
      </c>
      <c r="Q10" s="3">
        <v>4</v>
      </c>
      <c r="R10" s="7">
        <v>7</v>
      </c>
      <c r="S10" s="3">
        <v>5</v>
      </c>
      <c r="T10" s="3">
        <v>3</v>
      </c>
      <c r="U10" s="3">
        <v>2</v>
      </c>
      <c r="V10" s="3">
        <v>2</v>
      </c>
      <c r="W10" s="3">
        <v>5</v>
      </c>
      <c r="X10">
        <v>11</v>
      </c>
      <c r="Y10">
        <v>10</v>
      </c>
      <c r="Z10" s="3" t="s">
        <v>111</v>
      </c>
      <c r="AA10" t="s">
        <v>112</v>
      </c>
      <c r="AB10" t="s">
        <v>89</v>
      </c>
      <c r="AC10" t="s">
        <v>61</v>
      </c>
      <c r="AD10" t="s">
        <v>75</v>
      </c>
      <c r="AE10" t="s">
        <v>75</v>
      </c>
      <c r="AF10" t="s">
        <v>105</v>
      </c>
      <c r="AG10" t="s">
        <v>49</v>
      </c>
      <c r="AH10" t="s">
        <v>50</v>
      </c>
      <c r="AI10" t="s">
        <v>50</v>
      </c>
      <c r="AJ10" t="s">
        <v>70</v>
      </c>
      <c r="AL10" t="s">
        <v>113</v>
      </c>
      <c r="AM10" t="s">
        <v>114</v>
      </c>
      <c r="AN10" t="s">
        <v>115</v>
      </c>
      <c r="AO10" t="s">
        <v>116</v>
      </c>
      <c r="AP10">
        <v>89009412</v>
      </c>
      <c r="AQ10">
        <v>49320823</v>
      </c>
      <c r="AR10">
        <v>2</v>
      </c>
      <c r="AS10">
        <v>1</v>
      </c>
      <c r="AT10">
        <v>49320823</v>
      </c>
      <c r="AU10">
        <v>-0.16320000000000101</v>
      </c>
      <c r="AV10">
        <v>0.21535842293907201</v>
      </c>
      <c r="AW10">
        <v>1.2970666666666599</v>
      </c>
      <c r="AX10">
        <v>1.30626666666666</v>
      </c>
      <c r="AY10">
        <v>1.1566666666666601</v>
      </c>
      <c r="AZ10">
        <v>1.1202666666666601</v>
      </c>
      <c r="BA10">
        <v>1.29450000000001</v>
      </c>
      <c r="BB10">
        <v>1.0491999999999899</v>
      </c>
      <c r="BC10">
        <v>1.2203333333333299</v>
      </c>
      <c r="BD10">
        <v>1.51725</v>
      </c>
      <c r="BE10">
        <f>AY10-AZ10</f>
        <v>3.6399999999999988E-2</v>
      </c>
      <c r="BF10">
        <f>AW10-AX10</f>
        <v>-9.200000000000097E-3</v>
      </c>
      <c r="BG10">
        <f>BC10-BD10</f>
        <v>-0.29691666666667005</v>
      </c>
      <c r="BH10">
        <f>BA10-BB10</f>
        <v>0.24530000000002006</v>
      </c>
    </row>
    <row r="11" spans="1:60" ht="15.75" customHeight="1">
      <c r="A11">
        <v>32</v>
      </c>
      <c r="B11">
        <v>16</v>
      </c>
      <c r="C11" t="s">
        <v>51</v>
      </c>
      <c r="D11" t="s">
        <v>52</v>
      </c>
      <c r="E11" t="s">
        <v>53</v>
      </c>
      <c r="F11" t="s">
        <v>65</v>
      </c>
      <c r="G11" t="s">
        <v>66</v>
      </c>
      <c r="H11" s="1">
        <v>3.3333333333333335</v>
      </c>
      <c r="I11" s="3">
        <v>5</v>
      </c>
      <c r="J11" s="3">
        <v>4</v>
      </c>
      <c r="K11" s="3">
        <v>6</v>
      </c>
      <c r="L11" s="3">
        <v>4</v>
      </c>
      <c r="M11" s="3">
        <v>2</v>
      </c>
      <c r="N11" s="3">
        <v>4</v>
      </c>
      <c r="O11" s="3">
        <v>5</v>
      </c>
      <c r="P11" s="3">
        <v>2</v>
      </c>
      <c r="Q11" s="3">
        <v>5</v>
      </c>
      <c r="R11" s="3">
        <v>3</v>
      </c>
      <c r="S11" s="3">
        <v>2</v>
      </c>
      <c r="T11" s="7">
        <v>1</v>
      </c>
      <c r="U11" s="3">
        <v>4</v>
      </c>
      <c r="V11" s="3">
        <v>3</v>
      </c>
      <c r="W11" s="3">
        <v>4</v>
      </c>
      <c r="X11">
        <v>14</v>
      </c>
      <c r="Y11">
        <v>14</v>
      </c>
      <c r="Z11" s="3" t="s">
        <v>151</v>
      </c>
      <c r="AA11" t="s">
        <v>152</v>
      </c>
      <c r="AB11" t="s">
        <v>55</v>
      </c>
      <c r="AC11" t="s">
        <v>81</v>
      </c>
      <c r="AD11" t="s">
        <v>75</v>
      </c>
      <c r="AE11" t="s">
        <v>75</v>
      </c>
      <c r="AF11" t="s">
        <v>57</v>
      </c>
      <c r="AG11" t="s">
        <v>49</v>
      </c>
      <c r="AH11" t="s">
        <v>50</v>
      </c>
      <c r="AI11" t="s">
        <v>50</v>
      </c>
      <c r="AJ11" t="s">
        <v>70</v>
      </c>
      <c r="AK11" t="s">
        <v>123</v>
      </c>
      <c r="AL11" t="s">
        <v>153</v>
      </c>
      <c r="AM11" t="s">
        <v>154</v>
      </c>
      <c r="AN11" t="s">
        <v>79</v>
      </c>
      <c r="AO11" t="s">
        <v>79</v>
      </c>
      <c r="AP11">
        <v>94955502</v>
      </c>
      <c r="AQ11">
        <v>52817250</v>
      </c>
      <c r="AR11">
        <v>1</v>
      </c>
      <c r="AS11">
        <v>1</v>
      </c>
      <c r="AT11">
        <v>52817250</v>
      </c>
      <c r="AU11">
        <v>-0.47804723502304403</v>
      </c>
      <c r="AV11">
        <v>-1.8810855263168901E-2</v>
      </c>
      <c r="AW11">
        <v>1.68719999999999</v>
      </c>
      <c r="AX11">
        <v>1.9836153846153901</v>
      </c>
      <c r="AY11">
        <v>1.47413333333333</v>
      </c>
      <c r="AZ11">
        <v>1.2273750000000001</v>
      </c>
      <c r="BA11">
        <v>1.0113749999999899</v>
      </c>
      <c r="BB11">
        <v>1.1710909090909101</v>
      </c>
      <c r="BC11">
        <v>1.1636249999999799</v>
      </c>
      <c r="BD11">
        <v>1.0064374999999901</v>
      </c>
      <c r="BE11">
        <f>AY11-AZ11</f>
        <v>0.24675833333332986</v>
      </c>
      <c r="BF11">
        <f>AW11-AX11</f>
        <v>-0.29641538461540007</v>
      </c>
      <c r="BG11">
        <f>BC11-BD11</f>
        <v>0.15718749999998982</v>
      </c>
      <c r="BH11">
        <f>BA11-BB11</f>
        <v>-0.15971590909092015</v>
      </c>
    </row>
    <row r="12" spans="1:60" ht="15.75" customHeight="1">
      <c r="A12">
        <v>21</v>
      </c>
      <c r="B12">
        <v>15</v>
      </c>
      <c r="C12" t="s">
        <v>51</v>
      </c>
      <c r="D12" t="s">
        <v>52</v>
      </c>
      <c r="E12" t="s">
        <v>53</v>
      </c>
      <c r="F12" t="s">
        <v>65</v>
      </c>
      <c r="G12" t="s">
        <v>66</v>
      </c>
      <c r="H12" s="1">
        <v>3.2</v>
      </c>
      <c r="I12" s="3">
        <v>6</v>
      </c>
      <c r="J12" s="3">
        <v>4</v>
      </c>
      <c r="K12" s="3">
        <v>3</v>
      </c>
      <c r="L12" s="3">
        <v>6</v>
      </c>
      <c r="M12" s="3">
        <v>2</v>
      </c>
      <c r="N12" s="3">
        <v>3</v>
      </c>
      <c r="O12" s="3">
        <v>3</v>
      </c>
      <c r="P12" s="3">
        <v>4</v>
      </c>
      <c r="Q12" s="3">
        <v>6</v>
      </c>
      <c r="R12" s="3">
        <v>2</v>
      </c>
      <c r="S12" s="3">
        <v>3</v>
      </c>
      <c r="T12" s="3">
        <v>3</v>
      </c>
      <c r="U12" s="3">
        <v>3</v>
      </c>
      <c r="V12" s="3">
        <v>6</v>
      </c>
      <c r="W12" s="3">
        <v>2</v>
      </c>
      <c r="X12">
        <v>4</v>
      </c>
      <c r="Y12">
        <v>4</v>
      </c>
      <c r="Z12" t="s">
        <v>286</v>
      </c>
      <c r="AA12" t="s">
        <v>287</v>
      </c>
      <c r="AB12" t="s">
        <v>55</v>
      </c>
      <c r="AC12" t="s">
        <v>56</v>
      </c>
      <c r="AD12" t="s">
        <v>75</v>
      </c>
      <c r="AE12" t="s">
        <v>62</v>
      </c>
      <c r="AF12" t="s">
        <v>57</v>
      </c>
      <c r="AG12" t="s">
        <v>49</v>
      </c>
      <c r="AH12" t="s">
        <v>50</v>
      </c>
      <c r="AI12" t="s">
        <v>50</v>
      </c>
      <c r="AJ12" t="s">
        <v>70</v>
      </c>
      <c r="AK12" t="s">
        <v>133</v>
      </c>
      <c r="AL12" s="3" t="s">
        <v>288</v>
      </c>
      <c r="AM12" t="s">
        <v>289</v>
      </c>
      <c r="AN12" t="s">
        <v>290</v>
      </c>
      <c r="AO12" t="s">
        <v>291</v>
      </c>
      <c r="AP12">
        <v>37321852</v>
      </c>
      <c r="AQ12">
        <v>55421948</v>
      </c>
      <c r="AR12">
        <v>2</v>
      </c>
      <c r="AS12">
        <v>1</v>
      </c>
      <c r="AT12">
        <v>55421948</v>
      </c>
      <c r="AU12">
        <v>-0.188829637096771</v>
      </c>
      <c r="AV12">
        <v>8.9466666666652997E-2</v>
      </c>
      <c r="AW12">
        <v>0.98212500000000302</v>
      </c>
      <c r="AX12">
        <v>1.33433333333332</v>
      </c>
      <c r="AY12">
        <v>1.12974999999999</v>
      </c>
      <c r="AZ12">
        <v>0.79768750000000299</v>
      </c>
      <c r="BA12">
        <v>0.912250000000007</v>
      </c>
      <c r="BB12">
        <v>0.64575000000000604</v>
      </c>
      <c r="BC12">
        <v>0.82964285714284902</v>
      </c>
      <c r="BD12">
        <v>0.90243749999999401</v>
      </c>
      <c r="BE12">
        <f>AY12-AZ12</f>
        <v>0.33206249999998705</v>
      </c>
      <c r="BF12">
        <f>AW12-AX12</f>
        <v>-0.35220833333331703</v>
      </c>
      <c r="BG12">
        <f>BC12-BD12</f>
        <v>-7.2794642857144987E-2</v>
      </c>
      <c r="BH12">
        <f>BA12-BB12</f>
        <v>0.26650000000000096</v>
      </c>
    </row>
    <row r="13" spans="1:60" ht="15.75" customHeight="1">
      <c r="A13">
        <v>18</v>
      </c>
      <c r="B13">
        <v>12</v>
      </c>
      <c r="C13" t="s">
        <v>51</v>
      </c>
      <c r="D13" t="s">
        <v>52</v>
      </c>
      <c r="E13" t="s">
        <v>53</v>
      </c>
      <c r="F13" t="s">
        <v>65</v>
      </c>
      <c r="G13" t="s">
        <v>66</v>
      </c>
      <c r="H13" s="1">
        <v>3.2666666666666666</v>
      </c>
      <c r="I13" s="3">
        <v>6</v>
      </c>
      <c r="J13" s="3">
        <v>2</v>
      </c>
      <c r="K13" s="3">
        <v>6</v>
      </c>
      <c r="L13" s="3">
        <v>5</v>
      </c>
      <c r="M13" s="7">
        <v>1</v>
      </c>
      <c r="N13" s="3">
        <v>3</v>
      </c>
      <c r="O13" s="3">
        <v>5</v>
      </c>
      <c r="P13" s="3">
        <v>2</v>
      </c>
      <c r="Q13" s="3">
        <v>4</v>
      </c>
      <c r="R13" s="3">
        <v>2</v>
      </c>
      <c r="S13" s="3">
        <v>5</v>
      </c>
      <c r="T13" s="3">
        <v>2</v>
      </c>
      <c r="U13" s="3">
        <v>4</v>
      </c>
      <c r="V13" s="3">
        <v>3</v>
      </c>
      <c r="W13" s="3">
        <v>3</v>
      </c>
      <c r="X13">
        <v>3</v>
      </c>
      <c r="Y13">
        <v>3</v>
      </c>
      <c r="Z13" t="s">
        <v>276</v>
      </c>
      <c r="AA13" t="s">
        <v>277</v>
      </c>
      <c r="AB13" t="s">
        <v>68</v>
      </c>
      <c r="AC13" t="s">
        <v>81</v>
      </c>
      <c r="AD13" t="s">
        <v>75</v>
      </c>
      <c r="AE13" t="s">
        <v>75</v>
      </c>
      <c r="AF13" t="s">
        <v>76</v>
      </c>
      <c r="AG13" t="s">
        <v>49</v>
      </c>
      <c r="AH13" t="s">
        <v>50</v>
      </c>
      <c r="AI13" t="s">
        <v>50</v>
      </c>
      <c r="AJ13" t="s">
        <v>70</v>
      </c>
      <c r="AK13" t="s">
        <v>123</v>
      </c>
      <c r="AL13" t="s">
        <v>278</v>
      </c>
      <c r="AM13" t="s">
        <v>279</v>
      </c>
      <c r="AN13" t="s">
        <v>79</v>
      </c>
      <c r="AO13" t="s">
        <v>79</v>
      </c>
      <c r="AP13">
        <v>42100979</v>
      </c>
      <c r="AQ13">
        <v>56594642</v>
      </c>
      <c r="AR13">
        <v>2</v>
      </c>
      <c r="AS13">
        <v>1</v>
      </c>
      <c r="AT13">
        <v>56594642</v>
      </c>
      <c r="AU13">
        <v>6.3062500000000896E-2</v>
      </c>
      <c r="AV13">
        <v>1.1957555178263199E-2</v>
      </c>
      <c r="AW13">
        <v>1.1048749999999901</v>
      </c>
      <c r="AX13">
        <v>1.405</v>
      </c>
      <c r="AY13">
        <v>1.2261249999999999</v>
      </c>
      <c r="AZ13">
        <v>1.40987499999999</v>
      </c>
      <c r="BA13">
        <v>1.0525555555555499</v>
      </c>
      <c r="BB13">
        <v>0.91570000000000096</v>
      </c>
      <c r="BC13">
        <v>1.02475</v>
      </c>
      <c r="BD13">
        <v>0.95806666666665696</v>
      </c>
      <c r="BE13">
        <f>AY13-AZ13</f>
        <v>-0.18374999999999009</v>
      </c>
      <c r="BF13">
        <f>AW13-AX13</f>
        <v>-0.30012500000000997</v>
      </c>
      <c r="BG13">
        <f>BC13-BD13</f>
        <v>6.6683333333343087E-2</v>
      </c>
      <c r="BH13">
        <f>BA13-BB13</f>
        <v>0.13685555555554896</v>
      </c>
    </row>
    <row r="14" spans="1:60" ht="15.75" customHeight="1">
      <c r="A14">
        <v>32</v>
      </c>
      <c r="B14">
        <v>18</v>
      </c>
      <c r="C14" t="s">
        <v>51</v>
      </c>
      <c r="D14" t="s">
        <v>52</v>
      </c>
      <c r="E14" t="s">
        <v>53</v>
      </c>
      <c r="F14" t="s">
        <v>65</v>
      </c>
      <c r="G14" t="s">
        <v>86</v>
      </c>
      <c r="H14" s="1">
        <v>2.5333333333333332</v>
      </c>
      <c r="I14" s="3">
        <v>6</v>
      </c>
      <c r="J14" s="3">
        <v>3</v>
      </c>
      <c r="K14" s="3">
        <v>3</v>
      </c>
      <c r="L14" s="3">
        <v>5</v>
      </c>
      <c r="M14" s="3">
        <v>6</v>
      </c>
      <c r="N14" s="3">
        <v>2</v>
      </c>
      <c r="O14" s="3">
        <v>5</v>
      </c>
      <c r="P14" s="7">
        <v>1</v>
      </c>
      <c r="Q14" s="3">
        <v>6</v>
      </c>
      <c r="R14" s="3">
        <v>3</v>
      </c>
      <c r="S14" s="3">
        <v>4</v>
      </c>
      <c r="T14" s="7">
        <v>1</v>
      </c>
      <c r="U14" s="3">
        <v>2</v>
      </c>
      <c r="V14" s="3">
        <v>4</v>
      </c>
      <c r="W14" s="7">
        <v>1</v>
      </c>
      <c r="X14">
        <v>14</v>
      </c>
      <c r="Y14">
        <v>11</v>
      </c>
      <c r="Z14" t="s">
        <v>142</v>
      </c>
      <c r="AA14" t="s">
        <v>169</v>
      </c>
      <c r="AB14" t="s">
        <v>164</v>
      </c>
      <c r="AC14" t="s">
        <v>81</v>
      </c>
      <c r="AD14" t="s">
        <v>62</v>
      </c>
      <c r="AE14" t="s">
        <v>75</v>
      </c>
      <c r="AF14" t="s">
        <v>57</v>
      </c>
      <c r="AG14" t="s">
        <v>49</v>
      </c>
      <c r="AH14" t="s">
        <v>50</v>
      </c>
      <c r="AI14" t="s">
        <v>50</v>
      </c>
      <c r="AJ14" t="s">
        <v>70</v>
      </c>
      <c r="AK14" t="s">
        <v>123</v>
      </c>
      <c r="AL14" t="s">
        <v>314</v>
      </c>
      <c r="AM14" t="s">
        <v>315</v>
      </c>
      <c r="AN14" t="s">
        <v>79</v>
      </c>
      <c r="AO14" t="s">
        <v>316</v>
      </c>
      <c r="AP14">
        <v>63699797</v>
      </c>
      <c r="AQ14">
        <v>58799837</v>
      </c>
      <c r="AR14">
        <v>2</v>
      </c>
      <c r="AS14">
        <v>1</v>
      </c>
      <c r="AT14">
        <v>58799837</v>
      </c>
      <c r="AU14">
        <v>-7.5374999999999304E-2</v>
      </c>
      <c r="AV14">
        <v>-0.14556612903226099</v>
      </c>
      <c r="AW14">
        <v>0.96462499999999896</v>
      </c>
      <c r="AX14">
        <v>1.07506249999999</v>
      </c>
      <c r="AY14">
        <v>0.95724999999999405</v>
      </c>
      <c r="AZ14">
        <v>0.931687500000004</v>
      </c>
      <c r="BA14">
        <v>1.2614444444444399</v>
      </c>
      <c r="BB14">
        <v>1.2043636363636301</v>
      </c>
      <c r="BC14">
        <v>1.1273124999999999</v>
      </c>
      <c r="BD14">
        <v>1.03879999999999</v>
      </c>
      <c r="BE14">
        <f>AY14-AZ14</f>
        <v>2.5562499999990052E-2</v>
      </c>
      <c r="BF14">
        <f>AW14-AX14</f>
        <v>-0.11043749999999108</v>
      </c>
      <c r="BG14">
        <f>BC14-BD14</f>
        <v>8.8512500000009986E-2</v>
      </c>
      <c r="BH14">
        <f>BA14-BB14</f>
        <v>5.7080808080809842E-2</v>
      </c>
    </row>
    <row r="15" spans="1:60" ht="15.75" customHeight="1">
      <c r="A15">
        <v>23</v>
      </c>
      <c r="B15">
        <v>16</v>
      </c>
      <c r="C15" t="s">
        <v>51</v>
      </c>
      <c r="D15" t="s">
        <v>52</v>
      </c>
      <c r="E15" t="s">
        <v>53</v>
      </c>
      <c r="F15" t="s">
        <v>65</v>
      </c>
      <c r="G15" t="s">
        <v>66</v>
      </c>
      <c r="H15" s="1">
        <v>2.9333333333333331</v>
      </c>
      <c r="I15" s="3">
        <v>6</v>
      </c>
      <c r="J15" s="3">
        <v>4</v>
      </c>
      <c r="K15" s="3">
        <v>5</v>
      </c>
      <c r="L15" s="3">
        <v>6</v>
      </c>
      <c r="M15" s="3">
        <v>5</v>
      </c>
      <c r="N15" s="3">
        <v>2</v>
      </c>
      <c r="O15" s="3">
        <v>4</v>
      </c>
      <c r="P15" s="3">
        <v>3</v>
      </c>
      <c r="Q15" s="3">
        <v>4</v>
      </c>
      <c r="R15" s="3">
        <v>2</v>
      </c>
      <c r="S15" s="3">
        <v>4</v>
      </c>
      <c r="T15" s="3">
        <v>2</v>
      </c>
      <c r="U15" s="3">
        <v>4</v>
      </c>
      <c r="V15" s="3">
        <v>5</v>
      </c>
      <c r="W15" s="3">
        <v>2</v>
      </c>
      <c r="X15">
        <v>5</v>
      </c>
      <c r="Y15">
        <v>5</v>
      </c>
      <c r="Z15" s="3" t="s">
        <v>103</v>
      </c>
      <c r="AA15" t="s">
        <v>67</v>
      </c>
      <c r="AB15" t="s">
        <v>72</v>
      </c>
      <c r="AC15" t="s">
        <v>56</v>
      </c>
      <c r="AD15" t="s">
        <v>62</v>
      </c>
      <c r="AE15" t="s">
        <v>62</v>
      </c>
      <c r="AF15" t="s">
        <v>57</v>
      </c>
      <c r="AG15" t="s">
        <v>49</v>
      </c>
      <c r="AH15" t="s">
        <v>50</v>
      </c>
      <c r="AI15" t="s">
        <v>50</v>
      </c>
      <c r="AJ15" t="s">
        <v>70</v>
      </c>
      <c r="AL15" t="s">
        <v>109</v>
      </c>
      <c r="AM15" t="s">
        <v>110</v>
      </c>
      <c r="AN15" t="s">
        <v>84</v>
      </c>
      <c r="AO15" t="s">
        <v>84</v>
      </c>
      <c r="AP15">
        <v>2987802</v>
      </c>
      <c r="AQ15">
        <v>61853264</v>
      </c>
      <c r="AR15">
        <v>1</v>
      </c>
      <c r="AS15">
        <v>1</v>
      </c>
      <c r="AT15">
        <v>61853264</v>
      </c>
      <c r="AU15">
        <v>-9.1665178571426406E-2</v>
      </c>
      <c r="AV15">
        <v>0.13018548387095999</v>
      </c>
      <c r="AW15">
        <v>0.91520000000000201</v>
      </c>
      <c r="AX15">
        <v>1.2972307692307601</v>
      </c>
      <c r="AY15">
        <v>1.1581874999999999</v>
      </c>
      <c r="AZ15">
        <v>0.84362499999999696</v>
      </c>
      <c r="BA15">
        <v>0.84490000000000598</v>
      </c>
      <c r="BB15">
        <v>0.83660000000000401</v>
      </c>
      <c r="BC15">
        <v>0.97499999999999898</v>
      </c>
      <c r="BD15">
        <v>0.96659999999999502</v>
      </c>
      <c r="BE15">
        <f>AY15-AZ15</f>
        <v>0.31456250000000296</v>
      </c>
      <c r="BF15">
        <f>AW15-AX15</f>
        <v>-0.38203076923075807</v>
      </c>
      <c r="BG15">
        <f>BC15-BD15</f>
        <v>8.4000000000039599E-3</v>
      </c>
      <c r="BH15">
        <f>BA15-BB15</f>
        <v>8.3000000000019725E-3</v>
      </c>
    </row>
    <row r="16" spans="1:60" ht="15.75" customHeight="1">
      <c r="A16">
        <v>19</v>
      </c>
      <c r="B16">
        <v>13</v>
      </c>
      <c r="C16" t="s">
        <v>77</v>
      </c>
      <c r="D16" t="s">
        <v>102</v>
      </c>
      <c r="E16" t="s">
        <v>53</v>
      </c>
      <c r="F16" t="s">
        <v>65</v>
      </c>
      <c r="G16" t="s">
        <v>71</v>
      </c>
      <c r="H16" s="1">
        <v>3.4666666666666668</v>
      </c>
      <c r="I16" s="3">
        <v>5</v>
      </c>
      <c r="J16" s="3">
        <v>4</v>
      </c>
      <c r="K16" s="3">
        <v>5</v>
      </c>
      <c r="L16" s="3">
        <v>5</v>
      </c>
      <c r="M16" s="3">
        <v>4</v>
      </c>
      <c r="N16" s="3">
        <v>4</v>
      </c>
      <c r="O16" s="3">
        <v>3</v>
      </c>
      <c r="P16" s="3">
        <v>2</v>
      </c>
      <c r="Q16" s="3">
        <v>5</v>
      </c>
      <c r="R16" s="3">
        <v>5</v>
      </c>
      <c r="S16" s="3">
        <v>4</v>
      </c>
      <c r="T16" s="3">
        <v>2</v>
      </c>
      <c r="U16" s="3">
        <v>5</v>
      </c>
      <c r="V16" s="3">
        <v>5</v>
      </c>
      <c r="W16" s="3">
        <v>2</v>
      </c>
      <c r="X16">
        <v>4</v>
      </c>
      <c r="Y16">
        <v>4</v>
      </c>
      <c r="Z16" s="3" t="s">
        <v>305</v>
      </c>
      <c r="AA16" t="s">
        <v>306</v>
      </c>
      <c r="AB16" t="s">
        <v>74</v>
      </c>
      <c r="AC16" t="s">
        <v>81</v>
      </c>
      <c r="AD16" t="s">
        <v>75</v>
      </c>
      <c r="AE16" t="s">
        <v>75</v>
      </c>
      <c r="AF16" t="s">
        <v>57</v>
      </c>
      <c r="AG16" t="s">
        <v>49</v>
      </c>
      <c r="AH16" t="s">
        <v>50</v>
      </c>
      <c r="AI16" t="s">
        <v>50</v>
      </c>
      <c r="AJ16" t="s">
        <v>70</v>
      </c>
      <c r="AK16" t="s">
        <v>123</v>
      </c>
      <c r="AL16" t="s">
        <v>307</v>
      </c>
      <c r="AM16" t="s">
        <v>308</v>
      </c>
      <c r="AN16" t="s">
        <v>79</v>
      </c>
      <c r="AO16" t="s">
        <v>79</v>
      </c>
      <c r="AP16">
        <v>83146145</v>
      </c>
      <c r="AQ16">
        <v>63506070</v>
      </c>
      <c r="AR16">
        <v>1</v>
      </c>
      <c r="AS16">
        <v>1</v>
      </c>
      <c r="AT16">
        <v>63506070</v>
      </c>
      <c r="AU16">
        <v>-3.4000000000002403E-2</v>
      </c>
      <c r="AV16">
        <v>2.6486021505378401E-2</v>
      </c>
      <c r="AW16">
        <v>0.69518750000000296</v>
      </c>
      <c r="AX16">
        <v>0.82418749999999996</v>
      </c>
      <c r="AY16">
        <v>0.78374999999999695</v>
      </c>
      <c r="AZ16">
        <v>0.66762500000000102</v>
      </c>
      <c r="BA16">
        <v>0.84928571428570498</v>
      </c>
      <c r="BB16">
        <v>0.70237500000000996</v>
      </c>
      <c r="BC16">
        <v>0.80266666666666997</v>
      </c>
      <c r="BD16">
        <v>0.79250000000000398</v>
      </c>
      <c r="BE16">
        <f>AY16-AZ16</f>
        <v>0.11612499999999593</v>
      </c>
      <c r="BF16">
        <f>AW16-AX16</f>
        <v>-0.12899999999999701</v>
      </c>
      <c r="BG16">
        <f>BC16-BD16</f>
        <v>1.0166666666665991E-2</v>
      </c>
      <c r="BH16">
        <f>BA16-BB16</f>
        <v>0.14691071428569502</v>
      </c>
    </row>
    <row r="17" spans="1:60" ht="15.75" customHeight="1">
      <c r="A17">
        <v>19</v>
      </c>
      <c r="B17">
        <v>15</v>
      </c>
      <c r="C17" t="s">
        <v>51</v>
      </c>
      <c r="D17" t="s">
        <v>52</v>
      </c>
      <c r="E17" t="s">
        <v>53</v>
      </c>
      <c r="F17" t="s">
        <v>65</v>
      </c>
      <c r="G17" t="s">
        <v>66</v>
      </c>
      <c r="H17" s="1">
        <v>3.4666666666666668</v>
      </c>
      <c r="I17" s="3">
        <v>5</v>
      </c>
      <c r="J17" s="3">
        <v>5</v>
      </c>
      <c r="K17" s="3">
        <v>6</v>
      </c>
      <c r="L17" s="3">
        <v>5</v>
      </c>
      <c r="M17" s="7">
        <v>1</v>
      </c>
      <c r="N17" s="3">
        <v>3</v>
      </c>
      <c r="O17" s="3">
        <v>5</v>
      </c>
      <c r="P17" s="3">
        <v>2</v>
      </c>
      <c r="Q17" s="3">
        <v>5</v>
      </c>
      <c r="R17" s="3">
        <v>3</v>
      </c>
      <c r="S17" s="3">
        <v>3</v>
      </c>
      <c r="T17" s="3">
        <v>4</v>
      </c>
      <c r="U17" s="3">
        <v>3</v>
      </c>
      <c r="V17" s="3">
        <v>6</v>
      </c>
      <c r="W17" s="3">
        <v>6</v>
      </c>
      <c r="X17">
        <v>5</v>
      </c>
      <c r="Y17">
        <v>5</v>
      </c>
      <c r="Z17" t="s">
        <v>292</v>
      </c>
      <c r="AA17" t="s">
        <v>293</v>
      </c>
      <c r="AB17" t="s">
        <v>55</v>
      </c>
      <c r="AC17" t="s">
        <v>61</v>
      </c>
      <c r="AD17" t="s">
        <v>75</v>
      </c>
      <c r="AE17" t="s">
        <v>75</v>
      </c>
      <c r="AF17" t="s">
        <v>57</v>
      </c>
      <c r="AG17" t="s">
        <v>49</v>
      </c>
      <c r="AH17" t="s">
        <v>50</v>
      </c>
      <c r="AI17" t="s">
        <v>50</v>
      </c>
      <c r="AJ17" t="s">
        <v>70</v>
      </c>
      <c r="AK17" t="s">
        <v>123</v>
      </c>
      <c r="AL17" t="s">
        <v>294</v>
      </c>
      <c r="AM17" t="s">
        <v>295</v>
      </c>
      <c r="AN17" t="s">
        <v>141</v>
      </c>
      <c r="AO17" t="s">
        <v>296</v>
      </c>
      <c r="AP17">
        <v>32233412</v>
      </c>
      <c r="AQ17">
        <v>64490590</v>
      </c>
      <c r="AR17">
        <v>2</v>
      </c>
      <c r="AS17">
        <v>1</v>
      </c>
      <c r="AT17">
        <v>64490590</v>
      </c>
      <c r="AU17">
        <v>-0.13615624999999901</v>
      </c>
      <c r="AV17">
        <v>9.3551782682518694E-2</v>
      </c>
      <c r="AW17">
        <v>0.94356249999999497</v>
      </c>
      <c r="AX17">
        <v>1.1060000000000001</v>
      </c>
      <c r="AY17">
        <v>0.95706250000000104</v>
      </c>
      <c r="AZ17">
        <v>0.82018750000000296</v>
      </c>
      <c r="BA17">
        <v>1.1060000000000001</v>
      </c>
      <c r="BB17">
        <v>0.76809999999998402</v>
      </c>
      <c r="BC17">
        <v>1.0753333333333299</v>
      </c>
      <c r="BD17">
        <v>0.97143749999999995</v>
      </c>
      <c r="BE17">
        <f>AY17-AZ17</f>
        <v>0.13687499999999808</v>
      </c>
      <c r="BF17">
        <f>AW17-AX17</f>
        <v>-0.16243750000000512</v>
      </c>
      <c r="BG17">
        <f>BC17-BD17</f>
        <v>0.10389583333332997</v>
      </c>
      <c r="BH17">
        <f>BA17-BB17</f>
        <v>0.33790000000001608</v>
      </c>
    </row>
    <row r="18" spans="1:60" ht="15.75" customHeight="1">
      <c r="A18">
        <v>26</v>
      </c>
      <c r="B18">
        <v>18</v>
      </c>
      <c r="C18" t="s">
        <v>51</v>
      </c>
      <c r="D18" t="s">
        <v>52</v>
      </c>
      <c r="E18" t="s">
        <v>53</v>
      </c>
      <c r="F18" t="s">
        <v>65</v>
      </c>
      <c r="G18" t="s">
        <v>66</v>
      </c>
      <c r="H18" s="1">
        <v>3.8666666666666667</v>
      </c>
      <c r="I18" s="3">
        <v>5</v>
      </c>
      <c r="J18" s="3">
        <v>6</v>
      </c>
      <c r="K18" s="7">
        <v>7</v>
      </c>
      <c r="L18" s="3">
        <v>3</v>
      </c>
      <c r="M18" s="7">
        <v>7</v>
      </c>
      <c r="N18" s="3">
        <v>5</v>
      </c>
      <c r="O18" s="3">
        <v>6</v>
      </c>
      <c r="P18" s="3">
        <v>2</v>
      </c>
      <c r="Q18" s="3">
        <v>6</v>
      </c>
      <c r="R18" s="3">
        <v>6</v>
      </c>
      <c r="S18" s="3">
        <v>5</v>
      </c>
      <c r="T18" s="3">
        <v>5</v>
      </c>
      <c r="U18" s="3">
        <v>2</v>
      </c>
      <c r="V18" s="7">
        <v>1</v>
      </c>
      <c r="W18" s="3">
        <v>6</v>
      </c>
      <c r="X18">
        <v>5</v>
      </c>
      <c r="Y18">
        <v>5</v>
      </c>
      <c r="Z18" s="3" t="s">
        <v>309</v>
      </c>
      <c r="AA18" t="s">
        <v>310</v>
      </c>
      <c r="AB18" t="s">
        <v>74</v>
      </c>
      <c r="AC18" t="s">
        <v>56</v>
      </c>
      <c r="AD18" t="s">
        <v>75</v>
      </c>
      <c r="AE18" t="s">
        <v>75</v>
      </c>
      <c r="AF18" t="s">
        <v>63</v>
      </c>
      <c r="AG18" t="s">
        <v>49</v>
      </c>
      <c r="AH18" t="s">
        <v>50</v>
      </c>
      <c r="AI18" t="s">
        <v>50</v>
      </c>
      <c r="AJ18" t="s">
        <v>70</v>
      </c>
      <c r="AK18" t="s">
        <v>123</v>
      </c>
      <c r="AL18" t="s">
        <v>311</v>
      </c>
      <c r="AM18" t="s">
        <v>312</v>
      </c>
      <c r="AN18" t="s">
        <v>84</v>
      </c>
      <c r="AO18" t="s">
        <v>313</v>
      </c>
      <c r="AP18">
        <v>12687043</v>
      </c>
      <c r="AQ18">
        <v>68116738</v>
      </c>
      <c r="AR18">
        <v>2</v>
      </c>
      <c r="AS18">
        <v>1</v>
      </c>
      <c r="AT18">
        <v>68116738</v>
      </c>
      <c r="AU18">
        <v>3.2517241379303702E-2</v>
      </c>
      <c r="AV18">
        <v>-0.15135042735045201</v>
      </c>
      <c r="AW18">
        <v>1.5808</v>
      </c>
      <c r="AX18">
        <v>1.7202142857142799</v>
      </c>
      <c r="AY18">
        <v>1.7451538461538401</v>
      </c>
      <c r="AZ18">
        <v>1.6281874999999899</v>
      </c>
      <c r="BA18">
        <v>1.9440000000000299</v>
      </c>
      <c r="BB18">
        <v>1.3418749999999999</v>
      </c>
      <c r="BC18">
        <v>1.4675714285714201</v>
      </c>
      <c r="BD18">
        <v>1.37315384615383</v>
      </c>
      <c r="BE18">
        <f>AY18-AZ18</f>
        <v>0.11696634615385015</v>
      </c>
      <c r="BF18">
        <f>AW18-AX18</f>
        <v>-0.13941428571427994</v>
      </c>
      <c r="BG18">
        <f>BC18-BD18</f>
        <v>9.4417582417590129E-2</v>
      </c>
      <c r="BH18">
        <f>BA18-BB18</f>
        <v>0.60212500000003</v>
      </c>
    </row>
    <row r="19" spans="1:60" ht="15.75" customHeight="1">
      <c r="A19">
        <v>30</v>
      </c>
      <c r="B19">
        <v>16</v>
      </c>
      <c r="C19" t="s">
        <v>51</v>
      </c>
      <c r="D19" t="s">
        <v>52</v>
      </c>
      <c r="E19" t="s">
        <v>53</v>
      </c>
      <c r="F19" t="s">
        <v>65</v>
      </c>
      <c r="G19" t="s">
        <v>66</v>
      </c>
      <c r="H19" s="1">
        <v>3</v>
      </c>
      <c r="I19" s="7">
        <v>7</v>
      </c>
      <c r="J19" s="3">
        <v>3</v>
      </c>
      <c r="K19" s="3">
        <v>5</v>
      </c>
      <c r="L19" s="3">
        <v>5</v>
      </c>
      <c r="M19" s="3">
        <v>3</v>
      </c>
      <c r="N19" s="3">
        <v>3</v>
      </c>
      <c r="O19" s="7">
        <v>7</v>
      </c>
      <c r="P19" s="7">
        <v>1</v>
      </c>
      <c r="Q19" s="3">
        <v>4</v>
      </c>
      <c r="R19" s="3">
        <v>5</v>
      </c>
      <c r="S19" s="3">
        <v>5</v>
      </c>
      <c r="T19" s="3">
        <v>6</v>
      </c>
      <c r="U19" s="7">
        <v>1</v>
      </c>
      <c r="V19" s="3">
        <v>5</v>
      </c>
      <c r="W19" s="7">
        <v>1</v>
      </c>
      <c r="X19">
        <v>15</v>
      </c>
      <c r="Y19">
        <v>15</v>
      </c>
      <c r="Z19" s="3" t="s">
        <v>87</v>
      </c>
      <c r="AA19" t="s">
        <v>228</v>
      </c>
      <c r="AB19" s="3" t="s">
        <v>94</v>
      </c>
      <c r="AC19" t="s">
        <v>61</v>
      </c>
      <c r="AD19" t="s">
        <v>75</v>
      </c>
      <c r="AE19" t="s">
        <v>75</v>
      </c>
      <c r="AF19" t="s">
        <v>57</v>
      </c>
      <c r="AG19" t="s">
        <v>49</v>
      </c>
      <c r="AH19" t="s">
        <v>50</v>
      </c>
      <c r="AI19" t="s">
        <v>50</v>
      </c>
      <c r="AJ19" t="s">
        <v>70</v>
      </c>
      <c r="AK19" t="s">
        <v>123</v>
      </c>
      <c r="AL19" t="s">
        <v>229</v>
      </c>
      <c r="AM19" s="3" t="s">
        <v>230</v>
      </c>
      <c r="AP19">
        <v>74352318</v>
      </c>
      <c r="AQ19">
        <v>2189950</v>
      </c>
      <c r="AR19">
        <v>2</v>
      </c>
      <c r="AT19">
        <v>2189950</v>
      </c>
      <c r="AU19">
        <v>-2.2434408602147699E-2</v>
      </c>
      <c r="AV19">
        <v>0.17818642241379301</v>
      </c>
      <c r="AW19">
        <v>0.84681249999999497</v>
      </c>
      <c r="AX19">
        <v>0.98107142857143104</v>
      </c>
      <c r="AY19">
        <v>0.99713333333333198</v>
      </c>
      <c r="AZ19">
        <v>0.78381250000000302</v>
      </c>
      <c r="BA19">
        <v>0.78893750000000096</v>
      </c>
      <c r="BB19">
        <v>0.756000000000007</v>
      </c>
      <c r="BC19">
        <v>0.96018749999999997</v>
      </c>
      <c r="BD19">
        <v>0.93892307692308696</v>
      </c>
      <c r="BE19">
        <f>AY19-AZ19</f>
        <v>0.21332083333332896</v>
      </c>
      <c r="BF19">
        <f>AW19-AX19</f>
        <v>-0.13425892857143606</v>
      </c>
      <c r="BG19">
        <f>BC19-BD19</f>
        <v>2.1264423076913008E-2</v>
      </c>
      <c r="BH19">
        <f>BA19-BB19</f>
        <v>3.2937499999993958E-2</v>
      </c>
    </row>
    <row r="20" spans="1:60" ht="15.75" customHeight="1">
      <c r="A20">
        <v>24</v>
      </c>
      <c r="B20">
        <v>16</v>
      </c>
      <c r="C20" t="s">
        <v>51</v>
      </c>
      <c r="D20" t="s">
        <v>52</v>
      </c>
      <c r="E20" t="s">
        <v>53</v>
      </c>
      <c r="F20" t="s">
        <v>65</v>
      </c>
      <c r="G20" t="s">
        <v>66</v>
      </c>
      <c r="H20" s="1">
        <v>2.0666666666666669</v>
      </c>
      <c r="I20" s="3">
        <v>6</v>
      </c>
      <c r="J20" s="3">
        <v>6</v>
      </c>
      <c r="K20" s="3">
        <v>5</v>
      </c>
      <c r="L20" s="3">
        <v>6</v>
      </c>
      <c r="M20" s="7">
        <v>7</v>
      </c>
      <c r="N20" s="3">
        <v>2</v>
      </c>
      <c r="O20" s="7">
        <v>7</v>
      </c>
      <c r="P20" s="3">
        <v>2</v>
      </c>
      <c r="Q20" s="7">
        <v>7</v>
      </c>
      <c r="R20" s="3">
        <v>2</v>
      </c>
      <c r="S20" s="3">
        <v>2</v>
      </c>
      <c r="T20" s="7">
        <v>1</v>
      </c>
      <c r="U20" s="3">
        <v>2</v>
      </c>
      <c r="V20" s="3">
        <v>5</v>
      </c>
      <c r="W20" s="7">
        <v>1</v>
      </c>
      <c r="X20">
        <v>10</v>
      </c>
      <c r="Y20">
        <v>7</v>
      </c>
      <c r="Z20" t="s">
        <v>197</v>
      </c>
      <c r="AA20" t="s">
        <v>198</v>
      </c>
      <c r="AB20" t="s">
        <v>199</v>
      </c>
      <c r="AC20" t="s">
        <v>56</v>
      </c>
      <c r="AD20" t="s">
        <v>75</v>
      </c>
      <c r="AE20" t="s">
        <v>75</v>
      </c>
      <c r="AF20" t="s">
        <v>57</v>
      </c>
      <c r="AG20" t="s">
        <v>49</v>
      </c>
      <c r="AH20" t="s">
        <v>50</v>
      </c>
      <c r="AI20" t="s">
        <v>50</v>
      </c>
      <c r="AJ20" t="s">
        <v>70</v>
      </c>
      <c r="AK20" t="s">
        <v>133</v>
      </c>
      <c r="AL20" t="s">
        <v>79</v>
      </c>
      <c r="AM20" t="s">
        <v>200</v>
      </c>
      <c r="AN20" t="s">
        <v>84</v>
      </c>
      <c r="AO20" t="s">
        <v>84</v>
      </c>
      <c r="AP20">
        <v>68356134</v>
      </c>
      <c r="AQ20">
        <v>3651739</v>
      </c>
      <c r="AR20">
        <v>1</v>
      </c>
      <c r="AT20">
        <v>3651739</v>
      </c>
      <c r="AU20">
        <v>-2.6468750000001099E-2</v>
      </c>
      <c r="AV20">
        <v>2.7015086206987299E-3</v>
      </c>
      <c r="AW20">
        <v>1.0205625</v>
      </c>
      <c r="AX20">
        <v>1.1715624999999901</v>
      </c>
      <c r="AY20">
        <v>1.088625</v>
      </c>
      <c r="AZ20">
        <v>1.0505624999999901</v>
      </c>
      <c r="BA20">
        <v>1.0302499999999899</v>
      </c>
      <c r="BB20">
        <v>0.73531250000000403</v>
      </c>
      <c r="BC20">
        <v>0.94207142857144199</v>
      </c>
      <c r="BD20">
        <v>0.832666666666671</v>
      </c>
      <c r="BE20">
        <f>AY20-AZ20</f>
        <v>3.806250000000988E-2</v>
      </c>
      <c r="BF20">
        <f>AW20-AX20</f>
        <v>-0.15099999999999003</v>
      </c>
      <c r="BG20">
        <f>BC20-BD20</f>
        <v>0.109404761904771</v>
      </c>
      <c r="BH20">
        <f>BA20-BB20</f>
        <v>0.29493749999998586</v>
      </c>
    </row>
    <row r="21" spans="1:60" ht="15.75" customHeight="1">
      <c r="A21">
        <v>28</v>
      </c>
      <c r="B21">
        <v>16</v>
      </c>
      <c r="C21" t="s">
        <v>51</v>
      </c>
      <c r="D21" t="s">
        <v>52</v>
      </c>
      <c r="E21" t="s">
        <v>59</v>
      </c>
      <c r="F21" t="s">
        <v>65</v>
      </c>
      <c r="G21" t="s">
        <v>66</v>
      </c>
      <c r="H21" s="1">
        <v>4.4666666666666668</v>
      </c>
      <c r="I21" s="3">
        <v>5</v>
      </c>
      <c r="J21" s="3">
        <v>3</v>
      </c>
      <c r="K21" s="3">
        <v>6</v>
      </c>
      <c r="L21" s="3">
        <v>2</v>
      </c>
      <c r="M21" s="7">
        <v>1</v>
      </c>
      <c r="N21" s="3">
        <v>5</v>
      </c>
      <c r="O21" s="3">
        <v>4</v>
      </c>
      <c r="P21" s="7">
        <v>1</v>
      </c>
      <c r="Q21" s="3">
        <v>5</v>
      </c>
      <c r="R21" s="7">
        <v>7</v>
      </c>
      <c r="S21" s="3">
        <v>6</v>
      </c>
      <c r="T21" s="3">
        <v>4</v>
      </c>
      <c r="U21" s="3">
        <v>6</v>
      </c>
      <c r="V21" s="3">
        <v>3</v>
      </c>
      <c r="W21" s="3">
        <v>5</v>
      </c>
      <c r="X21">
        <v>10</v>
      </c>
      <c r="Y21">
        <v>10</v>
      </c>
      <c r="Z21" t="s">
        <v>247</v>
      </c>
      <c r="AA21" t="s">
        <v>323</v>
      </c>
      <c r="AB21" t="s">
        <v>74</v>
      </c>
      <c r="AC21" t="s">
        <v>61</v>
      </c>
      <c r="AD21" t="s">
        <v>75</v>
      </c>
      <c r="AE21" t="s">
        <v>62</v>
      </c>
      <c r="AF21" t="s">
        <v>57</v>
      </c>
      <c r="AG21" t="s">
        <v>49</v>
      </c>
      <c r="AH21" t="s">
        <v>50</v>
      </c>
      <c r="AI21" t="s">
        <v>50</v>
      </c>
      <c r="AJ21" t="s">
        <v>70</v>
      </c>
      <c r="AK21" t="s">
        <v>123</v>
      </c>
      <c r="AL21" t="s">
        <v>324</v>
      </c>
      <c r="AM21" t="s">
        <v>325</v>
      </c>
      <c r="AN21" t="s">
        <v>84</v>
      </c>
      <c r="AO21" t="s">
        <v>84</v>
      </c>
      <c r="AP21">
        <v>76533358</v>
      </c>
      <c r="AQ21">
        <v>3880734</v>
      </c>
      <c r="AR21">
        <v>1</v>
      </c>
      <c r="AT21">
        <v>3880734</v>
      </c>
      <c r="AU21">
        <v>5.3033333333322101E-2</v>
      </c>
      <c r="AV21">
        <v>0.156031250000051</v>
      </c>
      <c r="AW21">
        <v>1.47586666666669</v>
      </c>
      <c r="AX21">
        <v>1.6298666666667001</v>
      </c>
      <c r="AY21">
        <v>1.6433125</v>
      </c>
      <c r="AZ21">
        <v>1.56314285714289</v>
      </c>
      <c r="BA21">
        <v>1.1733750000001899</v>
      </c>
      <c r="BB21">
        <v>1.1395625000001199</v>
      </c>
      <c r="BC21">
        <v>1.4502142857145299</v>
      </c>
      <c r="BD21">
        <v>1.15183333333349</v>
      </c>
      <c r="BE21">
        <f>AY21-AZ21</f>
        <v>8.0169642857109924E-2</v>
      </c>
      <c r="BF21">
        <f>AW21-AX21</f>
        <v>-0.15400000000001013</v>
      </c>
      <c r="BG21">
        <f>BC21-BD21</f>
        <v>0.2983809523810399</v>
      </c>
      <c r="BH21">
        <f>BA21-BB21</f>
        <v>3.3812500000069967E-2</v>
      </c>
    </row>
    <row r="22" spans="1:60" ht="15.75" customHeight="1">
      <c r="A22">
        <v>23</v>
      </c>
      <c r="B22">
        <v>17</v>
      </c>
      <c r="C22" t="s">
        <v>51</v>
      </c>
      <c r="D22" t="s">
        <v>52</v>
      </c>
      <c r="E22" t="s">
        <v>59</v>
      </c>
      <c r="F22" t="s">
        <v>65</v>
      </c>
      <c r="G22" t="s">
        <v>66</v>
      </c>
      <c r="H22" s="1">
        <v>4.666666666666667</v>
      </c>
      <c r="I22" s="3">
        <v>4</v>
      </c>
      <c r="J22" s="3">
        <v>5</v>
      </c>
      <c r="K22" s="3">
        <v>6</v>
      </c>
      <c r="L22" s="3">
        <v>3</v>
      </c>
      <c r="M22" s="3">
        <v>4</v>
      </c>
      <c r="N22" s="3">
        <v>6</v>
      </c>
      <c r="O22" s="3">
        <v>2</v>
      </c>
      <c r="P22" s="3">
        <v>5</v>
      </c>
      <c r="Q22" s="3">
        <v>3</v>
      </c>
      <c r="R22" s="3">
        <v>6</v>
      </c>
      <c r="S22" s="3">
        <v>5</v>
      </c>
      <c r="T22" s="3">
        <v>2</v>
      </c>
      <c r="U22" s="3">
        <v>4</v>
      </c>
      <c r="V22" s="3">
        <v>2</v>
      </c>
      <c r="W22" s="3">
        <v>5</v>
      </c>
      <c r="X22">
        <v>6</v>
      </c>
      <c r="Y22">
        <v>5</v>
      </c>
      <c r="Z22" t="s">
        <v>142</v>
      </c>
      <c r="AA22" t="s">
        <v>143</v>
      </c>
      <c r="AB22" t="s">
        <v>55</v>
      </c>
      <c r="AC22" t="s">
        <v>81</v>
      </c>
      <c r="AD22" t="s">
        <v>62</v>
      </c>
      <c r="AE22" t="s">
        <v>75</v>
      </c>
      <c r="AF22" t="s">
        <v>76</v>
      </c>
      <c r="AG22" t="s">
        <v>49</v>
      </c>
      <c r="AH22" t="s">
        <v>50</v>
      </c>
      <c r="AI22" t="s">
        <v>50</v>
      </c>
      <c r="AJ22" t="s">
        <v>70</v>
      </c>
      <c r="AK22" t="s">
        <v>123</v>
      </c>
      <c r="AL22" t="s">
        <v>144</v>
      </c>
      <c r="AM22" t="s">
        <v>145</v>
      </c>
      <c r="AN22" t="s">
        <v>146</v>
      </c>
      <c r="AO22" t="s">
        <v>146</v>
      </c>
      <c r="AP22">
        <v>21094030</v>
      </c>
      <c r="AQ22">
        <v>6061126</v>
      </c>
      <c r="AR22">
        <v>1</v>
      </c>
      <c r="AT22">
        <v>6061126</v>
      </c>
      <c r="AU22">
        <v>-0.13368749999999299</v>
      </c>
      <c r="AV22">
        <v>9.9546666666659706E-2</v>
      </c>
      <c r="AW22">
        <v>0.95806250000000204</v>
      </c>
      <c r="AX22">
        <v>1.35624999999999</v>
      </c>
      <c r="AY22">
        <v>1.24275</v>
      </c>
      <c r="AZ22">
        <v>0.80418750000000105</v>
      </c>
      <c r="BA22">
        <v>1.1274999999999999</v>
      </c>
      <c r="BB22">
        <v>0.98061538461539</v>
      </c>
      <c r="BC22">
        <v>1.32087499999999</v>
      </c>
      <c r="BD22">
        <v>0.95614285714285996</v>
      </c>
      <c r="BE22">
        <f>AY22-AZ22</f>
        <v>0.43856249999999897</v>
      </c>
      <c r="BF22">
        <f>AW22-AX22</f>
        <v>-0.39818749999998793</v>
      </c>
      <c r="BG22">
        <f>BC22-BD22</f>
        <v>0.36473214285713007</v>
      </c>
      <c r="BH22">
        <f>BA22-BB22</f>
        <v>0.14688461538460995</v>
      </c>
    </row>
    <row r="23" spans="1:60" ht="15.75" customHeight="1">
      <c r="A23">
        <v>30</v>
      </c>
      <c r="B23">
        <v>16</v>
      </c>
      <c r="C23" t="s">
        <v>51</v>
      </c>
      <c r="D23" t="s">
        <v>52</v>
      </c>
      <c r="E23" t="s">
        <v>59</v>
      </c>
      <c r="F23" t="s">
        <v>65</v>
      </c>
      <c r="G23" t="s">
        <v>66</v>
      </c>
      <c r="H23" s="1">
        <v>4.2</v>
      </c>
      <c r="I23" s="3">
        <v>6</v>
      </c>
      <c r="J23" s="3">
        <v>2</v>
      </c>
      <c r="K23" s="3">
        <v>3</v>
      </c>
      <c r="L23" s="3">
        <v>3</v>
      </c>
      <c r="M23" s="7">
        <v>1</v>
      </c>
      <c r="N23" s="3">
        <v>6</v>
      </c>
      <c r="O23" s="3">
        <v>5</v>
      </c>
      <c r="P23" s="3">
        <v>5</v>
      </c>
      <c r="Q23" s="3">
        <v>3</v>
      </c>
      <c r="R23" s="3">
        <v>6</v>
      </c>
      <c r="S23" s="3">
        <v>2</v>
      </c>
      <c r="T23" s="7">
        <v>1</v>
      </c>
      <c r="U23" s="3">
        <v>6</v>
      </c>
      <c r="V23" s="3">
        <v>3</v>
      </c>
      <c r="W23" s="3">
        <v>3</v>
      </c>
      <c r="X23">
        <v>12</v>
      </c>
      <c r="Y23">
        <v>11</v>
      </c>
      <c r="Z23" t="s">
        <v>162</v>
      </c>
      <c r="AA23" t="s">
        <v>163</v>
      </c>
      <c r="AB23" t="s">
        <v>164</v>
      </c>
      <c r="AC23" t="s">
        <v>81</v>
      </c>
      <c r="AD23" t="s">
        <v>62</v>
      </c>
      <c r="AE23" t="s">
        <v>75</v>
      </c>
      <c r="AF23" t="s">
        <v>76</v>
      </c>
      <c r="AG23" t="s">
        <v>49</v>
      </c>
      <c r="AH23" t="s">
        <v>50</v>
      </c>
      <c r="AI23" t="s">
        <v>50</v>
      </c>
      <c r="AJ23" t="s">
        <v>70</v>
      </c>
      <c r="AK23" t="s">
        <v>133</v>
      </c>
      <c r="AL23" t="s">
        <v>165</v>
      </c>
      <c r="AM23" t="s">
        <v>166</v>
      </c>
      <c r="AN23" t="s">
        <v>167</v>
      </c>
      <c r="AO23" t="s">
        <v>168</v>
      </c>
      <c r="AP23">
        <v>52162577</v>
      </c>
      <c r="AQ23">
        <v>7889786</v>
      </c>
      <c r="AR23">
        <v>2</v>
      </c>
      <c r="AT23">
        <v>7889786</v>
      </c>
      <c r="AU23">
        <v>-9.0770833333324794E-2</v>
      </c>
      <c r="AV23">
        <v>-8.4912280701709905E-3</v>
      </c>
      <c r="AW23">
        <v>1.5960666666666601</v>
      </c>
      <c r="AX23">
        <v>1.72159999999999</v>
      </c>
      <c r="AY23">
        <v>1.7443124999999999</v>
      </c>
      <c r="AZ23">
        <v>1.3918124999999999</v>
      </c>
      <c r="BA23">
        <v>1.90053846153846</v>
      </c>
      <c r="BB23">
        <v>1.4816428571428599</v>
      </c>
      <c r="BC23">
        <v>1.5062</v>
      </c>
      <c r="BD23">
        <v>1.86222222222222</v>
      </c>
      <c r="BE23">
        <f>AY23-AZ23</f>
        <v>0.35250000000000004</v>
      </c>
      <c r="BF23">
        <f>AW23-AX23</f>
        <v>-0.12553333333332994</v>
      </c>
      <c r="BG23">
        <f>BC23-BD23</f>
        <v>-0.35602222222222002</v>
      </c>
      <c r="BH23">
        <f>BA23-BB23</f>
        <v>0.41889560439560003</v>
      </c>
    </row>
    <row r="24" spans="1:60" ht="15.75" customHeight="1">
      <c r="A24">
        <v>36</v>
      </c>
      <c r="B24">
        <v>23</v>
      </c>
      <c r="C24" t="s">
        <v>51</v>
      </c>
      <c r="D24" t="s">
        <v>52</v>
      </c>
      <c r="E24" t="s">
        <v>53</v>
      </c>
      <c r="F24" t="s">
        <v>65</v>
      </c>
      <c r="G24" t="s">
        <v>66</v>
      </c>
      <c r="H24" s="1">
        <v>2</v>
      </c>
      <c r="I24" s="7">
        <v>7</v>
      </c>
      <c r="J24" s="3">
        <v>2</v>
      </c>
      <c r="K24" s="3">
        <v>5</v>
      </c>
      <c r="L24" s="3">
        <v>6</v>
      </c>
      <c r="M24" s="7">
        <v>7</v>
      </c>
      <c r="N24" s="3">
        <v>2</v>
      </c>
      <c r="O24" s="7">
        <v>7</v>
      </c>
      <c r="P24" s="3">
        <v>2</v>
      </c>
      <c r="Q24" s="7">
        <v>7</v>
      </c>
      <c r="R24" s="7">
        <v>1</v>
      </c>
      <c r="S24" s="3">
        <v>2</v>
      </c>
      <c r="T24" s="7">
        <v>7</v>
      </c>
      <c r="U24" s="7">
        <v>1</v>
      </c>
      <c r="V24" s="3">
        <v>6</v>
      </c>
      <c r="W24" s="3">
        <v>2</v>
      </c>
      <c r="X24">
        <v>17</v>
      </c>
      <c r="Y24">
        <v>17</v>
      </c>
      <c r="Z24" s="3" t="s">
        <v>99</v>
      </c>
      <c r="AA24" t="s">
        <v>219</v>
      </c>
      <c r="AB24" t="s">
        <v>74</v>
      </c>
      <c r="AC24" t="s">
        <v>81</v>
      </c>
      <c r="AD24" t="s">
        <v>62</v>
      </c>
      <c r="AE24" t="s">
        <v>62</v>
      </c>
      <c r="AF24" t="s">
        <v>57</v>
      </c>
      <c r="AG24" t="s">
        <v>49</v>
      </c>
      <c r="AH24" t="s">
        <v>50</v>
      </c>
      <c r="AI24" t="s">
        <v>50</v>
      </c>
      <c r="AJ24" t="s">
        <v>70</v>
      </c>
      <c r="AK24" t="s">
        <v>123</v>
      </c>
      <c r="AL24" t="s">
        <v>220</v>
      </c>
      <c r="AP24">
        <v>52416172</v>
      </c>
      <c r="AQ24">
        <v>9495124</v>
      </c>
      <c r="AR24">
        <v>2</v>
      </c>
      <c r="AT24">
        <v>9495124</v>
      </c>
      <c r="AU24">
        <v>-5.73175403225799E-2</v>
      </c>
      <c r="AV24">
        <v>3.06250000000107E-3</v>
      </c>
      <c r="AW24">
        <v>0.76740000000000297</v>
      </c>
      <c r="AX24">
        <v>1.1835</v>
      </c>
      <c r="AY24">
        <v>1.0843750000000001</v>
      </c>
      <c r="AZ24">
        <v>0.76531250000000495</v>
      </c>
      <c r="BA24">
        <v>0.80074999999999097</v>
      </c>
      <c r="BB24">
        <v>0.75612500000000404</v>
      </c>
      <c r="BC24">
        <v>0.78000000000000103</v>
      </c>
      <c r="BD24">
        <v>0.78279999999999705</v>
      </c>
      <c r="BE24">
        <f>AY24-AZ24</f>
        <v>0.31906249999999514</v>
      </c>
      <c r="BF24">
        <f>AW24-AX24</f>
        <v>-0.41609999999999703</v>
      </c>
      <c r="BG24">
        <f>BC24-BD24</f>
        <v>-2.7999999999960279E-3</v>
      </c>
      <c r="BH24">
        <f>BA24-BB24</f>
        <v>4.4624999999986925E-2</v>
      </c>
    </row>
    <row r="25" spans="1:60" ht="15.75" customHeight="1">
      <c r="A25">
        <v>23</v>
      </c>
      <c r="B25">
        <v>16</v>
      </c>
      <c r="C25" t="s">
        <v>51</v>
      </c>
      <c r="D25" t="s">
        <v>52</v>
      </c>
      <c r="E25" t="s">
        <v>53</v>
      </c>
      <c r="F25" t="s">
        <v>65</v>
      </c>
      <c r="G25" t="s">
        <v>86</v>
      </c>
      <c r="H25" s="1">
        <v>3.2666666666666666</v>
      </c>
      <c r="I25" s="3">
        <v>6</v>
      </c>
      <c r="J25" s="3">
        <v>5</v>
      </c>
      <c r="K25" s="3">
        <v>3</v>
      </c>
      <c r="L25" s="3">
        <v>6</v>
      </c>
      <c r="M25" s="3">
        <v>6</v>
      </c>
      <c r="N25" s="3">
        <v>3</v>
      </c>
      <c r="O25" s="3">
        <v>6</v>
      </c>
      <c r="P25" s="3">
        <v>3</v>
      </c>
      <c r="Q25" s="3">
        <v>5</v>
      </c>
      <c r="R25" s="3">
        <v>6</v>
      </c>
      <c r="S25" s="3">
        <v>2</v>
      </c>
      <c r="T25" s="3">
        <v>2</v>
      </c>
      <c r="U25" s="3">
        <v>3</v>
      </c>
      <c r="V25" s="3">
        <v>2</v>
      </c>
      <c r="W25" s="3">
        <v>3</v>
      </c>
      <c r="X25">
        <v>8</v>
      </c>
      <c r="Y25">
        <v>8</v>
      </c>
      <c r="Z25" s="3" t="s">
        <v>87</v>
      </c>
      <c r="AA25" t="s">
        <v>185</v>
      </c>
      <c r="AB25" t="s">
        <v>120</v>
      </c>
      <c r="AC25" t="s">
        <v>61</v>
      </c>
      <c r="AD25" t="s">
        <v>48</v>
      </c>
      <c r="AE25" t="s">
        <v>48</v>
      </c>
      <c r="AF25" t="s">
        <v>57</v>
      </c>
      <c r="AG25" t="s">
        <v>49</v>
      </c>
      <c r="AH25" t="s">
        <v>50</v>
      </c>
      <c r="AI25" t="s">
        <v>50</v>
      </c>
      <c r="AJ25" t="s">
        <v>70</v>
      </c>
      <c r="AK25" t="s">
        <v>133</v>
      </c>
      <c r="AL25" t="s">
        <v>186</v>
      </c>
      <c r="AM25" t="s">
        <v>187</v>
      </c>
      <c r="AN25" t="s">
        <v>79</v>
      </c>
      <c r="AO25" t="s">
        <v>79</v>
      </c>
      <c r="AP25">
        <v>17326608</v>
      </c>
      <c r="AQ25">
        <v>21208596</v>
      </c>
      <c r="AR25">
        <v>1</v>
      </c>
      <c r="AT25">
        <v>21208596</v>
      </c>
      <c r="AU25">
        <v>-4.5508064516121403E-2</v>
      </c>
      <c r="AV25">
        <v>0.156580645161295</v>
      </c>
      <c r="AW25">
        <v>1.0432666666666499</v>
      </c>
      <c r="AX25">
        <v>1.0645625000000001</v>
      </c>
      <c r="AY25">
        <v>0.90593750000000295</v>
      </c>
      <c r="AZ25">
        <v>1.1115625</v>
      </c>
      <c r="BA25">
        <v>0.97973333333333501</v>
      </c>
      <c r="BB25">
        <v>0.761437499999992</v>
      </c>
      <c r="BC25">
        <v>0.989866666666678</v>
      </c>
      <c r="BD25">
        <v>1.0553124999999901</v>
      </c>
      <c r="BE25">
        <f>AY25-AZ25</f>
        <v>-0.20562499999999706</v>
      </c>
      <c r="BF25">
        <f>AW25-AX25</f>
        <v>-2.1295833333350167E-2</v>
      </c>
      <c r="BG25">
        <f>BC25-BD25</f>
        <v>-6.5445833333312109E-2</v>
      </c>
      <c r="BH25">
        <f>BA25-BB25</f>
        <v>0.21829583333334301</v>
      </c>
    </row>
    <row r="26" spans="1:60" ht="15.75" customHeight="1">
      <c r="A26">
        <v>21</v>
      </c>
      <c r="B26">
        <v>16</v>
      </c>
      <c r="C26" t="s">
        <v>51</v>
      </c>
      <c r="D26" t="s">
        <v>52</v>
      </c>
      <c r="E26" t="s">
        <v>53</v>
      </c>
      <c r="F26" t="s">
        <v>65</v>
      </c>
      <c r="G26" t="s">
        <v>66</v>
      </c>
      <c r="H26" s="1">
        <v>3</v>
      </c>
      <c r="I26" s="3">
        <v>5</v>
      </c>
      <c r="J26" s="3">
        <v>2</v>
      </c>
      <c r="K26" s="3">
        <v>5</v>
      </c>
      <c r="L26" s="3">
        <v>3</v>
      </c>
      <c r="M26" s="3">
        <v>6</v>
      </c>
      <c r="N26" s="3">
        <v>2</v>
      </c>
      <c r="O26" s="7">
        <v>7</v>
      </c>
      <c r="P26" s="3">
        <v>3</v>
      </c>
      <c r="Q26" s="3">
        <v>6</v>
      </c>
      <c r="R26" s="3">
        <v>6</v>
      </c>
      <c r="S26" s="3">
        <v>3</v>
      </c>
      <c r="T26" s="7">
        <v>1</v>
      </c>
      <c r="U26" s="3">
        <v>2</v>
      </c>
      <c r="V26" s="7">
        <v>1</v>
      </c>
      <c r="W26" s="3">
        <v>3</v>
      </c>
      <c r="X26">
        <v>4</v>
      </c>
      <c r="Y26">
        <v>4</v>
      </c>
      <c r="Z26" t="s">
        <v>266</v>
      </c>
      <c r="AA26" t="s">
        <v>267</v>
      </c>
      <c r="AB26" t="s">
        <v>55</v>
      </c>
      <c r="AC26" t="s">
        <v>61</v>
      </c>
      <c r="AD26" t="s">
        <v>75</v>
      </c>
      <c r="AE26" t="s">
        <v>69</v>
      </c>
      <c r="AF26" t="s">
        <v>63</v>
      </c>
      <c r="AG26" t="s">
        <v>49</v>
      </c>
      <c r="AH26" t="s">
        <v>50</v>
      </c>
      <c r="AI26" t="s">
        <v>50</v>
      </c>
      <c r="AJ26" t="s">
        <v>70</v>
      </c>
      <c r="AK26" t="s">
        <v>133</v>
      </c>
      <c r="AL26" t="s">
        <v>268</v>
      </c>
      <c r="AM26" t="s">
        <v>269</v>
      </c>
      <c r="AN26" t="s">
        <v>79</v>
      </c>
      <c r="AO26" t="s">
        <v>79</v>
      </c>
      <c r="AP26">
        <v>35859198</v>
      </c>
      <c r="AQ26">
        <v>22363073</v>
      </c>
      <c r="AR26">
        <v>2</v>
      </c>
      <c r="AT26">
        <v>22363073</v>
      </c>
      <c r="AU26">
        <v>-4.09374999999947E-2</v>
      </c>
      <c r="AV26">
        <v>0.22067540322580501</v>
      </c>
      <c r="AW26">
        <v>0.95849999999999502</v>
      </c>
      <c r="AX26">
        <v>1.3111875</v>
      </c>
      <c r="AY26">
        <v>1.1511875</v>
      </c>
      <c r="AZ26">
        <v>1.0366249999999999</v>
      </c>
      <c r="BA26">
        <v>0.85393750000000401</v>
      </c>
      <c r="BB26">
        <v>0.70593750000000099</v>
      </c>
      <c r="BC26">
        <v>1.0552666666666699</v>
      </c>
      <c r="BD26">
        <v>0.94937499999999397</v>
      </c>
      <c r="BE26">
        <f>AY26-AZ26</f>
        <v>0.11456250000000012</v>
      </c>
      <c r="BF26">
        <f>AW26-AX26</f>
        <v>-0.35268750000000493</v>
      </c>
      <c r="BG26">
        <f>BC26-BD26</f>
        <v>0.10589166666667593</v>
      </c>
      <c r="BH26">
        <f>BA26-BB26</f>
        <v>0.14800000000000302</v>
      </c>
    </row>
    <row r="27" spans="1:60" ht="15.75" customHeight="1">
      <c r="A27">
        <v>22</v>
      </c>
      <c r="B27">
        <v>16</v>
      </c>
      <c r="C27" t="s">
        <v>51</v>
      </c>
      <c r="D27" t="s">
        <v>102</v>
      </c>
      <c r="E27" t="s">
        <v>59</v>
      </c>
      <c r="F27" t="s">
        <v>78</v>
      </c>
      <c r="G27" t="s">
        <v>66</v>
      </c>
      <c r="H27" s="1">
        <v>3</v>
      </c>
      <c r="I27" s="3">
        <v>3</v>
      </c>
      <c r="J27" s="3">
        <v>2</v>
      </c>
      <c r="K27" s="3">
        <v>4</v>
      </c>
      <c r="L27" s="3">
        <v>6</v>
      </c>
      <c r="M27" s="3">
        <v>2</v>
      </c>
      <c r="N27" s="3">
        <v>3</v>
      </c>
      <c r="O27" s="3">
        <v>5</v>
      </c>
      <c r="P27" s="3">
        <v>2</v>
      </c>
      <c r="Q27" s="3">
        <v>5</v>
      </c>
      <c r="R27" s="3">
        <v>2</v>
      </c>
      <c r="S27" s="3">
        <v>4</v>
      </c>
      <c r="T27" s="3">
        <v>2</v>
      </c>
      <c r="U27" s="3">
        <v>2</v>
      </c>
      <c r="V27" s="3">
        <v>5</v>
      </c>
      <c r="W27" s="3">
        <v>2</v>
      </c>
      <c r="X27">
        <v>8</v>
      </c>
      <c r="Y27">
        <v>8</v>
      </c>
      <c r="Z27" t="s">
        <v>162</v>
      </c>
      <c r="AA27" t="s">
        <v>280</v>
      </c>
      <c r="AB27" t="s">
        <v>74</v>
      </c>
      <c r="AC27" t="s">
        <v>61</v>
      </c>
      <c r="AD27" t="s">
        <v>75</v>
      </c>
      <c r="AE27" t="s">
        <v>62</v>
      </c>
      <c r="AF27" t="s">
        <v>105</v>
      </c>
      <c r="AG27" t="s">
        <v>49</v>
      </c>
      <c r="AH27" t="s">
        <v>50</v>
      </c>
      <c r="AI27" t="s">
        <v>50</v>
      </c>
      <c r="AJ27" t="s">
        <v>73</v>
      </c>
      <c r="AK27" t="s">
        <v>123</v>
      </c>
      <c r="AL27" t="s">
        <v>281</v>
      </c>
      <c r="AM27" t="s">
        <v>282</v>
      </c>
      <c r="AN27" t="s">
        <v>84</v>
      </c>
      <c r="AO27" t="s">
        <v>84</v>
      </c>
      <c r="AP27">
        <v>11523224</v>
      </c>
      <c r="AQ27">
        <v>24523564</v>
      </c>
      <c r="AR27">
        <v>1</v>
      </c>
      <c r="AT27">
        <v>24523564</v>
      </c>
      <c r="AU27">
        <v>4.4920430107521003E-2</v>
      </c>
      <c r="AV27">
        <v>0.25475208333332899</v>
      </c>
      <c r="AW27">
        <v>1.1923124999999899</v>
      </c>
      <c r="AX27">
        <v>2.1655000000000002</v>
      </c>
      <c r="AY27">
        <v>2.1977999999999902</v>
      </c>
      <c r="AZ27">
        <v>1.2166250000000001</v>
      </c>
      <c r="BA27">
        <v>1.1271875</v>
      </c>
      <c r="BB27">
        <v>0.89437500000000103</v>
      </c>
      <c r="BC27">
        <v>1.3011250000000001</v>
      </c>
      <c r="BD27">
        <v>1.22485714285713</v>
      </c>
      <c r="BE27">
        <f>AY27-AZ27</f>
        <v>0.98117499999999014</v>
      </c>
      <c r="BF27">
        <f>AW27-AX27</f>
        <v>-0.97318750000001031</v>
      </c>
      <c r="BG27">
        <f>BC27-BD27</f>
        <v>7.6267857142870099E-2</v>
      </c>
      <c r="BH27">
        <f>BA27-BB27</f>
        <v>0.23281249999999898</v>
      </c>
    </row>
    <row r="28" spans="1:60" ht="15.75" customHeight="1">
      <c r="A28">
        <v>23</v>
      </c>
      <c r="B28">
        <v>17</v>
      </c>
      <c r="C28" t="s">
        <v>51</v>
      </c>
      <c r="D28" t="s">
        <v>52</v>
      </c>
      <c r="E28" t="s">
        <v>53</v>
      </c>
      <c r="F28" t="s">
        <v>65</v>
      </c>
      <c r="G28" t="s">
        <v>71</v>
      </c>
      <c r="H28" s="1">
        <v>2.8666666666666667</v>
      </c>
      <c r="I28" s="3">
        <v>6</v>
      </c>
      <c r="J28" s="3">
        <v>3</v>
      </c>
      <c r="K28" s="3">
        <v>5</v>
      </c>
      <c r="L28" s="3">
        <v>5</v>
      </c>
      <c r="M28" s="7">
        <v>7</v>
      </c>
      <c r="N28" s="3">
        <v>3</v>
      </c>
      <c r="O28" s="3">
        <v>4</v>
      </c>
      <c r="P28" s="3">
        <v>3</v>
      </c>
      <c r="Q28" s="3">
        <v>5</v>
      </c>
      <c r="R28" s="3">
        <v>3</v>
      </c>
      <c r="S28" s="3">
        <v>4</v>
      </c>
      <c r="T28" s="3">
        <v>4</v>
      </c>
      <c r="U28" s="3">
        <v>3</v>
      </c>
      <c r="V28" s="3">
        <v>6</v>
      </c>
      <c r="W28" s="3">
        <v>2</v>
      </c>
      <c r="X28">
        <v>8</v>
      </c>
      <c r="Y28">
        <v>5</v>
      </c>
      <c r="Z28" t="s">
        <v>258</v>
      </c>
      <c r="AA28" t="s">
        <v>67</v>
      </c>
      <c r="AB28" t="s">
        <v>55</v>
      </c>
      <c r="AC28" t="s">
        <v>81</v>
      </c>
      <c r="AD28" t="s">
        <v>75</v>
      </c>
      <c r="AE28" t="s">
        <v>62</v>
      </c>
      <c r="AF28" t="s">
        <v>57</v>
      </c>
      <c r="AG28" t="s">
        <v>49</v>
      </c>
      <c r="AH28" t="s">
        <v>50</v>
      </c>
      <c r="AI28" t="s">
        <v>50</v>
      </c>
      <c r="AJ28" t="s">
        <v>70</v>
      </c>
      <c r="AK28" t="s">
        <v>123</v>
      </c>
      <c r="AL28" t="s">
        <v>259</v>
      </c>
      <c r="AM28" t="s">
        <v>260</v>
      </c>
      <c r="AN28" t="s">
        <v>79</v>
      </c>
      <c r="AP28">
        <v>47560848</v>
      </c>
      <c r="AQ28">
        <v>28057826</v>
      </c>
      <c r="AR28">
        <v>1</v>
      </c>
      <c r="AT28">
        <v>28057826</v>
      </c>
      <c r="AU28">
        <v>-8.2633333333330894E-2</v>
      </c>
      <c r="AV28">
        <v>7.5499999999993295E-2</v>
      </c>
      <c r="AW28">
        <v>0.84860000000000202</v>
      </c>
      <c r="AX28">
        <v>1.06699999999999</v>
      </c>
      <c r="AY28">
        <v>0.93750000000000799</v>
      </c>
      <c r="AZ28">
        <v>0.803928571428565</v>
      </c>
      <c r="BA28">
        <v>0.808466666666669</v>
      </c>
      <c r="BB28">
        <v>0.82887500000000103</v>
      </c>
      <c r="BC28">
        <v>0.929466666666665</v>
      </c>
      <c r="BD28">
        <v>0.85953333333332504</v>
      </c>
      <c r="BE28">
        <f>AY28-AZ28</f>
        <v>0.133571428571443</v>
      </c>
      <c r="BF28">
        <f>AW28-AX28</f>
        <v>-0.21839999999998794</v>
      </c>
      <c r="BG28">
        <f>BC28-BD28</f>
        <v>6.9933333333339953E-2</v>
      </c>
      <c r="BH28">
        <f>BA28-BB28</f>
        <v>-2.0408333333332029E-2</v>
      </c>
    </row>
    <row r="29" spans="1:60" ht="15.75" customHeight="1">
      <c r="A29">
        <v>19</v>
      </c>
      <c r="B29">
        <v>13</v>
      </c>
      <c r="C29" t="s">
        <v>51</v>
      </c>
      <c r="D29" t="s">
        <v>52</v>
      </c>
      <c r="E29" t="s">
        <v>53</v>
      </c>
      <c r="F29" t="s">
        <v>65</v>
      </c>
      <c r="G29" t="s">
        <v>66</v>
      </c>
      <c r="H29" s="1">
        <v>2.9333333333333331</v>
      </c>
      <c r="I29" s="3">
        <v>6</v>
      </c>
      <c r="J29" s="3">
        <v>4</v>
      </c>
      <c r="K29" s="3">
        <v>5</v>
      </c>
      <c r="L29" s="3">
        <v>6</v>
      </c>
      <c r="M29" s="3">
        <v>4</v>
      </c>
      <c r="N29" s="3">
        <v>5</v>
      </c>
      <c r="O29" s="3">
        <v>4</v>
      </c>
      <c r="P29" s="3">
        <v>2</v>
      </c>
      <c r="Q29" s="3">
        <v>6</v>
      </c>
      <c r="R29" s="7">
        <v>1</v>
      </c>
      <c r="S29" s="3">
        <v>4</v>
      </c>
      <c r="T29" s="3">
        <v>2</v>
      </c>
      <c r="U29" s="3">
        <v>3</v>
      </c>
      <c r="V29" s="3">
        <v>5</v>
      </c>
      <c r="W29" s="3">
        <v>3</v>
      </c>
      <c r="X29">
        <v>2</v>
      </c>
      <c r="Y29">
        <v>2</v>
      </c>
      <c r="Z29" t="s">
        <v>300</v>
      </c>
      <c r="AA29" t="s">
        <v>301</v>
      </c>
      <c r="AB29" t="s">
        <v>235</v>
      </c>
      <c r="AC29" t="s">
        <v>56</v>
      </c>
      <c r="AD29" t="s">
        <v>75</v>
      </c>
      <c r="AE29" t="s">
        <v>75</v>
      </c>
      <c r="AF29" t="s">
        <v>105</v>
      </c>
      <c r="AG29" t="s">
        <v>49</v>
      </c>
      <c r="AH29" t="s">
        <v>50</v>
      </c>
      <c r="AI29" t="s">
        <v>50</v>
      </c>
      <c r="AJ29" t="s">
        <v>70</v>
      </c>
      <c r="AK29" t="s">
        <v>133</v>
      </c>
      <c r="AL29" t="s">
        <v>302</v>
      </c>
      <c r="AM29" t="s">
        <v>303</v>
      </c>
      <c r="AN29" t="s">
        <v>290</v>
      </c>
      <c r="AO29" t="s">
        <v>304</v>
      </c>
      <c r="AP29">
        <v>58218292</v>
      </c>
      <c r="AQ29">
        <v>32670019</v>
      </c>
      <c r="AR29">
        <v>2</v>
      </c>
      <c r="AT29">
        <v>32670019</v>
      </c>
      <c r="AU29">
        <v>-6.5580645161298107E-2</v>
      </c>
      <c r="AV29">
        <v>0.17629166666667001</v>
      </c>
      <c r="AW29">
        <v>1.1546875000000001</v>
      </c>
      <c r="AX29">
        <v>1.1074666666666699</v>
      </c>
      <c r="AY29">
        <v>1.0568124999999899</v>
      </c>
      <c r="AZ29">
        <v>1.07633333333333</v>
      </c>
      <c r="BA29">
        <v>0.93200000000000505</v>
      </c>
      <c r="BB29">
        <v>0.83674999999999999</v>
      </c>
      <c r="BC29">
        <v>1.08164285714286</v>
      </c>
      <c r="BD29">
        <v>1.0423125</v>
      </c>
      <c r="BE29">
        <f>AY29-AZ29</f>
        <v>-1.9520833333340093E-2</v>
      </c>
      <c r="BF29">
        <f>AW29-AX29</f>
        <v>4.7220833333330159E-2</v>
      </c>
      <c r="BG29">
        <f>BC29-BD29</f>
        <v>3.933035714286004E-2</v>
      </c>
      <c r="BH29">
        <f>BA29-BB29</f>
        <v>9.5250000000005053E-2</v>
      </c>
    </row>
    <row r="30" spans="1:60" ht="15.75" customHeight="1">
      <c r="A30">
        <v>32</v>
      </c>
      <c r="B30">
        <v>17</v>
      </c>
      <c r="C30" t="s">
        <v>51</v>
      </c>
      <c r="D30" t="s">
        <v>52</v>
      </c>
      <c r="E30" t="s">
        <v>53</v>
      </c>
      <c r="F30" t="s">
        <v>65</v>
      </c>
      <c r="G30" t="s">
        <v>71</v>
      </c>
      <c r="H30" s="1">
        <v>3.2</v>
      </c>
      <c r="I30" s="3">
        <v>4</v>
      </c>
      <c r="J30" s="3">
        <v>3</v>
      </c>
      <c r="K30" s="3">
        <v>5</v>
      </c>
      <c r="L30" s="3">
        <v>4</v>
      </c>
      <c r="M30" s="3">
        <v>5</v>
      </c>
      <c r="N30" s="3">
        <v>4</v>
      </c>
      <c r="O30" s="3">
        <v>5</v>
      </c>
      <c r="P30" s="3">
        <v>3</v>
      </c>
      <c r="Q30" s="3">
        <v>5</v>
      </c>
      <c r="R30" s="3">
        <v>5</v>
      </c>
      <c r="S30" s="3">
        <v>3</v>
      </c>
      <c r="T30" s="3">
        <v>2</v>
      </c>
      <c r="U30" s="3">
        <v>2</v>
      </c>
      <c r="V30" s="3">
        <v>4</v>
      </c>
      <c r="W30" s="3">
        <v>2</v>
      </c>
      <c r="X30">
        <v>18</v>
      </c>
      <c r="Y30">
        <v>15</v>
      </c>
      <c r="Z30" s="3" t="s">
        <v>99</v>
      </c>
      <c r="AA30" t="s">
        <v>67</v>
      </c>
      <c r="AB30" t="s">
        <v>100</v>
      </c>
      <c r="AC30" t="s">
        <v>81</v>
      </c>
      <c r="AD30" t="s">
        <v>75</v>
      </c>
      <c r="AE30" t="s">
        <v>75</v>
      </c>
      <c r="AF30" t="s">
        <v>57</v>
      </c>
      <c r="AG30" t="s">
        <v>49</v>
      </c>
      <c r="AH30" t="s">
        <v>50</v>
      </c>
      <c r="AI30" t="s">
        <v>50</v>
      </c>
      <c r="AJ30" t="s">
        <v>70</v>
      </c>
      <c r="AL30" t="s">
        <v>84</v>
      </c>
      <c r="AM30" t="s">
        <v>84</v>
      </c>
      <c r="AN30" t="s">
        <v>84</v>
      </c>
      <c r="AO30" t="s">
        <v>101</v>
      </c>
      <c r="AP30">
        <v>94605039</v>
      </c>
      <c r="AQ30">
        <v>36148861</v>
      </c>
      <c r="AR30">
        <v>2</v>
      </c>
      <c r="AT30">
        <v>36148861</v>
      </c>
      <c r="AU30">
        <v>-3.04647177419359E-2</v>
      </c>
      <c r="AV30">
        <v>0.49122580645161301</v>
      </c>
      <c r="AW30">
        <v>1.0051249999999901</v>
      </c>
      <c r="AX30">
        <v>1.2400624999999901</v>
      </c>
      <c r="AY30">
        <v>1.3939999999999999</v>
      </c>
      <c r="AZ30">
        <v>0.809124999999983</v>
      </c>
      <c r="BA30">
        <v>1.1115999999999899</v>
      </c>
      <c r="BB30">
        <v>0.72812500000000202</v>
      </c>
      <c r="BC30">
        <v>1.2775333333333301</v>
      </c>
      <c r="BD30">
        <v>1.5243125</v>
      </c>
      <c r="BE30">
        <f>AY30-AZ30</f>
        <v>0.58487500000001691</v>
      </c>
      <c r="BF30">
        <f>AW30-AX30</f>
        <v>-0.23493750000000002</v>
      </c>
      <c r="BG30">
        <f>BC30-BD30</f>
        <v>-0.24677916666666988</v>
      </c>
      <c r="BH30">
        <f>BA30-BB30</f>
        <v>0.38347499999998791</v>
      </c>
    </row>
    <row r="31" spans="1:60" ht="15.75" customHeight="1">
      <c r="A31">
        <v>24</v>
      </c>
      <c r="B31">
        <v>16</v>
      </c>
      <c r="C31" t="s">
        <v>51</v>
      </c>
      <c r="D31" t="s">
        <v>52</v>
      </c>
      <c r="E31" t="s">
        <v>53</v>
      </c>
      <c r="F31" t="s">
        <v>65</v>
      </c>
      <c r="G31" t="s">
        <v>66</v>
      </c>
      <c r="H31" s="1">
        <v>3.2</v>
      </c>
      <c r="I31" s="3">
        <v>5</v>
      </c>
      <c r="J31" s="3">
        <v>2</v>
      </c>
      <c r="K31" s="3">
        <v>5</v>
      </c>
      <c r="L31" s="3">
        <v>3</v>
      </c>
      <c r="M31" s="7">
        <v>1</v>
      </c>
      <c r="N31" s="3">
        <v>2</v>
      </c>
      <c r="O31" s="3">
        <v>3</v>
      </c>
      <c r="P31" s="3">
        <v>2</v>
      </c>
      <c r="Q31" s="3">
        <v>5</v>
      </c>
      <c r="R31" s="3">
        <v>5</v>
      </c>
      <c r="S31" s="3">
        <v>3</v>
      </c>
      <c r="T31" s="7">
        <v>1</v>
      </c>
      <c r="U31" s="3">
        <v>2</v>
      </c>
      <c r="V31" s="3">
        <v>5</v>
      </c>
      <c r="W31" s="3">
        <v>2</v>
      </c>
      <c r="X31">
        <v>9</v>
      </c>
      <c r="Y31">
        <v>5</v>
      </c>
      <c r="Z31" s="3" t="s">
        <v>210</v>
      </c>
      <c r="AA31" s="3" t="s">
        <v>211</v>
      </c>
      <c r="AB31" t="s">
        <v>206</v>
      </c>
      <c r="AC31" t="s">
        <v>56</v>
      </c>
      <c r="AD31" t="s">
        <v>75</v>
      </c>
      <c r="AE31" t="s">
        <v>75</v>
      </c>
      <c r="AF31" t="s">
        <v>105</v>
      </c>
      <c r="AG31" t="s">
        <v>49</v>
      </c>
      <c r="AH31" t="s">
        <v>50</v>
      </c>
      <c r="AI31" t="s">
        <v>50</v>
      </c>
      <c r="AJ31" t="s">
        <v>70</v>
      </c>
      <c r="AK31" t="s">
        <v>123</v>
      </c>
      <c r="AL31" t="s">
        <v>212</v>
      </c>
      <c r="AM31" s="3" t="s">
        <v>213</v>
      </c>
      <c r="AN31" t="s">
        <v>214</v>
      </c>
      <c r="AO31" t="s">
        <v>79</v>
      </c>
      <c r="AP31">
        <v>40882209</v>
      </c>
      <c r="AQ31">
        <v>40119543</v>
      </c>
      <c r="AR31">
        <v>2</v>
      </c>
      <c r="AT31">
        <v>40119543</v>
      </c>
      <c r="AU31">
        <v>-6.4906250000006993E-2</v>
      </c>
      <c r="AV31">
        <v>0.121562499999992</v>
      </c>
      <c r="AW31">
        <v>1.35537499999999</v>
      </c>
      <c r="AX31">
        <v>1.5809375000000001</v>
      </c>
      <c r="AY31">
        <v>1.4139999999999799</v>
      </c>
      <c r="AZ31">
        <v>1.3924999999999901</v>
      </c>
      <c r="BA31">
        <v>1.1901875</v>
      </c>
      <c r="BB31">
        <v>1.09975</v>
      </c>
      <c r="BC31">
        <v>1.306</v>
      </c>
      <c r="BD31">
        <v>1.22706249999999</v>
      </c>
      <c r="BE31">
        <f>AY31-AZ31</f>
        <v>2.1499999999989861E-2</v>
      </c>
      <c r="BF31">
        <f>AW31-AX31</f>
        <v>-0.2255625000000101</v>
      </c>
      <c r="BG31">
        <f>BC31-BD31</f>
        <v>7.8937500000010097E-2</v>
      </c>
      <c r="BH31">
        <f>BA31-BB31</f>
        <v>9.0437499999999948E-2</v>
      </c>
    </row>
    <row r="32" spans="1:60" ht="15.75" customHeight="1">
      <c r="A32">
        <v>19</v>
      </c>
      <c r="B32">
        <v>14</v>
      </c>
      <c r="C32" t="s">
        <v>77</v>
      </c>
      <c r="D32" t="s">
        <v>52</v>
      </c>
      <c r="E32" t="s">
        <v>53</v>
      </c>
      <c r="F32" t="s">
        <v>65</v>
      </c>
      <c r="G32" t="s">
        <v>71</v>
      </c>
      <c r="H32" s="1">
        <v>3.6666666666666665</v>
      </c>
      <c r="I32" s="3">
        <v>6</v>
      </c>
      <c r="J32" s="3">
        <v>4</v>
      </c>
      <c r="K32" s="3">
        <v>3</v>
      </c>
      <c r="L32" s="3">
        <v>5</v>
      </c>
      <c r="M32" s="3">
        <v>3</v>
      </c>
      <c r="N32" s="7">
        <v>1</v>
      </c>
      <c r="O32" s="3">
        <v>3</v>
      </c>
      <c r="P32" s="3">
        <v>2</v>
      </c>
      <c r="Q32" s="3">
        <v>5</v>
      </c>
      <c r="R32" s="3">
        <v>2</v>
      </c>
      <c r="S32" s="3">
        <v>6</v>
      </c>
      <c r="T32" s="3">
        <v>3</v>
      </c>
      <c r="U32" s="3">
        <v>5</v>
      </c>
      <c r="V32" s="3">
        <v>3</v>
      </c>
      <c r="W32" s="3">
        <v>4</v>
      </c>
      <c r="X32">
        <v>3</v>
      </c>
      <c r="Y32">
        <v>3</v>
      </c>
      <c r="Z32" t="s">
        <v>274</v>
      </c>
      <c r="AA32" t="s">
        <v>275</v>
      </c>
      <c r="AB32" t="s">
        <v>235</v>
      </c>
      <c r="AC32" t="s">
        <v>81</v>
      </c>
      <c r="AD32" t="s">
        <v>62</v>
      </c>
      <c r="AE32" t="s">
        <v>75</v>
      </c>
      <c r="AF32" t="s">
        <v>57</v>
      </c>
      <c r="AG32" t="s">
        <v>49</v>
      </c>
      <c r="AH32" t="s">
        <v>50</v>
      </c>
      <c r="AI32" t="s">
        <v>50</v>
      </c>
      <c r="AJ32" t="s">
        <v>70</v>
      </c>
      <c r="AK32" t="s">
        <v>133</v>
      </c>
      <c r="AL32" t="s">
        <v>84</v>
      </c>
      <c r="AM32" t="s">
        <v>84</v>
      </c>
      <c r="AN32" t="s">
        <v>84</v>
      </c>
      <c r="AO32" t="s">
        <v>84</v>
      </c>
      <c r="AP32">
        <v>14064910</v>
      </c>
      <c r="AQ32">
        <v>40632896</v>
      </c>
      <c r="AR32">
        <v>1</v>
      </c>
      <c r="AT32">
        <v>40632896</v>
      </c>
      <c r="AU32">
        <v>-9.8531250000000598E-2</v>
      </c>
      <c r="AV32">
        <v>0.19474999999999501</v>
      </c>
      <c r="AW32">
        <v>0.94562500000000305</v>
      </c>
      <c r="AX32">
        <v>1.24</v>
      </c>
      <c r="AY32">
        <v>0.99937500000000001</v>
      </c>
      <c r="AZ32">
        <v>0.98918750000000499</v>
      </c>
      <c r="BA32">
        <v>0.96356249999999999</v>
      </c>
      <c r="BB32">
        <v>0.79918750000000005</v>
      </c>
      <c r="BC32">
        <v>1.1087499999999899</v>
      </c>
      <c r="BD32">
        <v>1.0434999999999901</v>
      </c>
      <c r="BE32">
        <f>AY32-AZ32</f>
        <v>1.018749999999502E-2</v>
      </c>
      <c r="BF32">
        <f>AW32-AX32</f>
        <v>-0.29437499999999694</v>
      </c>
      <c r="BG32">
        <f>BC32-BD32</f>
        <v>6.5249999999999808E-2</v>
      </c>
      <c r="BH32">
        <f>BA32-BB32</f>
        <v>0.16437499999999994</v>
      </c>
    </row>
    <row r="33" spans="1:60" ht="15.75" customHeight="1">
      <c r="A33">
        <v>28</v>
      </c>
      <c r="B33">
        <v>16</v>
      </c>
      <c r="C33" t="s">
        <v>51</v>
      </c>
      <c r="D33" t="s">
        <v>52</v>
      </c>
      <c r="E33" t="s">
        <v>59</v>
      </c>
      <c r="F33" t="s">
        <v>65</v>
      </c>
      <c r="G33" t="s">
        <v>66</v>
      </c>
      <c r="H33" s="1">
        <v>3.6666666666666665</v>
      </c>
      <c r="I33" s="3">
        <v>6</v>
      </c>
      <c r="J33" s="3">
        <v>4</v>
      </c>
      <c r="K33" s="3">
        <v>4</v>
      </c>
      <c r="L33" s="3">
        <v>5</v>
      </c>
      <c r="M33" s="3">
        <v>2</v>
      </c>
      <c r="N33" s="3">
        <v>3</v>
      </c>
      <c r="O33" s="3">
        <v>5</v>
      </c>
      <c r="P33" s="3">
        <v>2</v>
      </c>
      <c r="Q33" s="3">
        <v>5</v>
      </c>
      <c r="R33" s="3">
        <v>4</v>
      </c>
      <c r="S33" s="3">
        <v>5</v>
      </c>
      <c r="T33" s="3">
        <v>4</v>
      </c>
      <c r="U33" s="3">
        <v>2</v>
      </c>
      <c r="V33" s="3">
        <v>2</v>
      </c>
      <c r="W33" s="3">
        <v>4</v>
      </c>
      <c r="X33">
        <v>7</v>
      </c>
      <c r="Y33">
        <v>7</v>
      </c>
      <c r="Z33" s="3" t="s">
        <v>82</v>
      </c>
      <c r="AA33" t="s">
        <v>224</v>
      </c>
      <c r="AB33" t="s">
        <v>68</v>
      </c>
      <c r="AC33" t="s">
        <v>56</v>
      </c>
      <c r="AD33" t="s">
        <v>75</v>
      </c>
      <c r="AE33" t="s">
        <v>62</v>
      </c>
      <c r="AF33" t="s">
        <v>76</v>
      </c>
      <c r="AG33" t="s">
        <v>49</v>
      </c>
      <c r="AH33" t="s">
        <v>50</v>
      </c>
      <c r="AI33" t="s">
        <v>50</v>
      </c>
      <c r="AJ33" t="s">
        <v>70</v>
      </c>
      <c r="AK33" t="s">
        <v>133</v>
      </c>
      <c r="AL33" t="s">
        <v>225</v>
      </c>
      <c r="AM33" t="s">
        <v>226</v>
      </c>
      <c r="AN33" t="s">
        <v>84</v>
      </c>
      <c r="AO33" t="s">
        <v>227</v>
      </c>
      <c r="AP33">
        <v>17903529</v>
      </c>
      <c r="AQ33">
        <v>41685255</v>
      </c>
      <c r="AR33">
        <v>1</v>
      </c>
      <c r="AT33">
        <v>41685255</v>
      </c>
      <c r="AU33">
        <v>-6.7068750000000593E-2</v>
      </c>
      <c r="AV33">
        <v>0.25745591397849399</v>
      </c>
      <c r="AW33">
        <v>1.4001999999999899</v>
      </c>
      <c r="AX33">
        <v>1.9969999999999899</v>
      </c>
      <c r="AY33">
        <v>2.1041249999999998</v>
      </c>
      <c r="AZ33">
        <v>1.15893749999999</v>
      </c>
      <c r="BA33">
        <v>1.21186666666665</v>
      </c>
      <c r="BB33">
        <v>0.99256250000000501</v>
      </c>
      <c r="BC33">
        <v>1.3624999999999901</v>
      </c>
      <c r="BD33">
        <v>1.3488571428571401</v>
      </c>
      <c r="BE33">
        <f>AY33-AZ33</f>
        <v>0.94518750000000984</v>
      </c>
      <c r="BF33">
        <f>AW33-AX33</f>
        <v>-0.5968</v>
      </c>
      <c r="BG33">
        <f>BC33-BD33</f>
        <v>1.3642857142849962E-2</v>
      </c>
      <c r="BH33">
        <f>BA33-BB33</f>
        <v>0.21930416666664498</v>
      </c>
    </row>
    <row r="34" spans="1:60" ht="15.75" customHeight="1">
      <c r="A34">
        <v>26</v>
      </c>
      <c r="B34">
        <v>18</v>
      </c>
      <c r="C34" t="s">
        <v>51</v>
      </c>
      <c r="D34" t="s">
        <v>52</v>
      </c>
      <c r="E34" t="s">
        <v>53</v>
      </c>
      <c r="F34" t="s">
        <v>65</v>
      </c>
      <c r="G34" t="s">
        <v>86</v>
      </c>
      <c r="H34" s="1">
        <v>3.8</v>
      </c>
      <c r="I34" s="3">
        <v>5</v>
      </c>
      <c r="J34" s="3">
        <v>4</v>
      </c>
      <c r="K34" s="3">
        <v>3</v>
      </c>
      <c r="L34" s="3">
        <v>3</v>
      </c>
      <c r="M34" s="3">
        <v>2</v>
      </c>
      <c r="N34" s="3">
        <v>3</v>
      </c>
      <c r="O34" s="3">
        <v>4</v>
      </c>
      <c r="P34" s="3">
        <v>2</v>
      </c>
      <c r="Q34" s="3">
        <v>5</v>
      </c>
      <c r="R34" s="3">
        <v>5</v>
      </c>
      <c r="S34" s="3">
        <v>2</v>
      </c>
      <c r="T34" s="3">
        <v>3</v>
      </c>
      <c r="U34" s="3">
        <v>3</v>
      </c>
      <c r="V34" s="3">
        <v>3</v>
      </c>
      <c r="W34" s="3">
        <v>4</v>
      </c>
      <c r="X34">
        <v>11</v>
      </c>
      <c r="Y34">
        <v>11</v>
      </c>
      <c r="Z34" s="3" t="s">
        <v>151</v>
      </c>
      <c r="AA34" t="s">
        <v>67</v>
      </c>
      <c r="AB34" t="s">
        <v>72</v>
      </c>
      <c r="AC34" t="s">
        <v>61</v>
      </c>
      <c r="AD34" t="s">
        <v>75</v>
      </c>
      <c r="AE34" t="s">
        <v>62</v>
      </c>
      <c r="AF34" t="s">
        <v>76</v>
      </c>
      <c r="AG34" t="s">
        <v>49</v>
      </c>
      <c r="AH34" t="s">
        <v>50</v>
      </c>
      <c r="AI34" t="s">
        <v>50</v>
      </c>
      <c r="AJ34" t="s">
        <v>70</v>
      </c>
      <c r="AK34" t="s">
        <v>123</v>
      </c>
      <c r="AL34" t="s">
        <v>188</v>
      </c>
      <c r="AM34" t="s">
        <v>189</v>
      </c>
      <c r="AN34" t="s">
        <v>84</v>
      </c>
      <c r="AO34" t="s">
        <v>190</v>
      </c>
      <c r="AP34">
        <v>28145</v>
      </c>
      <c r="AQ34">
        <v>43843481</v>
      </c>
      <c r="AR34">
        <v>1</v>
      </c>
      <c r="AT34">
        <v>43843481</v>
      </c>
      <c r="AU34">
        <v>-8.9889583333330997E-2</v>
      </c>
      <c r="AV34">
        <v>-5.0154233870962697E-2</v>
      </c>
      <c r="AW34">
        <v>0.98031249999999603</v>
      </c>
      <c r="AX34">
        <v>0.87942857142857001</v>
      </c>
      <c r="AY34">
        <v>0.88412500000000405</v>
      </c>
      <c r="AZ34">
        <v>0.80256249999999496</v>
      </c>
      <c r="BA34">
        <v>0.88156249999999403</v>
      </c>
      <c r="BB34">
        <v>0.84687499999999505</v>
      </c>
      <c r="BC34">
        <v>0.80626666666666202</v>
      </c>
      <c r="BD34">
        <v>0.82137500000000296</v>
      </c>
      <c r="BE34">
        <f>AY34-AZ34</f>
        <v>8.1562500000009086E-2</v>
      </c>
      <c r="BF34">
        <f>AW34-AX34</f>
        <v>0.10088392857142603</v>
      </c>
      <c r="BG34">
        <f>BC34-BD34</f>
        <v>-1.510833333334094E-2</v>
      </c>
      <c r="BH34">
        <f>BA34-BB34</f>
        <v>3.4687499999998983E-2</v>
      </c>
    </row>
    <row r="35" spans="1:60" ht="15.75" customHeight="1">
      <c r="A35">
        <v>33</v>
      </c>
      <c r="B35">
        <v>21</v>
      </c>
      <c r="C35" t="s">
        <v>51</v>
      </c>
      <c r="D35" t="s">
        <v>52</v>
      </c>
      <c r="E35" t="s">
        <v>53</v>
      </c>
      <c r="F35" t="s">
        <v>65</v>
      </c>
      <c r="G35" t="s">
        <v>66</v>
      </c>
      <c r="H35" s="1">
        <v>3.3333333333333335</v>
      </c>
      <c r="I35" s="3">
        <v>5</v>
      </c>
      <c r="J35" s="3">
        <v>4</v>
      </c>
      <c r="K35" s="3">
        <v>2</v>
      </c>
      <c r="L35" s="3">
        <v>6</v>
      </c>
      <c r="M35" s="3">
        <v>6</v>
      </c>
      <c r="N35" s="3">
        <v>3</v>
      </c>
      <c r="O35" s="7">
        <v>7</v>
      </c>
      <c r="P35" s="3">
        <v>2</v>
      </c>
      <c r="Q35" s="7">
        <v>7</v>
      </c>
      <c r="R35" s="7">
        <v>7</v>
      </c>
      <c r="S35" s="3">
        <v>4</v>
      </c>
      <c r="T35" s="3">
        <v>5</v>
      </c>
      <c r="U35" s="3">
        <v>2</v>
      </c>
      <c r="V35" s="3">
        <v>3</v>
      </c>
      <c r="W35" s="3">
        <v>3</v>
      </c>
      <c r="X35">
        <v>15</v>
      </c>
      <c r="Y35">
        <v>12</v>
      </c>
      <c r="Z35" s="3" t="s">
        <v>126</v>
      </c>
      <c r="AA35" t="s">
        <v>127</v>
      </c>
      <c r="AB35" t="s">
        <v>128</v>
      </c>
      <c r="AC35" t="s">
        <v>81</v>
      </c>
      <c r="AD35" t="s">
        <v>75</v>
      </c>
      <c r="AE35" t="s">
        <v>75</v>
      </c>
      <c r="AF35" t="s">
        <v>95</v>
      </c>
      <c r="AG35" t="s">
        <v>49</v>
      </c>
      <c r="AH35" t="s">
        <v>50</v>
      </c>
      <c r="AI35" t="s">
        <v>50</v>
      </c>
      <c r="AJ35" t="s">
        <v>70</v>
      </c>
      <c r="AK35" t="s">
        <v>123</v>
      </c>
      <c r="AL35" t="s">
        <v>129</v>
      </c>
      <c r="AM35" t="s">
        <v>130</v>
      </c>
      <c r="AP35">
        <v>74779937</v>
      </c>
      <c r="AQ35">
        <v>44643324</v>
      </c>
      <c r="AR35">
        <v>2</v>
      </c>
      <c r="AT35">
        <v>44643324</v>
      </c>
      <c r="AU35">
        <v>-0.113600667408234</v>
      </c>
      <c r="AV35">
        <v>0.10704525862068701</v>
      </c>
      <c r="AW35">
        <v>0.79185714285714703</v>
      </c>
      <c r="AX35">
        <v>1.0691999999999999</v>
      </c>
      <c r="AY35">
        <v>0.85899999999999599</v>
      </c>
      <c r="AZ35">
        <v>0.78193333333333603</v>
      </c>
      <c r="BA35">
        <v>0.77718750000000503</v>
      </c>
      <c r="BB35">
        <v>0.82568749999999702</v>
      </c>
      <c r="BC35">
        <v>0.88749999999999496</v>
      </c>
      <c r="BD35">
        <v>0.93430769230769495</v>
      </c>
      <c r="BE35">
        <f>AY35-AZ35</f>
        <v>7.7066666666659955E-2</v>
      </c>
      <c r="BF35">
        <f>AW35-AX35</f>
        <v>-0.27734285714285289</v>
      </c>
      <c r="BG35">
        <f>BC35-BD35</f>
        <v>-4.6807692307699988E-2</v>
      </c>
      <c r="BH35">
        <f>BA35-BB35</f>
        <v>-4.8499999999991994E-2</v>
      </c>
    </row>
    <row r="36" spans="1:60" ht="15.75" customHeight="1">
      <c r="A36">
        <v>30</v>
      </c>
      <c r="B36">
        <v>18</v>
      </c>
      <c r="C36" t="s">
        <v>51</v>
      </c>
      <c r="D36" t="s">
        <v>52</v>
      </c>
      <c r="E36" t="s">
        <v>53</v>
      </c>
      <c r="F36" t="s">
        <v>65</v>
      </c>
      <c r="G36" t="s">
        <v>66</v>
      </c>
      <c r="H36" s="1">
        <v>2</v>
      </c>
      <c r="I36" s="3">
        <v>6</v>
      </c>
      <c r="J36" s="7">
        <v>1</v>
      </c>
      <c r="K36" s="3">
        <v>6</v>
      </c>
      <c r="L36" s="3">
        <v>6</v>
      </c>
      <c r="M36" s="3">
        <v>6</v>
      </c>
      <c r="N36" s="3">
        <v>2</v>
      </c>
      <c r="O36" s="3">
        <v>6</v>
      </c>
      <c r="P36" s="3">
        <v>2</v>
      </c>
      <c r="Q36" s="3">
        <v>6</v>
      </c>
      <c r="R36" s="3">
        <v>2</v>
      </c>
      <c r="S36" s="3">
        <v>3</v>
      </c>
      <c r="T36" s="7">
        <v>1</v>
      </c>
      <c r="U36" s="3">
        <v>3</v>
      </c>
      <c r="V36" s="3">
        <v>6</v>
      </c>
      <c r="W36" s="3">
        <v>2</v>
      </c>
      <c r="X36">
        <v>14</v>
      </c>
      <c r="Y36">
        <v>14</v>
      </c>
      <c r="Z36" s="3" t="s">
        <v>173</v>
      </c>
      <c r="AA36" t="s">
        <v>174</v>
      </c>
      <c r="AB36" t="s">
        <v>175</v>
      </c>
      <c r="AC36" t="s">
        <v>56</v>
      </c>
      <c r="AD36" t="s">
        <v>75</v>
      </c>
      <c r="AE36" t="s">
        <v>75</v>
      </c>
      <c r="AF36" t="s">
        <v>95</v>
      </c>
      <c r="AG36" t="s">
        <v>49</v>
      </c>
      <c r="AH36" t="s">
        <v>50</v>
      </c>
      <c r="AI36" t="s">
        <v>50</v>
      </c>
      <c r="AJ36" t="s">
        <v>70</v>
      </c>
      <c r="AK36" t="s">
        <v>123</v>
      </c>
      <c r="AL36" t="s">
        <v>176</v>
      </c>
      <c r="AM36" t="s">
        <v>177</v>
      </c>
      <c r="AN36" t="s">
        <v>84</v>
      </c>
      <c r="AO36" t="s">
        <v>178</v>
      </c>
      <c r="AP36">
        <v>39683254</v>
      </c>
      <c r="AQ36">
        <v>49541095</v>
      </c>
      <c r="AR36">
        <v>1</v>
      </c>
      <c r="AT36">
        <v>49541095</v>
      </c>
      <c r="AU36">
        <v>-0.140968750000009</v>
      </c>
      <c r="AV36">
        <v>0.156139583333329</v>
      </c>
      <c r="AW36">
        <v>0.95437500000000597</v>
      </c>
      <c r="AX36">
        <v>1.3063125</v>
      </c>
      <c r="AY36">
        <v>1.16531249999999</v>
      </c>
      <c r="AZ36">
        <v>0.81343749999999504</v>
      </c>
      <c r="BA36">
        <v>1.0226875</v>
      </c>
      <c r="BB36">
        <v>0.76150000000000295</v>
      </c>
      <c r="BC36">
        <v>0.94885714285713996</v>
      </c>
      <c r="BD36">
        <v>1.1351875</v>
      </c>
      <c r="BE36">
        <f>AY36-AZ36</f>
        <v>0.35187499999999494</v>
      </c>
      <c r="BF36">
        <f>AW36-AX36</f>
        <v>-0.35193749999999402</v>
      </c>
      <c r="BG36">
        <f>BC36-BD36</f>
        <v>-0.18633035714286006</v>
      </c>
      <c r="BH36">
        <f>BA36-BB36</f>
        <v>0.26118749999999702</v>
      </c>
    </row>
    <row r="37" spans="1:60" ht="15.75" customHeight="1">
      <c r="A37">
        <v>31</v>
      </c>
      <c r="B37">
        <v>19</v>
      </c>
      <c r="C37" t="s">
        <v>51</v>
      </c>
      <c r="D37" t="s">
        <v>52</v>
      </c>
      <c r="E37" t="s">
        <v>59</v>
      </c>
      <c r="F37" t="s">
        <v>65</v>
      </c>
      <c r="G37" t="s">
        <v>66</v>
      </c>
      <c r="H37" s="1">
        <v>2.4666666666666668</v>
      </c>
      <c r="I37" s="7">
        <v>7</v>
      </c>
      <c r="J37" s="3">
        <v>5</v>
      </c>
      <c r="K37" s="3">
        <v>4</v>
      </c>
      <c r="L37" s="3">
        <v>6</v>
      </c>
      <c r="M37" s="7">
        <v>7</v>
      </c>
      <c r="N37" s="3">
        <v>2</v>
      </c>
      <c r="O37" s="7">
        <v>7</v>
      </c>
      <c r="P37" s="3">
        <v>4</v>
      </c>
      <c r="Q37" s="3">
        <v>6</v>
      </c>
      <c r="R37" s="3">
        <v>6</v>
      </c>
      <c r="S37" s="7">
        <v>1</v>
      </c>
      <c r="T37" s="7">
        <v>1</v>
      </c>
      <c r="U37" s="3">
        <v>2</v>
      </c>
      <c r="V37" s="3">
        <v>5</v>
      </c>
      <c r="W37" s="3">
        <v>2</v>
      </c>
      <c r="X37">
        <v>1</v>
      </c>
      <c r="Y37">
        <v>1</v>
      </c>
      <c r="Z37" t="s">
        <v>179</v>
      </c>
      <c r="AA37" t="s">
        <v>252</v>
      </c>
      <c r="AB37" t="s">
        <v>74</v>
      </c>
      <c r="AC37" t="s">
        <v>56</v>
      </c>
      <c r="AD37" t="s">
        <v>69</v>
      </c>
      <c r="AE37" t="s">
        <v>69</v>
      </c>
      <c r="AF37" t="s">
        <v>76</v>
      </c>
      <c r="AG37" t="s">
        <v>49</v>
      </c>
      <c r="AH37" t="s">
        <v>50</v>
      </c>
      <c r="AI37" t="s">
        <v>50</v>
      </c>
      <c r="AJ37" t="s">
        <v>70</v>
      </c>
      <c r="AK37" t="s">
        <v>123</v>
      </c>
      <c r="AL37" t="s">
        <v>255</v>
      </c>
      <c r="AM37" t="s">
        <v>256</v>
      </c>
      <c r="AN37" t="s">
        <v>84</v>
      </c>
      <c r="AO37" t="s">
        <v>257</v>
      </c>
      <c r="AP37">
        <v>79597991</v>
      </c>
      <c r="AQ37">
        <v>55572456</v>
      </c>
      <c r="AR37">
        <v>2</v>
      </c>
      <c r="AT37">
        <v>55572456</v>
      </c>
      <c r="AU37">
        <v>-2.6383064516131701E-2</v>
      </c>
      <c r="AV37">
        <v>0.23266129032257901</v>
      </c>
      <c r="AW37">
        <v>0.72466666666665902</v>
      </c>
      <c r="AX37">
        <v>0.89825000000000399</v>
      </c>
      <c r="AY37">
        <v>0.90781249999999802</v>
      </c>
      <c r="AZ37">
        <v>0.66793749999999297</v>
      </c>
      <c r="BA37">
        <v>0.76306249999999598</v>
      </c>
      <c r="BB37">
        <v>0.69193750000000498</v>
      </c>
      <c r="BC37">
        <v>0.96606250000000304</v>
      </c>
      <c r="BD37">
        <v>0.95386666666666198</v>
      </c>
      <c r="BE37">
        <f>AY37-AZ37</f>
        <v>0.23987500000000506</v>
      </c>
      <c r="BF37">
        <f>AW37-AX37</f>
        <v>-0.17358333333334497</v>
      </c>
      <c r="BG37">
        <f>BC37-BD37</f>
        <v>1.2195833333341066E-2</v>
      </c>
      <c r="BH37">
        <f>BA37-BB37</f>
        <v>7.1124999999991001E-2</v>
      </c>
    </row>
    <row r="38" spans="1:60" ht="15.75" customHeight="1">
      <c r="A38">
        <v>18</v>
      </c>
      <c r="B38">
        <v>12</v>
      </c>
      <c r="C38" t="s">
        <v>51</v>
      </c>
      <c r="D38" t="s">
        <v>52</v>
      </c>
      <c r="E38" t="s">
        <v>53</v>
      </c>
      <c r="F38" t="s">
        <v>65</v>
      </c>
      <c r="G38" t="s">
        <v>66</v>
      </c>
      <c r="H38" s="1">
        <v>3</v>
      </c>
      <c r="I38" s="3">
        <v>6</v>
      </c>
      <c r="J38" s="3">
        <v>2</v>
      </c>
      <c r="K38" s="3">
        <v>5</v>
      </c>
      <c r="L38" s="7">
        <v>7</v>
      </c>
      <c r="M38" s="3">
        <v>4</v>
      </c>
      <c r="N38" s="3">
        <v>4</v>
      </c>
      <c r="O38" s="7">
        <v>1</v>
      </c>
      <c r="P38" s="3">
        <v>2</v>
      </c>
      <c r="Q38" s="3">
        <v>5</v>
      </c>
      <c r="R38" s="3">
        <v>2</v>
      </c>
      <c r="S38" s="3">
        <v>3</v>
      </c>
      <c r="T38" s="3">
        <v>2</v>
      </c>
      <c r="U38" s="3">
        <v>4</v>
      </c>
      <c r="V38" s="3">
        <v>4</v>
      </c>
      <c r="W38" s="3">
        <v>2</v>
      </c>
      <c r="X38">
        <v>1</v>
      </c>
      <c r="Y38">
        <v>0</v>
      </c>
      <c r="Z38" t="s">
        <v>317</v>
      </c>
      <c r="AA38" t="s">
        <v>318</v>
      </c>
      <c r="AB38" t="s">
        <v>74</v>
      </c>
      <c r="AC38" t="s">
        <v>56</v>
      </c>
      <c r="AD38" t="s">
        <v>62</v>
      </c>
      <c r="AE38" t="s">
        <v>69</v>
      </c>
      <c r="AF38" t="s">
        <v>76</v>
      </c>
      <c r="AG38" t="s">
        <v>49</v>
      </c>
      <c r="AH38" t="s">
        <v>64</v>
      </c>
      <c r="AI38" t="s">
        <v>50</v>
      </c>
      <c r="AJ38" t="s">
        <v>70</v>
      </c>
      <c r="AK38" t="s">
        <v>133</v>
      </c>
      <c r="AL38" t="s">
        <v>319</v>
      </c>
      <c r="AM38" t="s">
        <v>320</v>
      </c>
      <c r="AN38" t="s">
        <v>321</v>
      </c>
      <c r="AO38" t="s">
        <v>322</v>
      </c>
      <c r="AP38">
        <v>98946092</v>
      </c>
      <c r="AQ38">
        <v>56499208</v>
      </c>
      <c r="AR38">
        <v>2</v>
      </c>
      <c r="AT38">
        <v>56499208</v>
      </c>
      <c r="AU38">
        <v>-0.22118649193548101</v>
      </c>
      <c r="AV38">
        <v>-1.6636604774542499E-2</v>
      </c>
      <c r="AW38">
        <v>1.4685625</v>
      </c>
      <c r="AX38">
        <v>1.65333333333333</v>
      </c>
      <c r="AY38">
        <v>1.5369999999999999</v>
      </c>
      <c r="AZ38">
        <v>1.1365624999999999</v>
      </c>
      <c r="BA38">
        <v>1.1684666666666601</v>
      </c>
      <c r="BB38">
        <v>0.97171428571429397</v>
      </c>
      <c r="BC38">
        <v>1.1226923076923001</v>
      </c>
      <c r="BD38">
        <v>0.99099999999999999</v>
      </c>
      <c r="BE38">
        <f>AY38-AZ38</f>
        <v>0.4004375</v>
      </c>
      <c r="BF38">
        <f>AW38-AX38</f>
        <v>-0.18477083333333</v>
      </c>
      <c r="BG38">
        <f>BC38-BD38</f>
        <v>0.13169230769230011</v>
      </c>
      <c r="BH38">
        <f>BA38-BB38</f>
        <v>0.19675238095236613</v>
      </c>
    </row>
    <row r="39" spans="1:60" ht="15.75" customHeight="1">
      <c r="A39">
        <v>20</v>
      </c>
      <c r="B39">
        <v>13</v>
      </c>
      <c r="C39" t="s">
        <v>51</v>
      </c>
      <c r="D39" t="s">
        <v>52</v>
      </c>
      <c r="E39" t="s">
        <v>53</v>
      </c>
      <c r="F39" t="s">
        <v>65</v>
      </c>
      <c r="G39" t="s">
        <v>60</v>
      </c>
      <c r="H39" s="1">
        <v>2.4666666666666668</v>
      </c>
      <c r="I39" s="3">
        <v>5</v>
      </c>
      <c r="J39" s="3">
        <v>6</v>
      </c>
      <c r="K39" s="3">
        <v>6</v>
      </c>
      <c r="L39" s="3">
        <v>6</v>
      </c>
      <c r="M39" s="7">
        <v>7</v>
      </c>
      <c r="N39" s="3">
        <v>2</v>
      </c>
      <c r="O39" s="3">
        <v>5</v>
      </c>
      <c r="P39" s="3">
        <v>2</v>
      </c>
      <c r="Q39" s="3">
        <v>4</v>
      </c>
      <c r="R39" s="3">
        <v>3</v>
      </c>
      <c r="S39" s="3">
        <v>2</v>
      </c>
      <c r="T39" s="7">
        <v>1</v>
      </c>
      <c r="U39" s="3">
        <v>2</v>
      </c>
      <c r="V39" s="3">
        <v>6</v>
      </c>
      <c r="W39" s="3">
        <v>2</v>
      </c>
      <c r="X39">
        <v>3</v>
      </c>
      <c r="Y39">
        <v>3</v>
      </c>
      <c r="Z39" s="3" t="s">
        <v>261</v>
      </c>
      <c r="AA39" t="s">
        <v>262</v>
      </c>
      <c r="AB39" t="s">
        <v>206</v>
      </c>
      <c r="AC39" t="s">
        <v>81</v>
      </c>
      <c r="AD39" t="s">
        <v>75</v>
      </c>
      <c r="AE39" t="s">
        <v>75</v>
      </c>
      <c r="AF39" t="s">
        <v>105</v>
      </c>
      <c r="AG39" t="s">
        <v>49</v>
      </c>
      <c r="AH39" t="s">
        <v>50</v>
      </c>
      <c r="AI39" t="s">
        <v>50</v>
      </c>
      <c r="AJ39" t="s">
        <v>70</v>
      </c>
      <c r="AK39" t="s">
        <v>123</v>
      </c>
      <c r="AL39" t="s">
        <v>263</v>
      </c>
      <c r="AM39" t="s">
        <v>264</v>
      </c>
      <c r="AN39" t="s">
        <v>141</v>
      </c>
      <c r="AO39" t="s">
        <v>265</v>
      </c>
      <c r="AP39">
        <v>38833485</v>
      </c>
      <c r="AQ39">
        <v>58839785</v>
      </c>
      <c r="AR39">
        <v>2</v>
      </c>
      <c r="AT39">
        <v>58839785</v>
      </c>
      <c r="AU39">
        <v>-0.27159375000000202</v>
      </c>
      <c r="AV39">
        <v>-0.29729857142856903</v>
      </c>
      <c r="AW39">
        <v>1.0890625</v>
      </c>
      <c r="AX39">
        <v>1.4402666666666599</v>
      </c>
      <c r="AY39">
        <v>1.0138125</v>
      </c>
      <c r="AZ39">
        <v>0.96099999999999597</v>
      </c>
      <c r="BA39">
        <v>1.3889166666666499</v>
      </c>
      <c r="BB39">
        <v>1.20853846153846</v>
      </c>
      <c r="BC39">
        <v>0.96661538461538898</v>
      </c>
      <c r="BD39">
        <v>1.0248666666666599</v>
      </c>
      <c r="BE39">
        <f>AY39-AZ39</f>
        <v>5.2812500000004037E-2</v>
      </c>
      <c r="BF39">
        <f>AW39-AX39</f>
        <v>-0.35120416666665988</v>
      </c>
      <c r="BG39">
        <f>BC39-BD39</f>
        <v>-5.8251282051270947E-2</v>
      </c>
      <c r="BH39">
        <f>BA39-BB39</f>
        <v>0.18037820512818992</v>
      </c>
    </row>
    <row r="40" spans="1:60" ht="15.75" customHeight="1">
      <c r="A40">
        <v>57</v>
      </c>
      <c r="B40">
        <v>18</v>
      </c>
      <c r="C40" t="s">
        <v>77</v>
      </c>
      <c r="D40" t="s">
        <v>52</v>
      </c>
      <c r="E40" t="s">
        <v>59</v>
      </c>
      <c r="F40" t="s">
        <v>65</v>
      </c>
      <c r="G40" t="s">
        <v>71</v>
      </c>
      <c r="H40" s="1">
        <v>2</v>
      </c>
      <c r="I40" s="3">
        <v>6</v>
      </c>
      <c r="J40" s="3">
        <v>3</v>
      </c>
      <c r="K40" s="3">
        <v>6</v>
      </c>
      <c r="L40" s="3">
        <v>6</v>
      </c>
      <c r="M40" s="7">
        <v>7</v>
      </c>
      <c r="N40" s="3">
        <v>2</v>
      </c>
      <c r="O40" s="7">
        <v>7</v>
      </c>
      <c r="P40" s="7">
        <v>1</v>
      </c>
      <c r="Q40" s="7">
        <v>7</v>
      </c>
      <c r="R40" s="3">
        <v>3</v>
      </c>
      <c r="S40" s="3">
        <v>4</v>
      </c>
      <c r="T40" s="7">
        <v>1</v>
      </c>
      <c r="U40" s="3">
        <v>2</v>
      </c>
      <c r="V40" s="3">
        <v>5</v>
      </c>
      <c r="W40" s="3">
        <v>2</v>
      </c>
      <c r="X40">
        <v>19</v>
      </c>
      <c r="Y40">
        <v>17</v>
      </c>
      <c r="Z40" t="s">
        <v>80</v>
      </c>
      <c r="AA40" t="s">
        <v>67</v>
      </c>
      <c r="AB40" s="3" t="s">
        <v>94</v>
      </c>
      <c r="AC40" t="s">
        <v>81</v>
      </c>
      <c r="AD40" t="s">
        <v>75</v>
      </c>
      <c r="AE40" t="s">
        <v>62</v>
      </c>
      <c r="AF40" t="s">
        <v>95</v>
      </c>
      <c r="AG40" t="s">
        <v>49</v>
      </c>
      <c r="AH40" t="s">
        <v>50</v>
      </c>
      <c r="AI40" t="s">
        <v>50</v>
      </c>
      <c r="AJ40" t="s">
        <v>70</v>
      </c>
      <c r="AK40" t="s">
        <v>133</v>
      </c>
      <c r="AL40" t="s">
        <v>207</v>
      </c>
      <c r="AM40" t="s">
        <v>208</v>
      </c>
      <c r="AN40" t="s">
        <v>209</v>
      </c>
      <c r="AP40">
        <v>31598815</v>
      </c>
      <c r="AQ40">
        <v>60510916</v>
      </c>
      <c r="AR40">
        <v>1</v>
      </c>
      <c r="AT40">
        <v>60510916</v>
      </c>
      <c r="AU40">
        <v>-5.7801411290314901E-2</v>
      </c>
      <c r="AV40">
        <v>0.30400000000000399</v>
      </c>
      <c r="AW40">
        <v>1.2147333333333099</v>
      </c>
      <c r="AX40">
        <v>1.7318749999999901</v>
      </c>
      <c r="AY40">
        <v>1.7383124999999899</v>
      </c>
      <c r="AZ40">
        <v>1.10937499999999</v>
      </c>
      <c r="BA40">
        <v>1.15043749999999</v>
      </c>
      <c r="BB40">
        <v>0.98099999999999599</v>
      </c>
      <c r="BC40">
        <v>1.3682666666666701</v>
      </c>
      <c r="BD40">
        <v>1.3824666666666601</v>
      </c>
      <c r="BE40">
        <f>AY40-AZ40</f>
        <v>0.62893749999999993</v>
      </c>
      <c r="BF40">
        <f>AW40-AX40</f>
        <v>-0.51714166666668016</v>
      </c>
      <c r="BG40">
        <f>BC40-BD40</f>
        <v>-1.4199999999989998E-2</v>
      </c>
      <c r="BH40">
        <f>BA40-BB40</f>
        <v>0.16943749999999402</v>
      </c>
    </row>
    <row r="41" spans="1:60" ht="15.75" customHeight="1">
      <c r="A41">
        <v>37</v>
      </c>
      <c r="B41">
        <v>18</v>
      </c>
      <c r="C41" t="s">
        <v>51</v>
      </c>
      <c r="D41" t="s">
        <v>52</v>
      </c>
      <c r="E41" t="s">
        <v>59</v>
      </c>
      <c r="F41" t="s">
        <v>65</v>
      </c>
      <c r="G41" t="s">
        <v>66</v>
      </c>
      <c r="H41" s="1">
        <v>3.8</v>
      </c>
      <c r="I41" s="3">
        <v>3</v>
      </c>
      <c r="J41" s="3">
        <v>5</v>
      </c>
      <c r="K41" s="3">
        <v>5</v>
      </c>
      <c r="L41" s="3">
        <v>6</v>
      </c>
      <c r="M41" s="3">
        <v>4</v>
      </c>
      <c r="N41" s="3">
        <v>5</v>
      </c>
      <c r="O41" s="3">
        <v>5</v>
      </c>
      <c r="P41" s="3">
        <v>3</v>
      </c>
      <c r="Q41" s="3">
        <v>5</v>
      </c>
      <c r="R41" s="3">
        <v>5</v>
      </c>
      <c r="S41" s="3">
        <v>5</v>
      </c>
      <c r="T41" s="3">
        <v>3</v>
      </c>
      <c r="U41" s="3">
        <v>5</v>
      </c>
      <c r="V41" s="3">
        <v>5</v>
      </c>
      <c r="W41" s="3">
        <v>3</v>
      </c>
      <c r="X41">
        <v>17</v>
      </c>
      <c r="Y41">
        <v>8</v>
      </c>
      <c r="Z41" t="s">
        <v>131</v>
      </c>
      <c r="AA41" t="s">
        <v>132</v>
      </c>
      <c r="AB41" t="s">
        <v>55</v>
      </c>
      <c r="AC41" t="s">
        <v>56</v>
      </c>
      <c r="AD41" t="s">
        <v>69</v>
      </c>
      <c r="AE41" t="s">
        <v>69</v>
      </c>
      <c r="AF41" t="s">
        <v>76</v>
      </c>
      <c r="AG41" t="s">
        <v>49</v>
      </c>
      <c r="AH41" t="s">
        <v>50</v>
      </c>
      <c r="AI41" t="s">
        <v>50</v>
      </c>
      <c r="AJ41" t="s">
        <v>70</v>
      </c>
      <c r="AK41" t="s">
        <v>133</v>
      </c>
      <c r="AL41" t="s">
        <v>134</v>
      </c>
      <c r="AM41" t="s">
        <v>135</v>
      </c>
      <c r="AN41" t="s">
        <v>84</v>
      </c>
      <c r="AP41">
        <v>15016853</v>
      </c>
      <c r="AQ41">
        <v>61216562</v>
      </c>
      <c r="AR41">
        <v>2</v>
      </c>
      <c r="AT41">
        <v>61216562</v>
      </c>
      <c r="AU41">
        <v>-2.5178571428559501E-2</v>
      </c>
      <c r="AV41">
        <v>0.70218279569892095</v>
      </c>
      <c r="AW41">
        <v>2.3431538461538302</v>
      </c>
      <c r="AX41">
        <v>2.1519285714285701</v>
      </c>
      <c r="AY41">
        <v>2.57283333333333</v>
      </c>
      <c r="AZ41">
        <v>1.95331250000001</v>
      </c>
      <c r="BA41">
        <v>1.37526666666666</v>
      </c>
      <c r="BB41">
        <v>1.2478125</v>
      </c>
      <c r="BC41">
        <v>2.1224999999999801</v>
      </c>
      <c r="BD41">
        <v>1.90083333333333</v>
      </c>
      <c r="BE41">
        <f>AY41-AZ41</f>
        <v>0.61952083333331998</v>
      </c>
      <c r="BF41">
        <f>AW41-AX41</f>
        <v>0.19122527472526007</v>
      </c>
      <c r="BG41">
        <f>BC41-BD41</f>
        <v>0.22166666666665003</v>
      </c>
      <c r="BH41">
        <f>BA41-BB41</f>
        <v>0.12745416666665998</v>
      </c>
    </row>
    <row r="42" spans="1:60" ht="15.75" customHeight="1">
      <c r="A42">
        <v>26</v>
      </c>
      <c r="B42">
        <v>17</v>
      </c>
      <c r="C42" t="s">
        <v>51</v>
      </c>
      <c r="D42" t="s">
        <v>52</v>
      </c>
      <c r="E42" t="s">
        <v>53</v>
      </c>
      <c r="F42" t="s">
        <v>65</v>
      </c>
      <c r="G42" t="s">
        <v>71</v>
      </c>
      <c r="H42" s="1">
        <v>1.5333333333333334</v>
      </c>
      <c r="I42" s="7">
        <v>7</v>
      </c>
      <c r="J42" s="3">
        <v>2</v>
      </c>
      <c r="K42" s="3">
        <v>5</v>
      </c>
      <c r="L42" s="7">
        <v>7</v>
      </c>
      <c r="M42" s="7">
        <v>7</v>
      </c>
      <c r="N42" s="7">
        <v>1</v>
      </c>
      <c r="O42" s="3">
        <v>6</v>
      </c>
      <c r="P42" s="7">
        <v>1</v>
      </c>
      <c r="Q42" s="7">
        <v>7</v>
      </c>
      <c r="R42" s="7">
        <v>1</v>
      </c>
      <c r="S42" s="3">
        <v>3</v>
      </c>
      <c r="T42" s="7">
        <v>1</v>
      </c>
      <c r="U42" s="7">
        <v>1</v>
      </c>
      <c r="V42" s="3">
        <v>5</v>
      </c>
      <c r="W42" s="7">
        <v>1</v>
      </c>
      <c r="X42">
        <v>1</v>
      </c>
      <c r="Y42">
        <v>1</v>
      </c>
      <c r="Z42" t="s">
        <v>231</v>
      </c>
      <c r="AA42" t="s">
        <v>232</v>
      </c>
      <c r="AB42" t="s">
        <v>74</v>
      </c>
      <c r="AC42" t="s">
        <v>56</v>
      </c>
      <c r="AD42" t="s">
        <v>62</v>
      </c>
      <c r="AE42" t="s">
        <v>62</v>
      </c>
      <c r="AF42" t="s">
        <v>57</v>
      </c>
      <c r="AG42" t="s">
        <v>49</v>
      </c>
      <c r="AH42" t="s">
        <v>50</v>
      </c>
      <c r="AI42" t="s">
        <v>64</v>
      </c>
      <c r="AJ42" t="s">
        <v>70</v>
      </c>
      <c r="AK42" t="s">
        <v>123</v>
      </c>
      <c r="AL42" t="s">
        <v>79</v>
      </c>
      <c r="AM42" t="s">
        <v>79</v>
      </c>
      <c r="AN42" t="s">
        <v>79</v>
      </c>
      <c r="AO42" t="s">
        <v>79</v>
      </c>
      <c r="AP42">
        <v>54395469</v>
      </c>
      <c r="AQ42">
        <v>62228828</v>
      </c>
      <c r="AR42">
        <v>1</v>
      </c>
      <c r="AT42">
        <v>62228828</v>
      </c>
      <c r="AU42">
        <v>-8.6517857142842103E-2</v>
      </c>
      <c r="AV42">
        <v>2.1447198275824801E-2</v>
      </c>
      <c r="AW42">
        <v>0.79199999999998905</v>
      </c>
      <c r="AX42">
        <v>1.0767857142857</v>
      </c>
      <c r="AY42">
        <v>0.91137500000001004</v>
      </c>
      <c r="AZ42">
        <v>0.78437500000000404</v>
      </c>
      <c r="BA42">
        <v>0.77950000000004105</v>
      </c>
      <c r="BB42">
        <v>0.64781250000000001</v>
      </c>
      <c r="BC42">
        <v>0.68899999999997197</v>
      </c>
      <c r="BD42">
        <v>0.78449999999999598</v>
      </c>
      <c r="BE42">
        <f>AY42-AZ42</f>
        <v>0.127000000000006</v>
      </c>
      <c r="BF42">
        <f>AW42-AX42</f>
        <v>-0.28478571428571098</v>
      </c>
      <c r="BG42">
        <f>BC42-BD42</f>
        <v>-9.550000000002401E-2</v>
      </c>
      <c r="BH42">
        <f>BA42-BB42</f>
        <v>0.13168750000004104</v>
      </c>
    </row>
    <row r="43" spans="1:60" ht="15.75" customHeight="1">
      <c r="A43">
        <v>29</v>
      </c>
      <c r="B43">
        <v>20</v>
      </c>
      <c r="C43" t="s">
        <v>51</v>
      </c>
      <c r="D43" t="s">
        <v>52</v>
      </c>
      <c r="E43" t="s">
        <v>53</v>
      </c>
      <c r="F43" t="s">
        <v>65</v>
      </c>
      <c r="G43" t="s">
        <v>66</v>
      </c>
      <c r="H43" s="1">
        <v>1.2666666666666666</v>
      </c>
      <c r="I43" s="7">
        <v>7</v>
      </c>
      <c r="J43" s="3">
        <v>2</v>
      </c>
      <c r="K43" s="3">
        <v>6</v>
      </c>
      <c r="L43" s="7">
        <v>7</v>
      </c>
      <c r="M43" s="7">
        <v>7</v>
      </c>
      <c r="N43" s="7">
        <v>1</v>
      </c>
      <c r="O43" s="7">
        <v>7</v>
      </c>
      <c r="P43" s="3">
        <v>2</v>
      </c>
      <c r="Q43" s="7">
        <v>7</v>
      </c>
      <c r="R43" s="7">
        <v>1</v>
      </c>
      <c r="S43" s="3">
        <v>2</v>
      </c>
      <c r="T43" s="7">
        <v>1</v>
      </c>
      <c r="U43" s="7">
        <v>1</v>
      </c>
      <c r="V43" s="7">
        <v>7</v>
      </c>
      <c r="W43" s="7">
        <v>1</v>
      </c>
      <c r="X43">
        <v>6</v>
      </c>
      <c r="Y43">
        <v>6</v>
      </c>
      <c r="Z43" s="3" t="s">
        <v>136</v>
      </c>
      <c r="AA43" t="s">
        <v>169</v>
      </c>
      <c r="AB43" t="s">
        <v>68</v>
      </c>
      <c r="AC43" t="s">
        <v>56</v>
      </c>
      <c r="AD43" t="s">
        <v>75</v>
      </c>
      <c r="AE43" t="s">
        <v>62</v>
      </c>
      <c r="AF43" t="s">
        <v>105</v>
      </c>
      <c r="AG43" t="s">
        <v>49</v>
      </c>
      <c r="AH43" t="s">
        <v>50</v>
      </c>
      <c r="AI43" t="s">
        <v>50</v>
      </c>
      <c r="AJ43" t="s">
        <v>70</v>
      </c>
      <c r="AK43" t="s">
        <v>123</v>
      </c>
      <c r="AL43" s="3" t="s">
        <v>170</v>
      </c>
      <c r="AM43" t="s">
        <v>171</v>
      </c>
      <c r="AN43" t="s">
        <v>79</v>
      </c>
      <c r="AO43" t="s">
        <v>172</v>
      </c>
      <c r="AP43">
        <v>29114940</v>
      </c>
      <c r="AQ43">
        <v>63854690</v>
      </c>
      <c r="AR43">
        <v>1</v>
      </c>
      <c r="AT43">
        <v>63854690</v>
      </c>
      <c r="AU43">
        <v>-0.111193548387094</v>
      </c>
      <c r="AV43">
        <v>0.11772198275862</v>
      </c>
      <c r="AW43">
        <v>0.97931250000000203</v>
      </c>
      <c r="AX43">
        <v>1.3885333333333201</v>
      </c>
      <c r="AY43">
        <v>1.18759999999999</v>
      </c>
      <c r="AZ43">
        <v>0.95225000000000104</v>
      </c>
      <c r="BA43">
        <v>0.90406249999999999</v>
      </c>
      <c r="BB43">
        <v>0.89256250000000004</v>
      </c>
      <c r="BC43">
        <v>1.02993333333333</v>
      </c>
      <c r="BD43">
        <v>1.00114285714285</v>
      </c>
      <c r="BE43">
        <f>AY43-AZ43</f>
        <v>0.23534999999998896</v>
      </c>
      <c r="BF43">
        <f>AW43-AX43</f>
        <v>-0.40922083333331805</v>
      </c>
      <c r="BG43">
        <f>BC43-BD43</f>
        <v>2.879047619048003E-2</v>
      </c>
      <c r="BH43">
        <f>BA43-BB43</f>
        <v>1.1499999999999955E-2</v>
      </c>
    </row>
    <row r="44" spans="1:60" ht="15.75" customHeight="1">
      <c r="A44">
        <v>26</v>
      </c>
      <c r="B44">
        <v>16</v>
      </c>
      <c r="C44" t="s">
        <v>51</v>
      </c>
      <c r="D44" t="s">
        <v>52</v>
      </c>
      <c r="E44" t="s">
        <v>59</v>
      </c>
      <c r="F44" t="s">
        <v>117</v>
      </c>
      <c r="G44" t="s">
        <v>66</v>
      </c>
      <c r="H44" s="1">
        <v>4.7333333333333334</v>
      </c>
      <c r="I44" s="3">
        <v>3</v>
      </c>
      <c r="J44" s="3">
        <v>3</v>
      </c>
      <c r="K44" s="3">
        <v>4</v>
      </c>
      <c r="L44" s="3">
        <v>3</v>
      </c>
      <c r="M44" s="3">
        <v>2</v>
      </c>
      <c r="N44" s="3">
        <v>5</v>
      </c>
      <c r="O44" s="3">
        <v>4</v>
      </c>
      <c r="P44" s="3">
        <v>5</v>
      </c>
      <c r="Q44" s="3">
        <v>3</v>
      </c>
      <c r="R44" s="3">
        <v>6</v>
      </c>
      <c r="S44" s="3">
        <v>3</v>
      </c>
      <c r="T44" s="3">
        <v>5</v>
      </c>
      <c r="U44" s="3">
        <v>4</v>
      </c>
      <c r="V44" s="3">
        <v>2</v>
      </c>
      <c r="W44" s="3">
        <v>5</v>
      </c>
      <c r="X44">
        <v>7</v>
      </c>
      <c r="Y44">
        <v>7</v>
      </c>
      <c r="Z44" s="3" t="s">
        <v>221</v>
      </c>
      <c r="AA44" t="s">
        <v>67</v>
      </c>
      <c r="AB44" t="s">
        <v>164</v>
      </c>
      <c r="AC44" t="s">
        <v>56</v>
      </c>
      <c r="AD44" t="s">
        <v>69</v>
      </c>
      <c r="AE44" t="s">
        <v>69</v>
      </c>
      <c r="AF44" t="s">
        <v>57</v>
      </c>
      <c r="AG44" t="s">
        <v>49</v>
      </c>
      <c r="AH44" t="s">
        <v>58</v>
      </c>
      <c r="AI44" t="s">
        <v>50</v>
      </c>
      <c r="AJ44" t="s">
        <v>70</v>
      </c>
      <c r="AK44" t="s">
        <v>133</v>
      </c>
      <c r="AL44" t="s">
        <v>222</v>
      </c>
      <c r="AM44" t="s">
        <v>223</v>
      </c>
      <c r="AP44">
        <v>3249671</v>
      </c>
      <c r="AQ44">
        <v>64024983</v>
      </c>
      <c r="AR44">
        <v>1</v>
      </c>
      <c r="AT44">
        <v>64024983</v>
      </c>
      <c r="AU44">
        <v>-0.30166550925923702</v>
      </c>
      <c r="AV44">
        <v>1.1825604838709199E-2</v>
      </c>
      <c r="AW44">
        <v>1.59830769230768</v>
      </c>
      <c r="AX44">
        <v>1.6618571428571101</v>
      </c>
      <c r="AY44">
        <v>1.4375624999999901</v>
      </c>
      <c r="AZ44">
        <v>1.22162500000001</v>
      </c>
      <c r="BA44">
        <v>0.76706249999999798</v>
      </c>
      <c r="BB44">
        <v>0.69212499999999899</v>
      </c>
      <c r="BC44">
        <v>0.74549999999999805</v>
      </c>
      <c r="BD44">
        <v>0.73706666666666498</v>
      </c>
      <c r="BE44">
        <f>AY44-AZ44</f>
        <v>0.21593749999998013</v>
      </c>
      <c r="BF44">
        <f>AW44-AX44</f>
        <v>-6.3549450549430064E-2</v>
      </c>
      <c r="BG44">
        <f>BC44-BD44</f>
        <v>8.4333333333330707E-3</v>
      </c>
      <c r="BH44">
        <f>BA44-BB44</f>
        <v>7.4937499999998991E-2</v>
      </c>
    </row>
    <row r="45" spans="1:60" ht="15.75" customHeight="1">
      <c r="A45">
        <v>33</v>
      </c>
      <c r="B45">
        <v>20</v>
      </c>
      <c r="C45" t="s">
        <v>51</v>
      </c>
      <c r="D45" t="s">
        <v>52</v>
      </c>
      <c r="E45" t="s">
        <v>53</v>
      </c>
      <c r="F45" t="s">
        <v>65</v>
      </c>
      <c r="G45" t="s">
        <v>66</v>
      </c>
      <c r="H45" s="1">
        <v>2.4</v>
      </c>
      <c r="I45" s="3">
        <v>6</v>
      </c>
      <c r="J45" s="3">
        <v>3</v>
      </c>
      <c r="K45" s="3">
        <v>6</v>
      </c>
      <c r="L45" s="7">
        <v>7</v>
      </c>
      <c r="M45" s="3">
        <v>6</v>
      </c>
      <c r="N45" s="7">
        <v>1</v>
      </c>
      <c r="O45" s="7">
        <v>7</v>
      </c>
      <c r="P45" s="3">
        <v>2</v>
      </c>
      <c r="Q45" s="7">
        <v>7</v>
      </c>
      <c r="R45" s="3">
        <v>2</v>
      </c>
      <c r="S45" s="3">
        <v>2</v>
      </c>
      <c r="T45" s="3">
        <v>6</v>
      </c>
      <c r="U45" s="3">
        <v>2</v>
      </c>
      <c r="V45" s="3">
        <v>5</v>
      </c>
      <c r="W45" s="3">
        <v>6</v>
      </c>
      <c r="X45">
        <v>1</v>
      </c>
      <c r="Y45">
        <v>1</v>
      </c>
      <c r="Z45" t="s">
        <v>251</v>
      </c>
      <c r="AA45" t="s">
        <v>252</v>
      </c>
      <c r="AB45" t="s">
        <v>74</v>
      </c>
      <c r="AC45" t="s">
        <v>56</v>
      </c>
      <c r="AD45" t="s">
        <v>62</v>
      </c>
      <c r="AE45" t="s">
        <v>69</v>
      </c>
      <c r="AF45" t="s">
        <v>76</v>
      </c>
      <c r="AG45" t="s">
        <v>49</v>
      </c>
      <c r="AH45" t="s">
        <v>64</v>
      </c>
      <c r="AI45" t="s">
        <v>64</v>
      </c>
      <c r="AJ45" t="s">
        <v>70</v>
      </c>
      <c r="AK45" t="s">
        <v>123</v>
      </c>
      <c r="AL45" t="s">
        <v>253</v>
      </c>
      <c r="AM45" t="s">
        <v>254</v>
      </c>
      <c r="AN45" t="s">
        <v>79</v>
      </c>
      <c r="AP45">
        <v>62026655</v>
      </c>
      <c r="AQ45">
        <v>64824344</v>
      </c>
      <c r="AR45">
        <v>2</v>
      </c>
      <c r="AT45">
        <v>64824344</v>
      </c>
      <c r="AU45">
        <v>-7.5874999999998999E-2</v>
      </c>
      <c r="AV45">
        <v>0.34206250000000898</v>
      </c>
      <c r="AW45">
        <v>1.1180625</v>
      </c>
      <c r="AX45">
        <v>0.88400000000000001</v>
      </c>
      <c r="AY45">
        <v>0.97031250000000202</v>
      </c>
      <c r="AZ45">
        <v>0.88</v>
      </c>
      <c r="BA45">
        <v>0.90637499999998605</v>
      </c>
      <c r="BB45">
        <v>0.76068750000000396</v>
      </c>
      <c r="BC45">
        <v>1.1913125</v>
      </c>
      <c r="BD45">
        <v>1.159875</v>
      </c>
      <c r="BE45">
        <f>AY45-AZ45</f>
        <v>9.0312500000002016E-2</v>
      </c>
      <c r="BF45">
        <f>AW45-AX45</f>
        <v>0.23406249999999995</v>
      </c>
      <c r="BG45">
        <f>BC45-BD45</f>
        <v>3.1437500000000007E-2</v>
      </c>
      <c r="BH45">
        <f>BA45-BB45</f>
        <v>0.1456874999999821</v>
      </c>
    </row>
    <row r="46" spans="1:60" ht="15.75" customHeight="1">
      <c r="A46">
        <v>58</v>
      </c>
      <c r="B46">
        <v>19</v>
      </c>
      <c r="C46" t="s">
        <v>51</v>
      </c>
      <c r="D46" t="s">
        <v>52</v>
      </c>
      <c r="E46" t="s">
        <v>53</v>
      </c>
      <c r="F46" t="s">
        <v>65</v>
      </c>
      <c r="G46" t="s">
        <v>66</v>
      </c>
      <c r="H46" s="1">
        <v>2.2000000000000002</v>
      </c>
      <c r="I46" s="3">
        <v>5</v>
      </c>
      <c r="J46" s="3">
        <v>4</v>
      </c>
      <c r="K46" s="3">
        <v>5</v>
      </c>
      <c r="L46" s="7">
        <v>7</v>
      </c>
      <c r="M46" s="3">
        <v>6</v>
      </c>
      <c r="N46" s="3">
        <v>2</v>
      </c>
      <c r="O46" s="7">
        <v>7</v>
      </c>
      <c r="P46" s="3">
        <v>3</v>
      </c>
      <c r="Q46" s="7">
        <v>7</v>
      </c>
      <c r="R46" s="3">
        <v>3</v>
      </c>
      <c r="S46" s="3">
        <v>3</v>
      </c>
      <c r="T46" s="7">
        <v>1</v>
      </c>
      <c r="U46" s="3">
        <v>2</v>
      </c>
      <c r="V46" s="3">
        <v>6</v>
      </c>
      <c r="W46" s="3">
        <v>2</v>
      </c>
      <c r="X46">
        <v>20</v>
      </c>
      <c r="Y46">
        <v>20</v>
      </c>
      <c r="Z46" s="3" t="s">
        <v>82</v>
      </c>
      <c r="AA46" t="s">
        <v>232</v>
      </c>
      <c r="AB46" t="s">
        <v>68</v>
      </c>
      <c r="AC46" t="s">
        <v>56</v>
      </c>
      <c r="AD46" t="s">
        <v>69</v>
      </c>
      <c r="AE46" t="s">
        <v>62</v>
      </c>
      <c r="AF46" t="s">
        <v>105</v>
      </c>
      <c r="AG46" t="s">
        <v>49</v>
      </c>
      <c r="AH46" t="s">
        <v>50</v>
      </c>
      <c r="AI46" t="s">
        <v>50</v>
      </c>
      <c r="AJ46" t="s">
        <v>70</v>
      </c>
      <c r="AK46" t="s">
        <v>133</v>
      </c>
      <c r="AL46" t="s">
        <v>237</v>
      </c>
      <c r="AP46">
        <v>60325105</v>
      </c>
      <c r="AQ46">
        <v>67096388</v>
      </c>
      <c r="AR46">
        <v>2</v>
      </c>
      <c r="AT46">
        <v>67096388</v>
      </c>
      <c r="AU46">
        <v>-0.119231854838717</v>
      </c>
      <c r="AV46">
        <v>-3.2708333333597502E-4</v>
      </c>
      <c r="AW46">
        <v>1.33812500000001</v>
      </c>
      <c r="AX46">
        <v>1.6900666666666899</v>
      </c>
      <c r="AY46">
        <v>1.476375</v>
      </c>
      <c r="AZ46">
        <v>1.30200000000001</v>
      </c>
      <c r="BA46">
        <v>1.377</v>
      </c>
      <c r="BB46">
        <v>1.20218749999997</v>
      </c>
      <c r="BC46">
        <v>1.33439999999999</v>
      </c>
      <c r="BD46">
        <v>1.24413333333331</v>
      </c>
      <c r="BE46">
        <f>AY46-AZ46</f>
        <v>0.17437499999998995</v>
      </c>
      <c r="BF46">
        <f>AW46-AX46</f>
        <v>-0.35194166666667992</v>
      </c>
      <c r="BG46">
        <f>BC46-BD46</f>
        <v>9.026666666668004E-2</v>
      </c>
      <c r="BH46">
        <f>BA46-BB46</f>
        <v>0.17481250000003001</v>
      </c>
    </row>
    <row r="47" spans="1:60" ht="15.75" customHeight="1">
      <c r="A47">
        <v>28</v>
      </c>
      <c r="B47">
        <v>18</v>
      </c>
      <c r="C47" t="s">
        <v>51</v>
      </c>
      <c r="D47" t="s">
        <v>52</v>
      </c>
      <c r="E47" t="s">
        <v>53</v>
      </c>
      <c r="F47" t="s">
        <v>65</v>
      </c>
      <c r="G47" t="s">
        <v>194</v>
      </c>
      <c r="H47" s="1">
        <v>1.9333333333333333</v>
      </c>
      <c r="I47" s="3">
        <v>5</v>
      </c>
      <c r="J47" s="3">
        <v>2</v>
      </c>
      <c r="K47" s="3">
        <v>6</v>
      </c>
      <c r="L47" s="3">
        <v>6</v>
      </c>
      <c r="M47" s="3">
        <v>5</v>
      </c>
      <c r="N47" s="3">
        <v>2</v>
      </c>
      <c r="O47" s="7">
        <v>7</v>
      </c>
      <c r="P47" s="7">
        <v>1</v>
      </c>
      <c r="Q47" s="7">
        <v>7</v>
      </c>
      <c r="R47" s="3">
        <v>2</v>
      </c>
      <c r="S47" s="3">
        <v>2</v>
      </c>
      <c r="T47" s="7">
        <v>1</v>
      </c>
      <c r="U47" s="3">
        <v>2</v>
      </c>
      <c r="V47" s="3">
        <v>5</v>
      </c>
      <c r="W47" s="3">
        <v>2</v>
      </c>
      <c r="X47">
        <v>9</v>
      </c>
      <c r="Y47">
        <v>9</v>
      </c>
      <c r="Z47" t="s">
        <v>195</v>
      </c>
      <c r="AA47" t="s">
        <v>67</v>
      </c>
      <c r="AB47" t="s">
        <v>120</v>
      </c>
      <c r="AC47" t="s">
        <v>81</v>
      </c>
      <c r="AD47" t="s">
        <v>75</v>
      </c>
      <c r="AE47" t="s">
        <v>62</v>
      </c>
      <c r="AF47" t="s">
        <v>63</v>
      </c>
      <c r="AG47" t="s">
        <v>49</v>
      </c>
      <c r="AH47" t="s">
        <v>50</v>
      </c>
      <c r="AI47" t="s">
        <v>50</v>
      </c>
      <c r="AJ47" t="s">
        <v>70</v>
      </c>
      <c r="AK47" t="s">
        <v>123</v>
      </c>
      <c r="AL47" t="s">
        <v>98</v>
      </c>
      <c r="AM47" t="s">
        <v>98</v>
      </c>
      <c r="AN47" t="s">
        <v>196</v>
      </c>
      <c r="AO47" t="s">
        <v>98</v>
      </c>
      <c r="AP47">
        <v>25481565</v>
      </c>
      <c r="AQ47">
        <v>72765732</v>
      </c>
      <c r="AR47">
        <v>2</v>
      </c>
      <c r="AT47">
        <v>72765732</v>
      </c>
      <c r="AU47">
        <v>-0.10206451612902701</v>
      </c>
      <c r="AV47">
        <v>1.6488479262671999E-2</v>
      </c>
      <c r="AW47">
        <v>0.985187499999995</v>
      </c>
      <c r="AX47">
        <v>0.89500000000000002</v>
      </c>
      <c r="AY47">
        <v>0.86362499999999998</v>
      </c>
      <c r="AZ47">
        <v>0.81373333333333797</v>
      </c>
      <c r="BA47">
        <v>0.89849999999999097</v>
      </c>
      <c r="BB47">
        <v>0.945466666666675</v>
      </c>
      <c r="BC47">
        <v>0.98826666666666296</v>
      </c>
      <c r="BD47">
        <v>0.87938461538461599</v>
      </c>
      <c r="BE47">
        <f>AY47-AZ47</f>
        <v>4.9891666666662005E-2</v>
      </c>
      <c r="BF47">
        <f>AW47-AX47</f>
        <v>9.018749999999498E-2</v>
      </c>
      <c r="BG47">
        <f>BC47-BD47</f>
        <v>0.10888205128204698</v>
      </c>
      <c r="BH47">
        <f>BA47-BB47</f>
        <v>-4.6966666666684032E-2</v>
      </c>
    </row>
    <row r="48" spans="1:60" ht="15.75" customHeight="1">
      <c r="A48">
        <v>32</v>
      </c>
      <c r="B48">
        <v>21</v>
      </c>
      <c r="C48" t="s">
        <v>51</v>
      </c>
      <c r="D48" t="s">
        <v>52</v>
      </c>
      <c r="E48" t="s">
        <v>59</v>
      </c>
      <c r="F48" t="s">
        <v>117</v>
      </c>
      <c r="G48" t="s">
        <v>118</v>
      </c>
      <c r="H48" s="1">
        <v>2.5333333333333332</v>
      </c>
      <c r="I48" s="3">
        <v>6</v>
      </c>
      <c r="J48" s="3">
        <v>2</v>
      </c>
      <c r="K48" s="3">
        <v>2</v>
      </c>
      <c r="L48" s="3">
        <v>6</v>
      </c>
      <c r="M48" s="3">
        <v>2</v>
      </c>
      <c r="N48" s="3">
        <v>3</v>
      </c>
      <c r="O48" s="3">
        <v>6</v>
      </c>
      <c r="P48" s="3">
        <v>3</v>
      </c>
      <c r="Q48" s="3">
        <v>6</v>
      </c>
      <c r="R48" s="3">
        <v>2</v>
      </c>
      <c r="S48" s="3">
        <v>2</v>
      </c>
      <c r="T48" s="7">
        <v>1</v>
      </c>
      <c r="U48" s="7">
        <v>1</v>
      </c>
      <c r="V48" s="3">
        <v>5</v>
      </c>
      <c r="W48" s="7">
        <v>1</v>
      </c>
      <c r="X48">
        <v>17</v>
      </c>
      <c r="Y48">
        <v>17</v>
      </c>
      <c r="Z48" s="3" t="s">
        <v>111</v>
      </c>
      <c r="AA48" t="s">
        <v>119</v>
      </c>
      <c r="AB48" t="s">
        <v>120</v>
      </c>
      <c r="AC48" t="s">
        <v>56</v>
      </c>
      <c r="AD48" t="s">
        <v>62</v>
      </c>
      <c r="AE48" t="s">
        <v>62</v>
      </c>
      <c r="AF48" t="s">
        <v>63</v>
      </c>
      <c r="AG48" t="s">
        <v>49</v>
      </c>
      <c r="AH48" t="s">
        <v>50</v>
      </c>
      <c r="AI48" t="s">
        <v>50</v>
      </c>
      <c r="AJ48" t="s">
        <v>70</v>
      </c>
      <c r="AL48" t="s">
        <v>121</v>
      </c>
      <c r="AM48" t="s">
        <v>122</v>
      </c>
      <c r="AN48" t="s">
        <v>84</v>
      </c>
      <c r="AP48">
        <v>31776161</v>
      </c>
      <c r="AQ48">
        <v>78764541</v>
      </c>
      <c r="AR48">
        <v>1</v>
      </c>
      <c r="AT48">
        <v>78764541</v>
      </c>
      <c r="AU48">
        <v>-0.12643749999999701</v>
      </c>
      <c r="AV48">
        <v>0.214026209677422</v>
      </c>
      <c r="AW48">
        <v>0.90106249999999399</v>
      </c>
      <c r="AX48">
        <v>1.10224999999999</v>
      </c>
      <c r="AY48">
        <v>0.975374999999996</v>
      </c>
      <c r="AZ48">
        <v>0.77506250000000398</v>
      </c>
      <c r="BA48">
        <v>0.80456249999999696</v>
      </c>
      <c r="BB48">
        <v>0.69906250000000003</v>
      </c>
      <c r="BC48">
        <v>0.95366666666666999</v>
      </c>
      <c r="BD48">
        <v>0.97724999999999895</v>
      </c>
      <c r="BE48">
        <f>AY48-AZ48</f>
        <v>0.20031249999999201</v>
      </c>
      <c r="BF48">
        <f>AW48-AX48</f>
        <v>-0.20118749999999597</v>
      </c>
      <c r="BG48">
        <f>BC48-BD48</f>
        <v>-2.358333333332896E-2</v>
      </c>
      <c r="BH48">
        <f>BA48-BB48</f>
        <v>0.10549999999999693</v>
      </c>
    </row>
    <row r="49" spans="1:60" ht="15.75" customHeight="1">
      <c r="A49">
        <v>28</v>
      </c>
      <c r="B49">
        <v>16</v>
      </c>
      <c r="C49" t="s">
        <v>51</v>
      </c>
      <c r="D49" t="s">
        <v>52</v>
      </c>
      <c r="E49" t="s">
        <v>53</v>
      </c>
      <c r="F49" t="s">
        <v>65</v>
      </c>
      <c r="G49" t="s">
        <v>66</v>
      </c>
      <c r="H49" s="1">
        <v>1.6</v>
      </c>
      <c r="I49" s="3">
        <v>6</v>
      </c>
      <c r="J49" s="3">
        <v>2</v>
      </c>
      <c r="K49" s="3">
        <v>5</v>
      </c>
      <c r="L49" s="7">
        <v>7</v>
      </c>
      <c r="M49" s="7">
        <v>7</v>
      </c>
      <c r="N49" s="3">
        <v>2</v>
      </c>
      <c r="O49" s="7">
        <v>7</v>
      </c>
      <c r="P49" s="7">
        <v>1</v>
      </c>
      <c r="Q49" s="7">
        <v>7</v>
      </c>
      <c r="R49" s="3">
        <v>2</v>
      </c>
      <c r="S49" s="3">
        <v>2</v>
      </c>
      <c r="T49" s="7">
        <v>1</v>
      </c>
      <c r="U49" s="7">
        <v>1</v>
      </c>
      <c r="V49" s="3">
        <v>6</v>
      </c>
      <c r="W49" s="3">
        <v>2</v>
      </c>
      <c r="X49">
        <v>9</v>
      </c>
      <c r="Y49">
        <v>9</v>
      </c>
      <c r="Z49" t="s">
        <v>92</v>
      </c>
      <c r="AA49" t="s">
        <v>93</v>
      </c>
      <c r="AB49" s="3" t="s">
        <v>94</v>
      </c>
      <c r="AC49" t="s">
        <v>56</v>
      </c>
      <c r="AD49" t="s">
        <v>75</v>
      </c>
      <c r="AE49" t="s">
        <v>75</v>
      </c>
      <c r="AF49" t="s">
        <v>95</v>
      </c>
      <c r="AG49" t="s">
        <v>49</v>
      </c>
      <c r="AH49" t="s">
        <v>50</v>
      </c>
      <c r="AI49" t="s">
        <v>50</v>
      </c>
      <c r="AJ49" t="s">
        <v>70</v>
      </c>
      <c r="AL49" t="s">
        <v>96</v>
      </c>
      <c r="AM49" t="s">
        <v>97</v>
      </c>
      <c r="AN49" t="s">
        <v>98</v>
      </c>
      <c r="AO49" t="s">
        <v>98</v>
      </c>
      <c r="AP49">
        <v>97958950</v>
      </c>
      <c r="AQ49">
        <v>80113241</v>
      </c>
      <c r="AR49">
        <v>2</v>
      </c>
      <c r="AT49">
        <v>80113241</v>
      </c>
      <c r="AU49">
        <v>-0.227656250000001</v>
      </c>
      <c r="AV49">
        <v>0.51946041666666698</v>
      </c>
      <c r="AW49">
        <v>1.1884999999999899</v>
      </c>
      <c r="AX49">
        <v>1.3929374999999999</v>
      </c>
      <c r="AY49">
        <v>1.1438124999999899</v>
      </c>
      <c r="AZ49">
        <v>0.98231250000000203</v>
      </c>
      <c r="BA49">
        <v>1.3105624999999801</v>
      </c>
      <c r="BB49">
        <v>1.12825</v>
      </c>
      <c r="BC49">
        <v>1.7712857142857099</v>
      </c>
      <c r="BD49">
        <v>1.7104999999999899</v>
      </c>
      <c r="BE49">
        <f>AY49-AZ49</f>
        <v>0.16149999999998788</v>
      </c>
      <c r="BF49">
        <f>AW49-AX49</f>
        <v>-0.20443750000001004</v>
      </c>
      <c r="BG49">
        <f>BC49-BD49</f>
        <v>6.0785714285719994E-2</v>
      </c>
      <c r="BH49">
        <f>BA49-BB49</f>
        <v>0.18231249999998012</v>
      </c>
    </row>
    <row r="50" spans="1:60" ht="15.75" customHeight="1">
      <c r="A50">
        <v>29</v>
      </c>
      <c r="B50">
        <v>16</v>
      </c>
      <c r="C50" t="s">
        <v>51</v>
      </c>
      <c r="D50" t="s">
        <v>52</v>
      </c>
      <c r="E50" t="s">
        <v>53</v>
      </c>
      <c r="F50" t="s">
        <v>65</v>
      </c>
      <c r="G50" t="s">
        <v>86</v>
      </c>
      <c r="H50" s="1">
        <v>2.8666666666666667</v>
      </c>
      <c r="I50" s="3">
        <v>5</v>
      </c>
      <c r="J50" s="3">
        <v>6</v>
      </c>
      <c r="K50" s="3">
        <v>5</v>
      </c>
      <c r="L50" s="3">
        <v>5</v>
      </c>
      <c r="M50" s="3">
        <v>6</v>
      </c>
      <c r="N50" s="3">
        <v>2</v>
      </c>
      <c r="O50" s="3">
        <v>6</v>
      </c>
      <c r="P50" s="3">
        <v>3</v>
      </c>
      <c r="Q50" s="3">
        <v>5</v>
      </c>
      <c r="R50" s="3">
        <v>2</v>
      </c>
      <c r="S50" s="3">
        <v>2</v>
      </c>
      <c r="T50" s="3">
        <v>2</v>
      </c>
      <c r="U50" s="3">
        <v>2</v>
      </c>
      <c r="V50" s="3">
        <v>3</v>
      </c>
      <c r="W50" s="3">
        <v>3</v>
      </c>
      <c r="X50">
        <v>13</v>
      </c>
      <c r="Y50">
        <v>13</v>
      </c>
      <c r="Z50" s="3" t="s">
        <v>87</v>
      </c>
      <c r="AA50" t="s">
        <v>88</v>
      </c>
      <c r="AB50" t="s">
        <v>89</v>
      </c>
      <c r="AC50" t="s">
        <v>61</v>
      </c>
      <c r="AD50" t="s">
        <v>75</v>
      </c>
      <c r="AE50" t="s">
        <v>75</v>
      </c>
      <c r="AF50" t="s">
        <v>63</v>
      </c>
      <c r="AG50" t="s">
        <v>49</v>
      </c>
      <c r="AH50" t="s">
        <v>50</v>
      </c>
      <c r="AI50" t="s">
        <v>50</v>
      </c>
      <c r="AJ50" t="s">
        <v>70</v>
      </c>
      <c r="AL50" t="s">
        <v>90</v>
      </c>
      <c r="AM50" t="s">
        <v>91</v>
      </c>
      <c r="AN50" t="s">
        <v>79</v>
      </c>
      <c r="AP50">
        <v>50839546</v>
      </c>
      <c r="AQ50">
        <v>81058337</v>
      </c>
      <c r="AR50">
        <v>2</v>
      </c>
      <c r="AT50">
        <v>81058337</v>
      </c>
      <c r="AU50">
        <v>-8.9610887096779404E-2</v>
      </c>
      <c r="AV50">
        <v>3.4359913793103401E-2</v>
      </c>
      <c r="AW50">
        <v>0.71531250000000401</v>
      </c>
      <c r="AX50">
        <v>0.72681250000000297</v>
      </c>
      <c r="AY50">
        <v>0.58812499999999901</v>
      </c>
      <c r="AZ50">
        <v>0.67766666666666298</v>
      </c>
      <c r="BA50">
        <v>0.64537499999999903</v>
      </c>
      <c r="BB50">
        <v>0.57024999999999704</v>
      </c>
      <c r="BC50">
        <v>0.60338461538461496</v>
      </c>
      <c r="BD50">
        <v>0.673687499999998</v>
      </c>
      <c r="BE50">
        <f>AY50-AZ50</f>
        <v>-8.9541666666663966E-2</v>
      </c>
      <c r="BF50">
        <f>AW50-AX50</f>
        <v>-1.1499999999998956E-2</v>
      </c>
      <c r="BG50">
        <f>BC50-BD50</f>
        <v>-7.0302884615383032E-2</v>
      </c>
      <c r="BH50">
        <f>BA50-BB50</f>
        <v>7.5125000000001996E-2</v>
      </c>
    </row>
    <row r="51" spans="1:60" ht="15.75" customHeight="1">
      <c r="A51">
        <v>27</v>
      </c>
      <c r="B51">
        <v>16</v>
      </c>
      <c r="C51" t="s">
        <v>51</v>
      </c>
      <c r="D51" t="s">
        <v>102</v>
      </c>
      <c r="E51" t="s">
        <v>53</v>
      </c>
      <c r="F51" t="s">
        <v>65</v>
      </c>
      <c r="G51" t="s">
        <v>66</v>
      </c>
      <c r="H51" s="1">
        <v>4.0666666666666664</v>
      </c>
      <c r="I51" s="3">
        <v>5</v>
      </c>
      <c r="J51" s="3">
        <v>5</v>
      </c>
      <c r="K51" s="3">
        <v>2</v>
      </c>
      <c r="L51" s="3">
        <v>4</v>
      </c>
      <c r="M51" s="3">
        <v>3</v>
      </c>
      <c r="N51" s="3">
        <v>4</v>
      </c>
      <c r="O51" s="3">
        <v>5</v>
      </c>
      <c r="P51" s="3">
        <v>4</v>
      </c>
      <c r="Q51" s="3">
        <v>5</v>
      </c>
      <c r="R51" s="3">
        <v>4</v>
      </c>
      <c r="S51" s="3">
        <v>4</v>
      </c>
      <c r="T51" s="3">
        <v>5</v>
      </c>
      <c r="U51" s="3">
        <v>2</v>
      </c>
      <c r="V51" s="3">
        <v>3</v>
      </c>
      <c r="W51" s="3">
        <v>4</v>
      </c>
      <c r="X51">
        <v>9</v>
      </c>
      <c r="Y51">
        <v>8</v>
      </c>
      <c r="Z51" t="s">
        <v>247</v>
      </c>
      <c r="AA51" t="s">
        <v>248</v>
      </c>
      <c r="AB51" t="s">
        <v>72</v>
      </c>
      <c r="AC51" t="s">
        <v>81</v>
      </c>
      <c r="AD51" t="s">
        <v>75</v>
      </c>
      <c r="AE51" t="s">
        <v>75</v>
      </c>
      <c r="AF51" t="s">
        <v>76</v>
      </c>
      <c r="AG51" t="s">
        <v>49</v>
      </c>
      <c r="AH51" t="s">
        <v>50</v>
      </c>
      <c r="AI51" t="s">
        <v>64</v>
      </c>
      <c r="AJ51" t="s">
        <v>73</v>
      </c>
      <c r="AK51" t="s">
        <v>123</v>
      </c>
      <c r="AL51" t="s">
        <v>249</v>
      </c>
      <c r="AM51" t="s">
        <v>250</v>
      </c>
      <c r="AN51" t="s">
        <v>141</v>
      </c>
      <c r="AP51">
        <v>15578091</v>
      </c>
      <c r="AQ51">
        <v>82427599</v>
      </c>
      <c r="AR51">
        <v>2</v>
      </c>
      <c r="AT51">
        <v>82427599</v>
      </c>
      <c r="AU51">
        <v>-2.1064516129026899E-2</v>
      </c>
      <c r="AV51">
        <v>-7.9999999999996907E-2</v>
      </c>
      <c r="AW51">
        <v>0.76349999999999296</v>
      </c>
      <c r="AX51">
        <v>0.82773333333333199</v>
      </c>
      <c r="AY51">
        <v>0.78206666666666802</v>
      </c>
      <c r="AZ51">
        <v>0.76550000000000096</v>
      </c>
      <c r="BA51">
        <v>1.2164999999999999</v>
      </c>
      <c r="BB51">
        <v>0.86199999999999999</v>
      </c>
      <c r="BC51">
        <v>0.95093333333334096</v>
      </c>
      <c r="BD51">
        <v>0.97812500000000002</v>
      </c>
      <c r="BE51">
        <f>AY51-AZ51</f>
        <v>1.6566666666667063E-2</v>
      </c>
      <c r="BF51">
        <f>AW51-AX51</f>
        <v>-6.4233333333339027E-2</v>
      </c>
      <c r="BG51">
        <f>BC51-BD51</f>
        <v>-2.7191666666659065E-2</v>
      </c>
      <c r="BH51">
        <f>BA51-BB51</f>
        <v>0.35449999999999993</v>
      </c>
    </row>
    <row r="52" spans="1:60" ht="15.75" customHeight="1">
      <c r="A52">
        <v>30</v>
      </c>
      <c r="B52">
        <v>18</v>
      </c>
      <c r="C52" t="s">
        <v>51</v>
      </c>
      <c r="D52" t="s">
        <v>52</v>
      </c>
      <c r="E52" t="s">
        <v>59</v>
      </c>
      <c r="F52" t="s">
        <v>65</v>
      </c>
      <c r="G52" t="s">
        <v>66</v>
      </c>
      <c r="H52" s="1">
        <v>3.8666666666666667</v>
      </c>
      <c r="I52" s="3">
        <v>6</v>
      </c>
      <c r="J52" s="3">
        <v>2</v>
      </c>
      <c r="K52" s="3">
        <v>3</v>
      </c>
      <c r="L52" s="3">
        <v>3</v>
      </c>
      <c r="M52" s="7">
        <v>1</v>
      </c>
      <c r="N52" s="3">
        <v>3</v>
      </c>
      <c r="O52" s="3">
        <v>4</v>
      </c>
      <c r="P52" s="3">
        <v>4</v>
      </c>
      <c r="Q52" s="3">
        <v>5</v>
      </c>
      <c r="R52" s="3">
        <v>2</v>
      </c>
      <c r="S52" s="3">
        <v>4</v>
      </c>
      <c r="T52" s="3">
        <v>5</v>
      </c>
      <c r="U52" s="7">
        <v>7</v>
      </c>
      <c r="V52" s="3">
        <v>6</v>
      </c>
      <c r="W52" s="3">
        <v>3</v>
      </c>
      <c r="X52">
        <v>16</v>
      </c>
      <c r="Y52">
        <v>16</v>
      </c>
      <c r="Z52" s="3" t="s">
        <v>136</v>
      </c>
      <c r="AA52" t="s">
        <v>137</v>
      </c>
      <c r="AB52" t="s">
        <v>138</v>
      </c>
      <c r="AC52" t="s">
        <v>61</v>
      </c>
      <c r="AD52" t="s">
        <v>62</v>
      </c>
      <c r="AE52" t="s">
        <v>62</v>
      </c>
      <c r="AF52" t="s">
        <v>57</v>
      </c>
      <c r="AG52" t="s">
        <v>49</v>
      </c>
      <c r="AH52" t="s">
        <v>50</v>
      </c>
      <c r="AI52" t="s">
        <v>50</v>
      </c>
      <c r="AJ52" t="s">
        <v>70</v>
      </c>
      <c r="AK52" t="s">
        <v>123</v>
      </c>
      <c r="AL52" t="s">
        <v>139</v>
      </c>
      <c r="AM52" t="s">
        <v>140</v>
      </c>
      <c r="AN52" t="s">
        <v>141</v>
      </c>
      <c r="AO52" t="s">
        <v>141</v>
      </c>
      <c r="AP52">
        <v>15949615</v>
      </c>
      <c r="AQ52">
        <v>86763169</v>
      </c>
      <c r="AR52">
        <v>2</v>
      </c>
      <c r="AT52">
        <v>86763169</v>
      </c>
      <c r="AU52">
        <v>-0.15403124999999601</v>
      </c>
      <c r="AV52">
        <v>0.344843750000007</v>
      </c>
      <c r="AW52">
        <v>0.95224999999999904</v>
      </c>
      <c r="AX52">
        <v>1.2824374999999899</v>
      </c>
      <c r="AY52">
        <v>1.08299999999999</v>
      </c>
      <c r="AZ52">
        <v>0.84362500000000795</v>
      </c>
      <c r="BA52">
        <v>0.76349999999999996</v>
      </c>
      <c r="BB52">
        <v>0.68006249999999202</v>
      </c>
      <c r="BC52">
        <v>1.02325</v>
      </c>
      <c r="BD52">
        <v>1.1100000000000001</v>
      </c>
      <c r="BE52">
        <f>AY52-AZ52</f>
        <v>0.23937499999998202</v>
      </c>
      <c r="BF52">
        <f>AW52-AX52</f>
        <v>-0.33018749999999086</v>
      </c>
      <c r="BG52">
        <f>BC52-BD52</f>
        <v>-8.6750000000000105E-2</v>
      </c>
      <c r="BH52">
        <f>BA52-BB52</f>
        <v>8.3437500000007936E-2</v>
      </c>
    </row>
    <row r="53" spans="1:60" ht="15.75" customHeight="1">
      <c r="A53">
        <v>28</v>
      </c>
      <c r="B53">
        <v>18</v>
      </c>
      <c r="C53" t="s">
        <v>51</v>
      </c>
      <c r="D53" t="s">
        <v>52</v>
      </c>
      <c r="E53" t="s">
        <v>53</v>
      </c>
      <c r="F53" t="s">
        <v>65</v>
      </c>
      <c r="G53" t="s">
        <v>66</v>
      </c>
      <c r="H53" s="1">
        <v>1.8</v>
      </c>
      <c r="I53" s="3">
        <v>6</v>
      </c>
      <c r="J53" s="7">
        <v>1</v>
      </c>
      <c r="K53" s="7">
        <v>7</v>
      </c>
      <c r="L53" s="3">
        <v>6</v>
      </c>
      <c r="M53" s="3">
        <v>2</v>
      </c>
      <c r="N53" s="3">
        <v>2</v>
      </c>
      <c r="O53" s="7">
        <v>7</v>
      </c>
      <c r="P53" s="7">
        <v>1</v>
      </c>
      <c r="Q53" s="7">
        <v>7</v>
      </c>
      <c r="R53" s="3">
        <v>2</v>
      </c>
      <c r="S53" s="7">
        <v>1</v>
      </c>
      <c r="T53" s="7">
        <v>1</v>
      </c>
      <c r="U53" s="3">
        <v>2</v>
      </c>
      <c r="V53" s="3">
        <v>6</v>
      </c>
      <c r="W53" s="3">
        <v>2</v>
      </c>
      <c r="X53">
        <v>10</v>
      </c>
      <c r="Y53">
        <v>10</v>
      </c>
      <c r="Z53" t="s">
        <v>233</v>
      </c>
      <c r="AA53" t="s">
        <v>234</v>
      </c>
      <c r="AB53" t="s">
        <v>235</v>
      </c>
      <c r="AC53" t="s">
        <v>56</v>
      </c>
      <c r="AD53" t="s">
        <v>75</v>
      </c>
      <c r="AE53" t="s">
        <v>75</v>
      </c>
      <c r="AF53" t="s">
        <v>76</v>
      </c>
      <c r="AG53" t="s">
        <v>49</v>
      </c>
      <c r="AH53" t="s">
        <v>50</v>
      </c>
      <c r="AI53" t="s">
        <v>50</v>
      </c>
      <c r="AJ53" t="s">
        <v>70</v>
      </c>
      <c r="AK53" t="s">
        <v>133</v>
      </c>
      <c r="AL53" t="s">
        <v>79</v>
      </c>
      <c r="AM53" t="s">
        <v>236</v>
      </c>
      <c r="AN53" t="s">
        <v>79</v>
      </c>
      <c r="AO53" t="s">
        <v>79</v>
      </c>
      <c r="AP53">
        <v>16753163</v>
      </c>
      <c r="AQ53">
        <v>90544723</v>
      </c>
      <c r="AR53">
        <v>1</v>
      </c>
      <c r="AT53">
        <v>90544723</v>
      </c>
      <c r="AU53">
        <v>-0.22259374999999401</v>
      </c>
      <c r="AV53">
        <v>0.19483870967741901</v>
      </c>
      <c r="AW53">
        <v>0.89174999999999405</v>
      </c>
      <c r="AX53">
        <v>1.5449374999999901</v>
      </c>
      <c r="AY53">
        <v>1.168625</v>
      </c>
      <c r="AZ53">
        <v>0.82287500000000302</v>
      </c>
      <c r="BA53">
        <v>0.67560000000000597</v>
      </c>
      <c r="BB53">
        <v>0.61468749999999295</v>
      </c>
      <c r="BC53">
        <v>0.84687499999999705</v>
      </c>
      <c r="BD53">
        <v>0.831125000000001</v>
      </c>
      <c r="BE53">
        <f>AY53-AZ53</f>
        <v>0.345749999999997</v>
      </c>
      <c r="BF53">
        <f>AW53-AX53</f>
        <v>-0.65318749999999604</v>
      </c>
      <c r="BG53">
        <f>BC53-BD53</f>
        <v>1.5749999999996045E-2</v>
      </c>
      <c r="BH53">
        <f>BA53-BB53</f>
        <v>6.0912500000013026E-2</v>
      </c>
    </row>
    <row r="54" spans="1:60" ht="15.75" customHeight="1">
      <c r="A54">
        <v>18</v>
      </c>
      <c r="B54">
        <v>13</v>
      </c>
      <c r="C54" t="s">
        <v>51</v>
      </c>
      <c r="D54" t="s">
        <v>52</v>
      </c>
      <c r="E54" t="s">
        <v>53</v>
      </c>
      <c r="F54" t="s">
        <v>65</v>
      </c>
      <c r="G54" t="s">
        <v>71</v>
      </c>
      <c r="H54" s="1">
        <v>4.5999999999999996</v>
      </c>
      <c r="I54" s="3">
        <v>4</v>
      </c>
      <c r="J54" s="3">
        <v>3</v>
      </c>
      <c r="K54" s="3">
        <v>5</v>
      </c>
      <c r="L54" s="3">
        <v>4</v>
      </c>
      <c r="M54" s="3">
        <v>2</v>
      </c>
      <c r="N54" s="3">
        <v>3</v>
      </c>
      <c r="O54" s="3">
        <v>3</v>
      </c>
      <c r="P54" s="3">
        <v>5</v>
      </c>
      <c r="Q54" s="3">
        <v>3</v>
      </c>
      <c r="R54" s="3">
        <v>6</v>
      </c>
      <c r="S54" s="3">
        <v>5</v>
      </c>
      <c r="T54" s="3">
        <v>4</v>
      </c>
      <c r="U54" s="7">
        <v>7</v>
      </c>
      <c r="V54" s="7">
        <v>1</v>
      </c>
      <c r="W54" s="3">
        <v>2</v>
      </c>
      <c r="X54">
        <v>1</v>
      </c>
      <c r="Y54">
        <v>1</v>
      </c>
      <c r="Z54" t="s">
        <v>231</v>
      </c>
      <c r="AA54" t="s">
        <v>297</v>
      </c>
      <c r="AB54" t="s">
        <v>55</v>
      </c>
      <c r="AC54" t="s">
        <v>61</v>
      </c>
      <c r="AD54" t="s">
        <v>62</v>
      </c>
      <c r="AE54" t="s">
        <v>62</v>
      </c>
      <c r="AF54" t="s">
        <v>76</v>
      </c>
      <c r="AG54" t="s">
        <v>49</v>
      </c>
      <c r="AH54" t="s">
        <v>58</v>
      </c>
      <c r="AI54" t="s">
        <v>50</v>
      </c>
      <c r="AJ54" t="s">
        <v>70</v>
      </c>
      <c r="AK54" t="s">
        <v>133</v>
      </c>
      <c r="AL54" t="s">
        <v>298</v>
      </c>
      <c r="AM54" t="s">
        <v>298</v>
      </c>
      <c r="AN54" t="s">
        <v>299</v>
      </c>
      <c r="AP54">
        <v>57792262</v>
      </c>
      <c r="AQ54">
        <v>91021895</v>
      </c>
      <c r="AR54">
        <v>1</v>
      </c>
      <c r="AT54">
        <v>91021895</v>
      </c>
      <c r="AU54">
        <v>-5.21310344827653E-2</v>
      </c>
      <c r="AV54">
        <v>9.4937931034482406E-2</v>
      </c>
      <c r="AW54">
        <v>1.0002500000000001</v>
      </c>
      <c r="AX54">
        <v>1.0644285714285699</v>
      </c>
      <c r="AY54">
        <v>0.98669230769230298</v>
      </c>
      <c r="AZ54">
        <v>0.97106249999999505</v>
      </c>
      <c r="BA54">
        <v>0.97314285714285798</v>
      </c>
      <c r="BB54">
        <v>0.90012500000000095</v>
      </c>
      <c r="BC54">
        <v>1.0004</v>
      </c>
      <c r="BD54">
        <v>1.05992857142857</v>
      </c>
      <c r="BE54">
        <f>AY54-AZ54</f>
        <v>1.5629807692307929E-2</v>
      </c>
      <c r="BF54">
        <f>AW54-AX54</f>
        <v>-6.4178571428569864E-2</v>
      </c>
      <c r="BG54">
        <f>BC54-BD54</f>
        <v>-5.9528571428570043E-2</v>
      </c>
      <c r="BH54">
        <f>BA54-BB54</f>
        <v>7.3017857142857023E-2</v>
      </c>
    </row>
    <row r="55" spans="1:60" ht="15.75" customHeight="1">
      <c r="A55">
        <v>27</v>
      </c>
      <c r="B55">
        <v>21</v>
      </c>
      <c r="C55" t="s">
        <v>51</v>
      </c>
      <c r="D55" t="s">
        <v>102</v>
      </c>
      <c r="E55" t="s">
        <v>59</v>
      </c>
      <c r="F55" t="s">
        <v>54</v>
      </c>
      <c r="G55" t="s">
        <v>66</v>
      </c>
      <c r="H55" s="1">
        <v>2.8</v>
      </c>
      <c r="I55" s="3">
        <v>5</v>
      </c>
      <c r="J55" s="3">
        <v>2</v>
      </c>
      <c r="K55" s="3">
        <v>6</v>
      </c>
      <c r="L55" s="3">
        <v>6</v>
      </c>
      <c r="M55" s="3">
        <v>5</v>
      </c>
      <c r="N55" s="3">
        <v>3</v>
      </c>
      <c r="O55" s="3">
        <v>2</v>
      </c>
      <c r="P55" s="3">
        <v>2</v>
      </c>
      <c r="Q55" s="3">
        <v>4</v>
      </c>
      <c r="R55" s="3">
        <v>3</v>
      </c>
      <c r="S55" s="3">
        <v>2</v>
      </c>
      <c r="T55" s="7">
        <v>1</v>
      </c>
      <c r="U55" s="3">
        <v>4</v>
      </c>
      <c r="V55" s="3">
        <v>5</v>
      </c>
      <c r="W55" s="3">
        <v>2</v>
      </c>
      <c r="X55">
        <v>4</v>
      </c>
      <c r="Y55">
        <v>4</v>
      </c>
      <c r="Z55" s="3" t="s">
        <v>103</v>
      </c>
      <c r="AA55" t="s">
        <v>104</v>
      </c>
      <c r="AB55" t="s">
        <v>72</v>
      </c>
      <c r="AC55" t="s">
        <v>81</v>
      </c>
      <c r="AD55" t="s">
        <v>75</v>
      </c>
      <c r="AE55" t="s">
        <v>62</v>
      </c>
      <c r="AF55" t="s">
        <v>105</v>
      </c>
      <c r="AG55" t="s">
        <v>49</v>
      </c>
      <c r="AH55" t="s">
        <v>50</v>
      </c>
      <c r="AI55" t="s">
        <v>85</v>
      </c>
      <c r="AJ55" t="s">
        <v>73</v>
      </c>
      <c r="AL55" t="s">
        <v>106</v>
      </c>
      <c r="AM55" t="s">
        <v>107</v>
      </c>
      <c r="AN55" t="s">
        <v>108</v>
      </c>
      <c r="AP55">
        <v>4640342</v>
      </c>
      <c r="AQ55">
        <v>92676929</v>
      </c>
      <c r="AR55">
        <v>2</v>
      </c>
      <c r="AT55">
        <v>92676929</v>
      </c>
      <c r="AU55">
        <v>-0.101032258064522</v>
      </c>
      <c r="AV55">
        <v>0.20880867630699901</v>
      </c>
      <c r="AW55">
        <v>0.96546666666666803</v>
      </c>
      <c r="AX55">
        <v>1.3416250000000001</v>
      </c>
      <c r="AY55">
        <v>1.1521874999999799</v>
      </c>
      <c r="AZ55">
        <v>0.95873333333334199</v>
      </c>
      <c r="BA55">
        <v>0.87978571428572605</v>
      </c>
      <c r="BB55">
        <v>0.79893333333333905</v>
      </c>
      <c r="BC55">
        <v>1.09259999999999</v>
      </c>
      <c r="BD55">
        <v>1.0038125</v>
      </c>
      <c r="BE55">
        <f>AY55-AZ55</f>
        <v>0.19345416666663795</v>
      </c>
      <c r="BF55">
        <f>AW55-AX55</f>
        <v>-0.37615833333333204</v>
      </c>
      <c r="BG55">
        <f>BC55-BD55</f>
        <v>8.8787499999990027E-2</v>
      </c>
      <c r="BH55">
        <f>BA55-BB55</f>
        <v>8.0852380952387004E-2</v>
      </c>
    </row>
    <row r="56" spans="1:60" ht="15.75" customHeight="1">
      <c r="A56">
        <v>20</v>
      </c>
      <c r="B56">
        <v>14</v>
      </c>
      <c r="C56" t="s">
        <v>51</v>
      </c>
      <c r="D56" t="s">
        <v>52</v>
      </c>
      <c r="E56" t="s">
        <v>59</v>
      </c>
      <c r="F56" t="s">
        <v>65</v>
      </c>
      <c r="G56" t="s">
        <v>86</v>
      </c>
      <c r="H56" s="1">
        <v>3.9333333333333331</v>
      </c>
      <c r="I56" s="3">
        <v>4</v>
      </c>
      <c r="J56" s="3">
        <v>3</v>
      </c>
      <c r="K56" s="3">
        <v>5</v>
      </c>
      <c r="L56" s="3">
        <v>5</v>
      </c>
      <c r="M56" s="3">
        <v>4</v>
      </c>
      <c r="N56" s="3">
        <v>4</v>
      </c>
      <c r="O56" s="3">
        <v>4</v>
      </c>
      <c r="P56" s="3">
        <v>4</v>
      </c>
      <c r="Q56" s="3">
        <v>4</v>
      </c>
      <c r="R56" s="3">
        <v>4</v>
      </c>
      <c r="S56" s="3">
        <v>5</v>
      </c>
      <c r="T56" s="3">
        <v>4</v>
      </c>
      <c r="U56" s="3">
        <v>4</v>
      </c>
      <c r="V56" s="3">
        <v>5</v>
      </c>
      <c r="W56" s="3">
        <v>6</v>
      </c>
      <c r="X56">
        <v>2</v>
      </c>
      <c r="Y56">
        <v>2</v>
      </c>
      <c r="Z56" t="s">
        <v>191</v>
      </c>
      <c r="AA56" t="s">
        <v>192</v>
      </c>
      <c r="AB56" t="s">
        <v>72</v>
      </c>
      <c r="AC56" t="s">
        <v>81</v>
      </c>
      <c r="AD56" t="s">
        <v>75</v>
      </c>
      <c r="AE56" t="s">
        <v>75</v>
      </c>
      <c r="AF56" t="s">
        <v>63</v>
      </c>
      <c r="AG56" t="s">
        <v>49</v>
      </c>
      <c r="AH56" t="s">
        <v>50</v>
      </c>
      <c r="AI56" t="s">
        <v>50</v>
      </c>
      <c r="AJ56" t="s">
        <v>70</v>
      </c>
      <c r="AK56" t="s">
        <v>133</v>
      </c>
      <c r="AL56" t="s">
        <v>84</v>
      </c>
      <c r="AM56" t="s">
        <v>193</v>
      </c>
      <c r="AN56" t="s">
        <v>84</v>
      </c>
      <c r="AO56" t="s">
        <v>84</v>
      </c>
      <c r="AP56">
        <v>54174712</v>
      </c>
      <c r="AQ56">
        <v>95173719</v>
      </c>
      <c r="AR56">
        <v>1</v>
      </c>
      <c r="AT56">
        <v>95173719</v>
      </c>
      <c r="AU56">
        <v>-8.0169047619745595E-2</v>
      </c>
      <c r="AV56">
        <v>0.26065517241378999</v>
      </c>
      <c r="AW56">
        <v>1.21412500000042</v>
      </c>
      <c r="AX56">
        <v>1.01807142857121</v>
      </c>
      <c r="AY56">
        <v>0.97033333333238203</v>
      </c>
      <c r="AZ56">
        <v>1.1256923076921601</v>
      </c>
      <c r="BA56">
        <v>0.72678571428571703</v>
      </c>
      <c r="BB56">
        <v>0.67759999999999898</v>
      </c>
      <c r="BC56">
        <v>0.83269230769229996</v>
      </c>
      <c r="BD56">
        <v>1.1148181818181799</v>
      </c>
      <c r="BE56">
        <f>AY56-AZ56</f>
        <v>-0.15535897435977808</v>
      </c>
      <c r="BF56">
        <f>AW56-AX56</f>
        <v>0.19605357142920998</v>
      </c>
      <c r="BG56">
        <f>BC56-BD56</f>
        <v>-0.28212587412587997</v>
      </c>
      <c r="BH56">
        <f>BA56-BB56</f>
        <v>4.9185714285718052E-2</v>
      </c>
    </row>
    <row r="57" spans="1:60" ht="15.75" customHeight="1">
      <c r="A57">
        <v>29</v>
      </c>
      <c r="B57">
        <v>15</v>
      </c>
      <c r="C57" t="s">
        <v>51</v>
      </c>
      <c r="D57" t="s">
        <v>52</v>
      </c>
      <c r="E57" t="s">
        <v>59</v>
      </c>
      <c r="F57" t="s">
        <v>65</v>
      </c>
      <c r="G57" t="s">
        <v>66</v>
      </c>
      <c r="H57" s="1">
        <v>2.4666666666666668</v>
      </c>
      <c r="I57" s="7">
        <v>7</v>
      </c>
      <c r="J57" s="3">
        <v>2</v>
      </c>
      <c r="K57" s="3">
        <v>4</v>
      </c>
      <c r="L57" s="3">
        <v>6</v>
      </c>
      <c r="M57" s="3">
        <v>6</v>
      </c>
      <c r="N57" s="3">
        <v>2</v>
      </c>
      <c r="O57" s="7">
        <v>7</v>
      </c>
      <c r="P57" s="3">
        <v>2</v>
      </c>
      <c r="Q57" s="7">
        <v>7</v>
      </c>
      <c r="R57" s="3">
        <v>3</v>
      </c>
      <c r="S57" s="3">
        <v>5</v>
      </c>
      <c r="T57" s="7">
        <v>1</v>
      </c>
      <c r="U57" s="3">
        <v>2</v>
      </c>
      <c r="V57" s="3">
        <v>4</v>
      </c>
      <c r="W57" s="3">
        <v>5</v>
      </c>
      <c r="X57">
        <v>5</v>
      </c>
      <c r="Y57">
        <v>5</v>
      </c>
      <c r="Z57" t="s">
        <v>179</v>
      </c>
      <c r="AA57" t="s">
        <v>180</v>
      </c>
      <c r="AB57" t="s">
        <v>181</v>
      </c>
      <c r="AC57" t="s">
        <v>56</v>
      </c>
      <c r="AD57" t="s">
        <v>47</v>
      </c>
      <c r="AE57" t="s">
        <v>69</v>
      </c>
      <c r="AF57" t="s">
        <v>76</v>
      </c>
      <c r="AG57" t="s">
        <v>49</v>
      </c>
      <c r="AH57" t="s">
        <v>50</v>
      </c>
      <c r="AI57" t="s">
        <v>50</v>
      </c>
      <c r="AJ57" t="s">
        <v>70</v>
      </c>
      <c r="AK57" t="s">
        <v>133</v>
      </c>
      <c r="AL57" t="s">
        <v>182</v>
      </c>
      <c r="AM57" t="s">
        <v>183</v>
      </c>
      <c r="AN57" t="s">
        <v>79</v>
      </c>
      <c r="AO57" t="s">
        <v>184</v>
      </c>
      <c r="AP57">
        <v>75650442</v>
      </c>
      <c r="AQ57">
        <v>97924102</v>
      </c>
      <c r="AR57">
        <v>1</v>
      </c>
      <c r="AT57">
        <v>97924102</v>
      </c>
      <c r="AU57">
        <v>-0.25634375000000398</v>
      </c>
      <c r="AV57">
        <v>0.166142137096773</v>
      </c>
      <c r="AW57">
        <v>0.93343750000000703</v>
      </c>
      <c r="AX57">
        <v>1.62081249999999</v>
      </c>
      <c r="AY57">
        <v>1.1583749999999899</v>
      </c>
      <c r="AZ57">
        <v>0.88318749999999402</v>
      </c>
      <c r="BA57">
        <v>0.83987499999999504</v>
      </c>
      <c r="BB57">
        <v>0.90093750000000306</v>
      </c>
      <c r="BC57">
        <v>0.971750000000003</v>
      </c>
      <c r="BD57">
        <v>1.1056666666666499</v>
      </c>
      <c r="BE57">
        <f>AY57-AZ57</f>
        <v>0.27518749999999592</v>
      </c>
      <c r="BF57">
        <f>AW57-AX57</f>
        <v>-0.68737499999998297</v>
      </c>
      <c r="BG57">
        <f>BC57-BD57</f>
        <v>-0.13391666666664692</v>
      </c>
      <c r="BH57">
        <f>BA57-BB57</f>
        <v>-6.1062500000008013E-2</v>
      </c>
    </row>
    <row r="58" spans="1:60" ht="15.75" customHeight="1">
      <c r="A58">
        <v>22</v>
      </c>
      <c r="B58">
        <v>16</v>
      </c>
      <c r="C58" t="s">
        <v>51</v>
      </c>
      <c r="D58" t="s">
        <v>52</v>
      </c>
      <c r="E58" t="s">
        <v>59</v>
      </c>
      <c r="F58" t="s">
        <v>65</v>
      </c>
      <c r="G58" t="s">
        <v>66</v>
      </c>
      <c r="H58" s="1">
        <v>4.7333333333333334</v>
      </c>
      <c r="I58" s="3">
        <v>5</v>
      </c>
      <c r="J58" s="3">
        <v>5</v>
      </c>
      <c r="K58" s="3">
        <v>3</v>
      </c>
      <c r="L58" s="3">
        <v>3</v>
      </c>
      <c r="M58" s="7">
        <v>1</v>
      </c>
      <c r="N58" s="3">
        <v>5</v>
      </c>
      <c r="O58" s="7">
        <v>1</v>
      </c>
      <c r="P58" s="3">
        <v>3</v>
      </c>
      <c r="Q58" s="3">
        <v>4</v>
      </c>
      <c r="R58" s="3">
        <v>5</v>
      </c>
      <c r="S58" s="3">
        <v>3</v>
      </c>
      <c r="T58" s="3">
        <v>3</v>
      </c>
      <c r="U58" s="3">
        <v>6</v>
      </c>
      <c r="V58" s="3">
        <v>3</v>
      </c>
      <c r="W58" s="3">
        <v>5</v>
      </c>
      <c r="X58">
        <v>9</v>
      </c>
      <c r="Y58">
        <v>9</v>
      </c>
      <c r="Z58" s="3" t="s">
        <v>111</v>
      </c>
      <c r="AA58" t="s">
        <v>215</v>
      </c>
      <c r="AB58" t="s">
        <v>175</v>
      </c>
      <c r="AC58" t="s">
        <v>56</v>
      </c>
      <c r="AD58" t="s">
        <v>75</v>
      </c>
      <c r="AE58" t="s">
        <v>62</v>
      </c>
      <c r="AF58" t="s">
        <v>63</v>
      </c>
      <c r="AG58" t="s">
        <v>49</v>
      </c>
      <c r="AH58" t="s">
        <v>50</v>
      </c>
      <c r="AI58" t="s">
        <v>50</v>
      </c>
      <c r="AJ58" t="s">
        <v>70</v>
      </c>
      <c r="AK58" t="s">
        <v>133</v>
      </c>
      <c r="AL58" t="s">
        <v>216</v>
      </c>
      <c r="AM58" t="s">
        <v>217</v>
      </c>
      <c r="AN58" t="s">
        <v>84</v>
      </c>
      <c r="AO58" t="s">
        <v>218</v>
      </c>
      <c r="AP58">
        <v>49041908</v>
      </c>
      <c r="AQ58">
        <v>98888826</v>
      </c>
      <c r="AR58">
        <v>1</v>
      </c>
      <c r="AT58">
        <v>98888826</v>
      </c>
      <c r="AU58">
        <v>-8.6781249999992399E-2</v>
      </c>
      <c r="AV58">
        <v>0.107198924731189</v>
      </c>
      <c r="AW58">
        <v>1.00074999999998</v>
      </c>
      <c r="AX58">
        <v>1.2070000000000001</v>
      </c>
      <c r="AY58">
        <v>1.12625</v>
      </c>
      <c r="AZ58">
        <v>0.90793750000000195</v>
      </c>
      <c r="BA58">
        <v>0.98068750000000005</v>
      </c>
      <c r="BB58">
        <v>0.80353333333333299</v>
      </c>
      <c r="BC58">
        <v>0.95500000000000296</v>
      </c>
      <c r="BD58">
        <v>1.0493333333333399</v>
      </c>
      <c r="BE58">
        <f>AY58-AZ58</f>
        <v>0.21831249999999802</v>
      </c>
      <c r="BF58">
        <f>AW58-AX58</f>
        <v>-0.20625000000002003</v>
      </c>
      <c r="BG58">
        <f>BC58-BD58</f>
        <v>-9.4333333333336933E-2</v>
      </c>
      <c r="BH58">
        <f>BA58-BB58</f>
        <v>0.17715416666666706</v>
      </c>
    </row>
    <row r="59" spans="1:60" ht="15.75" customHeight="1">
      <c r="A59">
        <v>28</v>
      </c>
      <c r="B59">
        <v>17</v>
      </c>
      <c r="C59" t="s">
        <v>51</v>
      </c>
      <c r="D59" t="s">
        <v>52</v>
      </c>
      <c r="E59" t="s">
        <v>53</v>
      </c>
      <c r="F59" t="s">
        <v>65</v>
      </c>
      <c r="G59" t="s">
        <v>66</v>
      </c>
      <c r="H59" s="3">
        <v>3.2</v>
      </c>
      <c r="I59" s="3">
        <v>5</v>
      </c>
      <c r="J59" s="3">
        <v>4</v>
      </c>
      <c r="K59" s="3">
        <v>6</v>
      </c>
      <c r="L59" s="3">
        <v>5</v>
      </c>
      <c r="M59" s="3">
        <v>3</v>
      </c>
      <c r="N59" s="3">
        <v>4</v>
      </c>
      <c r="O59" s="3">
        <v>6</v>
      </c>
      <c r="P59" s="3">
        <v>3</v>
      </c>
      <c r="Q59" s="3">
        <v>6</v>
      </c>
      <c r="R59" s="3">
        <v>4</v>
      </c>
      <c r="S59" s="3">
        <v>3</v>
      </c>
      <c r="T59" s="3">
        <v>3</v>
      </c>
      <c r="U59" s="3">
        <v>3</v>
      </c>
      <c r="V59" s="3">
        <v>4</v>
      </c>
      <c r="W59" s="3">
        <v>3</v>
      </c>
      <c r="X59">
        <v>10</v>
      </c>
      <c r="Y59">
        <v>9</v>
      </c>
      <c r="Z59" s="3" t="s">
        <v>201</v>
      </c>
      <c r="AA59" t="s">
        <v>83</v>
      </c>
      <c r="AB59" t="s">
        <v>175</v>
      </c>
      <c r="AC59" t="s">
        <v>56</v>
      </c>
      <c r="AD59" t="s">
        <v>75</v>
      </c>
      <c r="AE59" t="s">
        <v>75</v>
      </c>
      <c r="AF59" t="s">
        <v>76</v>
      </c>
      <c r="AG59" t="s">
        <v>49</v>
      </c>
      <c r="AH59" t="s">
        <v>50</v>
      </c>
      <c r="AI59" t="s">
        <v>50</v>
      </c>
      <c r="AJ59" t="s">
        <v>70</v>
      </c>
      <c r="AK59" t="s">
        <v>123</v>
      </c>
      <c r="AL59" t="s">
        <v>79</v>
      </c>
      <c r="AM59" t="s">
        <v>79</v>
      </c>
      <c r="AN59" t="s">
        <v>79</v>
      </c>
      <c r="AO59" t="s">
        <v>79</v>
      </c>
      <c r="AP59">
        <v>97139836</v>
      </c>
      <c r="AQ59">
        <v>99990726</v>
      </c>
      <c r="AR59">
        <v>1</v>
      </c>
      <c r="AT59">
        <v>99990726</v>
      </c>
      <c r="AU59">
        <v>-9.9859139784949494E-2</v>
      </c>
      <c r="AV59">
        <v>0.14638709677419101</v>
      </c>
      <c r="AW59">
        <v>1.6108750000000001</v>
      </c>
      <c r="AX59">
        <v>1.7496428571428499</v>
      </c>
      <c r="AY59">
        <v>1.6020666666666601</v>
      </c>
      <c r="AZ59">
        <v>1.5511249999999901</v>
      </c>
      <c r="BA59">
        <v>1.1678124999999999</v>
      </c>
      <c r="BB59">
        <v>1.10686666666666</v>
      </c>
      <c r="BC59">
        <v>1.2929374999999901</v>
      </c>
      <c r="BD59">
        <v>1.27593333333333</v>
      </c>
      <c r="BE59">
        <f>AY59-AZ59</f>
        <v>5.0941666666669994E-2</v>
      </c>
      <c r="BF59">
        <f>AW59-AX59</f>
        <v>-0.13876785714284989</v>
      </c>
      <c r="BG59">
        <f>BC59-BD59</f>
        <v>1.7004166666660048E-2</v>
      </c>
      <c r="BH59">
        <f>BA59-BB59</f>
        <v>6.0945833333339916E-2</v>
      </c>
    </row>
    <row r="61" spans="1:60"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row>
  </sheetData>
  <sortState ref="A2:BH61">
    <sortCondition ref="AS2:AS6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62"/>
  <sheetViews>
    <sheetView zoomScale="70" zoomScaleNormal="70" workbookViewId="0">
      <pane ySplit="1" topLeftCell="A2" activePane="bottomLeft" state="frozen"/>
      <selection pane="bottomLeft" activeCell="C59" sqref="C59"/>
    </sheetView>
  </sheetViews>
  <sheetFormatPr defaultRowHeight="15"/>
  <cols>
    <col min="1" max="1" width="54" bestFit="1" customWidth="1"/>
    <col min="2" max="3" width="15.5703125" customWidth="1"/>
    <col min="10" max="10" width="24.42578125" bestFit="1" customWidth="1"/>
    <col min="11" max="11" width="21" customWidth="1"/>
  </cols>
  <sheetData>
    <row r="1" spans="1:11">
      <c r="A1" t="s">
        <v>0</v>
      </c>
      <c r="B1" t="s">
        <v>1</v>
      </c>
      <c r="C1" t="s">
        <v>2</v>
      </c>
      <c r="D1" t="s">
        <v>326</v>
      </c>
      <c r="E1" t="s">
        <v>327</v>
      </c>
      <c r="F1" t="s">
        <v>328</v>
      </c>
      <c r="G1" t="s">
        <v>331</v>
      </c>
      <c r="H1" t="s">
        <v>334</v>
      </c>
      <c r="I1" t="s">
        <v>329</v>
      </c>
      <c r="J1" t="s">
        <v>341</v>
      </c>
      <c r="K1" t="s">
        <v>342</v>
      </c>
    </row>
    <row r="2" spans="1:11">
      <c r="A2" s="2">
        <v>43054.563194444447</v>
      </c>
      <c r="B2">
        <v>38833485</v>
      </c>
      <c r="C2">
        <v>58839785</v>
      </c>
      <c r="D2" t="s">
        <v>330</v>
      </c>
      <c r="E2" t="s">
        <v>330</v>
      </c>
      <c r="F2" t="s">
        <v>330</v>
      </c>
      <c r="G2" t="s">
        <v>333</v>
      </c>
      <c r="H2" t="s">
        <v>333</v>
      </c>
    </row>
    <row r="3" spans="1:11">
      <c r="A3" s="2">
        <v>43054.56527777778</v>
      </c>
      <c r="B3">
        <v>35859198</v>
      </c>
      <c r="C3">
        <v>22363073</v>
      </c>
      <c r="D3" t="s">
        <v>330</v>
      </c>
      <c r="E3" t="s">
        <v>330</v>
      </c>
      <c r="F3" t="s">
        <v>330</v>
      </c>
      <c r="G3" t="s">
        <v>333</v>
      </c>
      <c r="H3" t="s">
        <v>333</v>
      </c>
    </row>
    <row r="4" spans="1:11">
      <c r="A4" s="2">
        <v>43054.592361111114</v>
      </c>
      <c r="B4">
        <v>11523224</v>
      </c>
      <c r="C4">
        <v>24523564</v>
      </c>
      <c r="D4" t="s">
        <v>330</v>
      </c>
      <c r="E4" t="s">
        <v>330</v>
      </c>
      <c r="F4" t="s">
        <v>330</v>
      </c>
      <c r="G4" t="s">
        <v>333</v>
      </c>
      <c r="H4" t="s">
        <v>333</v>
      </c>
      <c r="J4" t="s">
        <v>339</v>
      </c>
    </row>
    <row r="5" spans="1:11">
      <c r="A5" s="2">
        <v>43054.605555555558</v>
      </c>
      <c r="B5">
        <v>10576472</v>
      </c>
      <c r="C5">
        <v>3737334</v>
      </c>
      <c r="D5" t="s">
        <v>330</v>
      </c>
      <c r="F5" t="s">
        <v>330</v>
      </c>
      <c r="G5" t="s">
        <v>333</v>
      </c>
      <c r="H5" t="s">
        <v>333</v>
      </c>
      <c r="J5" t="s">
        <v>345</v>
      </c>
    </row>
    <row r="6" spans="1:11">
      <c r="A6" s="2">
        <v>43054.60833333333</v>
      </c>
      <c r="B6">
        <v>88922824</v>
      </c>
      <c r="C6">
        <v>38638936</v>
      </c>
      <c r="D6" t="s">
        <v>330</v>
      </c>
      <c r="E6" t="s">
        <v>330</v>
      </c>
      <c r="F6" t="s">
        <v>330</v>
      </c>
      <c r="G6" t="s">
        <v>333</v>
      </c>
      <c r="H6" t="s">
        <v>333</v>
      </c>
    </row>
    <row r="7" spans="1:11">
      <c r="A7" s="2">
        <v>43054.643055555556</v>
      </c>
      <c r="B7">
        <v>76533358</v>
      </c>
      <c r="C7">
        <v>3880734</v>
      </c>
      <c r="D7" t="s">
        <v>330</v>
      </c>
      <c r="E7" t="s">
        <v>330</v>
      </c>
      <c r="F7" t="s">
        <v>330</v>
      </c>
      <c r="G7" t="s">
        <v>333</v>
      </c>
      <c r="H7" t="s">
        <v>333</v>
      </c>
    </row>
    <row r="8" spans="1:11">
      <c r="A8" s="2">
        <v>43054.664583333331</v>
      </c>
      <c r="B8">
        <v>58218292</v>
      </c>
      <c r="C8">
        <v>32670019</v>
      </c>
      <c r="D8" t="s">
        <v>330</v>
      </c>
      <c r="E8" t="s">
        <v>330</v>
      </c>
      <c r="F8" t="s">
        <v>330</v>
      </c>
      <c r="G8" t="s">
        <v>333</v>
      </c>
      <c r="H8" t="s">
        <v>333</v>
      </c>
    </row>
    <row r="9" spans="1:11">
      <c r="A9" s="2">
        <v>43054.666666666664</v>
      </c>
      <c r="B9">
        <v>83146145</v>
      </c>
      <c r="C9">
        <v>63506070</v>
      </c>
      <c r="D9" t="s">
        <v>330</v>
      </c>
      <c r="E9" t="s">
        <v>330</v>
      </c>
      <c r="F9" t="s">
        <v>330</v>
      </c>
      <c r="G9" t="s">
        <v>333</v>
      </c>
      <c r="H9" t="s">
        <v>333</v>
      </c>
    </row>
    <row r="10" spans="1:11">
      <c r="A10" s="2">
        <v>43054.681250000001</v>
      </c>
      <c r="B10">
        <v>98946092</v>
      </c>
      <c r="C10">
        <v>56499208</v>
      </c>
      <c r="D10" t="s">
        <v>330</v>
      </c>
      <c r="E10" t="s">
        <v>330</v>
      </c>
      <c r="F10" t="s">
        <v>330</v>
      </c>
      <c r="G10" t="s">
        <v>333</v>
      </c>
      <c r="H10" t="s">
        <v>333</v>
      </c>
    </row>
    <row r="11" spans="1:11">
      <c r="A11" s="2">
        <v>43054.681250000001</v>
      </c>
      <c r="B11">
        <v>63699797</v>
      </c>
      <c r="C11">
        <v>58799837</v>
      </c>
      <c r="D11" t="s">
        <v>330</v>
      </c>
      <c r="E11" t="s">
        <v>330</v>
      </c>
      <c r="F11" t="s">
        <v>330</v>
      </c>
      <c r="G11" t="s">
        <v>333</v>
      </c>
      <c r="H11" t="s">
        <v>333</v>
      </c>
    </row>
    <row r="12" spans="1:11">
      <c r="A12" s="2">
        <v>42966.880555555559</v>
      </c>
      <c r="B12">
        <v>50839546</v>
      </c>
      <c r="C12">
        <v>81058337</v>
      </c>
      <c r="D12" t="s">
        <v>330</v>
      </c>
      <c r="E12" t="s">
        <v>330</v>
      </c>
      <c r="F12" t="s">
        <v>330</v>
      </c>
      <c r="G12" t="s">
        <v>333</v>
      </c>
      <c r="H12" t="s">
        <v>332</v>
      </c>
      <c r="I12" t="s">
        <v>332</v>
      </c>
      <c r="K12" s="5"/>
    </row>
    <row r="13" spans="1:11">
      <c r="A13" s="2">
        <v>42967.500694444447</v>
      </c>
      <c r="B13">
        <v>89009412</v>
      </c>
      <c r="C13">
        <v>49320823</v>
      </c>
      <c r="D13" t="s">
        <v>330</v>
      </c>
      <c r="E13" t="s">
        <v>330</v>
      </c>
      <c r="F13" t="s">
        <v>330</v>
      </c>
      <c r="G13" t="s">
        <v>333</v>
      </c>
      <c r="H13" t="s">
        <v>332</v>
      </c>
      <c r="I13" t="s">
        <v>333</v>
      </c>
    </row>
    <row r="14" spans="1:11">
      <c r="A14" s="2">
        <v>42967.515277777777</v>
      </c>
      <c r="B14">
        <v>31776161</v>
      </c>
      <c r="C14">
        <v>78764541</v>
      </c>
      <c r="D14" t="s">
        <v>330</v>
      </c>
      <c r="E14" t="s">
        <v>330</v>
      </c>
      <c r="F14" t="s">
        <v>330</v>
      </c>
      <c r="G14" t="s">
        <v>333</v>
      </c>
      <c r="H14" t="s">
        <v>332</v>
      </c>
      <c r="I14" t="s">
        <v>332</v>
      </c>
    </row>
    <row r="15" spans="1:11">
      <c r="A15" s="2">
        <v>42967.854861111111</v>
      </c>
      <c r="B15">
        <v>92196727</v>
      </c>
      <c r="C15">
        <v>30426108</v>
      </c>
      <c r="D15" t="s">
        <v>330</v>
      </c>
      <c r="E15" t="s">
        <v>330</v>
      </c>
      <c r="F15" t="s">
        <v>330</v>
      </c>
      <c r="G15" t="s">
        <v>333</v>
      </c>
      <c r="H15" t="s">
        <v>332</v>
      </c>
      <c r="I15" t="s">
        <v>332</v>
      </c>
    </row>
    <row r="16" spans="1:11">
      <c r="A16" s="2">
        <v>42968.388888888891</v>
      </c>
      <c r="B16">
        <v>15016853</v>
      </c>
      <c r="C16">
        <v>61216562</v>
      </c>
      <c r="D16" t="s">
        <v>330</v>
      </c>
      <c r="E16" t="s">
        <v>330</v>
      </c>
      <c r="F16" t="s">
        <v>330</v>
      </c>
      <c r="G16" t="s">
        <v>333</v>
      </c>
      <c r="H16" t="s">
        <v>332</v>
      </c>
      <c r="I16" t="s">
        <v>332</v>
      </c>
    </row>
    <row r="17" spans="1:12">
      <c r="A17" s="2">
        <v>42968.529861111114</v>
      </c>
      <c r="B17">
        <v>45152129</v>
      </c>
      <c r="C17">
        <v>40321903</v>
      </c>
      <c r="D17" t="s">
        <v>330</v>
      </c>
      <c r="E17" t="s">
        <v>330</v>
      </c>
      <c r="F17" t="s">
        <v>330</v>
      </c>
      <c r="G17" t="s">
        <v>333</v>
      </c>
      <c r="H17" t="s">
        <v>332</v>
      </c>
      <c r="I17" t="s">
        <v>332</v>
      </c>
    </row>
    <row r="18" spans="1:12">
      <c r="A18" s="2">
        <v>42968.609722222223</v>
      </c>
      <c r="B18">
        <v>94955502</v>
      </c>
      <c r="C18">
        <v>52817250</v>
      </c>
      <c r="D18" t="s">
        <v>330</v>
      </c>
      <c r="E18" t="s">
        <v>330</v>
      </c>
      <c r="F18" t="s">
        <v>330</v>
      </c>
      <c r="G18" t="s">
        <v>333</v>
      </c>
      <c r="H18" t="s">
        <v>332</v>
      </c>
      <c r="I18" t="s">
        <v>333</v>
      </c>
    </row>
    <row r="19" spans="1:12">
      <c r="A19" s="2">
        <v>42970.751388888886</v>
      </c>
      <c r="B19">
        <v>29114940</v>
      </c>
      <c r="C19">
        <v>63854690</v>
      </c>
      <c r="D19" t="s">
        <v>330</v>
      </c>
      <c r="E19" t="s">
        <v>330</v>
      </c>
      <c r="F19" t="s">
        <v>330</v>
      </c>
      <c r="G19" t="s">
        <v>333</v>
      </c>
      <c r="H19" t="s">
        <v>332</v>
      </c>
      <c r="I19" t="s">
        <v>332</v>
      </c>
      <c r="J19" t="s">
        <v>335</v>
      </c>
    </row>
    <row r="20" spans="1:12">
      <c r="A20" s="2">
        <v>42971.709722222222</v>
      </c>
      <c r="B20">
        <v>75650442</v>
      </c>
      <c r="C20">
        <v>97924102</v>
      </c>
      <c r="D20" t="s">
        <v>330</v>
      </c>
      <c r="E20" t="s">
        <v>330</v>
      </c>
      <c r="F20" t="s">
        <v>330</v>
      </c>
      <c r="G20" t="s">
        <v>333</v>
      </c>
      <c r="H20" t="s">
        <v>332</v>
      </c>
      <c r="I20" t="s">
        <v>332</v>
      </c>
      <c r="J20" t="s">
        <v>335</v>
      </c>
    </row>
    <row r="21" spans="1:12">
      <c r="A21" s="2">
        <v>42975.705555555556</v>
      </c>
      <c r="B21">
        <v>17326608</v>
      </c>
      <c r="C21">
        <v>21208596</v>
      </c>
      <c r="D21" t="s">
        <v>330</v>
      </c>
      <c r="E21" t="s">
        <v>330</v>
      </c>
      <c r="F21" t="s">
        <v>330</v>
      </c>
      <c r="G21" t="s">
        <v>333</v>
      </c>
      <c r="H21" t="s">
        <v>332</v>
      </c>
      <c r="I21" t="s">
        <v>332</v>
      </c>
    </row>
    <row r="22" spans="1:12">
      <c r="A22" s="2">
        <v>42975.972222222219</v>
      </c>
      <c r="B22">
        <v>28145</v>
      </c>
      <c r="C22">
        <v>43843481</v>
      </c>
      <c r="D22" t="s">
        <v>330</v>
      </c>
      <c r="E22" t="s">
        <v>330</v>
      </c>
      <c r="F22" t="s">
        <v>330</v>
      </c>
      <c r="G22" t="s">
        <v>333</v>
      </c>
      <c r="H22" t="s">
        <v>332</v>
      </c>
      <c r="I22" t="s">
        <v>332</v>
      </c>
    </row>
    <row r="23" spans="1:12">
      <c r="A23" s="2">
        <v>42986.407638888886</v>
      </c>
      <c r="B23">
        <v>97139836</v>
      </c>
      <c r="C23">
        <v>99990726</v>
      </c>
      <c r="D23" t="s">
        <v>330</v>
      </c>
      <c r="E23" t="s">
        <v>330</v>
      </c>
      <c r="F23" t="s">
        <v>330</v>
      </c>
      <c r="G23" t="s">
        <v>333</v>
      </c>
      <c r="H23" t="s">
        <v>332</v>
      </c>
      <c r="I23" t="s">
        <v>332</v>
      </c>
    </row>
    <row r="24" spans="1:12">
      <c r="A24" s="2">
        <v>42989.392361111109</v>
      </c>
      <c r="B24">
        <v>22316954</v>
      </c>
      <c r="C24">
        <v>3771103</v>
      </c>
      <c r="D24" t="s">
        <v>330</v>
      </c>
      <c r="E24" t="s">
        <v>330</v>
      </c>
      <c r="F24" t="s">
        <v>330</v>
      </c>
      <c r="G24" t="s">
        <v>333</v>
      </c>
      <c r="H24" t="s">
        <v>332</v>
      </c>
      <c r="I24" t="s">
        <v>332</v>
      </c>
    </row>
    <row r="25" spans="1:12">
      <c r="A25" s="2">
        <v>42997.689583333333</v>
      </c>
      <c r="B25">
        <v>40882209</v>
      </c>
      <c r="C25">
        <v>40119543</v>
      </c>
      <c r="D25" t="s">
        <v>330</v>
      </c>
      <c r="E25" t="s">
        <v>330</v>
      </c>
      <c r="F25" t="s">
        <v>330</v>
      </c>
      <c r="G25" t="s">
        <v>333</v>
      </c>
      <c r="H25" t="s">
        <v>332</v>
      </c>
      <c r="I25" t="s">
        <v>332</v>
      </c>
    </row>
    <row r="26" spans="1:12">
      <c r="A26" s="2">
        <v>42967.375</v>
      </c>
      <c r="B26">
        <v>97958950</v>
      </c>
      <c r="C26">
        <v>80113241</v>
      </c>
      <c r="D26" t="s">
        <v>330</v>
      </c>
      <c r="E26" t="s">
        <v>330</v>
      </c>
      <c r="F26" t="s">
        <v>330</v>
      </c>
      <c r="G26" t="s">
        <v>332</v>
      </c>
      <c r="H26" t="s">
        <v>332</v>
      </c>
      <c r="L26" s="6"/>
    </row>
    <row r="27" spans="1:12">
      <c r="A27" s="2">
        <v>42967.436111111114</v>
      </c>
      <c r="B27">
        <v>4640342</v>
      </c>
      <c r="C27">
        <v>92676929</v>
      </c>
      <c r="D27" t="s">
        <v>330</v>
      </c>
      <c r="E27" t="s">
        <v>330</v>
      </c>
      <c r="F27" t="s">
        <v>330</v>
      </c>
      <c r="G27" t="s">
        <v>332</v>
      </c>
      <c r="H27" t="s">
        <v>332</v>
      </c>
      <c r="L27" s="6"/>
    </row>
    <row r="28" spans="1:12">
      <c r="A28" s="2">
        <v>43006.728472222225</v>
      </c>
      <c r="B28">
        <v>49041908</v>
      </c>
      <c r="C28">
        <v>98888826</v>
      </c>
      <c r="D28" t="s">
        <v>330</v>
      </c>
      <c r="E28" t="s">
        <v>330</v>
      </c>
      <c r="F28" t="s">
        <v>330</v>
      </c>
      <c r="G28" t="s">
        <v>332</v>
      </c>
      <c r="H28" t="s">
        <v>332</v>
      </c>
      <c r="L28" s="6"/>
    </row>
    <row r="29" spans="1:12">
      <c r="A29" s="2">
        <v>43012.533333333333</v>
      </c>
      <c r="B29">
        <v>17903529</v>
      </c>
      <c r="C29">
        <v>41685255</v>
      </c>
      <c r="D29" t="s">
        <v>330</v>
      </c>
      <c r="E29" t="s">
        <v>330</v>
      </c>
      <c r="F29" t="s">
        <v>330</v>
      </c>
      <c r="G29" t="s">
        <v>332</v>
      </c>
      <c r="H29" t="s">
        <v>332</v>
      </c>
      <c r="L29" s="6"/>
    </row>
    <row r="30" spans="1:12">
      <c r="A30" s="2">
        <v>43029.585416666669</v>
      </c>
      <c r="B30">
        <v>79597991</v>
      </c>
      <c r="C30">
        <v>55572456</v>
      </c>
      <c r="D30" t="s">
        <v>330</v>
      </c>
      <c r="E30" t="s">
        <v>330</v>
      </c>
      <c r="F30" t="s">
        <v>330</v>
      </c>
      <c r="G30" t="s">
        <v>332</v>
      </c>
      <c r="H30" t="s">
        <v>332</v>
      </c>
      <c r="L30" s="6"/>
    </row>
    <row r="31" spans="1:12">
      <c r="A31" s="2">
        <v>43054.589583333334</v>
      </c>
      <c r="B31">
        <v>42100979</v>
      </c>
      <c r="C31">
        <v>56594642</v>
      </c>
      <c r="D31" t="s">
        <v>330</v>
      </c>
      <c r="E31" t="s">
        <v>330</v>
      </c>
      <c r="F31" t="s">
        <v>330</v>
      </c>
      <c r="G31" t="s">
        <v>332</v>
      </c>
      <c r="H31" t="s">
        <v>332</v>
      </c>
      <c r="L31" s="6"/>
    </row>
    <row r="32" spans="1:12">
      <c r="A32" s="2">
        <v>43054.626388888886</v>
      </c>
      <c r="B32">
        <v>57792262</v>
      </c>
      <c r="C32">
        <v>91021895</v>
      </c>
      <c r="D32" t="s">
        <v>330</v>
      </c>
      <c r="E32" t="s">
        <v>330</v>
      </c>
      <c r="F32" t="s">
        <v>330</v>
      </c>
      <c r="G32" t="s">
        <v>332</v>
      </c>
      <c r="H32" t="s">
        <v>332</v>
      </c>
      <c r="J32" t="s">
        <v>340</v>
      </c>
      <c r="L32" s="6"/>
    </row>
    <row r="33" spans="1:10">
      <c r="A33" s="2">
        <v>42967.42083333333</v>
      </c>
      <c r="B33">
        <v>94605039</v>
      </c>
      <c r="C33">
        <v>36148861</v>
      </c>
      <c r="D33" t="s">
        <v>330</v>
      </c>
      <c r="E33" t="s">
        <v>330</v>
      </c>
      <c r="F33" t="s">
        <v>330</v>
      </c>
      <c r="G33" t="s">
        <v>332</v>
      </c>
      <c r="H33" t="s">
        <v>333</v>
      </c>
    </row>
    <row r="34" spans="1:10">
      <c r="A34" s="2">
        <v>42967.480555555558</v>
      </c>
      <c r="B34">
        <v>2987802</v>
      </c>
      <c r="C34">
        <v>61853264</v>
      </c>
      <c r="D34" t="s">
        <v>330</v>
      </c>
      <c r="E34" t="s">
        <v>330</v>
      </c>
      <c r="F34" t="s">
        <v>330</v>
      </c>
      <c r="G34" t="s">
        <v>332</v>
      </c>
      <c r="H34" t="s">
        <v>333</v>
      </c>
    </row>
    <row r="35" spans="1:10">
      <c r="A35" s="2">
        <v>42968.015277777777</v>
      </c>
      <c r="B35">
        <v>74779937</v>
      </c>
      <c r="C35">
        <v>44643324</v>
      </c>
      <c r="D35" t="s">
        <v>330</v>
      </c>
      <c r="E35" t="s">
        <v>330</v>
      </c>
      <c r="F35" t="s">
        <v>330</v>
      </c>
      <c r="G35" t="s">
        <v>332</v>
      </c>
      <c r="H35" t="s">
        <v>333</v>
      </c>
    </row>
    <row r="36" spans="1:10">
      <c r="A36" s="2">
        <v>42968.411111111112</v>
      </c>
      <c r="B36">
        <v>15949615</v>
      </c>
      <c r="C36">
        <v>86763169</v>
      </c>
      <c r="D36" t="s">
        <v>330</v>
      </c>
      <c r="E36" t="s">
        <v>330</v>
      </c>
      <c r="F36" t="s">
        <v>330</v>
      </c>
      <c r="G36" t="s">
        <v>332</v>
      </c>
      <c r="H36" t="s">
        <v>333</v>
      </c>
    </row>
    <row r="37" spans="1:10">
      <c r="A37" s="2">
        <v>42968.527083333334</v>
      </c>
      <c r="B37">
        <v>21094030</v>
      </c>
      <c r="C37">
        <v>6061126</v>
      </c>
      <c r="D37" t="s">
        <v>330</v>
      </c>
      <c r="E37" t="s">
        <v>330</v>
      </c>
      <c r="F37" t="s">
        <v>330</v>
      </c>
      <c r="G37" t="s">
        <v>332</v>
      </c>
      <c r="H37" t="s">
        <v>333</v>
      </c>
    </row>
    <row r="38" spans="1:10">
      <c r="A38" s="2">
        <v>42969.620138888888</v>
      </c>
      <c r="B38">
        <v>45171900</v>
      </c>
      <c r="C38">
        <v>34545091</v>
      </c>
      <c r="D38" t="s">
        <v>330</v>
      </c>
      <c r="E38" t="s">
        <v>330</v>
      </c>
      <c r="F38" t="s">
        <v>330</v>
      </c>
      <c r="G38" t="s">
        <v>332</v>
      </c>
      <c r="H38" t="s">
        <v>333</v>
      </c>
    </row>
    <row r="39" spans="1:10">
      <c r="A39" s="2">
        <v>42970.668749999997</v>
      </c>
      <c r="B39">
        <v>52162577</v>
      </c>
      <c r="C39">
        <v>7889786</v>
      </c>
      <c r="D39" t="s">
        <v>330</v>
      </c>
      <c r="E39" t="s">
        <v>330</v>
      </c>
      <c r="F39" t="s">
        <v>330</v>
      </c>
      <c r="G39" t="s">
        <v>332</v>
      </c>
      <c r="H39" t="s">
        <v>333</v>
      </c>
    </row>
    <row r="40" spans="1:10">
      <c r="A40" s="2">
        <v>42970.911111111112</v>
      </c>
      <c r="B40">
        <v>39683254</v>
      </c>
      <c r="C40">
        <v>49541095</v>
      </c>
      <c r="D40" t="s">
        <v>330</v>
      </c>
      <c r="E40" t="s">
        <v>330</v>
      </c>
      <c r="F40" t="s">
        <v>330</v>
      </c>
      <c r="G40" t="s">
        <v>332</v>
      </c>
      <c r="H40" t="s">
        <v>333</v>
      </c>
    </row>
    <row r="41" spans="1:10">
      <c r="A41" s="2">
        <v>42975.722916666666</v>
      </c>
      <c r="B41">
        <v>54174712</v>
      </c>
      <c r="C41">
        <v>95173719</v>
      </c>
      <c r="D41" t="s">
        <v>330</v>
      </c>
      <c r="E41" t="s">
        <v>330</v>
      </c>
      <c r="F41" t="s">
        <v>330</v>
      </c>
      <c r="G41" t="s">
        <v>332</v>
      </c>
      <c r="H41" t="s">
        <v>333</v>
      </c>
      <c r="J41" t="s">
        <v>336</v>
      </c>
    </row>
    <row r="42" spans="1:10">
      <c r="A42" s="2">
        <v>42982.923611111109</v>
      </c>
      <c r="B42">
        <v>25481565</v>
      </c>
      <c r="C42">
        <v>72765732</v>
      </c>
      <c r="D42" t="s">
        <v>330</v>
      </c>
      <c r="E42" t="s">
        <v>330</v>
      </c>
      <c r="F42" t="s">
        <v>330</v>
      </c>
      <c r="G42" t="s">
        <v>332</v>
      </c>
      <c r="H42" t="s">
        <v>333</v>
      </c>
    </row>
    <row r="43" spans="1:10">
      <c r="A43" s="2">
        <v>42986.056944444441</v>
      </c>
      <c r="B43">
        <v>68356134</v>
      </c>
      <c r="C43">
        <v>3651739</v>
      </c>
      <c r="D43" t="s">
        <v>330</v>
      </c>
      <c r="E43" t="s">
        <v>330</v>
      </c>
      <c r="F43" t="s">
        <v>330</v>
      </c>
      <c r="G43" t="s">
        <v>332</v>
      </c>
      <c r="H43" t="s">
        <v>333</v>
      </c>
    </row>
    <row r="44" spans="1:10">
      <c r="A44" s="2">
        <v>42993.65347222222</v>
      </c>
      <c r="B44">
        <v>31598815</v>
      </c>
      <c r="C44">
        <v>60510916</v>
      </c>
      <c r="D44" t="s">
        <v>330</v>
      </c>
      <c r="E44" t="s">
        <v>330</v>
      </c>
      <c r="F44" t="s">
        <v>330</v>
      </c>
      <c r="G44" t="s">
        <v>332</v>
      </c>
      <c r="H44" t="s">
        <v>333</v>
      </c>
      <c r="J44" t="s">
        <v>343</v>
      </c>
    </row>
    <row r="45" spans="1:10">
      <c r="A45" s="2">
        <v>43012.422222222223</v>
      </c>
      <c r="B45">
        <v>52416172</v>
      </c>
      <c r="C45">
        <v>9495124</v>
      </c>
      <c r="D45" t="s">
        <v>330</v>
      </c>
      <c r="E45" t="s">
        <v>330</v>
      </c>
      <c r="F45" t="s">
        <v>330</v>
      </c>
      <c r="G45" t="s">
        <v>332</v>
      </c>
      <c r="H45" t="s">
        <v>333</v>
      </c>
    </row>
    <row r="46" spans="1:10">
      <c r="A46" s="2">
        <v>43012.469444444447</v>
      </c>
      <c r="B46">
        <v>3249671</v>
      </c>
      <c r="C46">
        <v>64024983</v>
      </c>
      <c r="D46" t="s">
        <v>330</v>
      </c>
      <c r="E46" t="s">
        <v>330</v>
      </c>
      <c r="F46" t="s">
        <v>330</v>
      </c>
      <c r="G46" t="s">
        <v>332</v>
      </c>
      <c r="H46" t="s">
        <v>333</v>
      </c>
    </row>
    <row r="47" spans="1:10">
      <c r="A47" s="2">
        <v>43014.713888888888</v>
      </c>
      <c r="B47">
        <v>74352318</v>
      </c>
      <c r="C47">
        <v>2189950</v>
      </c>
      <c r="D47" t="s">
        <v>330</v>
      </c>
      <c r="E47" t="s">
        <v>330</v>
      </c>
      <c r="F47" t="s">
        <v>330</v>
      </c>
      <c r="G47" t="s">
        <v>332</v>
      </c>
      <c r="H47" t="s">
        <v>333</v>
      </c>
    </row>
    <row r="48" spans="1:10">
      <c r="A48" s="2">
        <v>43015.665277777778</v>
      </c>
      <c r="B48">
        <v>54395469</v>
      </c>
      <c r="C48">
        <v>62228828</v>
      </c>
      <c r="D48" t="s">
        <v>330</v>
      </c>
      <c r="E48" t="s">
        <v>330</v>
      </c>
      <c r="F48" t="s">
        <v>330</v>
      </c>
      <c r="G48" t="s">
        <v>332</v>
      </c>
      <c r="H48" t="s">
        <v>333</v>
      </c>
      <c r="J48" t="s">
        <v>337</v>
      </c>
    </row>
    <row r="49" spans="1:10">
      <c r="A49" s="2">
        <v>43027.808333333334</v>
      </c>
      <c r="B49">
        <v>16753163</v>
      </c>
      <c r="C49">
        <v>90544723</v>
      </c>
      <c r="D49" t="s">
        <v>330</v>
      </c>
      <c r="E49" t="s">
        <v>330</v>
      </c>
      <c r="F49" t="s">
        <v>330</v>
      </c>
      <c r="G49" t="s">
        <v>332</v>
      </c>
      <c r="H49" t="s">
        <v>333</v>
      </c>
    </row>
    <row r="50" spans="1:10">
      <c r="A50" s="2">
        <v>43027.838194444441</v>
      </c>
      <c r="B50">
        <v>60325105</v>
      </c>
      <c r="C50">
        <v>67096388</v>
      </c>
      <c r="D50" t="s">
        <v>330</v>
      </c>
      <c r="E50" t="s">
        <v>330</v>
      </c>
      <c r="F50" t="s">
        <v>330</v>
      </c>
      <c r="G50" t="s">
        <v>332</v>
      </c>
      <c r="H50" t="s">
        <v>333</v>
      </c>
    </row>
    <row r="51" spans="1:10">
      <c r="A51" s="2">
        <v>43028.370833333334</v>
      </c>
      <c r="B51">
        <v>8812679</v>
      </c>
      <c r="C51">
        <v>44376975</v>
      </c>
      <c r="D51" t="s">
        <v>330</v>
      </c>
      <c r="E51" t="s">
        <v>330</v>
      </c>
      <c r="F51" t="s">
        <v>330</v>
      </c>
      <c r="G51" t="s">
        <v>332</v>
      </c>
      <c r="H51" t="s">
        <v>333</v>
      </c>
      <c r="J51" t="s">
        <v>344</v>
      </c>
    </row>
    <row r="52" spans="1:10">
      <c r="A52" s="2">
        <v>43028.511111111111</v>
      </c>
      <c r="B52">
        <v>65344809</v>
      </c>
      <c r="C52">
        <v>6421150</v>
      </c>
      <c r="D52" t="s">
        <v>330</v>
      </c>
      <c r="E52" t="s">
        <v>330</v>
      </c>
      <c r="F52" t="s">
        <v>330</v>
      </c>
      <c r="G52" t="s">
        <v>332</v>
      </c>
      <c r="H52" t="s">
        <v>333</v>
      </c>
      <c r="J52" t="s">
        <v>338</v>
      </c>
    </row>
    <row r="53" spans="1:10">
      <c r="A53" s="2">
        <v>43028.525000000001</v>
      </c>
      <c r="B53">
        <v>15578091</v>
      </c>
      <c r="C53">
        <v>82427599</v>
      </c>
      <c r="D53" t="s">
        <v>330</v>
      </c>
      <c r="E53" t="s">
        <v>330</v>
      </c>
      <c r="F53" t="s">
        <v>330</v>
      </c>
      <c r="G53" t="s">
        <v>332</v>
      </c>
      <c r="H53" t="s">
        <v>333</v>
      </c>
    </row>
    <row r="54" spans="1:10">
      <c r="A54" s="2">
        <v>43029.570833333331</v>
      </c>
      <c r="B54">
        <v>62026655</v>
      </c>
      <c r="C54">
        <v>64824344</v>
      </c>
      <c r="D54" t="s">
        <v>330</v>
      </c>
      <c r="E54" t="s">
        <v>330</v>
      </c>
      <c r="F54" t="s">
        <v>330</v>
      </c>
      <c r="G54" t="s">
        <v>332</v>
      </c>
      <c r="H54" t="s">
        <v>333</v>
      </c>
    </row>
    <row r="55" spans="1:10">
      <c r="A55" s="2">
        <v>43054.564583333333</v>
      </c>
      <c r="B55">
        <v>47560848</v>
      </c>
      <c r="C55">
        <v>28057826</v>
      </c>
      <c r="D55" t="s">
        <v>330</v>
      </c>
      <c r="E55" t="s">
        <v>330</v>
      </c>
      <c r="F55" t="s">
        <v>330</v>
      </c>
      <c r="G55" t="s">
        <v>332</v>
      </c>
      <c r="H55" t="s">
        <v>333</v>
      </c>
    </row>
    <row r="56" spans="1:10">
      <c r="A56" s="2">
        <v>43054.57708333333</v>
      </c>
      <c r="B56">
        <v>59902325</v>
      </c>
      <c r="C56">
        <v>26044874</v>
      </c>
      <c r="D56" t="s">
        <v>330</v>
      </c>
      <c r="E56" t="s">
        <v>330</v>
      </c>
      <c r="F56" t="s">
        <v>330</v>
      </c>
      <c r="G56" t="s">
        <v>332</v>
      </c>
      <c r="H56" t="s">
        <v>333</v>
      </c>
    </row>
    <row r="57" spans="1:10">
      <c r="A57" s="2">
        <v>43054.590277777781</v>
      </c>
      <c r="B57">
        <v>14064910</v>
      </c>
      <c r="C57">
        <v>40632896</v>
      </c>
      <c r="D57" t="s">
        <v>330</v>
      </c>
      <c r="E57" t="s">
        <v>330</v>
      </c>
      <c r="F57" t="s">
        <v>330</v>
      </c>
      <c r="G57" t="s">
        <v>332</v>
      </c>
      <c r="H57" t="s">
        <v>333</v>
      </c>
    </row>
    <row r="58" spans="1:10">
      <c r="A58" s="2">
        <v>43054.6</v>
      </c>
      <c r="B58">
        <v>37321852</v>
      </c>
      <c r="C58">
        <v>55421948</v>
      </c>
      <c r="D58" t="s">
        <v>330</v>
      </c>
      <c r="E58" t="s">
        <v>330</v>
      </c>
      <c r="F58" t="s">
        <v>330</v>
      </c>
      <c r="G58" t="s">
        <v>332</v>
      </c>
      <c r="H58" t="s">
        <v>333</v>
      </c>
    </row>
    <row r="59" spans="1:10">
      <c r="A59" s="2">
        <v>43054.614583333336</v>
      </c>
      <c r="B59">
        <v>32233412</v>
      </c>
      <c r="C59">
        <v>64490590</v>
      </c>
      <c r="D59" t="s">
        <v>330</v>
      </c>
      <c r="E59" t="s">
        <v>330</v>
      </c>
      <c r="F59" t="s">
        <v>330</v>
      </c>
      <c r="G59" t="s">
        <v>332</v>
      </c>
      <c r="H59" t="s">
        <v>333</v>
      </c>
    </row>
    <row r="60" spans="1:10">
      <c r="A60" s="2">
        <v>43054.664583333331</v>
      </c>
      <c r="B60">
        <v>12687043</v>
      </c>
      <c r="C60">
        <v>68116738</v>
      </c>
      <c r="D60" t="s">
        <v>330</v>
      </c>
      <c r="E60" t="s">
        <v>330</v>
      </c>
      <c r="F60" t="s">
        <v>330</v>
      </c>
      <c r="G60" t="s">
        <v>332</v>
      </c>
      <c r="H60" t="s">
        <v>333</v>
      </c>
    </row>
    <row r="61" spans="1:10">
      <c r="A61" t="s">
        <v>44</v>
      </c>
      <c r="B61" t="s">
        <v>45</v>
      </c>
      <c r="C61" t="s">
        <v>46</v>
      </c>
    </row>
    <row r="62" spans="1:10">
      <c r="A62" s="4" t="s">
        <v>3</v>
      </c>
      <c r="B62" s="4" t="s">
        <v>1</v>
      </c>
      <c r="C62" s="4" t="s">
        <v>2</v>
      </c>
    </row>
  </sheetData>
  <sortState ref="A2:K62">
    <sortCondition ref="G2:G62"/>
    <sortCondition ref="H2:H6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59"/>
  <sheetViews>
    <sheetView topLeftCell="A20" workbookViewId="0">
      <selection sqref="A1:I59"/>
    </sheetView>
  </sheetViews>
  <sheetFormatPr defaultRowHeight="15"/>
  <sheetData>
    <row r="1" spans="1:9" ht="30">
      <c r="A1" s="8" t="s">
        <v>347</v>
      </c>
      <c r="B1" s="8" t="s">
        <v>351</v>
      </c>
      <c r="C1" t="s">
        <v>352</v>
      </c>
      <c r="D1" t="s">
        <v>353</v>
      </c>
      <c r="E1" t="s">
        <v>354</v>
      </c>
      <c r="F1" t="s">
        <v>355</v>
      </c>
      <c r="G1" t="s">
        <v>356</v>
      </c>
      <c r="H1" t="s">
        <v>357</v>
      </c>
      <c r="I1" t="s">
        <v>358</v>
      </c>
    </row>
    <row r="2" spans="1:9">
      <c r="A2">
        <v>2189950</v>
      </c>
      <c r="B2">
        <v>0.84681249999999497</v>
      </c>
      <c r="C2">
        <v>0.98107142857143104</v>
      </c>
      <c r="D2">
        <v>0.99713333333333198</v>
      </c>
      <c r="E2">
        <v>0.78381250000000302</v>
      </c>
      <c r="F2">
        <v>0.78893750000000096</v>
      </c>
      <c r="G2">
        <v>0.756000000000007</v>
      </c>
      <c r="H2">
        <v>0.96018749999999997</v>
      </c>
      <c r="I2">
        <v>0.93892307692308696</v>
      </c>
    </row>
    <row r="3" spans="1:9">
      <c r="A3">
        <v>3651739</v>
      </c>
      <c r="B3">
        <v>1.0205625</v>
      </c>
      <c r="C3">
        <v>1.1715624999999901</v>
      </c>
      <c r="D3">
        <v>1.088625</v>
      </c>
      <c r="E3">
        <v>1.0505624999999901</v>
      </c>
      <c r="F3">
        <v>1.0302499999999899</v>
      </c>
      <c r="G3">
        <v>0.73531250000000403</v>
      </c>
      <c r="H3">
        <v>0.94207142857144199</v>
      </c>
      <c r="I3">
        <v>0.832666666666671</v>
      </c>
    </row>
    <row r="4" spans="1:9">
      <c r="A4">
        <v>3771103</v>
      </c>
      <c r="B4">
        <v>0.78756249999999395</v>
      </c>
      <c r="C4">
        <v>1.39549999999999</v>
      </c>
      <c r="D4">
        <v>1.2814375</v>
      </c>
      <c r="E4">
        <v>0.76875000000000904</v>
      </c>
      <c r="F4">
        <v>1.2193333333333201</v>
      </c>
      <c r="G4">
        <v>0.87287499999999996</v>
      </c>
      <c r="H4">
        <v>0.98281250000000298</v>
      </c>
      <c r="I4">
        <v>1.33937499999999</v>
      </c>
    </row>
    <row r="5" spans="1:9">
      <c r="A5">
        <v>3880734</v>
      </c>
      <c r="B5">
        <v>1.47586666666669</v>
      </c>
      <c r="C5">
        <v>1.6298666666667001</v>
      </c>
      <c r="D5">
        <v>1.6433125</v>
      </c>
      <c r="E5">
        <v>1.56314285714289</v>
      </c>
      <c r="F5">
        <v>1.1733750000001899</v>
      </c>
      <c r="G5">
        <v>1.1395625000001199</v>
      </c>
      <c r="H5">
        <v>1.4502142857145299</v>
      </c>
      <c r="I5">
        <v>1.15183333333349</v>
      </c>
    </row>
    <row r="6" spans="1:9">
      <c r="A6">
        <v>6061126</v>
      </c>
      <c r="B6">
        <v>0.95806250000000204</v>
      </c>
      <c r="C6">
        <v>1.35624999999999</v>
      </c>
      <c r="D6">
        <v>1.24275</v>
      </c>
      <c r="E6">
        <v>0.80418750000000105</v>
      </c>
      <c r="F6">
        <v>1.1274999999999999</v>
      </c>
      <c r="G6">
        <v>0.98061538461539</v>
      </c>
      <c r="H6">
        <v>1.32087499999999</v>
      </c>
      <c r="I6">
        <v>0.95614285714285996</v>
      </c>
    </row>
    <row r="7" spans="1:9">
      <c r="A7">
        <v>6421150</v>
      </c>
      <c r="B7">
        <v>1.01506249999999</v>
      </c>
      <c r="C7">
        <v>1.1487499999999899</v>
      </c>
      <c r="D7">
        <v>1.0838749999999999</v>
      </c>
      <c r="E7">
        <v>0.94812500000000599</v>
      </c>
      <c r="F7">
        <v>1.12328571428571</v>
      </c>
      <c r="G7">
        <v>1.0661111111110999</v>
      </c>
      <c r="H7">
        <v>1.0036</v>
      </c>
      <c r="I7">
        <v>1.1054285714285601</v>
      </c>
    </row>
    <row r="8" spans="1:9">
      <c r="A8">
        <v>7889786</v>
      </c>
      <c r="B8">
        <v>1.5960666666666601</v>
      </c>
      <c r="C8">
        <v>1.72159999999999</v>
      </c>
      <c r="D8">
        <v>1.7443124999999999</v>
      </c>
      <c r="E8">
        <v>1.3918124999999999</v>
      </c>
      <c r="F8">
        <v>1.90053846153846</v>
      </c>
      <c r="G8">
        <v>1.4816428571428599</v>
      </c>
      <c r="H8">
        <v>1.5062</v>
      </c>
      <c r="I8">
        <v>1.86222222222222</v>
      </c>
    </row>
    <row r="9" spans="1:9">
      <c r="A9">
        <v>9495124</v>
      </c>
      <c r="B9">
        <v>0.76740000000000297</v>
      </c>
      <c r="C9">
        <v>1.1835</v>
      </c>
      <c r="D9">
        <v>1.0843750000000001</v>
      </c>
      <c r="E9">
        <v>0.76531250000000495</v>
      </c>
      <c r="F9">
        <v>0.80074999999999097</v>
      </c>
      <c r="G9">
        <v>0.75612500000000404</v>
      </c>
      <c r="H9">
        <v>0.78000000000000103</v>
      </c>
      <c r="I9">
        <v>0.78279999999999705</v>
      </c>
    </row>
    <row r="10" spans="1:9">
      <c r="A10">
        <v>21208596</v>
      </c>
      <c r="B10">
        <v>1.0432666666666499</v>
      </c>
      <c r="C10">
        <v>1.0645625000000001</v>
      </c>
      <c r="D10">
        <v>0.90593750000000295</v>
      </c>
      <c r="E10">
        <v>1.1115625</v>
      </c>
      <c r="F10">
        <v>0.97973333333333501</v>
      </c>
      <c r="G10">
        <v>0.761437499999992</v>
      </c>
      <c r="H10">
        <v>0.989866666666678</v>
      </c>
      <c r="I10">
        <v>1.0553124999999901</v>
      </c>
    </row>
    <row r="11" spans="1:9">
      <c r="A11">
        <v>22363073</v>
      </c>
      <c r="B11">
        <v>0.95849999999999502</v>
      </c>
      <c r="C11">
        <v>1.3111875</v>
      </c>
      <c r="D11">
        <v>1.1511875</v>
      </c>
      <c r="E11">
        <v>1.0366249999999999</v>
      </c>
      <c r="F11">
        <v>0.85393750000000401</v>
      </c>
      <c r="G11">
        <v>0.70593750000000099</v>
      </c>
      <c r="H11">
        <v>1.0552666666666699</v>
      </c>
      <c r="I11">
        <v>0.94937499999999397</v>
      </c>
    </row>
    <row r="12" spans="1:9">
      <c r="A12">
        <v>24523564</v>
      </c>
      <c r="B12">
        <v>1.1923124999999899</v>
      </c>
      <c r="C12">
        <v>2.1655000000000002</v>
      </c>
      <c r="D12">
        <v>2.1977999999999902</v>
      </c>
      <c r="E12">
        <v>1.2166250000000001</v>
      </c>
      <c r="F12">
        <v>1.1271875</v>
      </c>
      <c r="G12">
        <v>0.89437500000000103</v>
      </c>
      <c r="H12">
        <v>1.3011250000000001</v>
      </c>
      <c r="I12">
        <v>1.22485714285713</v>
      </c>
    </row>
    <row r="13" spans="1:9">
      <c r="A13">
        <v>26044874</v>
      </c>
      <c r="B13">
        <v>1.5436875000000001</v>
      </c>
      <c r="C13">
        <v>1.6199999999999899</v>
      </c>
      <c r="D13">
        <v>1.10046666666667</v>
      </c>
      <c r="E13">
        <v>1.282875</v>
      </c>
      <c r="F13">
        <v>0.94114285714285195</v>
      </c>
      <c r="G13">
        <v>0.89466666666667805</v>
      </c>
      <c r="H13">
        <v>1.0818666666666501</v>
      </c>
      <c r="I13">
        <v>1.17474999999999</v>
      </c>
    </row>
    <row r="14" spans="1:9">
      <c r="A14">
        <v>28057826</v>
      </c>
      <c r="B14">
        <v>0.84860000000000202</v>
      </c>
      <c r="C14">
        <v>1.06699999999999</v>
      </c>
      <c r="D14">
        <v>0.93750000000000799</v>
      </c>
      <c r="E14">
        <v>0.803928571428565</v>
      </c>
      <c r="F14">
        <v>0.808466666666669</v>
      </c>
      <c r="G14">
        <v>0.82887500000000103</v>
      </c>
      <c r="H14">
        <v>0.929466666666665</v>
      </c>
      <c r="I14">
        <v>0.85953333333332504</v>
      </c>
    </row>
    <row r="15" spans="1:9">
      <c r="A15">
        <v>30426108</v>
      </c>
      <c r="B15">
        <v>1.08266666666666</v>
      </c>
      <c r="C15">
        <v>1.4998750000000001</v>
      </c>
      <c r="D15">
        <v>1.22179999999999</v>
      </c>
      <c r="E15">
        <v>0.93774999999999198</v>
      </c>
      <c r="F15">
        <v>1.08089999999999</v>
      </c>
      <c r="G15">
        <v>0.89466666666667505</v>
      </c>
      <c r="H15">
        <v>1.1607499999999999</v>
      </c>
      <c r="I15">
        <v>1.1711875</v>
      </c>
    </row>
    <row r="16" spans="1:9">
      <c r="A16">
        <v>32670019</v>
      </c>
      <c r="B16">
        <v>1.1546875000000001</v>
      </c>
      <c r="C16">
        <v>1.1074666666666699</v>
      </c>
      <c r="D16">
        <v>1.0568124999999899</v>
      </c>
      <c r="E16">
        <v>1.07633333333333</v>
      </c>
      <c r="F16">
        <v>0.93200000000000505</v>
      </c>
      <c r="G16">
        <v>0.83674999999999999</v>
      </c>
      <c r="H16">
        <v>1.08164285714286</v>
      </c>
      <c r="I16">
        <v>1.0423125</v>
      </c>
    </row>
    <row r="17" spans="1:9">
      <c r="A17">
        <v>34545091</v>
      </c>
      <c r="B17">
        <v>0.93881249999999905</v>
      </c>
      <c r="C17">
        <v>1.01380000000001</v>
      </c>
      <c r="D17">
        <v>1.0662499999999899</v>
      </c>
      <c r="E17">
        <v>0.92062499999999903</v>
      </c>
      <c r="F17">
        <v>0.86929999999999497</v>
      </c>
      <c r="G17">
        <v>0.75218181818180496</v>
      </c>
      <c r="H17">
        <v>1.1122666666666701</v>
      </c>
      <c r="I17">
        <v>0.90418749999999704</v>
      </c>
    </row>
    <row r="18" spans="1:9">
      <c r="A18">
        <v>36148861</v>
      </c>
      <c r="B18">
        <v>1.0051249999999901</v>
      </c>
      <c r="C18">
        <v>1.2400624999999901</v>
      </c>
      <c r="D18">
        <v>1.3939999999999999</v>
      </c>
      <c r="E18">
        <v>0.809124999999983</v>
      </c>
      <c r="F18">
        <v>1.1115999999999899</v>
      </c>
      <c r="G18">
        <v>0.72812500000000202</v>
      </c>
      <c r="H18">
        <v>1.2775333333333301</v>
      </c>
      <c r="I18">
        <v>1.5243125</v>
      </c>
    </row>
    <row r="19" spans="1:9">
      <c r="A19">
        <v>38638936</v>
      </c>
      <c r="B19">
        <v>0.869714285714286</v>
      </c>
      <c r="C19">
        <v>0.84826666666666695</v>
      </c>
      <c r="D19">
        <v>0.81757142857142995</v>
      </c>
      <c r="E19">
        <v>0.84435714285714003</v>
      </c>
      <c r="F19">
        <v>0.70850000000000302</v>
      </c>
      <c r="G19">
        <v>0.77844444444444705</v>
      </c>
      <c r="H19">
        <v>0.73373333333333102</v>
      </c>
      <c r="I19">
        <v>0.76976923076922699</v>
      </c>
    </row>
    <row r="20" spans="1:9">
      <c r="A20">
        <v>40119543</v>
      </c>
      <c r="B20">
        <v>1.35537499999999</v>
      </c>
      <c r="C20">
        <v>1.5809375000000001</v>
      </c>
      <c r="D20">
        <v>1.4139999999999799</v>
      </c>
      <c r="E20">
        <v>1.3924999999999901</v>
      </c>
      <c r="F20">
        <v>1.1901875</v>
      </c>
      <c r="G20">
        <v>1.09975</v>
      </c>
      <c r="H20">
        <v>1.306</v>
      </c>
      <c r="I20">
        <v>1.22706249999999</v>
      </c>
    </row>
    <row r="21" spans="1:9">
      <c r="A21">
        <v>40321903</v>
      </c>
      <c r="B21">
        <v>1.1984999999999999</v>
      </c>
      <c r="C21">
        <v>1.6841333333333299</v>
      </c>
      <c r="D21">
        <v>1.3363333333333201</v>
      </c>
      <c r="E21">
        <v>0.95831249999999801</v>
      </c>
      <c r="F21">
        <v>0.85877777777777897</v>
      </c>
      <c r="G21">
        <v>0.80775000000000496</v>
      </c>
      <c r="H21">
        <v>1.0289375000000001</v>
      </c>
      <c r="I21">
        <v>0.83564285714285103</v>
      </c>
    </row>
    <row r="22" spans="1:9">
      <c r="A22">
        <v>40632896</v>
      </c>
      <c r="B22">
        <v>0.94562500000000305</v>
      </c>
      <c r="C22">
        <v>1.24</v>
      </c>
      <c r="D22">
        <v>0.99937500000000001</v>
      </c>
      <c r="E22">
        <v>0.98918750000000499</v>
      </c>
      <c r="F22">
        <v>0.96356249999999999</v>
      </c>
      <c r="G22">
        <v>0.79918750000000005</v>
      </c>
      <c r="H22">
        <v>1.1087499999999899</v>
      </c>
      <c r="I22">
        <v>1.0434999999999901</v>
      </c>
    </row>
    <row r="23" spans="1:9">
      <c r="A23">
        <v>41685255</v>
      </c>
      <c r="B23">
        <v>1.4001999999999899</v>
      </c>
      <c r="C23">
        <v>1.9969999999999899</v>
      </c>
      <c r="D23">
        <v>2.1041249999999998</v>
      </c>
      <c r="E23">
        <v>1.15893749999999</v>
      </c>
      <c r="F23">
        <v>1.21186666666665</v>
      </c>
      <c r="G23">
        <v>0.99256250000000501</v>
      </c>
      <c r="H23">
        <v>1.3624999999999901</v>
      </c>
      <c r="I23">
        <v>1.3488571428571401</v>
      </c>
    </row>
    <row r="24" spans="1:9">
      <c r="A24">
        <v>43843481</v>
      </c>
      <c r="B24">
        <v>0.98031249999999603</v>
      </c>
      <c r="C24">
        <v>0.87942857142857001</v>
      </c>
      <c r="D24">
        <v>0.88412500000000405</v>
      </c>
      <c r="E24">
        <v>0.80256249999999496</v>
      </c>
      <c r="F24">
        <v>0.88156249999999403</v>
      </c>
      <c r="G24">
        <v>0.84687499999999505</v>
      </c>
      <c r="H24">
        <v>0.80626666666666202</v>
      </c>
      <c r="I24">
        <v>0.82137500000000296</v>
      </c>
    </row>
    <row r="25" spans="1:9">
      <c r="A25">
        <v>44376975</v>
      </c>
      <c r="B25">
        <v>1.8157857142856999</v>
      </c>
      <c r="C25">
        <v>2.7194285714285602</v>
      </c>
      <c r="D25">
        <v>2.8412499999999699</v>
      </c>
      <c r="E25">
        <v>1.5062500000000101</v>
      </c>
      <c r="F25">
        <v>1.42824999999999</v>
      </c>
      <c r="G25">
        <v>1.19844444444444</v>
      </c>
      <c r="H25">
        <v>1.44912500000001</v>
      </c>
      <c r="I25">
        <v>1.20720000000001</v>
      </c>
    </row>
    <row r="26" spans="1:9">
      <c r="A26">
        <v>44643324</v>
      </c>
      <c r="B26">
        <v>0.79185714285714703</v>
      </c>
      <c r="C26">
        <v>1.0691999999999999</v>
      </c>
      <c r="D26">
        <v>0.85899999999999599</v>
      </c>
      <c r="E26">
        <v>0.78193333333333603</v>
      </c>
      <c r="F26">
        <v>0.77718750000000503</v>
      </c>
      <c r="G26">
        <v>0.82568749999999702</v>
      </c>
      <c r="H26">
        <v>0.88749999999999496</v>
      </c>
      <c r="I26">
        <v>0.93430769230769495</v>
      </c>
    </row>
    <row r="27" spans="1:9">
      <c r="A27">
        <v>49320823</v>
      </c>
      <c r="B27">
        <v>1.2970666666666599</v>
      </c>
      <c r="C27">
        <v>1.30626666666666</v>
      </c>
      <c r="D27">
        <v>1.1566666666666601</v>
      </c>
      <c r="E27">
        <v>1.1202666666666601</v>
      </c>
      <c r="F27">
        <v>1.29450000000001</v>
      </c>
      <c r="G27">
        <v>1.0491999999999899</v>
      </c>
      <c r="H27">
        <v>1.2203333333333299</v>
      </c>
      <c r="I27">
        <v>1.51725</v>
      </c>
    </row>
    <row r="28" spans="1:9">
      <c r="A28">
        <v>49541095</v>
      </c>
      <c r="B28">
        <v>0.95437500000000597</v>
      </c>
      <c r="C28">
        <v>1.3063125</v>
      </c>
      <c r="D28">
        <v>1.16531249999999</v>
      </c>
      <c r="E28">
        <v>0.81343749999999504</v>
      </c>
      <c r="F28">
        <v>1.0226875</v>
      </c>
      <c r="G28">
        <v>0.76150000000000295</v>
      </c>
      <c r="H28">
        <v>0.94885714285713996</v>
      </c>
      <c r="I28">
        <v>1.1351875</v>
      </c>
    </row>
    <row r="29" spans="1:9">
      <c r="A29">
        <v>52817250</v>
      </c>
      <c r="B29">
        <v>1.68719999999999</v>
      </c>
      <c r="C29">
        <v>1.9836153846153901</v>
      </c>
      <c r="D29">
        <v>1.47413333333333</v>
      </c>
      <c r="E29">
        <v>1.2273750000000001</v>
      </c>
      <c r="F29">
        <v>1.0113749999999899</v>
      </c>
      <c r="G29">
        <v>1.1710909090909101</v>
      </c>
      <c r="H29">
        <v>1.1636249999999799</v>
      </c>
      <c r="I29">
        <v>1.0064374999999901</v>
      </c>
    </row>
    <row r="30" spans="1:9">
      <c r="A30">
        <v>55421948</v>
      </c>
      <c r="B30">
        <v>0.98212500000000302</v>
      </c>
      <c r="C30">
        <v>1.33433333333332</v>
      </c>
      <c r="D30">
        <v>1.12974999999999</v>
      </c>
      <c r="E30">
        <v>0.79768750000000299</v>
      </c>
      <c r="F30">
        <v>0.912250000000007</v>
      </c>
      <c r="G30">
        <v>0.64575000000000604</v>
      </c>
      <c r="H30">
        <v>0.82964285714284902</v>
      </c>
      <c r="I30">
        <v>0.90243749999999401</v>
      </c>
    </row>
    <row r="31" spans="1:9">
      <c r="A31">
        <v>55572456</v>
      </c>
      <c r="B31">
        <v>0.72466666666665902</v>
      </c>
      <c r="C31">
        <v>0.89825000000000399</v>
      </c>
      <c r="D31">
        <v>0.90781249999999802</v>
      </c>
      <c r="E31">
        <v>0.66793749999999297</v>
      </c>
      <c r="F31">
        <v>0.76306249999999598</v>
      </c>
      <c r="G31">
        <v>0.69193750000000498</v>
      </c>
      <c r="H31">
        <v>0.96606250000000304</v>
      </c>
      <c r="I31">
        <v>0.95386666666666198</v>
      </c>
    </row>
    <row r="32" spans="1:9">
      <c r="A32">
        <v>56499208</v>
      </c>
      <c r="B32">
        <v>1.4685625</v>
      </c>
      <c r="C32">
        <v>1.65333333333333</v>
      </c>
      <c r="D32">
        <v>1.5369999999999999</v>
      </c>
      <c r="E32">
        <v>1.1365624999999999</v>
      </c>
      <c r="F32">
        <v>1.1684666666666601</v>
      </c>
      <c r="G32">
        <v>0.97171428571429397</v>
      </c>
      <c r="H32">
        <v>1.1226923076923001</v>
      </c>
      <c r="I32">
        <v>0.99099999999999999</v>
      </c>
    </row>
    <row r="33" spans="1:9">
      <c r="A33">
        <v>56594642</v>
      </c>
      <c r="B33">
        <v>1.1048749999999901</v>
      </c>
      <c r="C33">
        <v>1.405</v>
      </c>
      <c r="D33">
        <v>1.2261249999999999</v>
      </c>
      <c r="E33">
        <v>1.40987499999999</v>
      </c>
      <c r="F33">
        <v>1.0525555555555499</v>
      </c>
      <c r="G33">
        <v>0.91570000000000096</v>
      </c>
      <c r="H33">
        <v>1.02475</v>
      </c>
      <c r="I33">
        <v>0.95806666666665696</v>
      </c>
    </row>
    <row r="34" spans="1:9">
      <c r="A34">
        <v>58799837</v>
      </c>
      <c r="B34">
        <v>0.96462499999999896</v>
      </c>
      <c r="C34">
        <v>1.07506249999999</v>
      </c>
      <c r="D34">
        <v>0.95724999999999405</v>
      </c>
      <c r="E34">
        <v>0.931687500000004</v>
      </c>
      <c r="F34">
        <v>1.2614444444444399</v>
      </c>
      <c r="G34">
        <v>1.2043636363636301</v>
      </c>
      <c r="H34">
        <v>1.1273124999999999</v>
      </c>
      <c r="I34">
        <v>1.03879999999999</v>
      </c>
    </row>
    <row r="35" spans="1:9">
      <c r="A35">
        <v>58839785</v>
      </c>
      <c r="B35">
        <v>1.0890625</v>
      </c>
      <c r="C35">
        <v>1.4402666666666599</v>
      </c>
      <c r="D35">
        <v>1.0138125</v>
      </c>
      <c r="E35">
        <v>0.96099999999999597</v>
      </c>
      <c r="F35">
        <v>1.3889166666666499</v>
      </c>
      <c r="G35">
        <v>1.20853846153846</v>
      </c>
      <c r="H35">
        <v>0.96661538461538898</v>
      </c>
      <c r="I35">
        <v>1.0248666666666599</v>
      </c>
    </row>
    <row r="36" spans="1:9">
      <c r="A36">
        <v>60510916</v>
      </c>
      <c r="B36">
        <v>1.2147333333333099</v>
      </c>
      <c r="C36">
        <v>1.7318749999999901</v>
      </c>
      <c r="D36">
        <v>1.7383124999999899</v>
      </c>
      <c r="E36">
        <v>1.10937499999999</v>
      </c>
      <c r="F36">
        <v>1.15043749999999</v>
      </c>
      <c r="G36">
        <v>0.98099999999999599</v>
      </c>
      <c r="H36">
        <v>1.3682666666666701</v>
      </c>
      <c r="I36">
        <v>1.3824666666666601</v>
      </c>
    </row>
    <row r="37" spans="1:9">
      <c r="A37">
        <v>61216562</v>
      </c>
      <c r="B37">
        <v>2.3431538461538302</v>
      </c>
      <c r="C37">
        <v>2.1519285714285701</v>
      </c>
      <c r="D37">
        <v>2.57283333333333</v>
      </c>
      <c r="E37">
        <v>1.95331250000001</v>
      </c>
      <c r="F37">
        <v>1.37526666666666</v>
      </c>
      <c r="G37">
        <v>1.2478125</v>
      </c>
      <c r="H37">
        <v>2.1224999999999801</v>
      </c>
      <c r="I37">
        <v>1.90083333333333</v>
      </c>
    </row>
    <row r="38" spans="1:9">
      <c r="A38">
        <v>61853264</v>
      </c>
      <c r="B38">
        <v>0.91520000000000201</v>
      </c>
      <c r="C38">
        <v>1.2972307692307601</v>
      </c>
      <c r="D38">
        <v>1.1581874999999999</v>
      </c>
      <c r="E38">
        <v>0.84362499999999696</v>
      </c>
      <c r="F38">
        <v>0.84490000000000598</v>
      </c>
      <c r="G38">
        <v>0.83660000000000401</v>
      </c>
      <c r="H38">
        <v>0.97499999999999898</v>
      </c>
      <c r="I38">
        <v>0.96659999999999502</v>
      </c>
    </row>
    <row r="39" spans="1:9">
      <c r="A39">
        <v>62228828</v>
      </c>
      <c r="B39">
        <v>0.79199999999998905</v>
      </c>
      <c r="C39">
        <v>1.0767857142857</v>
      </c>
      <c r="D39">
        <v>0.91137500000001004</v>
      </c>
      <c r="E39">
        <v>0.78437500000000404</v>
      </c>
      <c r="F39">
        <v>0.77950000000004105</v>
      </c>
      <c r="G39">
        <v>0.64781250000000001</v>
      </c>
      <c r="H39">
        <v>0.68899999999997197</v>
      </c>
      <c r="I39">
        <v>0.78449999999999598</v>
      </c>
    </row>
    <row r="40" spans="1:9">
      <c r="A40">
        <v>63506070</v>
      </c>
      <c r="B40">
        <v>0.69518750000000296</v>
      </c>
      <c r="C40">
        <v>0.82418749999999996</v>
      </c>
      <c r="D40">
        <v>0.78374999999999695</v>
      </c>
      <c r="E40">
        <v>0.66762500000000102</v>
      </c>
      <c r="F40">
        <v>0.84928571428570498</v>
      </c>
      <c r="G40">
        <v>0.70237500000000996</v>
      </c>
      <c r="H40">
        <v>0.80266666666666997</v>
      </c>
      <c r="I40">
        <v>0.79250000000000398</v>
      </c>
    </row>
    <row r="41" spans="1:9">
      <c r="A41">
        <v>63854690</v>
      </c>
      <c r="B41">
        <v>0.97931250000000203</v>
      </c>
      <c r="C41">
        <v>1.3885333333333201</v>
      </c>
      <c r="D41">
        <v>1.18759999999999</v>
      </c>
      <c r="E41">
        <v>0.95225000000000104</v>
      </c>
      <c r="F41">
        <v>0.90406249999999999</v>
      </c>
      <c r="G41">
        <v>0.89256250000000004</v>
      </c>
      <c r="H41">
        <v>1.02993333333333</v>
      </c>
      <c r="I41">
        <v>1.00114285714285</v>
      </c>
    </row>
    <row r="42" spans="1:9">
      <c r="A42">
        <v>64024983</v>
      </c>
      <c r="B42">
        <v>1.59830769230768</v>
      </c>
      <c r="C42">
        <v>1.6618571428571101</v>
      </c>
      <c r="D42">
        <v>1.4375624999999901</v>
      </c>
      <c r="E42">
        <v>1.22162500000001</v>
      </c>
      <c r="F42">
        <v>0.76706249999999798</v>
      </c>
      <c r="G42">
        <v>0.69212499999999899</v>
      </c>
      <c r="H42">
        <v>0.74549999999999805</v>
      </c>
      <c r="I42">
        <v>0.73706666666666498</v>
      </c>
    </row>
    <row r="43" spans="1:9">
      <c r="A43">
        <v>64490590</v>
      </c>
      <c r="B43">
        <v>0.94356249999999497</v>
      </c>
      <c r="C43">
        <v>1.1060000000000001</v>
      </c>
      <c r="D43">
        <v>0.95706250000000104</v>
      </c>
      <c r="E43">
        <v>0.82018750000000296</v>
      </c>
      <c r="F43">
        <v>1.1060000000000001</v>
      </c>
      <c r="G43">
        <v>0.76809999999998402</v>
      </c>
      <c r="H43">
        <v>1.0753333333333299</v>
      </c>
      <c r="I43">
        <v>0.97143749999999995</v>
      </c>
    </row>
    <row r="44" spans="1:9">
      <c r="A44">
        <v>64824344</v>
      </c>
      <c r="B44">
        <v>1.1180625</v>
      </c>
      <c r="C44">
        <v>0.88400000000000001</v>
      </c>
      <c r="D44">
        <v>0.97031250000000202</v>
      </c>
      <c r="E44">
        <v>0.88</v>
      </c>
      <c r="F44">
        <v>0.90637499999998605</v>
      </c>
      <c r="G44">
        <v>0.76068750000000396</v>
      </c>
      <c r="H44">
        <v>1.1913125</v>
      </c>
      <c r="I44">
        <v>1.159875</v>
      </c>
    </row>
    <row r="45" spans="1:9">
      <c r="A45">
        <v>67096388</v>
      </c>
      <c r="B45">
        <v>1.33812500000001</v>
      </c>
      <c r="C45">
        <v>1.6900666666666899</v>
      </c>
      <c r="D45">
        <v>1.476375</v>
      </c>
      <c r="E45">
        <v>1.30200000000001</v>
      </c>
      <c r="F45">
        <v>1.377</v>
      </c>
      <c r="G45">
        <v>1.20218749999997</v>
      </c>
      <c r="H45">
        <v>1.33439999999999</v>
      </c>
      <c r="I45">
        <v>1.24413333333331</v>
      </c>
    </row>
    <row r="46" spans="1:9">
      <c r="A46">
        <v>68116738</v>
      </c>
      <c r="B46">
        <v>1.5808</v>
      </c>
      <c r="C46">
        <v>1.7202142857142799</v>
      </c>
      <c r="D46">
        <v>1.7451538461538401</v>
      </c>
      <c r="E46">
        <v>1.6281874999999899</v>
      </c>
      <c r="F46">
        <v>1.9440000000000299</v>
      </c>
      <c r="G46">
        <v>1.3418749999999999</v>
      </c>
      <c r="H46">
        <v>1.4675714285714201</v>
      </c>
      <c r="I46">
        <v>1.37315384615383</v>
      </c>
    </row>
    <row r="47" spans="1:9">
      <c r="A47">
        <v>72765732</v>
      </c>
      <c r="B47">
        <v>0.985187499999995</v>
      </c>
      <c r="C47">
        <v>0.89500000000000002</v>
      </c>
      <c r="D47">
        <v>0.86362499999999998</v>
      </c>
      <c r="E47">
        <v>0.81373333333333797</v>
      </c>
      <c r="F47">
        <v>0.89849999999999097</v>
      </c>
      <c r="G47">
        <v>0.945466666666675</v>
      </c>
      <c r="H47">
        <v>0.98826666666666296</v>
      </c>
      <c r="I47">
        <v>0.87938461538461599</v>
      </c>
    </row>
    <row r="48" spans="1:9">
      <c r="A48">
        <v>78764541</v>
      </c>
      <c r="B48">
        <v>0.90106249999999399</v>
      </c>
      <c r="C48">
        <v>1.10224999999999</v>
      </c>
      <c r="D48">
        <v>0.975374999999996</v>
      </c>
      <c r="E48">
        <v>0.77506250000000398</v>
      </c>
      <c r="F48">
        <v>0.80456249999999696</v>
      </c>
      <c r="G48">
        <v>0.69906250000000003</v>
      </c>
      <c r="H48">
        <v>0.95366666666666999</v>
      </c>
      <c r="I48">
        <v>0.97724999999999895</v>
      </c>
    </row>
    <row r="49" spans="1:9">
      <c r="A49">
        <v>80113241</v>
      </c>
      <c r="B49">
        <v>1.1884999999999899</v>
      </c>
      <c r="C49">
        <v>1.3929374999999999</v>
      </c>
      <c r="D49">
        <v>1.1438124999999899</v>
      </c>
      <c r="E49">
        <v>0.98231250000000203</v>
      </c>
      <c r="F49">
        <v>1.3105624999999801</v>
      </c>
      <c r="G49">
        <v>1.12825</v>
      </c>
      <c r="H49">
        <v>1.7712857142857099</v>
      </c>
      <c r="I49">
        <v>1.7104999999999899</v>
      </c>
    </row>
    <row r="50" spans="1:9">
      <c r="A50">
        <v>81058337</v>
      </c>
      <c r="B50">
        <v>0.71531250000000401</v>
      </c>
      <c r="C50">
        <v>0.72681250000000297</v>
      </c>
      <c r="D50">
        <v>0.58812499999999901</v>
      </c>
      <c r="E50">
        <v>0.67766666666666298</v>
      </c>
      <c r="F50">
        <v>0.64537499999999903</v>
      </c>
      <c r="G50">
        <v>0.57024999999999704</v>
      </c>
      <c r="H50">
        <v>0.60338461538461496</v>
      </c>
      <c r="I50">
        <v>0.673687499999998</v>
      </c>
    </row>
    <row r="51" spans="1:9">
      <c r="A51">
        <v>82427599</v>
      </c>
      <c r="B51">
        <v>0.76349999999999296</v>
      </c>
      <c r="C51">
        <v>0.82773333333333199</v>
      </c>
      <c r="D51">
        <v>0.78206666666666802</v>
      </c>
      <c r="E51">
        <v>0.76550000000000096</v>
      </c>
      <c r="F51">
        <v>1.2164999999999999</v>
      </c>
      <c r="G51">
        <v>0.86199999999999999</v>
      </c>
      <c r="H51">
        <v>0.95093333333334096</v>
      </c>
      <c r="I51">
        <v>0.97812500000000002</v>
      </c>
    </row>
    <row r="52" spans="1:9">
      <c r="A52">
        <v>86763169</v>
      </c>
      <c r="B52">
        <v>0.95224999999999904</v>
      </c>
      <c r="C52">
        <v>1.2824374999999899</v>
      </c>
      <c r="D52">
        <v>1.08299999999999</v>
      </c>
      <c r="E52">
        <v>0.84362500000000795</v>
      </c>
      <c r="F52">
        <v>0.76349999999999996</v>
      </c>
      <c r="G52">
        <v>0.68006249999999202</v>
      </c>
      <c r="H52">
        <v>1.02325</v>
      </c>
      <c r="I52">
        <v>1.1100000000000001</v>
      </c>
    </row>
    <row r="53" spans="1:9">
      <c r="A53">
        <v>90544723</v>
      </c>
      <c r="B53">
        <v>0.89174999999999405</v>
      </c>
      <c r="C53">
        <v>1.5449374999999901</v>
      </c>
      <c r="D53">
        <v>1.168625</v>
      </c>
      <c r="E53">
        <v>0.82287500000000302</v>
      </c>
      <c r="F53">
        <v>0.67560000000000597</v>
      </c>
      <c r="G53">
        <v>0.61468749999999295</v>
      </c>
      <c r="H53">
        <v>0.84687499999999705</v>
      </c>
      <c r="I53">
        <v>0.831125000000001</v>
      </c>
    </row>
    <row r="54" spans="1:9">
      <c r="A54">
        <v>91021895</v>
      </c>
      <c r="B54">
        <v>1.0002500000000001</v>
      </c>
      <c r="C54">
        <v>1.0644285714285699</v>
      </c>
      <c r="D54">
        <v>0.98669230769230298</v>
      </c>
      <c r="E54">
        <v>0.97106249999999505</v>
      </c>
      <c r="F54">
        <v>0.97314285714285798</v>
      </c>
      <c r="G54">
        <v>0.90012500000000095</v>
      </c>
      <c r="H54">
        <v>1.0004</v>
      </c>
      <c r="I54">
        <v>1.05992857142857</v>
      </c>
    </row>
    <row r="55" spans="1:9">
      <c r="A55">
        <v>92676929</v>
      </c>
      <c r="B55">
        <v>0.96546666666666803</v>
      </c>
      <c r="C55">
        <v>1.3416250000000001</v>
      </c>
      <c r="D55">
        <v>1.1521874999999799</v>
      </c>
      <c r="E55">
        <v>0.95873333333334199</v>
      </c>
      <c r="F55">
        <v>0.87978571428572605</v>
      </c>
      <c r="G55">
        <v>0.79893333333333905</v>
      </c>
      <c r="H55">
        <v>1.09259999999999</v>
      </c>
      <c r="I55">
        <v>1.0038125</v>
      </c>
    </row>
    <row r="56" spans="1:9">
      <c r="A56">
        <v>95173719</v>
      </c>
      <c r="B56">
        <v>1.21412500000042</v>
      </c>
      <c r="C56">
        <v>1.01807142857121</v>
      </c>
      <c r="D56">
        <v>0.97033333333238203</v>
      </c>
      <c r="E56">
        <v>1.1256923076921601</v>
      </c>
      <c r="F56">
        <v>0.72678571428571703</v>
      </c>
      <c r="G56">
        <v>0.67759999999999898</v>
      </c>
      <c r="H56">
        <v>0.83269230769229996</v>
      </c>
      <c r="I56">
        <v>1.1148181818181799</v>
      </c>
    </row>
    <row r="57" spans="1:9">
      <c r="A57">
        <v>97924102</v>
      </c>
      <c r="B57">
        <v>0.93343750000000703</v>
      </c>
      <c r="C57">
        <v>1.62081249999999</v>
      </c>
      <c r="D57">
        <v>1.1583749999999899</v>
      </c>
      <c r="E57">
        <v>0.88318749999999402</v>
      </c>
      <c r="F57">
        <v>0.83987499999999504</v>
      </c>
      <c r="G57">
        <v>0.90093750000000306</v>
      </c>
      <c r="H57">
        <v>0.971750000000003</v>
      </c>
      <c r="I57">
        <v>1.1056666666666499</v>
      </c>
    </row>
    <row r="58" spans="1:9">
      <c r="A58">
        <v>98888826</v>
      </c>
      <c r="B58">
        <v>1.00074999999998</v>
      </c>
      <c r="C58">
        <v>1.2070000000000001</v>
      </c>
      <c r="D58">
        <v>1.12625</v>
      </c>
      <c r="E58">
        <v>0.90793750000000195</v>
      </c>
      <c r="F58">
        <v>0.98068750000000005</v>
      </c>
      <c r="G58">
        <v>0.80353333333333299</v>
      </c>
      <c r="H58">
        <v>0.95500000000000296</v>
      </c>
      <c r="I58">
        <v>1.0493333333333399</v>
      </c>
    </row>
    <row r="59" spans="1:9">
      <c r="A59">
        <v>99990726</v>
      </c>
      <c r="B59">
        <v>1.6108750000000001</v>
      </c>
      <c r="C59">
        <v>1.7496428571428499</v>
      </c>
      <c r="D59">
        <v>1.6020666666666601</v>
      </c>
      <c r="E59">
        <v>1.5511249999999901</v>
      </c>
      <c r="F59">
        <v>1.1678124999999999</v>
      </c>
      <c r="G59">
        <v>1.10686666666666</v>
      </c>
      <c r="H59">
        <v>1.2929374999999901</v>
      </c>
      <c r="I59">
        <v>1.27593333333333</v>
      </c>
    </row>
  </sheetData>
  <sortState ref="A2:D465">
    <sortCondition ref="A2:A4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qualtrics_cleaned_for_data_merg</vt:lpstr>
      <vt:lpstr>for_confirmation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Weis</dc:creator>
  <cp:lastModifiedBy>Steven Weisberg</cp:lastModifiedBy>
  <dcterms:created xsi:type="dcterms:W3CDTF">2017-11-17T17:52:52Z</dcterms:created>
  <dcterms:modified xsi:type="dcterms:W3CDTF">2018-05-02T19:43:14Z</dcterms:modified>
</cp:coreProperties>
</file>