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xiliar\Desktop\"/>
    </mc:Choice>
  </mc:AlternateContent>
  <bookViews>
    <workbookView xWindow="0" yWindow="0" windowWidth="20400" windowHeight="7755" activeTab="2"/>
  </bookViews>
  <sheets>
    <sheet name="caja ME" sheetId="1" r:id="rId1"/>
    <sheet name="caja MN" sheetId="2" r:id="rId2"/>
    <sheet name="bancos MN" sheetId="3" r:id="rId3"/>
    <sheet name="bancos ME" sheetId="4" r:id="rId4"/>
  </sheets>
  <externalReferences>
    <externalReference r:id="rId5"/>
    <externalReference r:id="rId6"/>
    <externalReference r:id="rId7"/>
    <externalReference r:id="rId8"/>
  </externalReferences>
  <definedNames>
    <definedName name="_xlnm._FilterDatabase" localSheetId="2" hidden="1">'bancos MN'!$A$11:$L$79</definedName>
    <definedName name="_xlnm.Print_Area" localSheetId="3">'bancos ME'!$A$1:$M$33</definedName>
    <definedName name="_xlnm.Print_Area" localSheetId="2">'bancos MN'!$A$1:$M$79</definedName>
    <definedName name="FILT" localSheetId="2">[3]DETRACCIONES!#REF!</definedName>
    <definedName name="FILT" localSheetId="0">[3]DETRACCIONES!#REF!</definedName>
    <definedName name="FILT" localSheetId="1">[3]DETRACCIONES!#REF!</definedName>
    <definedName name="FILT">[3]DETRACCIONES!#REF!</definedName>
    <definedName name="VENCII">[4]CRONOGRAMA!$C$83:$D$452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3" i="4" l="1"/>
  <c r="J33" i="4"/>
  <c r="K79" i="3"/>
  <c r="J79" i="3"/>
  <c r="I77" i="3"/>
  <c r="G77" i="3"/>
  <c r="I76" i="3"/>
  <c r="G76" i="3"/>
  <c r="I75" i="3"/>
  <c r="G75" i="3"/>
  <c r="I74" i="3"/>
  <c r="G74" i="3"/>
  <c r="I73" i="3"/>
  <c r="G73" i="3"/>
  <c r="I72" i="3"/>
  <c r="G72" i="3"/>
  <c r="I71" i="3"/>
  <c r="I70" i="3"/>
  <c r="I69" i="3"/>
  <c r="G69" i="3"/>
  <c r="I68" i="3"/>
  <c r="I67" i="3"/>
  <c r="G67" i="3"/>
  <c r="I66" i="3"/>
  <c r="K52" i="3"/>
  <c r="J52" i="3"/>
  <c r="I51" i="3"/>
  <c r="G51" i="3"/>
  <c r="I50" i="3"/>
  <c r="G50" i="3"/>
  <c r="I49" i="3"/>
  <c r="G49" i="3"/>
  <c r="I48" i="3"/>
  <c r="G48" i="3"/>
  <c r="I47" i="3"/>
  <c r="G47" i="3"/>
  <c r="I46" i="3"/>
  <c r="G46" i="3"/>
  <c r="I45" i="3"/>
  <c r="G45" i="3"/>
  <c r="I44" i="3"/>
  <c r="G44" i="3"/>
  <c r="I43" i="3"/>
  <c r="G43" i="3"/>
  <c r="I42" i="3"/>
  <c r="G42" i="3"/>
  <c r="I41" i="3"/>
  <c r="G41" i="3"/>
  <c r="I40" i="3"/>
  <c r="G40" i="3"/>
  <c r="I39" i="3"/>
  <c r="G39" i="3"/>
  <c r="I38" i="3"/>
  <c r="G38" i="3"/>
  <c r="I37" i="3"/>
  <c r="G37" i="3"/>
  <c r="I36" i="3"/>
  <c r="G36" i="3"/>
  <c r="I35" i="3"/>
  <c r="G35" i="3"/>
  <c r="I34" i="3"/>
  <c r="G34" i="3"/>
  <c r="I33" i="3"/>
  <c r="G33" i="3"/>
  <c r="I32" i="3"/>
  <c r="G32" i="3"/>
  <c r="I31" i="3"/>
  <c r="G31" i="3"/>
  <c r="I30" i="3"/>
  <c r="G30" i="3"/>
  <c r="I29" i="3"/>
  <c r="G29" i="3"/>
  <c r="I28" i="3"/>
  <c r="G28" i="3"/>
  <c r="I27" i="3"/>
  <c r="G27" i="3"/>
  <c r="I26" i="3"/>
  <c r="G26" i="3"/>
  <c r="I25" i="3"/>
  <c r="G25" i="3"/>
  <c r="I24" i="3"/>
  <c r="G24" i="3"/>
  <c r="I23" i="3"/>
  <c r="G23" i="3"/>
  <c r="I22" i="3"/>
  <c r="G22" i="3"/>
  <c r="I21" i="3"/>
  <c r="G21" i="3"/>
  <c r="I20" i="3"/>
  <c r="G20" i="3"/>
  <c r="I19" i="3"/>
  <c r="G19" i="3"/>
  <c r="I18" i="3"/>
  <c r="G18" i="3"/>
  <c r="I17" i="3"/>
  <c r="G17" i="3"/>
  <c r="I16" i="3"/>
  <c r="G16" i="3"/>
  <c r="I15" i="3"/>
  <c r="G15" i="3"/>
  <c r="I14" i="3"/>
  <c r="G14" i="3"/>
  <c r="I13" i="3"/>
  <c r="G13" i="3"/>
  <c r="I12" i="3"/>
  <c r="G12" i="3"/>
  <c r="K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K51" i="2"/>
  <c r="J51" i="2"/>
  <c r="J99" i="2" s="1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K23" i="1"/>
  <c r="J23" i="1"/>
  <c r="I21" i="1"/>
  <c r="I20" i="1"/>
  <c r="I19" i="1"/>
  <c r="I18" i="1"/>
  <c r="I17" i="1"/>
  <c r="I16" i="1"/>
  <c r="I15" i="1"/>
  <c r="I14" i="1"/>
  <c r="I13" i="1"/>
  <c r="I12" i="1"/>
  <c r="I11" i="1"/>
  <c r="I10" i="1"/>
</calcChain>
</file>

<file path=xl/sharedStrings.xml><?xml version="1.0" encoding="utf-8"?>
<sst xmlns="http://schemas.openxmlformats.org/spreadsheetml/2006/main" count="912" uniqueCount="378">
  <si>
    <t>FORMATO 1.1: "LIBRO CAJA Y BANCOS - DETALLE DE LOS MOVIMIENTOS DEL EFECTIVO"</t>
  </si>
  <si>
    <t>Periodo: 01/2018</t>
  </si>
  <si>
    <t>RUC: 20427712959</t>
  </si>
  <si>
    <t>APELLIDOS Y NOMBRES, DENOMINACIÓN O RAZÓN SOCIAL: INGENIERIA Y DESARROLLO DEL CAUCHO S.A.C.</t>
  </si>
  <si>
    <t>Moneda: DOLARES</t>
  </si>
  <si>
    <t>NUMERO</t>
  </si>
  <si>
    <t xml:space="preserve">FECHA </t>
  </si>
  <si>
    <t>MEDIO</t>
  </si>
  <si>
    <t>DESCRIPCION DE LA OPERACIÓN</t>
  </si>
  <si>
    <t>APELLIDOS/NOMBRES</t>
  </si>
  <si>
    <t>DOCUMENTO TRANSACCION</t>
  </si>
  <si>
    <t>NÚMERO - OPERACIÓN</t>
  </si>
  <si>
    <t>CUENTA CONTABLE ASOCIADA</t>
  </si>
  <si>
    <t>SALDOS Y MOVIMIENTOS EXPRESADO EN SOLES (S/)</t>
  </si>
  <si>
    <t>REGISTRO</t>
  </si>
  <si>
    <t>OPERACION</t>
  </si>
  <si>
    <t>PAGO</t>
  </si>
  <si>
    <t>RAZON SOCIAL</t>
  </si>
  <si>
    <t>CODIGO</t>
  </si>
  <si>
    <t>DENOMINACION</t>
  </si>
  <si>
    <t>DEUDOR</t>
  </si>
  <si>
    <t>ACREEDOR</t>
  </si>
  <si>
    <t>SALDOS</t>
  </si>
  <si>
    <t>SALDO INICIAL</t>
  </si>
  <si>
    <t>002 01000003</t>
  </si>
  <si>
    <t>12-Jan-18</t>
  </si>
  <si>
    <t>PAGO TOTAL ENDOSADO KBR     (US$2612.84)</t>
  </si>
  <si>
    <t/>
  </si>
  <si>
    <t>12310200</t>
  </si>
  <si>
    <t>002 01000004</t>
  </si>
  <si>
    <t>PAGO TOTAL ENDOSADO CONTE   (US$1526.02)</t>
  </si>
  <si>
    <t>003 01000001</t>
  </si>
  <si>
    <t>STRUKTOL, BICARBONATO, DISPA(US$4124.70)</t>
  </si>
  <si>
    <t>CONTE Y KBR</t>
  </si>
  <si>
    <t>42120200</t>
  </si>
  <si>
    <t>010 01000018</t>
  </si>
  <si>
    <t>17-Jan-18</t>
  </si>
  <si>
    <t>Cobranza x Liq.:0000001444    (US$67.29)</t>
  </si>
  <si>
    <t>12130100</t>
  </si>
  <si>
    <t>003 01010013</t>
  </si>
  <si>
    <t>19-Jan-18</t>
  </si>
  <si>
    <t>DEPOSITO OP 2653917           (US$67.29)</t>
  </si>
  <si>
    <t>INGENIERIA Y DESARROLLO DEL CAUCHO</t>
  </si>
  <si>
    <t>10410501</t>
  </si>
  <si>
    <t>010 01000023</t>
  </si>
  <si>
    <t>20-Jan-18</t>
  </si>
  <si>
    <t>Cobranza x Liq.:0000001456   (US$388.89)</t>
  </si>
  <si>
    <t>010 01000025</t>
  </si>
  <si>
    <t>Cobranza x Liq.:0000001458   (US$178.89)</t>
  </si>
  <si>
    <t>003 01010017</t>
  </si>
  <si>
    <t>22-Jan-18</t>
  </si>
  <si>
    <t>DEPOSITOS OP 3353-0447212    (US$567.78)</t>
  </si>
  <si>
    <t>002 01000016</t>
  </si>
  <si>
    <t>PAGO A CTA                    (US$20.00)</t>
  </si>
  <si>
    <t>010 01000040</t>
  </si>
  <si>
    <t>30-Jan-18</t>
  </si>
  <si>
    <t>Cobranza x Liq.:0000001474   (US$230.00)</t>
  </si>
  <si>
    <t>003 01010038</t>
  </si>
  <si>
    <t>31-Jan-18</t>
  </si>
  <si>
    <t>DESMOLDANTE MEM Y SILICA MICRO(US$14.16)</t>
  </si>
  <si>
    <t>KBR INGENIEROS S.A.</t>
  </si>
  <si>
    <t>029 00000001</t>
  </si>
  <si>
    <t>AJUSTE x D.C./3.214            (US$0.00)</t>
  </si>
  <si>
    <t>12130200</t>
  </si>
  <si>
    <t xml:space="preserve">    TOTALES</t>
  </si>
  <si>
    <t>Moneda: SOLES</t>
  </si>
  <si>
    <t>037 01000001</t>
  </si>
  <si>
    <t>ANTI 000001903  TRUCK MOTORS S.A.C.</t>
  </si>
  <si>
    <t>12200100</t>
  </si>
  <si>
    <t>037 01000002</t>
  </si>
  <si>
    <t>ANTI 000001904  VIDRIERIA POL GLASS S.A.</t>
  </si>
  <si>
    <t>037 01000003</t>
  </si>
  <si>
    <t>ANTI 000001905  REY TOURS E.I.R.L.</t>
  </si>
  <si>
    <t>037 01000004</t>
  </si>
  <si>
    <t>ANTI 000001906  LEQUI PERU S.A.C</t>
  </si>
  <si>
    <t>010 01000001</t>
  </si>
  <si>
    <t>Cobranza x Liq.:0000001430</t>
  </si>
  <si>
    <t>010 01000003</t>
  </si>
  <si>
    <t>Cobranza x Liq.:0000001432</t>
  </si>
  <si>
    <t>010 01000041</t>
  </si>
  <si>
    <t>Cobranza x Liq.:0000001431</t>
  </si>
  <si>
    <t>037 01000006</t>
  </si>
  <si>
    <t>ANTI 000001908  INVERSIONES MEN. CAR S.A</t>
  </si>
  <si>
    <t>010 01000004</t>
  </si>
  <si>
    <t>Cobranza x Liq.:0000001433</t>
  </si>
  <si>
    <t>037 01000007</t>
  </si>
  <si>
    <t>ANTI 000001909  VIDRIERIA Y SERVICIOS MU</t>
  </si>
  <si>
    <t>010 01000005</t>
  </si>
  <si>
    <t>Cobranza x Liq.:0000001434</t>
  </si>
  <si>
    <t>010 01000007</t>
  </si>
  <si>
    <t>Cobranza x Liq.:0000001436</t>
  </si>
  <si>
    <t>010 01000006</t>
  </si>
  <si>
    <t>COBRANZA X LIQ.:0000001435</t>
  </si>
  <si>
    <t>037 01000009</t>
  </si>
  <si>
    <t>ANTI 000001910  INVERSIONES MEN. CAR S.A</t>
  </si>
  <si>
    <t>037 01000010</t>
  </si>
  <si>
    <t>ANTI 000001911  VIDRIERIA POL GLASS S.A.</t>
  </si>
  <si>
    <t>037 01000011</t>
  </si>
  <si>
    <t>ANTI 000001912  INVERSIONES MEN. CAR S.A</t>
  </si>
  <si>
    <t>002 01000005</t>
  </si>
  <si>
    <t>POR RENDIR SEGUNDO CHAVEZ DIAZ</t>
  </si>
  <si>
    <t>14130100</t>
  </si>
  <si>
    <t>003 01010004</t>
  </si>
  <si>
    <t>DEPOSITOS OP 0392618-0906258-0972781</t>
  </si>
  <si>
    <t>INGENIERIA Y KARINA</t>
  </si>
  <si>
    <t>10410500</t>
  </si>
  <si>
    <t>003 01010003</t>
  </si>
  <si>
    <t>VARIOS</t>
  </si>
  <si>
    <t>42120100</t>
  </si>
  <si>
    <t>010 01000008</t>
  </si>
  <si>
    <t>Cobranza x Liq.:0000001437</t>
  </si>
  <si>
    <t>010 01000009</t>
  </si>
  <si>
    <t>Cobranza x Liq.:0000001439</t>
  </si>
  <si>
    <t>037 01000014</t>
  </si>
  <si>
    <t>ANTI 000001913  EXPRESO ANTEZANA HNOS S</t>
  </si>
  <si>
    <t>037 01000015</t>
  </si>
  <si>
    <t>ANTI 000001914  CARHUAMAYO PERU S.A.C</t>
  </si>
  <si>
    <t>010 01000010</t>
  </si>
  <si>
    <t>Cobranza x Liq.:0000001440</t>
  </si>
  <si>
    <t>003 01010007</t>
  </si>
  <si>
    <t>MOVILIDAD</t>
  </si>
  <si>
    <t>LOURDES AYUDANTE</t>
  </si>
  <si>
    <t>95631121</t>
  </si>
  <si>
    <t>037 01000016</t>
  </si>
  <si>
    <t>ANTI 000001915  YANAMA TUPNO LUIS RAUL</t>
  </si>
  <si>
    <t>037 01000017</t>
  </si>
  <si>
    <t>ANTI 000001916  VILLACORTA CANIHUA MARIA</t>
  </si>
  <si>
    <t>037 01000018</t>
  </si>
  <si>
    <t>ANTI 000001917  CORPORACION CAR LID E.I.</t>
  </si>
  <si>
    <t>010 01000011</t>
  </si>
  <si>
    <t>Cobranza x Liq.:0000001443</t>
  </si>
  <si>
    <t>010 01000012</t>
  </si>
  <si>
    <t>Cobranza x Liq.:0000001441</t>
  </si>
  <si>
    <t>010 01000017</t>
  </si>
  <si>
    <t>Cobranza x Liq.:0000001442</t>
  </si>
  <si>
    <t>037 01000019</t>
  </si>
  <si>
    <t>ANTI 000001918  CARROCERIAS GOLDEN RHINO</t>
  </si>
  <si>
    <t>037 01000020</t>
  </si>
  <si>
    <t>ANTI 000001919  PARTS AND SERVICE ANADI</t>
  </si>
  <si>
    <t>010 01000013</t>
  </si>
  <si>
    <t>Cobranza x Liq.:0000001445</t>
  </si>
  <si>
    <t>010 01000014</t>
  </si>
  <si>
    <t>Cobranza x Liq.:0000001446</t>
  </si>
  <si>
    <t>010 01000015</t>
  </si>
  <si>
    <t>Cobranza x Liq.:0000001452</t>
  </si>
  <si>
    <t>010 01000019</t>
  </si>
  <si>
    <t>Cobranza x Liq.:0000001447</t>
  </si>
  <si>
    <t>010 01000016</t>
  </si>
  <si>
    <t>Cobranza x Liq.:0000001450</t>
  </si>
  <si>
    <t>002 01000013</t>
  </si>
  <si>
    <t>DEVOLUCION CTAS POR RENDIR</t>
  </si>
  <si>
    <t>037 01000027</t>
  </si>
  <si>
    <t>ANTI 000001920  BUSS CENTER E.I.R.L.</t>
  </si>
  <si>
    <t>037 01000028</t>
  </si>
  <si>
    <t>ANTI 000001921  VIDRIERIA POL GLASS S.A.</t>
  </si>
  <si>
    <t>VAN PAGINA 02</t>
  </si>
  <si>
    <t>VIENE PAGINA 02</t>
  </si>
  <si>
    <t>010 01000021</t>
  </si>
  <si>
    <t>Cobranza x Liq.:0000001454</t>
  </si>
  <si>
    <t>003 01010014</t>
  </si>
  <si>
    <t>MOVILIDAD DEPOSITOS</t>
  </si>
  <si>
    <t>010 01000020</t>
  </si>
  <si>
    <t>Cobranza x Liq.:0000001453</t>
  </si>
  <si>
    <t>003 01010012</t>
  </si>
  <si>
    <t>010 01000022</t>
  </si>
  <si>
    <t>Cobranza x Liq.:0000001455</t>
  </si>
  <si>
    <t>010 01000024</t>
  </si>
  <si>
    <t>Cobranza x Liq.:0000001457</t>
  </si>
  <si>
    <t>002 01000017</t>
  </si>
  <si>
    <t>PAGO SALDO</t>
  </si>
  <si>
    <t>003 01010019</t>
  </si>
  <si>
    <t>PAGO VARIOS</t>
  </si>
  <si>
    <t>010 01000027</t>
  </si>
  <si>
    <t>Cobranza x Liq.:0000001460</t>
  </si>
  <si>
    <t>003 01010018</t>
  </si>
  <si>
    <t>MOVILIDAD Y DEPOSITOS OP 0448435</t>
  </si>
  <si>
    <t>KARINA CALLIRGOS</t>
  </si>
  <si>
    <t>010 01000026</t>
  </si>
  <si>
    <t>Cobranza x Liq.:0000001459</t>
  </si>
  <si>
    <t>037 01000033</t>
  </si>
  <si>
    <t>ANTI 000001922  INVERSIONES MEN. CAR S.A</t>
  </si>
  <si>
    <t>037 01000036</t>
  </si>
  <si>
    <t>ANTI 000001923  MANUFACTURAS PORRAS Y AS</t>
  </si>
  <si>
    <t>003 01010020</t>
  </si>
  <si>
    <t>PEAJE Y MOVILIDADES</t>
  </si>
  <si>
    <t>010 01000028</t>
  </si>
  <si>
    <t>Cobranza x Liq.:0000001461</t>
  </si>
  <si>
    <t>037 01000037</t>
  </si>
  <si>
    <t>ANTI 000001924  QUINTO ROSALES FELIX</t>
  </si>
  <si>
    <t>010 01000029</t>
  </si>
  <si>
    <t>Cobranza x Liq.:0000001462</t>
  </si>
  <si>
    <t>010 01000030</t>
  </si>
  <si>
    <t>Cobranza x Liq.:0000001463</t>
  </si>
  <si>
    <t>010 01000031</t>
  </si>
  <si>
    <t>Cobranza x Liq.:0000001464</t>
  </si>
  <si>
    <t>010 01000032</t>
  </si>
  <si>
    <t>Cobranza x Liq.:0000001465</t>
  </si>
  <si>
    <t>003 01010022</t>
  </si>
  <si>
    <t>010 01000034</t>
  </si>
  <si>
    <t>Cobranza x Liq.:0000001466</t>
  </si>
  <si>
    <t>037 01000043</t>
  </si>
  <si>
    <t>ANTI 000001925  PARTS AND SERVICE ANADI</t>
  </si>
  <si>
    <t>010 01000035</t>
  </si>
  <si>
    <t>Cobranza x Liq.:0000001469</t>
  </si>
  <si>
    <t>010 01000033</t>
  </si>
  <si>
    <t>Cobranza x Liq.:0000001468</t>
  </si>
  <si>
    <t>010 01000036</t>
  </si>
  <si>
    <t>Cobranza x Liq.:0000001467</t>
  </si>
  <si>
    <t>003 01010025</t>
  </si>
  <si>
    <t>003 01010026</t>
  </si>
  <si>
    <t>010 01000037</t>
  </si>
  <si>
    <t>Cobranza x Liq.:0000001471</t>
  </si>
  <si>
    <t>003 01010033</t>
  </si>
  <si>
    <t>010 01000038</t>
  </si>
  <si>
    <t>Cobranza x Liq.:0000001472</t>
  </si>
  <si>
    <t>010 01000039</t>
  </si>
  <si>
    <t>Cobranza x Liq.:0000001473</t>
  </si>
  <si>
    <t>037 01000047</t>
  </si>
  <si>
    <t>ANTI 000001926  FABRICA DE CARROCERIAS R</t>
  </si>
  <si>
    <t>037 01000048</t>
  </si>
  <si>
    <t>ANTI 000001927  PARTS AND SERVICE ANADI</t>
  </si>
  <si>
    <t>003 01010034</t>
  </si>
  <si>
    <t>Formato 1.2 - Libro de Caja y Bancos - Detalle de los Movimientos de la Cuenta Corriente</t>
  </si>
  <si>
    <t>Edentidad: BANCO CREDITO DEL PERU</t>
  </si>
  <si>
    <t>Nº de cuenta: 193-1654569-0-16</t>
  </si>
  <si>
    <t>036 01000008</t>
  </si>
  <si>
    <t>003</t>
  </si>
  <si>
    <t>PAGO VISA BCP MN 01-2018</t>
  </si>
  <si>
    <t>45110100</t>
  </si>
  <si>
    <t>003 01010002</t>
  </si>
  <si>
    <t>002 01000002</t>
  </si>
  <si>
    <t>PAGO TOTAL OP VARIOS</t>
  </si>
  <si>
    <t>63112100</t>
  </si>
  <si>
    <t>003 01010005</t>
  </si>
  <si>
    <t>SERV MONITOREO ALARMA ENERO 2018</t>
  </si>
  <si>
    <t>PROSEGUR ACTIVA PERU S.A.</t>
  </si>
  <si>
    <t>003 01010006</t>
  </si>
  <si>
    <t>ARTIICULOS DE LIMPIEZA</t>
  </si>
  <si>
    <t>PRONEGOCIOS RAFFO &amp; VEGAS S.A.C</t>
  </si>
  <si>
    <t>003 01010008</t>
  </si>
  <si>
    <t>DEVOLUCION A CTA PRESTAMO</t>
  </si>
  <si>
    <t>VELASQUEZ CAMPOS DAVIS JONATHAN</t>
  </si>
  <si>
    <t>44110100</t>
  </si>
  <si>
    <t>002 01000007</t>
  </si>
  <si>
    <t>PAGO TOTAL OP 745441-252660-400777</t>
  </si>
  <si>
    <t>002 01000012</t>
  </si>
  <si>
    <t>PRESTAMO TARJETA SOLUCION NEGOCIOS</t>
  </si>
  <si>
    <t>002 01000015</t>
  </si>
  <si>
    <t>PAGO TOTAL OP 0187200</t>
  </si>
  <si>
    <t>003 01010015</t>
  </si>
  <si>
    <t>002 01000010</t>
  </si>
  <si>
    <t>003 01010010</t>
  </si>
  <si>
    <t>003 01010016</t>
  </si>
  <si>
    <t>002 01000018</t>
  </si>
  <si>
    <t>PAGO A CTA OP 0979591</t>
  </si>
  <si>
    <t>003 01010021</t>
  </si>
  <si>
    <t>IMPUESTOS AFPS Y OTROS</t>
  </si>
  <si>
    <t>SUNAT Y AFP</t>
  </si>
  <si>
    <t>40189100</t>
  </si>
  <si>
    <t>002 01000019</t>
  </si>
  <si>
    <t>PAGO TTOAL OP VARIOS</t>
  </si>
  <si>
    <t>002 01000020</t>
  </si>
  <si>
    <t>PAGO TOTAL OP 0187603</t>
  </si>
  <si>
    <t>002 01000022</t>
  </si>
  <si>
    <t>002 01000023</t>
  </si>
  <si>
    <t>003 01010023</t>
  </si>
  <si>
    <t>CAUCHO EPDM, DIOXIDO, CBS, PIG AZUL</t>
  </si>
  <si>
    <t>COMERCIAL CONTE S.A.C.</t>
  </si>
  <si>
    <t>003 01010028</t>
  </si>
  <si>
    <t>FACTIS 220 MARROM 30KG/B</t>
  </si>
  <si>
    <t>003 01010027</t>
  </si>
  <si>
    <t>003 01010030</t>
  </si>
  <si>
    <t>REPARACION CABEZAL COMPRENSORA</t>
  </si>
  <si>
    <t>HIDALGO DAGA ANA CECILIA</t>
  </si>
  <si>
    <t>003 01010031</t>
  </si>
  <si>
    <t>TONER HP CE283AD Y TINTA HP OJ J5780</t>
  </si>
  <si>
    <t>SUMINISTROS STORE S.A.C.</t>
  </si>
  <si>
    <t>002 01000024</t>
  </si>
  <si>
    <t>PAGO TOTAL OP 750683</t>
  </si>
  <si>
    <t>003 01010032</t>
  </si>
  <si>
    <t>POR COMPRA DE TOPES REFLECTIVOS</t>
  </si>
  <si>
    <t>SURTIMPORTACIONES PERU S.A.C.</t>
  </si>
  <si>
    <t>002 01000026</t>
  </si>
  <si>
    <t>Nº de cuenta:</t>
  </si>
  <si>
    <t>193-1654569-0-16</t>
  </si>
  <si>
    <t>003 01010040</t>
  </si>
  <si>
    <t>COMISION POR TRASF FACT E001-45 SL OUTSO</t>
  </si>
  <si>
    <t>02050960</t>
  </si>
  <si>
    <t>63910100</t>
  </si>
  <si>
    <t>002 01000029</t>
  </si>
  <si>
    <t>DEVOLCUION ERROR EN CUENTA ABONO</t>
  </si>
  <si>
    <t>41150100</t>
  </si>
  <si>
    <t>003 01010041</t>
  </si>
  <si>
    <t>MATERIAS PRIMAS  COMACSA</t>
  </si>
  <si>
    <t>CIA.MINERA AGREGADOS CALCAREOS S.A.</t>
  </si>
  <si>
    <t>002 01000027</t>
  </si>
  <si>
    <t>002 01000030</t>
  </si>
  <si>
    <t>COBRO TOTAL OP VARIOS</t>
  </si>
  <si>
    <t>00576264</t>
  </si>
  <si>
    <t>036 01000003</t>
  </si>
  <si>
    <t>BANCO BCP MN 01-2018 / COMISIONES Y ITF</t>
  </si>
  <si>
    <t xml:space="preserve"> 01 - 2018</t>
  </si>
  <si>
    <t>67901010</t>
  </si>
  <si>
    <t>002 01000031</t>
  </si>
  <si>
    <t>PAGO LETRAS MODASA</t>
  </si>
  <si>
    <t>003 01010037</t>
  </si>
  <si>
    <t>DESMOLDANTE MEM Y SILICA MICRO PEARL</t>
  </si>
  <si>
    <t>003 01010036</t>
  </si>
  <si>
    <t>OUTSORCING CONTABLE 01-2018</t>
  </si>
  <si>
    <t>S&amp;L OUTSOURCING S.A.C.</t>
  </si>
  <si>
    <t>Nº de cuenta: 193-1630753-1-61</t>
  </si>
  <si>
    <t>003 01010029</t>
  </si>
  <si>
    <t>SERVICIO DE DESPACHO ADUNERO(US$4674.00)</t>
  </si>
  <si>
    <t>SEKUAYA OPERADOR LOGISTICO S.A.C.</t>
  </si>
  <si>
    <t>02050127</t>
  </si>
  <si>
    <t>Emitidas ME</t>
  </si>
  <si>
    <t>002 01000001</t>
  </si>
  <si>
    <t>PAGO TOTAL OP 3045254        (US$126.02)</t>
  </si>
  <si>
    <t>03045254</t>
  </si>
  <si>
    <t>En Cobranza ME</t>
  </si>
  <si>
    <t>002 01000006</t>
  </si>
  <si>
    <t>PAGO TOTAL OP 8601875        (US$290.16)</t>
  </si>
  <si>
    <t>08601875</t>
  </si>
  <si>
    <t>003 01010009</t>
  </si>
  <si>
    <t>DEVOLUCION A CTA PRESTAMO   (US$1360.00)</t>
  </si>
  <si>
    <t>00456654</t>
  </si>
  <si>
    <t>44110101</t>
  </si>
  <si>
    <t>Prestamos en dolares</t>
  </si>
  <si>
    <t>002 01000009</t>
  </si>
  <si>
    <t>PRESTAMO DESADUANAJE OP 7050(US$4400.00)</t>
  </si>
  <si>
    <t>07050586</t>
  </si>
  <si>
    <t>002 01000008</t>
  </si>
  <si>
    <t>PAGO TOTAL OP 99735628       (US$458.31)</t>
  </si>
  <si>
    <t>03062320</t>
  </si>
  <si>
    <t>02653917</t>
  </si>
  <si>
    <t>Caja General ME</t>
  </si>
  <si>
    <t>002 01000014</t>
  </si>
  <si>
    <t>PRESTAMO IMPORTACION MULTIP(US$14000.00)</t>
  </si>
  <si>
    <t>00073276</t>
  </si>
  <si>
    <t>002 01000011</t>
  </si>
  <si>
    <t>PAGO TOTAL OP 099059952-06119(US$655.30)</t>
  </si>
  <si>
    <t>06119834</t>
  </si>
  <si>
    <t>VARIOS                      (US$3000.00)</t>
  </si>
  <si>
    <t>BCP M/N 193-1654569-0-16</t>
  </si>
  <si>
    <t>DEPOSITOS OP 3353-0447212    (US$178.89)</t>
  </si>
  <si>
    <t>00003353</t>
  </si>
  <si>
    <t>DEPOSITOS OP 3353-0447212    (US$388.89)</t>
  </si>
  <si>
    <t>003 01010043</t>
  </si>
  <si>
    <t>PAGO TOTAL PEDIDO SILLAS   (US$28672.50) / SWIFT COD: BBOGUS3M</t>
  </si>
  <si>
    <t>MULTIPARTES DE COLOMBIA S.A.S.</t>
  </si>
  <si>
    <t>00095823</t>
  </si>
  <si>
    <t>16810100</t>
  </si>
  <si>
    <t>Entregas a Rendir Cuenta a Terceros Proveedor</t>
  </si>
  <si>
    <t>002 01000021</t>
  </si>
  <si>
    <t>PAGO TOTAL OP 100309013      (US$341.61)</t>
  </si>
  <si>
    <t>03043693</t>
  </si>
  <si>
    <t>003 01010024</t>
  </si>
  <si>
    <t>SILICE, DOP, CAUCHO NITRILO, (US$478.08)</t>
  </si>
  <si>
    <t>CONTE GROUP S.A.C.</t>
  </si>
  <si>
    <t>02025800</t>
  </si>
  <si>
    <t>CAUCHO EPDM, DIOXIDO, CBS, PIG (US$6.39)</t>
  </si>
  <si>
    <t>03025687</t>
  </si>
  <si>
    <t>002 01000025</t>
  </si>
  <si>
    <t>PAGO TOTAL OP 99922931     (US$10000.00)</t>
  </si>
  <si>
    <t>03047438</t>
  </si>
  <si>
    <t>002 01000028</t>
  </si>
  <si>
    <t>PAGO TOTAL OP 100817171      (US$201.98)</t>
  </si>
  <si>
    <t>03068667</t>
  </si>
  <si>
    <t>002 01000032</t>
  </si>
  <si>
    <t>PAGO TOTAL                  (US$8040.68)</t>
  </si>
  <si>
    <t>00805281</t>
  </si>
  <si>
    <t>003 01010035</t>
  </si>
  <si>
    <t>FACTIS 220 MARRON 30KG       (US$225.19)</t>
  </si>
  <si>
    <t>02016953</t>
  </si>
  <si>
    <t>036 01000015</t>
  </si>
  <si>
    <t>ASIENTO POR AJUSTE DE DIFERENCIA (US$0.00)</t>
  </si>
  <si>
    <t>01-2018</t>
  </si>
  <si>
    <t>diferencia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</si>
</sst>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(* #,##0.00_);_(* \(#,##0.00\);_(* &quot;-&quot;??_);_(@_)"/>
    <numFmt numFmtId="165" formatCode="000\ \-\ 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mbria"/>
      <family val="1"/>
    </font>
    <font>
      <b/>
      <sz val="9"/>
      <name val="Cambria"/>
      <family val="1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2" applyFont="1" applyFill="1"/>
    <xf numFmtId="0" fontId="3" fillId="0" borderId="0" xfId="2" applyFont="1" applyFill="1"/>
    <xf numFmtId="0" fontId="4" fillId="0" borderId="0" xfId="2" applyFont="1" applyFill="1"/>
    <xf numFmtId="49" fontId="4" fillId="0" borderId="0" xfId="2" applyNumberFormat="1" applyFont="1" applyFill="1"/>
    <xf numFmtId="43" fontId="5" fillId="0" borderId="0" xfId="1" applyFont="1" applyFill="1"/>
    <xf numFmtId="43" fontId="3" fillId="0" borderId="0" xfId="1" applyFont="1" applyFill="1"/>
    <xf numFmtId="0" fontId="6" fillId="0" borderId="0" xfId="2" applyFont="1" applyFill="1"/>
    <xf numFmtId="16" fontId="4" fillId="0" borderId="0" xfId="2" applyNumberFormat="1" applyFont="1" applyFill="1"/>
    <xf numFmtId="164" fontId="4" fillId="0" borderId="0" xfId="3" applyFont="1" applyFill="1"/>
    <xf numFmtId="0" fontId="7" fillId="0" borderId="0" xfId="2" quotePrefix="1" applyFont="1" applyFill="1"/>
    <xf numFmtId="0" fontId="3" fillId="0" borderId="0" xfId="2" applyFont="1" applyFill="1" applyAlignment="1">
      <alignment horizontal="right"/>
    </xf>
    <xf numFmtId="0" fontId="8" fillId="0" borderId="0" xfId="2" applyFont="1" applyFill="1"/>
    <xf numFmtId="4" fontId="9" fillId="2" borderId="1" xfId="2" applyNumberFormat="1" applyFont="1" applyFill="1" applyBorder="1" applyAlignment="1">
      <alignment horizontal="center" vertical="center" wrapText="1"/>
    </xf>
    <xf numFmtId="4" fontId="9" fillId="2" borderId="1" xfId="2" applyNumberFormat="1" applyFont="1" applyFill="1" applyBorder="1" applyAlignment="1">
      <alignment horizontal="center" vertical="center" wrapText="1"/>
    </xf>
    <xf numFmtId="4" fontId="9" fillId="2" borderId="2" xfId="2" applyNumberFormat="1" applyFont="1" applyFill="1" applyBorder="1" applyAlignment="1">
      <alignment horizontal="center" vertical="center" wrapText="1"/>
    </xf>
    <xf numFmtId="43" fontId="9" fillId="2" borderId="2" xfId="1" applyFont="1" applyFill="1" applyBorder="1" applyAlignment="1">
      <alignment horizontal="center" vertical="center" wrapText="1"/>
    </xf>
    <xf numFmtId="43" fontId="9" fillId="2" borderId="3" xfId="1" applyFont="1" applyFill="1" applyBorder="1" applyAlignment="1">
      <alignment horizontal="center" vertical="center" wrapText="1"/>
    </xf>
    <xf numFmtId="43" fontId="9" fillId="2" borderId="4" xfId="1" applyFont="1" applyFill="1" applyBorder="1" applyAlignment="1">
      <alignment horizontal="center" vertical="center" wrapText="1"/>
    </xf>
    <xf numFmtId="49" fontId="9" fillId="2" borderId="1" xfId="2" applyNumberFormat="1" applyFont="1" applyFill="1" applyBorder="1" applyAlignment="1">
      <alignment horizontal="center" vertical="center" wrapText="1"/>
    </xf>
    <xf numFmtId="43" fontId="9" fillId="2" borderId="1" xfId="1" applyFont="1" applyFill="1" applyBorder="1" applyAlignment="1">
      <alignment horizontal="center" vertical="center" wrapText="1"/>
    </xf>
    <xf numFmtId="49" fontId="8" fillId="0" borderId="5" xfId="2" applyNumberFormat="1" applyFont="1" applyFill="1" applyBorder="1" applyAlignment="1">
      <alignment horizontal="center" vertical="center" wrapText="1"/>
    </xf>
    <xf numFmtId="4" fontId="8" fillId="0" borderId="5" xfId="2" applyNumberFormat="1" applyFont="1" applyFill="1" applyBorder="1" applyAlignment="1">
      <alignment horizontal="center" vertical="center" wrapText="1"/>
    </xf>
    <xf numFmtId="49" fontId="8" fillId="0" borderId="5" xfId="2" applyNumberFormat="1" applyFont="1" applyFill="1" applyBorder="1" applyAlignment="1">
      <alignment horizontal="left" vertical="center" wrapText="1"/>
    </xf>
    <xf numFmtId="4" fontId="9" fillId="0" borderId="5" xfId="2" applyNumberFormat="1" applyFont="1" applyFill="1" applyBorder="1" applyAlignment="1">
      <alignment horizontal="left" vertical="center" wrapText="1"/>
    </xf>
    <xf numFmtId="4" fontId="8" fillId="0" borderId="5" xfId="2" applyNumberFormat="1" applyFont="1" applyFill="1" applyBorder="1" applyAlignment="1">
      <alignment horizontal="left" vertical="center" wrapText="1"/>
    </xf>
    <xf numFmtId="165" fontId="8" fillId="0" borderId="5" xfId="2" applyNumberFormat="1" applyFont="1" applyFill="1" applyBorder="1" applyAlignment="1">
      <alignment horizontal="right" vertical="center" wrapText="1"/>
    </xf>
    <xf numFmtId="49" fontId="8" fillId="0" borderId="5" xfId="2" applyNumberFormat="1" applyFont="1" applyFill="1" applyBorder="1" applyAlignment="1">
      <alignment horizontal="right" vertical="center" wrapText="1"/>
    </xf>
    <xf numFmtId="43" fontId="8" fillId="0" borderId="5" xfId="1" applyFont="1" applyFill="1" applyBorder="1" applyAlignment="1">
      <alignment horizontal="right" vertical="center" wrapText="1"/>
    </xf>
    <xf numFmtId="4" fontId="8" fillId="0" borderId="6" xfId="2" applyNumberFormat="1" applyFont="1" applyFill="1" applyBorder="1" applyAlignment="1">
      <alignment horizontal="center" vertical="center" wrapText="1"/>
    </xf>
    <xf numFmtId="14" fontId="8" fillId="0" borderId="5" xfId="2" applyNumberFormat="1" applyFont="1" applyFill="1" applyBorder="1" applyAlignment="1">
      <alignment horizontal="center" vertical="center" wrapText="1"/>
    </xf>
    <xf numFmtId="43" fontId="8" fillId="0" borderId="7" xfId="1" applyFont="1" applyFill="1" applyBorder="1" applyAlignment="1">
      <alignment horizontal="center" vertical="center" wrapText="1"/>
    </xf>
    <xf numFmtId="49" fontId="3" fillId="0" borderId="0" xfId="2" applyNumberFormat="1" applyFont="1" applyFill="1"/>
    <xf numFmtId="0" fontId="10" fillId="0" borderId="0" xfId="2" applyFont="1" applyFill="1"/>
    <xf numFmtId="43" fontId="11" fillId="0" borderId="1" xfId="1" applyFont="1" applyFill="1" applyBorder="1"/>
    <xf numFmtId="0" fontId="8" fillId="0" borderId="5" xfId="2" applyNumberFormat="1" applyFont="1" applyFill="1" applyBorder="1" applyAlignment="1">
      <alignment horizontal="right" vertical="center" wrapText="1"/>
    </xf>
    <xf numFmtId="4" fontId="8" fillId="0" borderId="0" xfId="2" applyNumberFormat="1" applyFont="1" applyFill="1" applyBorder="1" applyAlignment="1">
      <alignment horizontal="center" vertical="center" wrapText="1"/>
    </xf>
    <xf numFmtId="14" fontId="8" fillId="0" borderId="0" xfId="2" applyNumberFormat="1" applyFont="1" applyFill="1" applyBorder="1" applyAlignment="1">
      <alignment horizontal="center" vertical="center" wrapText="1"/>
    </xf>
    <xf numFmtId="49" fontId="8" fillId="0" borderId="0" xfId="2" applyNumberFormat="1" applyFont="1" applyFill="1" applyBorder="1" applyAlignment="1">
      <alignment horizontal="left" vertical="center" wrapText="1"/>
    </xf>
    <xf numFmtId="4" fontId="9" fillId="0" borderId="0" xfId="2" applyNumberFormat="1" applyFont="1" applyFill="1" applyBorder="1" applyAlignment="1">
      <alignment horizontal="left" vertical="center" wrapText="1"/>
    </xf>
    <xf numFmtId="4" fontId="8" fillId="0" borderId="0" xfId="2" applyNumberFormat="1" applyFont="1" applyFill="1" applyBorder="1" applyAlignment="1">
      <alignment horizontal="left" vertical="center" wrapText="1"/>
    </xf>
    <xf numFmtId="165" fontId="8" fillId="0" borderId="0" xfId="2" applyNumberFormat="1" applyFont="1" applyFill="1" applyBorder="1" applyAlignment="1">
      <alignment horizontal="right" vertical="center" wrapText="1"/>
    </xf>
    <xf numFmtId="0" fontId="8" fillId="0" borderId="0" xfId="2" applyNumberFormat="1" applyFont="1" applyFill="1" applyBorder="1" applyAlignment="1">
      <alignment horizontal="right" vertical="center" wrapText="1"/>
    </xf>
    <xf numFmtId="43" fontId="8" fillId="0" borderId="0" xfId="1" applyFont="1" applyFill="1" applyBorder="1" applyAlignment="1">
      <alignment horizontal="right" vertical="center" wrapText="1"/>
    </xf>
    <xf numFmtId="0" fontId="3" fillId="0" borderId="0" xfId="2" applyNumberFormat="1" applyFont="1" applyFill="1"/>
    <xf numFmtId="43" fontId="9" fillId="0" borderId="5" xfId="1" applyFont="1" applyFill="1" applyBorder="1" applyAlignment="1">
      <alignment horizontal="right" vertical="center" wrapText="1"/>
    </xf>
    <xf numFmtId="166" fontId="8" fillId="0" borderId="5" xfId="3" applyNumberFormat="1" applyFont="1" applyFill="1" applyBorder="1" applyAlignment="1">
      <alignment horizontal="right" vertical="center" wrapText="1"/>
    </xf>
    <xf numFmtId="0" fontId="4" fillId="0" borderId="0" xfId="2" applyNumberFormat="1" applyFont="1" applyFill="1"/>
    <xf numFmtId="0" fontId="4" fillId="0" borderId="0" xfId="3" applyNumberFormat="1" applyFont="1" applyFill="1"/>
    <xf numFmtId="0" fontId="9" fillId="2" borderId="1" xfId="2" applyNumberFormat="1" applyFont="1" applyFill="1" applyBorder="1" applyAlignment="1">
      <alignment horizontal="center" vertical="center" wrapText="1"/>
    </xf>
    <xf numFmtId="0" fontId="8" fillId="0" borderId="5" xfId="2" applyNumberFormat="1" applyFont="1" applyFill="1" applyBorder="1" applyAlignment="1">
      <alignment horizontal="center" vertical="center" wrapText="1"/>
    </xf>
    <xf numFmtId="2" fontId="3" fillId="0" borderId="0" xfId="2" applyNumberFormat="1" applyFont="1" applyFill="1"/>
    <xf numFmtId="4" fontId="8" fillId="0" borderId="8" xfId="2" applyNumberFormat="1" applyFont="1" applyFill="1" applyBorder="1" applyAlignment="1">
      <alignment horizontal="center" vertical="center" wrapText="1"/>
    </xf>
    <xf numFmtId="14" fontId="8" fillId="0" borderId="7" xfId="2" applyNumberFormat="1" applyFont="1" applyFill="1" applyBorder="1" applyAlignment="1">
      <alignment horizontal="center" vertical="center" wrapText="1"/>
    </xf>
    <xf numFmtId="49" fontId="8" fillId="0" borderId="7" xfId="2" applyNumberFormat="1" applyFont="1" applyFill="1" applyBorder="1" applyAlignment="1">
      <alignment horizontal="left" vertical="center" wrapText="1"/>
    </xf>
    <xf numFmtId="4" fontId="8" fillId="0" borderId="7" xfId="2" applyNumberFormat="1" applyFont="1" applyFill="1" applyBorder="1" applyAlignment="1">
      <alignment horizontal="left" vertical="center" wrapText="1"/>
    </xf>
    <xf numFmtId="165" fontId="8" fillId="0" borderId="7" xfId="2" applyNumberFormat="1" applyFont="1" applyFill="1" applyBorder="1" applyAlignment="1">
      <alignment horizontal="right" vertical="center" wrapText="1"/>
    </xf>
    <xf numFmtId="0" fontId="8" fillId="0" borderId="7" xfId="2" applyNumberFormat="1" applyFont="1" applyFill="1" applyBorder="1" applyAlignment="1">
      <alignment horizontal="right" vertical="center" wrapText="1"/>
    </xf>
    <xf numFmtId="43" fontId="8" fillId="0" borderId="7" xfId="1" applyFont="1" applyFill="1" applyBorder="1" applyAlignment="1">
      <alignment horizontal="right" vertical="center" wrapText="1"/>
    </xf>
    <xf numFmtId="4" fontId="8" fillId="0" borderId="1" xfId="2" applyNumberFormat="1" applyFont="1" applyFill="1" applyBorder="1" applyAlignment="1">
      <alignment horizontal="center" vertical="center" wrapText="1"/>
    </xf>
    <xf numFmtId="14" fontId="8" fillId="0" borderId="1" xfId="2" applyNumberFormat="1" applyFont="1" applyFill="1" applyBorder="1" applyAlignment="1">
      <alignment horizontal="center" vertical="center" wrapText="1"/>
    </xf>
    <xf numFmtId="49" fontId="8" fillId="0" borderId="1" xfId="2" applyNumberFormat="1" applyFont="1" applyFill="1" applyBorder="1" applyAlignment="1">
      <alignment horizontal="left" vertical="center" wrapText="1"/>
    </xf>
    <xf numFmtId="4" fontId="8" fillId="0" borderId="1" xfId="2" applyNumberFormat="1" applyFont="1" applyFill="1" applyBorder="1" applyAlignment="1">
      <alignment horizontal="left" vertical="center" wrapText="1"/>
    </xf>
    <xf numFmtId="165" fontId="8" fillId="0" borderId="1" xfId="2" applyNumberFormat="1" applyFont="1" applyFill="1" applyBorder="1" applyAlignment="1">
      <alignment horizontal="right" vertical="center" wrapText="1"/>
    </xf>
    <xf numFmtId="0" fontId="8" fillId="0" borderId="1" xfId="2" applyNumberFormat="1" applyFont="1" applyFill="1" applyBorder="1" applyAlignment="1">
      <alignment horizontal="right" vertical="center" wrapText="1"/>
    </xf>
    <xf numFmtId="43" fontId="8" fillId="0" borderId="1" xfId="1" applyFont="1" applyFill="1" applyBorder="1" applyAlignment="1">
      <alignment horizontal="right" vertical="center" wrapText="1"/>
    </xf>
    <xf numFmtId="0" fontId="3" fillId="0" borderId="0" xfId="2" applyFont="1" applyFill="1" applyBorder="1"/>
    <xf numFmtId="43" fontId="5" fillId="0" borderId="9" xfId="1" applyFont="1" applyFill="1" applyBorder="1" applyAlignment="1">
      <alignment horizontal="right"/>
    </xf>
    <xf numFmtId="43" fontId="12" fillId="0" borderId="9" xfId="1" applyFont="1" applyFill="1" applyBorder="1" applyAlignment="1">
      <alignment horizontal="center"/>
    </xf>
    <xf numFmtId="0" fontId="8" fillId="0" borderId="10" xfId="2" applyNumberFormat="1" applyFont="1" applyFill="1" applyBorder="1" applyAlignment="1">
      <alignment horizontal="right" vertical="center" wrapText="1"/>
    </xf>
    <xf numFmtId="43" fontId="8" fillId="0" borderId="11" xfId="1" applyFont="1" applyFill="1" applyBorder="1" applyAlignment="1">
      <alignment horizontal="right" vertical="center" wrapText="1"/>
    </xf>
    <xf numFmtId="43" fontId="8" fillId="0" borderId="12" xfId="1" applyFont="1" applyFill="1" applyBorder="1" applyAlignment="1">
      <alignment horizontal="right" vertical="center" wrapText="1"/>
    </xf>
    <xf numFmtId="43" fontId="8" fillId="0" borderId="10" xfId="1" applyFont="1" applyFill="1" applyBorder="1" applyAlignment="1">
      <alignment horizontal="right" vertical="center" wrapText="1"/>
    </xf>
    <xf numFmtId="43" fontId="8" fillId="0" borderId="2" xfId="1" applyFont="1" applyFill="1" applyBorder="1" applyAlignment="1">
      <alignment horizontal="right" vertical="center" wrapText="1"/>
    </xf>
    <xf numFmtId="43" fontId="8" fillId="0" borderId="12" xfId="1" applyFont="1" applyFill="1" applyBorder="1" applyAlignment="1">
      <alignment horizontal="center" vertical="center" wrapText="1"/>
    </xf>
    <xf numFmtId="43" fontId="8" fillId="0" borderId="1" xfId="1" applyFont="1" applyFill="1" applyBorder="1" applyAlignment="1">
      <alignment horizontal="center" vertical="center" wrapText="1"/>
    </xf>
    <xf numFmtId="43" fontId="11" fillId="0" borderId="13" xfId="1" applyFont="1" applyFill="1" applyBorder="1"/>
  </cellXfs>
  <cellStyles count="4">
    <cellStyle name="Millares" xfId="1" builtinId="3"/>
    <cellStyle name="Millares 4" xfId="3"/>
    <cellStyle name="Normal" xfId="0" builtinId="0"/>
    <cellStyle name="Normal 10" xfId="2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IDAL/MIS%20EXCEL%20TRABAJO/plan%20contab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CILIACION%20BCP%20MN-ME%2001-2018%20LIBR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uxiliar/AppData/Local/Microsoft/Windows/Temporary%20Internet%20Files/Content.Outlook/1MWT5G4L/CONTROL%20DE%20EMPRESA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plan contable"/>
      <sheetName val="plan contable (2)"/>
      <sheetName val="Hoja3"/>
      <sheetName val="Hoja1"/>
      <sheetName val="PLAN CONTABLE CAUCHO"/>
      <sheetName val="Hoja4"/>
      <sheetName val="VVVV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10100100</v>
          </cell>
          <cell r="C2" t="str">
            <v>Caja General MN</v>
          </cell>
        </row>
        <row r="3">
          <cell r="B3" t="str">
            <v>10100200</v>
          </cell>
          <cell r="C3" t="str">
            <v>Caja General ME</v>
          </cell>
        </row>
        <row r="4">
          <cell r="B4" t="str">
            <v>10200100</v>
          </cell>
          <cell r="C4" t="str">
            <v>Fondos Fijos MN</v>
          </cell>
        </row>
        <row r="5">
          <cell r="B5" t="str">
            <v>10200200</v>
          </cell>
          <cell r="C5" t="str">
            <v>Fondos Fijos ME</v>
          </cell>
        </row>
        <row r="6">
          <cell r="B6" t="str">
            <v>10300100</v>
          </cell>
          <cell r="C6" t="str">
            <v>Efectivo en Transito MN</v>
          </cell>
        </row>
        <row r="7">
          <cell r="B7" t="str">
            <v>10300200</v>
          </cell>
          <cell r="C7" t="str">
            <v>Efectivo en Transito ME</v>
          </cell>
        </row>
        <row r="8">
          <cell r="B8" t="str">
            <v>10410100</v>
          </cell>
          <cell r="C8" t="str">
            <v>BBVA Soles 0011-0335-0100007799</v>
          </cell>
        </row>
        <row r="9">
          <cell r="B9" t="str">
            <v>10410200</v>
          </cell>
          <cell r="C9" t="str">
            <v>BBVA Dolares 011-0335-0100007802</v>
          </cell>
        </row>
        <row r="10">
          <cell r="B10" t="str">
            <v>10410300</v>
          </cell>
          <cell r="C10" t="str">
            <v>BBVADolares Importacion 0011-0335-0100013330</v>
          </cell>
        </row>
        <row r="11">
          <cell r="B11" t="str">
            <v>10410500</v>
          </cell>
          <cell r="C11" t="str">
            <v>BCP M/N 193-1654569-0-16</v>
          </cell>
        </row>
        <row r="12">
          <cell r="B12" t="str">
            <v>10410501</v>
          </cell>
          <cell r="C12" t="str">
            <v>BCP M/E 193-1630753-1-61</v>
          </cell>
        </row>
        <row r="13">
          <cell r="B13" t="str">
            <v>10410502</v>
          </cell>
          <cell r="C13" t="str">
            <v>BCP SOLES 191-2219992-0-60</v>
          </cell>
        </row>
        <row r="14">
          <cell r="B14" t="str">
            <v>10410503</v>
          </cell>
          <cell r="C14" t="str">
            <v>BCP DOLARES 191-2185668-1-62</v>
          </cell>
        </row>
        <row r="15">
          <cell r="B15" t="str">
            <v>10420100</v>
          </cell>
          <cell r="C15" t="str">
            <v>Cuentas Corrientes Para Fines Especifico</v>
          </cell>
        </row>
        <row r="16">
          <cell r="B16" t="str">
            <v>10510100</v>
          </cell>
          <cell r="C16" t="str">
            <v>Otros Equivalentes de Efectivo</v>
          </cell>
        </row>
        <row r="17">
          <cell r="B17" t="str">
            <v>10610100</v>
          </cell>
          <cell r="C17" t="str">
            <v>Depositos de Ahorro</v>
          </cell>
        </row>
        <row r="18">
          <cell r="B18" t="str">
            <v>10620100</v>
          </cell>
          <cell r="C18" t="str">
            <v>Depositos a Plazo</v>
          </cell>
        </row>
        <row r="19">
          <cell r="B19" t="str">
            <v>10710100</v>
          </cell>
          <cell r="C19" t="str">
            <v>Fondos Sujetos a Restriccion MN</v>
          </cell>
        </row>
        <row r="20">
          <cell r="B20" t="str">
            <v>10710200</v>
          </cell>
          <cell r="C20" t="str">
            <v>Fondos Sujetos a Restriccion ME</v>
          </cell>
        </row>
        <row r="21">
          <cell r="B21" t="str">
            <v>11111100</v>
          </cell>
          <cell r="C21" t="str">
            <v>Costo</v>
          </cell>
        </row>
        <row r="22">
          <cell r="B22" t="str">
            <v>11112100</v>
          </cell>
          <cell r="C22" t="str">
            <v>Valor Razonable</v>
          </cell>
        </row>
        <row r="23">
          <cell r="B23" t="str">
            <v>11121100</v>
          </cell>
          <cell r="C23" t="str">
            <v>Costo</v>
          </cell>
        </row>
        <row r="24">
          <cell r="B24" t="str">
            <v>11122100</v>
          </cell>
          <cell r="C24" t="str">
            <v>Valor Razonable</v>
          </cell>
        </row>
        <row r="25">
          <cell r="B25" t="str">
            <v>11131100</v>
          </cell>
          <cell r="C25" t="str">
            <v>Costo</v>
          </cell>
        </row>
        <row r="26">
          <cell r="B26" t="str">
            <v>11132100</v>
          </cell>
          <cell r="C26" t="str">
            <v>Valor Razonable</v>
          </cell>
        </row>
        <row r="27">
          <cell r="B27" t="str">
            <v>11141100</v>
          </cell>
          <cell r="C27" t="str">
            <v>Costo</v>
          </cell>
        </row>
        <row r="28">
          <cell r="B28" t="str">
            <v>11142100</v>
          </cell>
          <cell r="C28" t="str">
            <v>Valor Razonable</v>
          </cell>
        </row>
        <row r="29">
          <cell r="B29" t="str">
            <v>11151100</v>
          </cell>
          <cell r="C29" t="str">
            <v>Costo</v>
          </cell>
        </row>
        <row r="30">
          <cell r="B30" t="str">
            <v>11152100</v>
          </cell>
          <cell r="C30" t="str">
            <v>Valor Razonable</v>
          </cell>
        </row>
        <row r="31">
          <cell r="B31" t="str">
            <v>11211100</v>
          </cell>
          <cell r="C31" t="str">
            <v>Costo</v>
          </cell>
        </row>
        <row r="32">
          <cell r="B32" t="str">
            <v>11212100</v>
          </cell>
          <cell r="C32" t="str">
            <v>Valor Razonable</v>
          </cell>
        </row>
        <row r="33">
          <cell r="B33" t="str">
            <v>11221100</v>
          </cell>
          <cell r="C33" t="str">
            <v>Costo</v>
          </cell>
        </row>
        <row r="34">
          <cell r="B34" t="str">
            <v>11222100</v>
          </cell>
          <cell r="C34" t="str">
            <v>Valor Razonable</v>
          </cell>
        </row>
        <row r="35">
          <cell r="B35" t="str">
            <v>11231100</v>
          </cell>
          <cell r="C35" t="str">
            <v>Costo</v>
          </cell>
        </row>
        <row r="36">
          <cell r="B36" t="str">
            <v>11232100</v>
          </cell>
          <cell r="C36" t="str">
            <v>Valor Razonable</v>
          </cell>
        </row>
        <row r="37">
          <cell r="B37" t="str">
            <v>11241100</v>
          </cell>
          <cell r="C37" t="str">
            <v>Costo</v>
          </cell>
        </row>
        <row r="38">
          <cell r="B38" t="str">
            <v>11242100</v>
          </cell>
          <cell r="C38" t="str">
            <v>Valor Razonable</v>
          </cell>
        </row>
        <row r="39">
          <cell r="B39" t="str">
            <v>11311100</v>
          </cell>
          <cell r="C39" t="str">
            <v>Costo</v>
          </cell>
        </row>
        <row r="40">
          <cell r="B40" t="str">
            <v>11312100</v>
          </cell>
          <cell r="C40" t="str">
            <v>Valor Razonable</v>
          </cell>
        </row>
        <row r="41">
          <cell r="B41" t="str">
            <v>11321100</v>
          </cell>
          <cell r="C41" t="str">
            <v>Costo</v>
          </cell>
        </row>
        <row r="42">
          <cell r="B42" t="str">
            <v>11322100</v>
          </cell>
          <cell r="C42" t="str">
            <v>Valor Razonable</v>
          </cell>
        </row>
        <row r="43">
          <cell r="B43" t="str">
            <v>12110100</v>
          </cell>
          <cell r="C43" t="str">
            <v>No Emitidas MN</v>
          </cell>
        </row>
        <row r="44">
          <cell r="B44" t="str">
            <v>12111200</v>
          </cell>
          <cell r="C44" t="str">
            <v>No Emitidas ME</v>
          </cell>
        </row>
        <row r="45">
          <cell r="B45" t="str">
            <v>12120100</v>
          </cell>
          <cell r="C45" t="str">
            <v>Emitidas en Cartera MN</v>
          </cell>
        </row>
        <row r="46">
          <cell r="B46" t="str">
            <v>12120200</v>
          </cell>
          <cell r="C46" t="str">
            <v>Emitidas en Cartera ME</v>
          </cell>
        </row>
        <row r="47">
          <cell r="B47" t="str">
            <v>12130100</v>
          </cell>
          <cell r="C47" t="str">
            <v>En Cobranza MN</v>
          </cell>
        </row>
        <row r="48">
          <cell r="B48" t="str">
            <v>12130200</v>
          </cell>
          <cell r="C48" t="str">
            <v>En Cobranza ME</v>
          </cell>
        </row>
        <row r="49">
          <cell r="B49" t="str">
            <v>12140100</v>
          </cell>
          <cell r="C49" t="str">
            <v>En Descuento MN</v>
          </cell>
        </row>
        <row r="50">
          <cell r="B50" t="str">
            <v>12140200</v>
          </cell>
          <cell r="C50" t="str">
            <v>En Descuento ME</v>
          </cell>
        </row>
        <row r="51">
          <cell r="B51" t="str">
            <v>12200100</v>
          </cell>
          <cell r="C51" t="str">
            <v>Anticipos de Clientes MN</v>
          </cell>
        </row>
        <row r="52">
          <cell r="B52" t="str">
            <v>12200200</v>
          </cell>
          <cell r="C52" t="str">
            <v>Anticipos de Clientes ME</v>
          </cell>
        </row>
        <row r="53">
          <cell r="B53" t="str">
            <v>12310100</v>
          </cell>
          <cell r="C53" t="str">
            <v>En Cartera MN</v>
          </cell>
        </row>
        <row r="54">
          <cell r="B54" t="str">
            <v>12310200</v>
          </cell>
          <cell r="C54" t="str">
            <v>E n Cartera ME</v>
          </cell>
        </row>
        <row r="55">
          <cell r="B55" t="str">
            <v>12320100</v>
          </cell>
          <cell r="C55" t="str">
            <v>En Cobranza MN</v>
          </cell>
        </row>
        <row r="56">
          <cell r="B56" t="str">
            <v>12320200</v>
          </cell>
          <cell r="C56" t="str">
            <v>En Cobranza ME</v>
          </cell>
        </row>
        <row r="57">
          <cell r="B57" t="str">
            <v>12330100</v>
          </cell>
          <cell r="C57" t="str">
            <v>En Descuento MN</v>
          </cell>
        </row>
        <row r="58">
          <cell r="B58" t="str">
            <v>12330200</v>
          </cell>
          <cell r="C58" t="str">
            <v>En Descuento ME</v>
          </cell>
        </row>
        <row r="59">
          <cell r="B59" t="str">
            <v>13111100</v>
          </cell>
          <cell r="C59" t="str">
            <v>Matriz</v>
          </cell>
        </row>
        <row r="60">
          <cell r="B60" t="str">
            <v>13112100</v>
          </cell>
          <cell r="C60" t="str">
            <v>Subsidiarias</v>
          </cell>
        </row>
        <row r="61">
          <cell r="B61" t="str">
            <v>13113100</v>
          </cell>
          <cell r="C61" t="str">
            <v>Asociadas</v>
          </cell>
        </row>
        <row r="62">
          <cell r="B62" t="str">
            <v>13114100</v>
          </cell>
          <cell r="C62" t="str">
            <v>Sucursales</v>
          </cell>
        </row>
        <row r="63">
          <cell r="B63" t="str">
            <v>13115100</v>
          </cell>
          <cell r="C63" t="str">
            <v>Otros</v>
          </cell>
        </row>
        <row r="64">
          <cell r="B64" t="str">
            <v>13121100</v>
          </cell>
          <cell r="C64" t="str">
            <v>Matriz</v>
          </cell>
        </row>
        <row r="65">
          <cell r="B65" t="str">
            <v>13122100</v>
          </cell>
          <cell r="C65" t="str">
            <v>Subsidiarias</v>
          </cell>
        </row>
        <row r="66">
          <cell r="B66" t="str">
            <v>13123100</v>
          </cell>
          <cell r="C66" t="str">
            <v>Asociadas</v>
          </cell>
        </row>
        <row r="67">
          <cell r="B67" t="str">
            <v>13124100</v>
          </cell>
          <cell r="C67" t="str">
            <v>Sucursales</v>
          </cell>
        </row>
        <row r="68">
          <cell r="B68" t="str">
            <v>13125100</v>
          </cell>
          <cell r="C68" t="str">
            <v>Otros</v>
          </cell>
        </row>
        <row r="69">
          <cell r="B69" t="str">
            <v>13131100</v>
          </cell>
          <cell r="C69" t="str">
            <v>Matriz</v>
          </cell>
        </row>
        <row r="70">
          <cell r="B70" t="str">
            <v>13132100</v>
          </cell>
          <cell r="C70" t="str">
            <v>Subsidiarias</v>
          </cell>
        </row>
        <row r="71">
          <cell r="B71" t="str">
            <v>13133100</v>
          </cell>
          <cell r="C71" t="str">
            <v>Asociadas</v>
          </cell>
        </row>
        <row r="72">
          <cell r="B72" t="str">
            <v>13134100</v>
          </cell>
          <cell r="C72" t="str">
            <v>Sucursales</v>
          </cell>
        </row>
        <row r="73">
          <cell r="B73" t="str">
            <v>13135100</v>
          </cell>
          <cell r="C73" t="str">
            <v>Otros</v>
          </cell>
        </row>
        <row r="74">
          <cell r="B74" t="str">
            <v>13141100</v>
          </cell>
          <cell r="C74" t="str">
            <v>Matriz</v>
          </cell>
        </row>
        <row r="75">
          <cell r="B75" t="str">
            <v>13142100</v>
          </cell>
          <cell r="C75" t="str">
            <v>Subsidiarias</v>
          </cell>
        </row>
        <row r="76">
          <cell r="B76" t="str">
            <v>13143100</v>
          </cell>
          <cell r="C76" t="str">
            <v>Asociadas</v>
          </cell>
        </row>
        <row r="77">
          <cell r="B77" t="str">
            <v>13144100</v>
          </cell>
          <cell r="C77" t="str">
            <v>Sucursales</v>
          </cell>
        </row>
        <row r="78">
          <cell r="B78" t="str">
            <v>13145100</v>
          </cell>
          <cell r="C78" t="str">
            <v>Otros</v>
          </cell>
        </row>
        <row r="79">
          <cell r="B79" t="str">
            <v>13211100</v>
          </cell>
          <cell r="C79" t="str">
            <v>Matriz</v>
          </cell>
        </row>
        <row r="80">
          <cell r="B80" t="str">
            <v>13212100</v>
          </cell>
          <cell r="C80" t="str">
            <v>Subsidiarias</v>
          </cell>
        </row>
        <row r="81">
          <cell r="B81" t="str">
            <v>13213100</v>
          </cell>
          <cell r="C81" t="str">
            <v>Asociadas</v>
          </cell>
        </row>
        <row r="82">
          <cell r="B82" t="str">
            <v>13214100</v>
          </cell>
          <cell r="C82" t="str">
            <v>Sucursales</v>
          </cell>
        </row>
        <row r="83">
          <cell r="B83" t="str">
            <v>13215100</v>
          </cell>
          <cell r="C83" t="str">
            <v>Otros</v>
          </cell>
        </row>
        <row r="84">
          <cell r="B84" t="str">
            <v>13311100</v>
          </cell>
          <cell r="C84" t="str">
            <v>Matriz</v>
          </cell>
        </row>
        <row r="85">
          <cell r="B85" t="str">
            <v>13312100</v>
          </cell>
          <cell r="C85" t="str">
            <v>Subsidiarias</v>
          </cell>
        </row>
        <row r="86">
          <cell r="B86" t="str">
            <v>13313100</v>
          </cell>
          <cell r="C86" t="str">
            <v>Asociadas</v>
          </cell>
        </row>
        <row r="87">
          <cell r="B87" t="str">
            <v>13314100</v>
          </cell>
          <cell r="C87" t="str">
            <v>Sucursales</v>
          </cell>
        </row>
        <row r="88">
          <cell r="B88" t="str">
            <v>13315100</v>
          </cell>
          <cell r="C88" t="str">
            <v>Otros</v>
          </cell>
        </row>
        <row r="89">
          <cell r="B89" t="str">
            <v>13321100</v>
          </cell>
          <cell r="C89" t="str">
            <v>Matriz</v>
          </cell>
        </row>
        <row r="90">
          <cell r="B90" t="str">
            <v>13322100</v>
          </cell>
          <cell r="C90" t="str">
            <v>Subsidiarias</v>
          </cell>
        </row>
        <row r="91">
          <cell r="B91" t="str">
            <v>13323100</v>
          </cell>
          <cell r="C91" t="str">
            <v>Asociadas</v>
          </cell>
        </row>
        <row r="92">
          <cell r="B92" t="str">
            <v>13324100</v>
          </cell>
          <cell r="C92" t="str">
            <v>Sucursales</v>
          </cell>
        </row>
        <row r="93">
          <cell r="B93" t="str">
            <v>13325100</v>
          </cell>
          <cell r="C93" t="str">
            <v>Otros</v>
          </cell>
        </row>
        <row r="94">
          <cell r="B94" t="str">
            <v>13331100</v>
          </cell>
          <cell r="C94" t="str">
            <v>Matriz</v>
          </cell>
        </row>
        <row r="95">
          <cell r="B95" t="str">
            <v>13332100</v>
          </cell>
          <cell r="C95" t="str">
            <v>Subsidiarias</v>
          </cell>
        </row>
        <row r="96">
          <cell r="B96" t="str">
            <v>13333100</v>
          </cell>
          <cell r="C96" t="str">
            <v>Asociadas</v>
          </cell>
        </row>
        <row r="97">
          <cell r="B97" t="str">
            <v>13334100</v>
          </cell>
          <cell r="C97" t="str">
            <v>Sucursales</v>
          </cell>
        </row>
        <row r="98">
          <cell r="B98" t="str">
            <v>13335100</v>
          </cell>
          <cell r="C98" t="str">
            <v>Otros</v>
          </cell>
        </row>
        <row r="99">
          <cell r="B99" t="str">
            <v>14110100</v>
          </cell>
          <cell r="C99" t="str">
            <v>Prestamos</v>
          </cell>
        </row>
        <row r="100">
          <cell r="B100" t="str">
            <v>14120100</v>
          </cell>
          <cell r="C100" t="str">
            <v>Adelanto de Remuneraciones</v>
          </cell>
        </row>
        <row r="101">
          <cell r="B101" t="str">
            <v>14130100</v>
          </cell>
          <cell r="C101" t="str">
            <v>Entregas a Rendir Cuenta</v>
          </cell>
        </row>
        <row r="102">
          <cell r="B102" t="str">
            <v>14190100</v>
          </cell>
          <cell r="C102" t="str">
            <v>Otras Cuentas por Cobrar al Personal</v>
          </cell>
        </row>
        <row r="103">
          <cell r="B103" t="str">
            <v>14210100</v>
          </cell>
          <cell r="C103" t="str">
            <v>Suscripc.por Cobrar a Socios o Accio.</v>
          </cell>
        </row>
        <row r="104">
          <cell r="B104" t="str">
            <v>14220100</v>
          </cell>
          <cell r="C104" t="str">
            <v>Prestamos en soles</v>
          </cell>
        </row>
        <row r="105">
          <cell r="B105" t="str">
            <v>14220101</v>
          </cell>
          <cell r="C105" t="str">
            <v>Prestamos en dolares</v>
          </cell>
        </row>
        <row r="106">
          <cell r="B106" t="str">
            <v>14310100</v>
          </cell>
          <cell r="C106" t="str">
            <v>Prestamos</v>
          </cell>
        </row>
        <row r="107">
          <cell r="B107" t="str">
            <v>14320100</v>
          </cell>
          <cell r="C107" t="str">
            <v>Adelanto de Dietas</v>
          </cell>
        </row>
        <row r="108">
          <cell r="B108" t="str">
            <v>14330100</v>
          </cell>
          <cell r="C108" t="str">
            <v>Entrega a Rendir Cuenta</v>
          </cell>
        </row>
        <row r="109">
          <cell r="B109" t="str">
            <v>14410100</v>
          </cell>
          <cell r="C109" t="str">
            <v>Prestamos</v>
          </cell>
        </row>
        <row r="110">
          <cell r="B110" t="str">
            <v>14420100</v>
          </cell>
          <cell r="C110" t="str">
            <v>Adelanto de Remuneraciones</v>
          </cell>
        </row>
        <row r="111">
          <cell r="B111" t="str">
            <v>14430100</v>
          </cell>
          <cell r="C111" t="str">
            <v>Entregas a Rendir Cuenta</v>
          </cell>
        </row>
        <row r="112">
          <cell r="B112" t="str">
            <v>14800100</v>
          </cell>
          <cell r="C112" t="str">
            <v>Diversas</v>
          </cell>
        </row>
        <row r="113">
          <cell r="B113" t="str">
            <v>16110100</v>
          </cell>
          <cell r="C113" t="str">
            <v>Con Garantia-Soles</v>
          </cell>
        </row>
        <row r="114">
          <cell r="B114" t="str">
            <v>16110101</v>
          </cell>
          <cell r="C114" t="str">
            <v>Con Garantia-Dolares</v>
          </cell>
        </row>
        <row r="115">
          <cell r="B115" t="str">
            <v>16120100</v>
          </cell>
          <cell r="C115" t="str">
            <v>Sin Garantia</v>
          </cell>
        </row>
        <row r="116">
          <cell r="B116" t="str">
            <v>16210100</v>
          </cell>
          <cell r="C116" t="str">
            <v>Compa¤ias aseguradoras</v>
          </cell>
        </row>
        <row r="117">
          <cell r="B117" t="str">
            <v>16220100</v>
          </cell>
          <cell r="C117" t="str">
            <v>Transportadoras</v>
          </cell>
        </row>
        <row r="118">
          <cell r="B118" t="str">
            <v>16230100</v>
          </cell>
          <cell r="C118" t="str">
            <v>Servicios Publicos</v>
          </cell>
        </row>
        <row r="119">
          <cell r="B119" t="str">
            <v>16240100</v>
          </cell>
          <cell r="C119" t="str">
            <v>Tributos</v>
          </cell>
        </row>
        <row r="120">
          <cell r="B120" t="str">
            <v>16290100</v>
          </cell>
          <cell r="C120" t="str">
            <v>Otras</v>
          </cell>
        </row>
        <row r="121">
          <cell r="B121" t="str">
            <v>16310100</v>
          </cell>
          <cell r="C121" t="str">
            <v>Intereses-Soles</v>
          </cell>
        </row>
        <row r="122">
          <cell r="B122" t="str">
            <v>16310101</v>
          </cell>
          <cell r="C122" t="str">
            <v>Intereses-Dolares</v>
          </cell>
        </row>
        <row r="123">
          <cell r="B123" t="str">
            <v>16320100</v>
          </cell>
          <cell r="C123" t="str">
            <v>Regalias</v>
          </cell>
        </row>
        <row r="124">
          <cell r="B124" t="str">
            <v>16330100</v>
          </cell>
          <cell r="C124" t="str">
            <v>Dividendos</v>
          </cell>
        </row>
        <row r="125">
          <cell r="B125" t="str">
            <v>16410100</v>
          </cell>
          <cell r="C125" t="str">
            <v>Prestamos de Instituciones Financieras-Soles</v>
          </cell>
        </row>
        <row r="126">
          <cell r="B126" t="str">
            <v>16410101</v>
          </cell>
          <cell r="C126" t="str">
            <v>Prestamos de Instituciones Financieras-Dolares</v>
          </cell>
        </row>
        <row r="127">
          <cell r="B127" t="str">
            <v>16420100</v>
          </cell>
          <cell r="C127" t="str">
            <v>Prestamo de Instituciones No Financieras</v>
          </cell>
        </row>
        <row r="128">
          <cell r="B128" t="str">
            <v>16440100</v>
          </cell>
          <cell r="C128" t="str">
            <v>Depositos en Garantia por Alquileres</v>
          </cell>
        </row>
        <row r="129">
          <cell r="B129" t="str">
            <v>16490100</v>
          </cell>
          <cell r="C129" t="str">
            <v>Otros Depositos en Garantia</v>
          </cell>
        </row>
        <row r="130">
          <cell r="B130" t="str">
            <v>16510100</v>
          </cell>
          <cell r="C130" t="str">
            <v>Inversion Mobiliaria</v>
          </cell>
        </row>
        <row r="131">
          <cell r="B131" t="str">
            <v>16520100</v>
          </cell>
          <cell r="C131" t="str">
            <v>Inversion Inmobiliaria</v>
          </cell>
        </row>
        <row r="132">
          <cell r="B132" t="str">
            <v>16530100</v>
          </cell>
          <cell r="C132" t="str">
            <v>Inmuebles, Maquinaria y Equipo</v>
          </cell>
        </row>
        <row r="133">
          <cell r="B133" t="str">
            <v>16540100</v>
          </cell>
          <cell r="C133" t="str">
            <v>Intangibles</v>
          </cell>
        </row>
        <row r="134">
          <cell r="B134" t="str">
            <v>16550100</v>
          </cell>
          <cell r="C134" t="str">
            <v>Activos Biologicos</v>
          </cell>
        </row>
        <row r="135">
          <cell r="B135" t="str">
            <v>16610100</v>
          </cell>
          <cell r="C135" t="str">
            <v>Instrumentos Financieros Primarios</v>
          </cell>
        </row>
        <row r="136">
          <cell r="B136" t="str">
            <v>16621100</v>
          </cell>
          <cell r="C136" t="str">
            <v>Cartera de Negociacion</v>
          </cell>
        </row>
        <row r="137">
          <cell r="B137" t="str">
            <v>16622100</v>
          </cell>
          <cell r="C137" t="str">
            <v>Instrumentos de Cobertura</v>
          </cell>
        </row>
        <row r="138">
          <cell r="B138" t="str">
            <v>16810100</v>
          </cell>
          <cell r="C138" t="str">
            <v>Entregas a Rendir Cuenta a Terceros Proveedor</v>
          </cell>
        </row>
        <row r="139">
          <cell r="B139" t="str">
            <v>16820100</v>
          </cell>
          <cell r="C139" t="str">
            <v>Retenciones por Cobrar MN</v>
          </cell>
        </row>
        <row r="140">
          <cell r="B140" t="str">
            <v>16820101</v>
          </cell>
          <cell r="C140" t="str">
            <v>Retenciones por Cobrar ME</v>
          </cell>
        </row>
        <row r="141">
          <cell r="B141" t="str">
            <v>17111100</v>
          </cell>
          <cell r="C141" t="str">
            <v>Matriz</v>
          </cell>
        </row>
        <row r="142">
          <cell r="B142" t="str">
            <v>17112100</v>
          </cell>
          <cell r="C142" t="str">
            <v>Subsidiarias</v>
          </cell>
        </row>
        <row r="143">
          <cell r="B143" t="str">
            <v>17113100</v>
          </cell>
          <cell r="C143" t="str">
            <v>Asociadas</v>
          </cell>
        </row>
        <row r="144">
          <cell r="B144" t="str">
            <v>17114100</v>
          </cell>
          <cell r="C144" t="str">
            <v>Sucursales</v>
          </cell>
        </row>
        <row r="145">
          <cell r="B145" t="str">
            <v>17115100</v>
          </cell>
          <cell r="C145" t="str">
            <v>Otros</v>
          </cell>
        </row>
        <row r="146">
          <cell r="B146" t="str">
            <v>17121100</v>
          </cell>
          <cell r="C146" t="str">
            <v>Matriz</v>
          </cell>
        </row>
        <row r="147">
          <cell r="B147" t="str">
            <v>17122100</v>
          </cell>
          <cell r="C147" t="str">
            <v>Subsidiarias</v>
          </cell>
        </row>
        <row r="148">
          <cell r="B148" t="str">
            <v>17123100</v>
          </cell>
          <cell r="C148" t="str">
            <v>Asociadas</v>
          </cell>
        </row>
        <row r="149">
          <cell r="B149" t="str">
            <v>17124100</v>
          </cell>
          <cell r="C149" t="str">
            <v>Sucursales</v>
          </cell>
        </row>
        <row r="150">
          <cell r="B150" t="str">
            <v>17125100</v>
          </cell>
          <cell r="C150" t="str">
            <v>Otros</v>
          </cell>
        </row>
        <row r="151">
          <cell r="B151" t="str">
            <v>17311100</v>
          </cell>
          <cell r="C151" t="str">
            <v>Matriz</v>
          </cell>
        </row>
        <row r="152">
          <cell r="B152" t="str">
            <v>17312100</v>
          </cell>
          <cell r="C152" t="str">
            <v>Subsidiarias</v>
          </cell>
        </row>
        <row r="153">
          <cell r="B153" t="str">
            <v>17313100</v>
          </cell>
          <cell r="C153" t="str">
            <v>Asociadas</v>
          </cell>
        </row>
        <row r="154">
          <cell r="B154" t="str">
            <v>17314100</v>
          </cell>
          <cell r="C154" t="str">
            <v>Sucursales</v>
          </cell>
        </row>
        <row r="155">
          <cell r="B155" t="str">
            <v>17315100</v>
          </cell>
          <cell r="C155" t="str">
            <v>Otros</v>
          </cell>
        </row>
        <row r="156">
          <cell r="B156" t="str">
            <v>17321100</v>
          </cell>
          <cell r="C156" t="str">
            <v>Matriz</v>
          </cell>
        </row>
        <row r="157">
          <cell r="B157" t="str">
            <v>17322100</v>
          </cell>
          <cell r="C157" t="str">
            <v>Subsidiarias</v>
          </cell>
        </row>
        <row r="158">
          <cell r="B158" t="str">
            <v>17323100</v>
          </cell>
          <cell r="C158" t="str">
            <v>Asociadas</v>
          </cell>
        </row>
        <row r="159">
          <cell r="B159" t="str">
            <v>17324100</v>
          </cell>
          <cell r="C159" t="str">
            <v>Sucursales</v>
          </cell>
        </row>
        <row r="160">
          <cell r="B160" t="str">
            <v>17325100</v>
          </cell>
          <cell r="C160" t="str">
            <v>Otros</v>
          </cell>
        </row>
        <row r="161">
          <cell r="B161" t="str">
            <v>17331100</v>
          </cell>
          <cell r="C161" t="str">
            <v>Matriz</v>
          </cell>
        </row>
        <row r="162">
          <cell r="B162" t="str">
            <v>17332100</v>
          </cell>
          <cell r="C162" t="str">
            <v>Subsidiarias</v>
          </cell>
        </row>
        <row r="163">
          <cell r="B163" t="str">
            <v>17333100</v>
          </cell>
          <cell r="C163" t="str">
            <v>Asociadas</v>
          </cell>
        </row>
        <row r="164">
          <cell r="B164" t="str">
            <v>17334100</v>
          </cell>
          <cell r="C164" t="str">
            <v>Otros</v>
          </cell>
        </row>
        <row r="165">
          <cell r="B165" t="str">
            <v>17400100</v>
          </cell>
          <cell r="C165" t="str">
            <v>Depositos Otorgados en Garantia</v>
          </cell>
        </row>
        <row r="166">
          <cell r="B166" t="str">
            <v>17510100</v>
          </cell>
          <cell r="C166" t="str">
            <v>Inversion Mobiliaria</v>
          </cell>
        </row>
        <row r="167">
          <cell r="B167" t="str">
            <v>17520100</v>
          </cell>
          <cell r="C167" t="str">
            <v>Inversion Inmobiliaria</v>
          </cell>
        </row>
        <row r="168">
          <cell r="B168" t="str">
            <v>17530100</v>
          </cell>
          <cell r="C168" t="str">
            <v>Inmuebles, Maquinaria y Equipo</v>
          </cell>
        </row>
        <row r="169">
          <cell r="B169" t="str">
            <v>17540100</v>
          </cell>
          <cell r="C169" t="str">
            <v>Intangibles</v>
          </cell>
        </row>
        <row r="170">
          <cell r="B170" t="str">
            <v>17550100</v>
          </cell>
          <cell r="C170" t="str">
            <v>Activos Biologicos</v>
          </cell>
        </row>
        <row r="171">
          <cell r="B171" t="str">
            <v>17600100</v>
          </cell>
          <cell r="C171" t="str">
            <v>Activos por Instrumentos Financieros</v>
          </cell>
        </row>
        <row r="172">
          <cell r="B172" t="str">
            <v>17800100</v>
          </cell>
          <cell r="C172" t="str">
            <v>Otras Cuentas por Cobrar Diversas</v>
          </cell>
        </row>
        <row r="173">
          <cell r="B173" t="str">
            <v>18100100</v>
          </cell>
          <cell r="C173" t="str">
            <v>Intereses Pagados por Adelantado Soles</v>
          </cell>
        </row>
        <row r="174">
          <cell r="B174" t="str">
            <v>18100200</v>
          </cell>
          <cell r="C174" t="str">
            <v>Intereses Pagados por Adelantado Dolares</v>
          </cell>
        </row>
        <row r="175">
          <cell r="B175" t="str">
            <v>18100300</v>
          </cell>
          <cell r="C175" t="str">
            <v>Intereses de Prestamo</v>
          </cell>
        </row>
        <row r="176">
          <cell r="B176" t="str">
            <v>18100400</v>
          </cell>
          <cell r="C176" t="str">
            <v>Portes de prestamo</v>
          </cell>
        </row>
        <row r="177">
          <cell r="B177" t="str">
            <v>18200100</v>
          </cell>
          <cell r="C177" t="str">
            <v>Seguro de Vehiculos</v>
          </cell>
        </row>
        <row r="178">
          <cell r="B178" t="str">
            <v>18200200</v>
          </cell>
          <cell r="C178" t="str">
            <v>Seguro Contra Incendio</v>
          </cell>
        </row>
        <row r="179">
          <cell r="B179" t="str">
            <v>18200300</v>
          </cell>
          <cell r="C179" t="str">
            <v>Seguro Contra Robo y Asalto</v>
          </cell>
        </row>
        <row r="180">
          <cell r="B180" t="str">
            <v>18300100</v>
          </cell>
          <cell r="C180" t="str">
            <v>Alquileres</v>
          </cell>
        </row>
        <row r="181">
          <cell r="B181" t="str">
            <v>18400100</v>
          </cell>
          <cell r="C181" t="str">
            <v>Primas Pagadas por Opciones</v>
          </cell>
        </row>
        <row r="182">
          <cell r="B182" t="str">
            <v>18500100</v>
          </cell>
          <cell r="C182" t="str">
            <v>Mantenimiento de Activos Inmovilizados</v>
          </cell>
        </row>
        <row r="183">
          <cell r="B183" t="str">
            <v>18900100</v>
          </cell>
          <cell r="C183" t="str">
            <v>Otros Gastos Contratados por Anticipado</v>
          </cell>
        </row>
        <row r="184">
          <cell r="B184" t="str">
            <v>19110100</v>
          </cell>
          <cell r="C184" t="str">
            <v>Fact.,Boletas y Otros Comprob.x Cobrar -Soles</v>
          </cell>
        </row>
        <row r="185">
          <cell r="B185" t="str">
            <v>19110101</v>
          </cell>
          <cell r="C185" t="str">
            <v>Fact.,Boletas y Otros Comprob.x Cobrar-Dolares</v>
          </cell>
        </row>
        <row r="186">
          <cell r="B186" t="str">
            <v>19130100</v>
          </cell>
          <cell r="C186" t="str">
            <v>Letras por Cobrar-Soles</v>
          </cell>
        </row>
        <row r="187">
          <cell r="B187" t="str">
            <v>19130101</v>
          </cell>
          <cell r="C187" t="str">
            <v>Letras por Cobrar-Dolares</v>
          </cell>
        </row>
        <row r="188">
          <cell r="B188" t="str">
            <v>19210100</v>
          </cell>
          <cell r="C188" t="str">
            <v>Fact.,Boletas y Otros Comprob.x Cobrar</v>
          </cell>
        </row>
        <row r="189">
          <cell r="B189" t="str">
            <v>19220100</v>
          </cell>
          <cell r="C189" t="str">
            <v>Letras por Cobrar</v>
          </cell>
        </row>
        <row r="190">
          <cell r="B190" t="str">
            <v>19310100</v>
          </cell>
          <cell r="C190" t="str">
            <v>Personal</v>
          </cell>
        </row>
        <row r="191">
          <cell r="B191" t="str">
            <v>19320100</v>
          </cell>
          <cell r="C191" t="str">
            <v>Accionistas (o Socios)</v>
          </cell>
        </row>
        <row r="192">
          <cell r="B192" t="str">
            <v>19330100</v>
          </cell>
          <cell r="C192" t="str">
            <v>Directores</v>
          </cell>
        </row>
        <row r="193">
          <cell r="B193" t="str">
            <v>19340100</v>
          </cell>
          <cell r="C193" t="str">
            <v>Gerentes</v>
          </cell>
        </row>
        <row r="194">
          <cell r="B194" t="str">
            <v>19380100</v>
          </cell>
          <cell r="C194" t="str">
            <v>Diversas</v>
          </cell>
        </row>
        <row r="195">
          <cell r="B195" t="str">
            <v>19410100</v>
          </cell>
          <cell r="C195" t="str">
            <v>Prestamos</v>
          </cell>
        </row>
        <row r="196">
          <cell r="B196" t="str">
            <v>19410101</v>
          </cell>
          <cell r="C196" t="str">
            <v>Cuentas por Cobrar Diversas Soles</v>
          </cell>
        </row>
        <row r="197">
          <cell r="B197" t="str">
            <v>19410102</v>
          </cell>
          <cell r="C197" t="str">
            <v>Cuentas por Cobrar Diversas D¢lares</v>
          </cell>
        </row>
        <row r="198">
          <cell r="B198" t="str">
            <v>19420100</v>
          </cell>
          <cell r="C198" t="str">
            <v>Reclamaciones a Terceros</v>
          </cell>
        </row>
        <row r="199">
          <cell r="B199" t="str">
            <v>19430100</v>
          </cell>
          <cell r="C199" t="str">
            <v>Intereses, Regalias y Dividendos</v>
          </cell>
        </row>
        <row r="200">
          <cell r="B200" t="str">
            <v>19440100</v>
          </cell>
          <cell r="C200" t="str">
            <v>Depositos Otorgados en Garantia</v>
          </cell>
        </row>
        <row r="201">
          <cell r="B201" t="str">
            <v>19450100</v>
          </cell>
          <cell r="C201" t="str">
            <v>Venta de Activo Inmovilizado</v>
          </cell>
        </row>
        <row r="202">
          <cell r="B202" t="str">
            <v>19460100</v>
          </cell>
          <cell r="C202" t="str">
            <v>Activos por Instrumentos Financieros</v>
          </cell>
        </row>
        <row r="203">
          <cell r="B203" t="str">
            <v>19490100</v>
          </cell>
          <cell r="C203" t="str">
            <v>Otras Cuentas por Cobrar Diversas</v>
          </cell>
        </row>
        <row r="204">
          <cell r="B204" t="str">
            <v>19510100</v>
          </cell>
          <cell r="C204" t="str">
            <v>Prestamos</v>
          </cell>
        </row>
        <row r="205">
          <cell r="B205" t="str">
            <v>19530100</v>
          </cell>
          <cell r="C205" t="str">
            <v>Intereses, Regalias y Dividendos</v>
          </cell>
        </row>
        <row r="206">
          <cell r="B206" t="str">
            <v>19540100</v>
          </cell>
          <cell r="C206" t="str">
            <v>Depositos Otorgados en Garantia</v>
          </cell>
        </row>
        <row r="207">
          <cell r="B207" t="str">
            <v>19550100</v>
          </cell>
          <cell r="C207" t="str">
            <v>Venta de Activo Inmovilizado</v>
          </cell>
        </row>
        <row r="208">
          <cell r="B208" t="str">
            <v>19560100</v>
          </cell>
          <cell r="C208" t="str">
            <v>Activos por Instrumentos Financieros</v>
          </cell>
        </row>
        <row r="209">
          <cell r="B209" t="str">
            <v>19580100</v>
          </cell>
          <cell r="C209" t="str">
            <v>Otras Cuentas por Cobrar Diversas</v>
          </cell>
        </row>
        <row r="210">
          <cell r="B210" t="str">
            <v>1</v>
          </cell>
          <cell r="C210" t="str">
            <v>BIENES Y VALORES ENTREGADOS</v>
          </cell>
        </row>
        <row r="211">
          <cell r="B211" t="str">
            <v>11</v>
          </cell>
          <cell r="C211" t="str">
            <v>Bienes en Prest.,Custodia y No Capitali.</v>
          </cell>
        </row>
        <row r="212">
          <cell r="B212" t="str">
            <v>111</v>
          </cell>
          <cell r="C212" t="str">
            <v>Bienes en Prestamo</v>
          </cell>
        </row>
        <row r="213">
          <cell r="B213" t="str">
            <v>1110</v>
          </cell>
          <cell r="C213" t="str">
            <v>Bienes en Prestamo</v>
          </cell>
        </row>
        <row r="214">
          <cell r="B214" t="str">
            <v>112</v>
          </cell>
          <cell r="C214" t="str">
            <v>Bienes en Custodia</v>
          </cell>
        </row>
        <row r="215">
          <cell r="B215" t="str">
            <v>1120</v>
          </cell>
          <cell r="C215" t="str">
            <v>Bienes en Custodia</v>
          </cell>
        </row>
        <row r="216">
          <cell r="B216" t="str">
            <v>12</v>
          </cell>
          <cell r="C216" t="str">
            <v>Valores y Bienes Entregados en Garantia</v>
          </cell>
        </row>
        <row r="217">
          <cell r="B217" t="str">
            <v>121</v>
          </cell>
          <cell r="C217" t="str">
            <v>Cartas Fianza</v>
          </cell>
        </row>
        <row r="218">
          <cell r="B218" t="str">
            <v>1210</v>
          </cell>
          <cell r="C218" t="str">
            <v>Cartas Fianza</v>
          </cell>
        </row>
        <row r="219">
          <cell r="B219" t="str">
            <v>122</v>
          </cell>
          <cell r="C219" t="str">
            <v>Cuentas por Cobrar</v>
          </cell>
        </row>
        <row r="220">
          <cell r="B220" t="str">
            <v>1220</v>
          </cell>
          <cell r="C220" t="str">
            <v>Cuentas por Cobrar</v>
          </cell>
        </row>
        <row r="221">
          <cell r="B221" t="str">
            <v>123</v>
          </cell>
          <cell r="C221" t="str">
            <v>Existencias</v>
          </cell>
        </row>
        <row r="222">
          <cell r="B222" t="str">
            <v>1230</v>
          </cell>
          <cell r="C222" t="str">
            <v>Existencias</v>
          </cell>
        </row>
        <row r="223">
          <cell r="B223" t="str">
            <v>124</v>
          </cell>
          <cell r="C223" t="str">
            <v>Inversion Mobiliaria</v>
          </cell>
        </row>
        <row r="224">
          <cell r="B224" t="str">
            <v>1240</v>
          </cell>
          <cell r="C224" t="str">
            <v>Inversion Mobiliaria</v>
          </cell>
        </row>
        <row r="225">
          <cell r="B225" t="str">
            <v>125</v>
          </cell>
          <cell r="C225" t="str">
            <v>Inversion Inmobiliaria</v>
          </cell>
        </row>
        <row r="226">
          <cell r="B226" t="str">
            <v>1250</v>
          </cell>
          <cell r="C226" t="str">
            <v>Inversion Inmobiliaria</v>
          </cell>
        </row>
        <row r="227">
          <cell r="B227" t="str">
            <v>126</v>
          </cell>
          <cell r="C227" t="str">
            <v>Inmuebles Maquinaria y Equipo</v>
          </cell>
        </row>
        <row r="228">
          <cell r="B228" t="str">
            <v>1260</v>
          </cell>
          <cell r="C228" t="str">
            <v>Inmuebles Maquinaria y Equipo</v>
          </cell>
        </row>
        <row r="229">
          <cell r="B229" t="str">
            <v>127</v>
          </cell>
          <cell r="C229" t="str">
            <v>Intangibles</v>
          </cell>
        </row>
        <row r="230">
          <cell r="B230" t="str">
            <v>1270</v>
          </cell>
          <cell r="C230" t="str">
            <v>Intangibles</v>
          </cell>
        </row>
        <row r="231">
          <cell r="B231" t="str">
            <v>128</v>
          </cell>
          <cell r="C231" t="str">
            <v>Activos Biologicos</v>
          </cell>
        </row>
        <row r="232">
          <cell r="B232" t="str">
            <v>1280</v>
          </cell>
          <cell r="C232" t="str">
            <v>Activos Biologicos</v>
          </cell>
        </row>
        <row r="233">
          <cell r="B233" t="str">
            <v>13</v>
          </cell>
          <cell r="C233" t="str">
            <v>Activ.Realizables Entregados en Consign.</v>
          </cell>
        </row>
        <row r="234">
          <cell r="B234" t="str">
            <v>130</v>
          </cell>
          <cell r="C234" t="str">
            <v>Activ.Realizables Entregados en Consign.</v>
          </cell>
        </row>
        <row r="235">
          <cell r="B235" t="str">
            <v>1300</v>
          </cell>
          <cell r="C235" t="str">
            <v>Activ.Realizables Entregados en Consign.</v>
          </cell>
        </row>
        <row r="236">
          <cell r="B236" t="str">
            <v>10</v>
          </cell>
          <cell r="C236" t="str">
            <v>EFECTIVO Y EQUIVALENTES DE EFECTIVO</v>
          </cell>
        </row>
        <row r="237">
          <cell r="B237" t="str">
            <v>101</v>
          </cell>
          <cell r="C237" t="str">
            <v>Caja</v>
          </cell>
        </row>
        <row r="238">
          <cell r="B238" t="str">
            <v>1010</v>
          </cell>
          <cell r="C238" t="str">
            <v>Caja</v>
          </cell>
        </row>
        <row r="239">
          <cell r="B239" t="str">
            <v>10100</v>
          </cell>
          <cell r="C239" t="str">
            <v>Caja</v>
          </cell>
        </row>
        <row r="240">
          <cell r="B240" t="str">
            <v>102</v>
          </cell>
          <cell r="C240" t="str">
            <v>Fondos Fijos</v>
          </cell>
        </row>
        <row r="241">
          <cell r="B241" t="str">
            <v>1020</v>
          </cell>
          <cell r="C241" t="str">
            <v>Fondos Fijos</v>
          </cell>
        </row>
        <row r="242">
          <cell r="B242" t="str">
            <v>10200</v>
          </cell>
          <cell r="C242" t="str">
            <v>Fondos Fijos</v>
          </cell>
        </row>
        <row r="243">
          <cell r="B243" t="str">
            <v>103</v>
          </cell>
          <cell r="C243" t="str">
            <v>Efectivo en Transito</v>
          </cell>
        </row>
        <row r="244">
          <cell r="B244" t="str">
            <v>1030</v>
          </cell>
          <cell r="C244" t="str">
            <v>Efectivo en Transito</v>
          </cell>
        </row>
        <row r="245">
          <cell r="B245" t="str">
            <v>10300</v>
          </cell>
          <cell r="C245" t="str">
            <v>Efectivo en Transito</v>
          </cell>
        </row>
        <row r="246">
          <cell r="B246" t="str">
            <v>104</v>
          </cell>
          <cell r="C246" t="str">
            <v>Ctas.Ctes.en Instituciones Financieras</v>
          </cell>
        </row>
        <row r="247">
          <cell r="B247" t="str">
            <v>1041</v>
          </cell>
          <cell r="C247" t="str">
            <v>Cuentas Corrientes Operativas</v>
          </cell>
        </row>
        <row r="248">
          <cell r="B248" t="str">
            <v>10410</v>
          </cell>
          <cell r="C248" t="str">
            <v>Cuentas Corrientes Operativas</v>
          </cell>
        </row>
        <row r="249">
          <cell r="B249" t="str">
            <v>1042</v>
          </cell>
          <cell r="C249" t="str">
            <v>Cuentas Corrientes Para Fines Especifico</v>
          </cell>
        </row>
        <row r="250">
          <cell r="B250" t="str">
            <v>10420</v>
          </cell>
          <cell r="C250" t="str">
            <v>Cuentas Corrientes Para Fines Especifico</v>
          </cell>
        </row>
        <row r="251">
          <cell r="B251" t="str">
            <v>105</v>
          </cell>
          <cell r="C251" t="str">
            <v>Otros Equivalentes de Efectivo</v>
          </cell>
        </row>
        <row r="252">
          <cell r="B252" t="str">
            <v>1051</v>
          </cell>
          <cell r="C252" t="str">
            <v>Otros Equivalentes de Efectivo</v>
          </cell>
        </row>
        <row r="253">
          <cell r="B253" t="str">
            <v>10510</v>
          </cell>
          <cell r="C253" t="str">
            <v>Otros Equivalentes de Efectivo</v>
          </cell>
        </row>
        <row r="254">
          <cell r="B254" t="str">
            <v>106</v>
          </cell>
          <cell r="C254" t="str">
            <v>Otros Equivalentes de Efectivo</v>
          </cell>
        </row>
        <row r="255">
          <cell r="B255" t="str">
            <v>1061</v>
          </cell>
          <cell r="C255" t="str">
            <v>Depositos de Ahorro</v>
          </cell>
        </row>
        <row r="256">
          <cell r="B256" t="str">
            <v>10610</v>
          </cell>
          <cell r="C256" t="str">
            <v>Depositos de Ahorro</v>
          </cell>
        </row>
        <row r="257">
          <cell r="B257" t="str">
            <v>1062</v>
          </cell>
          <cell r="C257" t="str">
            <v>Depositos a Plazo</v>
          </cell>
        </row>
        <row r="258">
          <cell r="B258" t="str">
            <v>10620</v>
          </cell>
          <cell r="C258" t="str">
            <v>Depositos a Plazo</v>
          </cell>
        </row>
        <row r="259">
          <cell r="B259" t="str">
            <v>107</v>
          </cell>
          <cell r="C259" t="str">
            <v>Fondos Sujetos a Restriccion</v>
          </cell>
        </row>
        <row r="260">
          <cell r="B260" t="str">
            <v>1071</v>
          </cell>
          <cell r="C260" t="str">
            <v>Fondos Sujetos a Restriccion</v>
          </cell>
        </row>
        <row r="261">
          <cell r="B261" t="str">
            <v>10710</v>
          </cell>
          <cell r="C261" t="str">
            <v>Fondos Sujetos a Restriccion</v>
          </cell>
        </row>
        <row r="262">
          <cell r="B262" t="str">
            <v>11</v>
          </cell>
          <cell r="C262" t="str">
            <v>INVERSIONES FINANCIERAS</v>
          </cell>
        </row>
        <row r="263">
          <cell r="B263" t="str">
            <v>111</v>
          </cell>
          <cell r="C263" t="str">
            <v>Inversiones Mantenidas Para  Negociacion</v>
          </cell>
        </row>
        <row r="264">
          <cell r="B264" t="str">
            <v>1111</v>
          </cell>
          <cell r="C264" t="str">
            <v>Valores Emit.o Garantiz.por el Estado</v>
          </cell>
        </row>
        <row r="265">
          <cell r="B265" t="str">
            <v>11111</v>
          </cell>
          <cell r="C265" t="str">
            <v>Costo</v>
          </cell>
        </row>
        <row r="266">
          <cell r="B266" t="str">
            <v>11112</v>
          </cell>
          <cell r="C266" t="str">
            <v>Valor Razonable</v>
          </cell>
        </row>
        <row r="267">
          <cell r="B267" t="str">
            <v>1112</v>
          </cell>
          <cell r="C267" t="str">
            <v>Valores Emitid.Por el Sistema Financiero</v>
          </cell>
        </row>
        <row r="268">
          <cell r="B268" t="str">
            <v>11121</v>
          </cell>
          <cell r="C268" t="str">
            <v>Costo</v>
          </cell>
        </row>
        <row r="269">
          <cell r="B269" t="str">
            <v>11122</v>
          </cell>
          <cell r="C269" t="str">
            <v>Valor Razonable</v>
          </cell>
        </row>
        <row r="270">
          <cell r="B270" t="str">
            <v>1113</v>
          </cell>
          <cell r="C270" t="str">
            <v>Valores Emitidos por Empresa</v>
          </cell>
        </row>
        <row r="271">
          <cell r="B271" t="str">
            <v>11131</v>
          </cell>
          <cell r="C271" t="str">
            <v>Costo</v>
          </cell>
        </row>
        <row r="272">
          <cell r="B272" t="str">
            <v>11132</v>
          </cell>
          <cell r="C272" t="str">
            <v>Valor Razonable</v>
          </cell>
        </row>
        <row r="273">
          <cell r="B273" t="str">
            <v>1114</v>
          </cell>
          <cell r="C273" t="str">
            <v>Otros Titulos Representativos de Deuda</v>
          </cell>
        </row>
        <row r="274">
          <cell r="B274" t="str">
            <v>11141</v>
          </cell>
          <cell r="C274" t="str">
            <v>Costo</v>
          </cell>
        </row>
        <row r="275">
          <cell r="B275" t="str">
            <v>11142</v>
          </cell>
          <cell r="C275" t="str">
            <v>Valor Razonable</v>
          </cell>
        </row>
        <row r="276">
          <cell r="B276" t="str">
            <v>1115</v>
          </cell>
          <cell r="C276" t="str">
            <v>Participaciones en Entidades</v>
          </cell>
        </row>
        <row r="277">
          <cell r="B277" t="str">
            <v>11151</v>
          </cell>
          <cell r="C277" t="str">
            <v>Costo</v>
          </cell>
        </row>
        <row r="278">
          <cell r="B278" t="str">
            <v>11152</v>
          </cell>
          <cell r="C278" t="str">
            <v>Valor Razonable</v>
          </cell>
        </row>
        <row r="279">
          <cell r="B279" t="str">
            <v>112</v>
          </cell>
          <cell r="C279" t="str">
            <v>Inversiones Disponibles Para la Venta</v>
          </cell>
        </row>
        <row r="280">
          <cell r="B280" t="str">
            <v>1121</v>
          </cell>
          <cell r="C280" t="str">
            <v>Valores Emiti.o Garantiz.Por el Estado</v>
          </cell>
        </row>
        <row r="281">
          <cell r="B281" t="str">
            <v>11211</v>
          </cell>
          <cell r="C281" t="str">
            <v>Costo</v>
          </cell>
        </row>
        <row r="282">
          <cell r="B282" t="str">
            <v>11212</v>
          </cell>
          <cell r="C282" t="str">
            <v>Valor Razonable</v>
          </cell>
        </row>
        <row r="283">
          <cell r="B283" t="str">
            <v>1122</v>
          </cell>
          <cell r="C283" t="str">
            <v>Valores Emitidos Por el Sistema Financ.</v>
          </cell>
        </row>
        <row r="284">
          <cell r="B284" t="str">
            <v>11221</v>
          </cell>
          <cell r="C284" t="str">
            <v>Costo</v>
          </cell>
        </row>
        <row r="285">
          <cell r="B285" t="str">
            <v>11222</v>
          </cell>
          <cell r="C285" t="str">
            <v>Valor Razonable</v>
          </cell>
        </row>
        <row r="286">
          <cell r="B286" t="str">
            <v>1123</v>
          </cell>
          <cell r="C286" t="str">
            <v>Valores Emitidos Por Empresas</v>
          </cell>
        </row>
        <row r="287">
          <cell r="B287" t="str">
            <v>11231</v>
          </cell>
          <cell r="C287" t="str">
            <v>Costo</v>
          </cell>
        </row>
        <row r="288">
          <cell r="B288" t="str">
            <v>11232</v>
          </cell>
          <cell r="C288" t="str">
            <v>Valor Razonable</v>
          </cell>
        </row>
        <row r="289">
          <cell r="B289" t="str">
            <v>1124</v>
          </cell>
          <cell r="C289" t="str">
            <v>Otros Titulos Representativos de Deuda</v>
          </cell>
        </row>
        <row r="290">
          <cell r="B290" t="str">
            <v>11241</v>
          </cell>
          <cell r="C290" t="str">
            <v>Costo</v>
          </cell>
        </row>
        <row r="291">
          <cell r="B291" t="str">
            <v>11242</v>
          </cell>
          <cell r="C291" t="str">
            <v>Valor Razonable</v>
          </cell>
        </row>
        <row r="292">
          <cell r="B292" t="str">
            <v>113</v>
          </cell>
          <cell r="C292" t="str">
            <v>Activos Financieros - Acuerdo de Compra</v>
          </cell>
        </row>
        <row r="293">
          <cell r="B293" t="str">
            <v>1131</v>
          </cell>
          <cell r="C293" t="str">
            <v>Invers.Mant.P/Negoc.-Acuerdo de Compra</v>
          </cell>
        </row>
        <row r="294">
          <cell r="B294" t="str">
            <v>11311</v>
          </cell>
          <cell r="C294" t="str">
            <v>Costo</v>
          </cell>
        </row>
        <row r="295">
          <cell r="B295" t="str">
            <v>11312</v>
          </cell>
          <cell r="C295" t="str">
            <v>Valor Razonable</v>
          </cell>
        </row>
        <row r="296">
          <cell r="B296" t="str">
            <v>1132</v>
          </cell>
          <cell r="C296" t="str">
            <v>Inv.Disponib.P/Venta-Acuerdo de Compra</v>
          </cell>
        </row>
        <row r="297">
          <cell r="B297" t="str">
            <v>11321</v>
          </cell>
          <cell r="C297" t="str">
            <v>Costo</v>
          </cell>
        </row>
        <row r="298">
          <cell r="B298" t="str">
            <v>11322</v>
          </cell>
          <cell r="C298" t="str">
            <v>Valor Razonable</v>
          </cell>
        </row>
        <row r="299">
          <cell r="B299" t="str">
            <v>12</v>
          </cell>
          <cell r="C299" t="str">
            <v>CUENTAS POR COBRAR COMERCIALES-TERCEROS</v>
          </cell>
        </row>
        <row r="300">
          <cell r="B300" t="str">
            <v>121</v>
          </cell>
          <cell r="C300" t="str">
            <v>Fact.,Boletas y Otros Comprob.Por Cobrar</v>
          </cell>
        </row>
        <row r="301">
          <cell r="B301" t="str">
            <v>1211</v>
          </cell>
          <cell r="C301" t="str">
            <v>No Emitidas</v>
          </cell>
        </row>
        <row r="302">
          <cell r="B302" t="str">
            <v>12110</v>
          </cell>
          <cell r="C302" t="str">
            <v>No Emitidas</v>
          </cell>
        </row>
        <row r="303">
          <cell r="B303" t="str">
            <v>1212</v>
          </cell>
          <cell r="C303" t="str">
            <v>Emitidas en Cartera</v>
          </cell>
        </row>
        <row r="304">
          <cell r="B304" t="str">
            <v>12120</v>
          </cell>
          <cell r="C304" t="str">
            <v>Emitidas en Cartera</v>
          </cell>
        </row>
        <row r="305">
          <cell r="B305" t="str">
            <v>1213</v>
          </cell>
          <cell r="C305" t="str">
            <v>En Cobranza</v>
          </cell>
        </row>
        <row r="306">
          <cell r="B306" t="str">
            <v>12130</v>
          </cell>
          <cell r="C306" t="str">
            <v>En Cobranza</v>
          </cell>
        </row>
        <row r="307">
          <cell r="B307" t="str">
            <v>1214</v>
          </cell>
          <cell r="C307" t="str">
            <v>En Descuento</v>
          </cell>
        </row>
        <row r="308">
          <cell r="B308" t="str">
            <v>12140</v>
          </cell>
          <cell r="C308" t="str">
            <v>En Descuento</v>
          </cell>
        </row>
        <row r="309">
          <cell r="B309" t="str">
            <v>122</v>
          </cell>
          <cell r="C309" t="str">
            <v>Anticipos de Clientes</v>
          </cell>
        </row>
        <row r="310">
          <cell r="B310" t="str">
            <v>1220</v>
          </cell>
          <cell r="C310" t="str">
            <v>Anticipos de Clientes</v>
          </cell>
        </row>
        <row r="311">
          <cell r="B311" t="str">
            <v>12200</v>
          </cell>
          <cell r="C311" t="str">
            <v>Anticipos de Clientes</v>
          </cell>
        </row>
        <row r="312">
          <cell r="B312" t="str">
            <v>123</v>
          </cell>
          <cell r="C312" t="str">
            <v>Letras por Cobrar</v>
          </cell>
        </row>
        <row r="313">
          <cell r="B313" t="str">
            <v>1231</v>
          </cell>
          <cell r="C313" t="str">
            <v>En Cartera</v>
          </cell>
        </row>
        <row r="314">
          <cell r="B314" t="str">
            <v>12310</v>
          </cell>
          <cell r="C314" t="str">
            <v>En Cartera</v>
          </cell>
        </row>
        <row r="315">
          <cell r="B315" t="str">
            <v>1232</v>
          </cell>
          <cell r="C315" t="str">
            <v>En Cobranza</v>
          </cell>
        </row>
        <row r="316">
          <cell r="B316" t="str">
            <v>12320</v>
          </cell>
          <cell r="C316" t="str">
            <v>En Cobranza</v>
          </cell>
        </row>
        <row r="317">
          <cell r="B317" t="str">
            <v>1233</v>
          </cell>
          <cell r="C317" t="str">
            <v>En Descuento</v>
          </cell>
        </row>
        <row r="318">
          <cell r="B318" t="str">
            <v>12330</v>
          </cell>
          <cell r="C318" t="str">
            <v>En Descuento</v>
          </cell>
        </row>
        <row r="319">
          <cell r="B319" t="str">
            <v>13</v>
          </cell>
          <cell r="C319" t="str">
            <v>CUENTAS X COBRAR COMERC.-RELACIONADAS</v>
          </cell>
        </row>
        <row r="320">
          <cell r="B320" t="str">
            <v>131</v>
          </cell>
          <cell r="C320" t="str">
            <v>Fact., Boletas y Otros Comprob.x Cobrar</v>
          </cell>
        </row>
        <row r="321">
          <cell r="B321" t="str">
            <v>1311</v>
          </cell>
          <cell r="C321" t="str">
            <v>No Emitidas</v>
          </cell>
        </row>
        <row r="322">
          <cell r="B322" t="str">
            <v>13111</v>
          </cell>
          <cell r="C322" t="str">
            <v>Matriz</v>
          </cell>
        </row>
        <row r="323">
          <cell r="B323" t="str">
            <v>13112</v>
          </cell>
          <cell r="C323" t="str">
            <v>Subsidiarias</v>
          </cell>
        </row>
        <row r="324">
          <cell r="B324" t="str">
            <v>13113</v>
          </cell>
          <cell r="C324" t="str">
            <v>Asociadas</v>
          </cell>
        </row>
        <row r="325">
          <cell r="B325" t="str">
            <v>13114</v>
          </cell>
          <cell r="C325" t="str">
            <v>Sucursales</v>
          </cell>
        </row>
        <row r="326">
          <cell r="B326" t="str">
            <v>13115</v>
          </cell>
          <cell r="C326" t="str">
            <v>Otros</v>
          </cell>
        </row>
        <row r="327">
          <cell r="B327" t="str">
            <v>1312</v>
          </cell>
          <cell r="C327" t="str">
            <v>Emitidas en Cartera</v>
          </cell>
        </row>
        <row r="328">
          <cell r="B328" t="str">
            <v>13121</v>
          </cell>
          <cell r="C328" t="str">
            <v>Matriz</v>
          </cell>
        </row>
        <row r="329">
          <cell r="B329" t="str">
            <v>13122</v>
          </cell>
          <cell r="C329" t="str">
            <v>Subsidiarias</v>
          </cell>
        </row>
        <row r="330">
          <cell r="B330" t="str">
            <v>13123</v>
          </cell>
          <cell r="C330" t="str">
            <v>Asociadas</v>
          </cell>
        </row>
        <row r="331">
          <cell r="B331" t="str">
            <v>13124</v>
          </cell>
          <cell r="C331" t="str">
            <v>Sucursales</v>
          </cell>
        </row>
        <row r="332">
          <cell r="B332" t="str">
            <v>13125</v>
          </cell>
          <cell r="C332" t="str">
            <v>Otros</v>
          </cell>
        </row>
        <row r="333">
          <cell r="B333" t="str">
            <v>1313</v>
          </cell>
          <cell r="C333" t="str">
            <v>En Cobranza</v>
          </cell>
        </row>
        <row r="334">
          <cell r="B334" t="str">
            <v>13131</v>
          </cell>
          <cell r="C334" t="str">
            <v>Matriz</v>
          </cell>
        </row>
        <row r="335">
          <cell r="B335" t="str">
            <v>13132</v>
          </cell>
          <cell r="C335" t="str">
            <v>Subsidiarias</v>
          </cell>
        </row>
        <row r="336">
          <cell r="B336" t="str">
            <v>13133</v>
          </cell>
          <cell r="C336" t="str">
            <v>Asociadas</v>
          </cell>
        </row>
        <row r="337">
          <cell r="B337" t="str">
            <v>13134</v>
          </cell>
          <cell r="C337" t="str">
            <v>Sucursales</v>
          </cell>
        </row>
        <row r="338">
          <cell r="B338" t="str">
            <v>13135</v>
          </cell>
          <cell r="C338" t="str">
            <v>Otros</v>
          </cell>
        </row>
        <row r="339">
          <cell r="B339" t="str">
            <v>1314</v>
          </cell>
          <cell r="C339" t="str">
            <v>En Descuento</v>
          </cell>
        </row>
        <row r="340">
          <cell r="B340" t="str">
            <v>13141</v>
          </cell>
          <cell r="C340" t="str">
            <v>Matriz</v>
          </cell>
        </row>
        <row r="341">
          <cell r="B341" t="str">
            <v>13142</v>
          </cell>
          <cell r="C341" t="str">
            <v>Subsidiarias</v>
          </cell>
        </row>
        <row r="342">
          <cell r="B342" t="str">
            <v>13143</v>
          </cell>
          <cell r="C342" t="str">
            <v>Asociadas</v>
          </cell>
        </row>
        <row r="343">
          <cell r="B343" t="str">
            <v>13144</v>
          </cell>
          <cell r="C343" t="str">
            <v>Sucursales</v>
          </cell>
        </row>
        <row r="344">
          <cell r="B344" t="str">
            <v>13145</v>
          </cell>
          <cell r="C344" t="str">
            <v>Otros</v>
          </cell>
        </row>
        <row r="345">
          <cell r="B345" t="str">
            <v>132</v>
          </cell>
          <cell r="C345" t="str">
            <v>Anticipos Recibidos</v>
          </cell>
        </row>
        <row r="346">
          <cell r="B346" t="str">
            <v>1321</v>
          </cell>
          <cell r="C346" t="str">
            <v>Anticipos Recibidos</v>
          </cell>
        </row>
        <row r="347">
          <cell r="B347" t="str">
            <v>13211</v>
          </cell>
          <cell r="C347" t="str">
            <v>Matriz</v>
          </cell>
        </row>
        <row r="348">
          <cell r="B348" t="str">
            <v>13212</v>
          </cell>
          <cell r="C348" t="str">
            <v>Subsidiarias</v>
          </cell>
        </row>
        <row r="349">
          <cell r="B349" t="str">
            <v>13213</v>
          </cell>
          <cell r="C349" t="str">
            <v>Asociadas</v>
          </cell>
        </row>
        <row r="350">
          <cell r="B350" t="str">
            <v>13214</v>
          </cell>
          <cell r="C350" t="str">
            <v>Sucursales</v>
          </cell>
        </row>
        <row r="351">
          <cell r="B351" t="str">
            <v>13215</v>
          </cell>
          <cell r="C351" t="str">
            <v>Otros</v>
          </cell>
        </row>
        <row r="352">
          <cell r="B352" t="str">
            <v>133</v>
          </cell>
          <cell r="C352" t="str">
            <v>Letras por Cobrar</v>
          </cell>
        </row>
        <row r="353">
          <cell r="B353" t="str">
            <v>1331</v>
          </cell>
          <cell r="C353" t="str">
            <v>En Cartera</v>
          </cell>
        </row>
        <row r="354">
          <cell r="B354" t="str">
            <v>13311</v>
          </cell>
          <cell r="C354" t="str">
            <v>Matriz</v>
          </cell>
        </row>
        <row r="355">
          <cell r="B355" t="str">
            <v>13312</v>
          </cell>
          <cell r="C355" t="str">
            <v>Subsidiarias</v>
          </cell>
        </row>
        <row r="356">
          <cell r="B356" t="str">
            <v>13313</v>
          </cell>
          <cell r="C356" t="str">
            <v>Asociadas</v>
          </cell>
        </row>
        <row r="357">
          <cell r="B357" t="str">
            <v>13314</v>
          </cell>
          <cell r="C357" t="str">
            <v>Sucursales</v>
          </cell>
        </row>
        <row r="358">
          <cell r="B358" t="str">
            <v>13315</v>
          </cell>
          <cell r="C358" t="str">
            <v>Otros</v>
          </cell>
        </row>
        <row r="359">
          <cell r="B359" t="str">
            <v>1332</v>
          </cell>
          <cell r="C359" t="str">
            <v>En Cobranza</v>
          </cell>
        </row>
        <row r="360">
          <cell r="B360" t="str">
            <v>13321</v>
          </cell>
          <cell r="C360" t="str">
            <v>Matriz</v>
          </cell>
        </row>
        <row r="361">
          <cell r="B361" t="str">
            <v>13322</v>
          </cell>
          <cell r="C361" t="str">
            <v>Subsidiarias</v>
          </cell>
        </row>
        <row r="362">
          <cell r="B362" t="str">
            <v>13323</v>
          </cell>
          <cell r="C362" t="str">
            <v>Asociadas</v>
          </cell>
        </row>
        <row r="363">
          <cell r="B363" t="str">
            <v>13324</v>
          </cell>
          <cell r="C363" t="str">
            <v>Sucursales</v>
          </cell>
        </row>
        <row r="364">
          <cell r="B364" t="str">
            <v>13325</v>
          </cell>
          <cell r="C364" t="str">
            <v>Otros</v>
          </cell>
        </row>
        <row r="365">
          <cell r="B365" t="str">
            <v>1333</v>
          </cell>
          <cell r="C365" t="str">
            <v>En Descuento</v>
          </cell>
        </row>
        <row r="366">
          <cell r="B366" t="str">
            <v>13331</v>
          </cell>
          <cell r="C366" t="str">
            <v>Matriz</v>
          </cell>
        </row>
        <row r="367">
          <cell r="B367" t="str">
            <v>13332</v>
          </cell>
          <cell r="C367" t="str">
            <v>Subsidiarias</v>
          </cell>
        </row>
        <row r="368">
          <cell r="B368" t="str">
            <v>13333</v>
          </cell>
          <cell r="C368" t="str">
            <v>Asociadas</v>
          </cell>
        </row>
        <row r="369">
          <cell r="B369" t="str">
            <v>13334</v>
          </cell>
          <cell r="C369" t="str">
            <v>Sucursales</v>
          </cell>
        </row>
        <row r="370">
          <cell r="B370" t="str">
            <v>13335</v>
          </cell>
          <cell r="C370" t="str">
            <v>Otros</v>
          </cell>
        </row>
        <row r="371">
          <cell r="B371" t="str">
            <v>14</v>
          </cell>
          <cell r="C371" t="str">
            <v>CTAS.X COB.AL PERS.,ACCI.,DIRECT.Y GERE.</v>
          </cell>
        </row>
        <row r="372">
          <cell r="B372" t="str">
            <v>141</v>
          </cell>
          <cell r="C372" t="str">
            <v>Personal</v>
          </cell>
        </row>
        <row r="373">
          <cell r="B373" t="str">
            <v>1411</v>
          </cell>
          <cell r="C373" t="str">
            <v>Prestamos</v>
          </cell>
        </row>
        <row r="374">
          <cell r="B374" t="str">
            <v>14110</v>
          </cell>
          <cell r="C374" t="str">
            <v>Prestamos</v>
          </cell>
        </row>
        <row r="375">
          <cell r="B375" t="str">
            <v>1412</v>
          </cell>
          <cell r="C375" t="str">
            <v>Adelanto de Remuneraciones</v>
          </cell>
        </row>
        <row r="376">
          <cell r="B376" t="str">
            <v>14120</v>
          </cell>
          <cell r="C376" t="str">
            <v>Adelanto de Remuneraciones</v>
          </cell>
        </row>
        <row r="377">
          <cell r="B377" t="str">
            <v>1413</v>
          </cell>
          <cell r="C377" t="str">
            <v>Entregas a Rendir Cuenta</v>
          </cell>
        </row>
        <row r="378">
          <cell r="B378" t="str">
            <v>14130</v>
          </cell>
          <cell r="C378" t="str">
            <v>Entregas a Rendir Cuenta</v>
          </cell>
        </row>
        <row r="379">
          <cell r="B379" t="str">
            <v>1419</v>
          </cell>
          <cell r="C379" t="str">
            <v>Otras Cuentas por Cobrar al Personal</v>
          </cell>
        </row>
        <row r="380">
          <cell r="B380" t="str">
            <v>14190</v>
          </cell>
          <cell r="C380" t="str">
            <v>Otras Cuentas por Cobrar al Personal</v>
          </cell>
        </row>
        <row r="381">
          <cell r="B381" t="str">
            <v>142</v>
          </cell>
          <cell r="C381" t="str">
            <v>Accionistas (o Socios)</v>
          </cell>
        </row>
        <row r="382">
          <cell r="B382" t="str">
            <v>1421</v>
          </cell>
          <cell r="C382" t="str">
            <v>Suscripc.por Cobrar a Socios o Accio.</v>
          </cell>
        </row>
        <row r="383">
          <cell r="B383" t="str">
            <v>14210</v>
          </cell>
          <cell r="C383" t="str">
            <v>Suscripc.por Cobrar a Socios o Accio.</v>
          </cell>
        </row>
        <row r="384">
          <cell r="B384" t="str">
            <v>1422</v>
          </cell>
          <cell r="C384" t="str">
            <v>Prestamos</v>
          </cell>
        </row>
        <row r="385">
          <cell r="B385" t="str">
            <v>14220</v>
          </cell>
          <cell r="C385" t="str">
            <v>Prestamos</v>
          </cell>
        </row>
        <row r="386">
          <cell r="B386" t="str">
            <v>143</v>
          </cell>
          <cell r="C386" t="str">
            <v>Directores</v>
          </cell>
        </row>
        <row r="387">
          <cell r="B387" t="str">
            <v>1431</v>
          </cell>
          <cell r="C387" t="str">
            <v>Prestamos</v>
          </cell>
        </row>
        <row r="388">
          <cell r="B388" t="str">
            <v>14310</v>
          </cell>
          <cell r="C388" t="str">
            <v>Prestamos</v>
          </cell>
        </row>
        <row r="389">
          <cell r="B389" t="str">
            <v>1432</v>
          </cell>
          <cell r="C389" t="str">
            <v>Adelanto de Dietas</v>
          </cell>
        </row>
        <row r="390">
          <cell r="B390" t="str">
            <v>14320</v>
          </cell>
          <cell r="C390" t="str">
            <v>Adelanto de Dietas</v>
          </cell>
        </row>
        <row r="391">
          <cell r="B391" t="str">
            <v>1433</v>
          </cell>
          <cell r="C391" t="str">
            <v>Entregas a Rendir Cuenta</v>
          </cell>
        </row>
        <row r="392">
          <cell r="B392" t="str">
            <v>14330</v>
          </cell>
          <cell r="C392" t="str">
            <v>Entregas a Rendir Cuenta</v>
          </cell>
        </row>
        <row r="393">
          <cell r="B393" t="str">
            <v>144</v>
          </cell>
          <cell r="C393" t="str">
            <v>Gerentes</v>
          </cell>
        </row>
        <row r="394">
          <cell r="B394" t="str">
            <v>1441</v>
          </cell>
          <cell r="C394" t="str">
            <v>Prestamos</v>
          </cell>
        </row>
        <row r="395">
          <cell r="B395" t="str">
            <v>14410</v>
          </cell>
          <cell r="C395" t="str">
            <v>Prestamos</v>
          </cell>
        </row>
        <row r="396">
          <cell r="B396" t="str">
            <v>1442</v>
          </cell>
          <cell r="C396" t="str">
            <v>Adelanto de Remuneraciones</v>
          </cell>
        </row>
        <row r="397">
          <cell r="B397" t="str">
            <v>14420</v>
          </cell>
          <cell r="C397" t="str">
            <v>Adelanto de Remuneraciones</v>
          </cell>
        </row>
        <row r="398">
          <cell r="B398" t="str">
            <v>1443</v>
          </cell>
          <cell r="C398" t="str">
            <v>Entregas a Rendir Cuenta</v>
          </cell>
        </row>
        <row r="399">
          <cell r="B399" t="str">
            <v>14430</v>
          </cell>
          <cell r="C399" t="str">
            <v>Entregas a Rendir Cuenta</v>
          </cell>
        </row>
        <row r="400">
          <cell r="B400" t="str">
            <v>148</v>
          </cell>
          <cell r="C400" t="str">
            <v>Diversas</v>
          </cell>
        </row>
        <row r="401">
          <cell r="B401" t="str">
            <v>1480</v>
          </cell>
          <cell r="C401" t="str">
            <v>Diversas</v>
          </cell>
        </row>
        <row r="402">
          <cell r="B402" t="str">
            <v>14800</v>
          </cell>
          <cell r="C402" t="str">
            <v>Diversas</v>
          </cell>
        </row>
        <row r="403">
          <cell r="B403" t="str">
            <v>16</v>
          </cell>
          <cell r="C403" t="str">
            <v>CUENTAS POR COBRAR DIVERSAS - TERCEROS</v>
          </cell>
        </row>
        <row r="404">
          <cell r="B404" t="str">
            <v>161</v>
          </cell>
          <cell r="C404" t="str">
            <v>Prestamos</v>
          </cell>
        </row>
        <row r="405">
          <cell r="B405" t="str">
            <v>1611</v>
          </cell>
          <cell r="C405" t="str">
            <v>Con Garantia</v>
          </cell>
        </row>
        <row r="406">
          <cell r="B406" t="str">
            <v>16110</v>
          </cell>
          <cell r="C406" t="str">
            <v>Con Garantia</v>
          </cell>
        </row>
        <row r="407">
          <cell r="B407" t="str">
            <v>1612</v>
          </cell>
          <cell r="C407" t="str">
            <v>Sin Garantia</v>
          </cell>
        </row>
        <row r="408">
          <cell r="B408" t="str">
            <v>16120</v>
          </cell>
          <cell r="C408" t="str">
            <v>Sin Garantia</v>
          </cell>
        </row>
        <row r="409">
          <cell r="B409" t="str">
            <v>162</v>
          </cell>
          <cell r="C409" t="str">
            <v>Reclamaciones a Terceros</v>
          </cell>
        </row>
        <row r="410">
          <cell r="B410" t="str">
            <v>1621</v>
          </cell>
          <cell r="C410" t="str">
            <v>Compa¤ias Aseguradoras</v>
          </cell>
        </row>
        <row r="411">
          <cell r="B411" t="str">
            <v>16210</v>
          </cell>
          <cell r="C411" t="str">
            <v>Compa¤ias Aseguradoras</v>
          </cell>
        </row>
        <row r="412">
          <cell r="B412" t="str">
            <v>1622</v>
          </cell>
          <cell r="C412" t="str">
            <v>Transportadoras</v>
          </cell>
        </row>
        <row r="413">
          <cell r="B413" t="str">
            <v>16220</v>
          </cell>
          <cell r="C413" t="str">
            <v>Transportadoras</v>
          </cell>
        </row>
        <row r="414">
          <cell r="B414" t="str">
            <v>1623</v>
          </cell>
          <cell r="C414" t="str">
            <v>Servicios Publicos</v>
          </cell>
        </row>
        <row r="415">
          <cell r="B415" t="str">
            <v>16230</v>
          </cell>
          <cell r="C415" t="str">
            <v>Servicios Publicos</v>
          </cell>
        </row>
        <row r="416">
          <cell r="B416" t="str">
            <v>1624</v>
          </cell>
          <cell r="C416" t="str">
            <v>Tributos</v>
          </cell>
        </row>
        <row r="417">
          <cell r="B417" t="str">
            <v>16240</v>
          </cell>
          <cell r="C417" t="str">
            <v>Tributos</v>
          </cell>
        </row>
        <row r="418">
          <cell r="B418" t="str">
            <v>1629</v>
          </cell>
          <cell r="C418" t="str">
            <v>Otras</v>
          </cell>
        </row>
        <row r="419">
          <cell r="B419" t="str">
            <v>16290</v>
          </cell>
          <cell r="C419" t="str">
            <v>Otras</v>
          </cell>
        </row>
        <row r="420">
          <cell r="B420" t="str">
            <v>163</v>
          </cell>
          <cell r="C420" t="str">
            <v>Intereses, Regalias y Dividendos</v>
          </cell>
        </row>
        <row r="421">
          <cell r="B421" t="str">
            <v>1631</v>
          </cell>
          <cell r="C421" t="str">
            <v>Intereses</v>
          </cell>
        </row>
        <row r="422">
          <cell r="B422" t="str">
            <v>16310</v>
          </cell>
          <cell r="C422" t="str">
            <v>Intereses</v>
          </cell>
        </row>
        <row r="423">
          <cell r="B423" t="str">
            <v>1632</v>
          </cell>
          <cell r="C423" t="str">
            <v>Regalias</v>
          </cell>
        </row>
        <row r="424">
          <cell r="B424" t="str">
            <v>16320</v>
          </cell>
          <cell r="C424" t="str">
            <v>Regalias</v>
          </cell>
        </row>
        <row r="425">
          <cell r="B425" t="str">
            <v>1633</v>
          </cell>
          <cell r="C425" t="str">
            <v>Dividendos</v>
          </cell>
        </row>
        <row r="426">
          <cell r="B426" t="str">
            <v>16330</v>
          </cell>
          <cell r="C426" t="str">
            <v>Dividendos</v>
          </cell>
        </row>
        <row r="427">
          <cell r="B427" t="str">
            <v>164</v>
          </cell>
          <cell r="C427" t="str">
            <v>Depositos Otorgados en Garantia</v>
          </cell>
        </row>
        <row r="428">
          <cell r="B428" t="str">
            <v>1641</v>
          </cell>
          <cell r="C428" t="str">
            <v>Prestamos de Instituciones Financieras</v>
          </cell>
        </row>
        <row r="429">
          <cell r="B429" t="str">
            <v>16410</v>
          </cell>
          <cell r="C429" t="str">
            <v>Prestamos de Instituciones Financieras</v>
          </cell>
        </row>
        <row r="430">
          <cell r="B430" t="str">
            <v>1642</v>
          </cell>
          <cell r="C430" t="str">
            <v>Prestamo de Instituciones No Financieras</v>
          </cell>
        </row>
        <row r="431">
          <cell r="B431" t="str">
            <v>16420</v>
          </cell>
          <cell r="C431" t="str">
            <v>Prestamo de Instituciones No Financieras</v>
          </cell>
        </row>
        <row r="432">
          <cell r="B432" t="str">
            <v>1644</v>
          </cell>
          <cell r="C432" t="str">
            <v>Depositos en Garantia por Alquileres</v>
          </cell>
        </row>
        <row r="433">
          <cell r="B433" t="str">
            <v>16440</v>
          </cell>
          <cell r="C433" t="str">
            <v>Depositos en Garantia por Alquileres</v>
          </cell>
        </row>
        <row r="434">
          <cell r="B434" t="str">
            <v>1649</v>
          </cell>
          <cell r="C434" t="str">
            <v>Otros Depositos en Garantia</v>
          </cell>
        </row>
        <row r="435">
          <cell r="B435" t="str">
            <v>16490</v>
          </cell>
          <cell r="C435" t="str">
            <v>Otros Depositos en Garantia</v>
          </cell>
        </row>
        <row r="436">
          <cell r="B436" t="str">
            <v>165</v>
          </cell>
          <cell r="C436" t="str">
            <v>Venta de Activo Inmovilizado</v>
          </cell>
        </row>
        <row r="437">
          <cell r="B437" t="str">
            <v>1651</v>
          </cell>
          <cell r="C437" t="str">
            <v>Inversion Mobiliaria</v>
          </cell>
        </row>
        <row r="438">
          <cell r="B438" t="str">
            <v>16510</v>
          </cell>
          <cell r="C438" t="str">
            <v>Inversion Mobiliaria</v>
          </cell>
        </row>
        <row r="439">
          <cell r="B439" t="str">
            <v>1652</v>
          </cell>
          <cell r="C439" t="str">
            <v>Inversion Inmobiliaria</v>
          </cell>
        </row>
        <row r="440">
          <cell r="B440" t="str">
            <v>16520</v>
          </cell>
          <cell r="C440" t="str">
            <v>Inversion Inmobiliaria</v>
          </cell>
        </row>
        <row r="441">
          <cell r="B441" t="str">
            <v>1653</v>
          </cell>
          <cell r="C441" t="str">
            <v>Inmuebles, Maquinaria y Equipo</v>
          </cell>
        </row>
        <row r="442">
          <cell r="B442" t="str">
            <v>16530</v>
          </cell>
          <cell r="C442" t="str">
            <v>Inmuebles, Maquinaria y Equipo</v>
          </cell>
        </row>
        <row r="443">
          <cell r="B443" t="str">
            <v>1654</v>
          </cell>
          <cell r="C443" t="str">
            <v>Intangibles</v>
          </cell>
        </row>
        <row r="444">
          <cell r="B444" t="str">
            <v>16540</v>
          </cell>
          <cell r="C444" t="str">
            <v>Intangibles</v>
          </cell>
        </row>
        <row r="445">
          <cell r="B445" t="str">
            <v>1655</v>
          </cell>
          <cell r="C445" t="str">
            <v>Activos Biologicos</v>
          </cell>
        </row>
        <row r="446">
          <cell r="B446" t="str">
            <v>16550</v>
          </cell>
          <cell r="C446" t="str">
            <v>Activos Biologicos</v>
          </cell>
        </row>
        <row r="447">
          <cell r="B447" t="str">
            <v>166</v>
          </cell>
          <cell r="C447" t="str">
            <v>Activos Por Instrumentos Financieros</v>
          </cell>
        </row>
        <row r="448">
          <cell r="B448" t="str">
            <v>1661</v>
          </cell>
          <cell r="C448" t="str">
            <v>Instrumentos Financieros Primarios</v>
          </cell>
        </row>
        <row r="449">
          <cell r="B449" t="str">
            <v>16610</v>
          </cell>
          <cell r="C449" t="str">
            <v>Instrumentos Financieros Primarios</v>
          </cell>
        </row>
        <row r="450">
          <cell r="B450" t="str">
            <v>1662</v>
          </cell>
          <cell r="C450" t="str">
            <v>Instrumentos Financieros Derivados</v>
          </cell>
        </row>
        <row r="451">
          <cell r="B451" t="str">
            <v>16621</v>
          </cell>
          <cell r="C451" t="str">
            <v>Cartera de Negociacion</v>
          </cell>
        </row>
        <row r="452">
          <cell r="B452" t="str">
            <v>16622</v>
          </cell>
          <cell r="C452" t="str">
            <v>Instrumentos de Cobertura</v>
          </cell>
        </row>
        <row r="453">
          <cell r="B453" t="str">
            <v>168</v>
          </cell>
          <cell r="C453" t="str">
            <v>Otras Cuentas Por Cobrar Diversas</v>
          </cell>
        </row>
        <row r="454">
          <cell r="B454" t="str">
            <v>1681</v>
          </cell>
          <cell r="C454" t="str">
            <v>Entregas a Rendir Cuenta a Terceros</v>
          </cell>
        </row>
        <row r="455">
          <cell r="B455" t="str">
            <v>16810</v>
          </cell>
          <cell r="C455" t="str">
            <v>Entregas a Rendir Cuenta a Terceros</v>
          </cell>
        </row>
        <row r="456">
          <cell r="B456" t="str">
            <v>1682</v>
          </cell>
          <cell r="C456" t="str">
            <v>Otras Cuentas Por Cobrar Diversas</v>
          </cell>
        </row>
        <row r="457">
          <cell r="B457" t="str">
            <v>16820</v>
          </cell>
          <cell r="C457" t="str">
            <v>Otras Cuentas Por Cobrar Diversas</v>
          </cell>
        </row>
        <row r="458">
          <cell r="B458" t="str">
            <v>17</v>
          </cell>
          <cell r="C458" t="str">
            <v>CTAS. POR COBRAR DIVERSAS-RELACIONADAS</v>
          </cell>
        </row>
        <row r="459">
          <cell r="B459" t="str">
            <v>171</v>
          </cell>
          <cell r="C459" t="str">
            <v>Prestamos</v>
          </cell>
        </row>
        <row r="460">
          <cell r="B460" t="str">
            <v>1711</v>
          </cell>
          <cell r="C460" t="str">
            <v>Con Garantia</v>
          </cell>
        </row>
        <row r="461">
          <cell r="B461" t="str">
            <v>17111</v>
          </cell>
          <cell r="C461" t="str">
            <v>Matriz</v>
          </cell>
        </row>
        <row r="462">
          <cell r="B462" t="str">
            <v>17112</v>
          </cell>
          <cell r="C462" t="str">
            <v>Subsidiarias</v>
          </cell>
        </row>
        <row r="463">
          <cell r="B463" t="str">
            <v>17113</v>
          </cell>
          <cell r="C463" t="str">
            <v>Asociadas</v>
          </cell>
        </row>
        <row r="464">
          <cell r="B464" t="str">
            <v>17114</v>
          </cell>
          <cell r="C464" t="str">
            <v>Sucursales</v>
          </cell>
        </row>
        <row r="465">
          <cell r="B465" t="str">
            <v>17115</v>
          </cell>
          <cell r="C465" t="str">
            <v>Otros</v>
          </cell>
        </row>
        <row r="466">
          <cell r="B466" t="str">
            <v>1712</v>
          </cell>
          <cell r="C466" t="str">
            <v>Sin Garantia</v>
          </cell>
        </row>
        <row r="467">
          <cell r="B467" t="str">
            <v>17121</v>
          </cell>
          <cell r="C467" t="str">
            <v>Matriz</v>
          </cell>
        </row>
        <row r="468">
          <cell r="B468" t="str">
            <v>17122</v>
          </cell>
          <cell r="C468" t="str">
            <v>Subsidiarias</v>
          </cell>
        </row>
        <row r="469">
          <cell r="B469" t="str">
            <v>17123</v>
          </cell>
          <cell r="C469" t="str">
            <v>Asociadas</v>
          </cell>
        </row>
        <row r="470">
          <cell r="B470" t="str">
            <v>17124</v>
          </cell>
          <cell r="C470" t="str">
            <v>Sucursales</v>
          </cell>
        </row>
        <row r="471">
          <cell r="B471" t="str">
            <v>17125</v>
          </cell>
          <cell r="C471" t="str">
            <v>Otros</v>
          </cell>
        </row>
        <row r="472">
          <cell r="B472" t="str">
            <v>173</v>
          </cell>
          <cell r="C472" t="str">
            <v>Intereses, Regalias y Dividendos</v>
          </cell>
        </row>
        <row r="473">
          <cell r="B473" t="str">
            <v>1731</v>
          </cell>
          <cell r="C473" t="str">
            <v>Intereses</v>
          </cell>
        </row>
        <row r="474">
          <cell r="B474" t="str">
            <v>17311</v>
          </cell>
          <cell r="C474" t="str">
            <v>Matriz</v>
          </cell>
        </row>
        <row r="475">
          <cell r="B475" t="str">
            <v>17312</v>
          </cell>
          <cell r="C475" t="str">
            <v>Subsidiarias</v>
          </cell>
        </row>
        <row r="476">
          <cell r="B476" t="str">
            <v>17313</v>
          </cell>
          <cell r="C476" t="str">
            <v>Asociadas</v>
          </cell>
        </row>
        <row r="477">
          <cell r="B477" t="str">
            <v>17314</v>
          </cell>
          <cell r="C477" t="str">
            <v>Sucursales</v>
          </cell>
        </row>
        <row r="478">
          <cell r="B478" t="str">
            <v>17315</v>
          </cell>
          <cell r="C478" t="str">
            <v>Otros</v>
          </cell>
        </row>
        <row r="479">
          <cell r="B479" t="str">
            <v>1732</v>
          </cell>
          <cell r="C479" t="str">
            <v>Regalias</v>
          </cell>
        </row>
        <row r="480">
          <cell r="B480" t="str">
            <v>17321</v>
          </cell>
          <cell r="C480" t="str">
            <v>Matriz</v>
          </cell>
        </row>
        <row r="481">
          <cell r="B481" t="str">
            <v>17322</v>
          </cell>
          <cell r="C481" t="str">
            <v>Subsidiarias</v>
          </cell>
        </row>
        <row r="482">
          <cell r="B482" t="str">
            <v>17323</v>
          </cell>
          <cell r="C482" t="str">
            <v>Asociadas</v>
          </cell>
        </row>
        <row r="483">
          <cell r="B483" t="str">
            <v>17324</v>
          </cell>
          <cell r="C483" t="str">
            <v>Sucursales</v>
          </cell>
        </row>
        <row r="484">
          <cell r="B484" t="str">
            <v>17325</v>
          </cell>
          <cell r="C484" t="str">
            <v>Otros</v>
          </cell>
        </row>
        <row r="485">
          <cell r="B485" t="str">
            <v>1733</v>
          </cell>
          <cell r="C485" t="str">
            <v>Dividendos</v>
          </cell>
        </row>
        <row r="486">
          <cell r="B486" t="str">
            <v>17331</v>
          </cell>
          <cell r="C486" t="str">
            <v>Matriz</v>
          </cell>
        </row>
        <row r="487">
          <cell r="B487" t="str">
            <v>17332</v>
          </cell>
          <cell r="C487" t="str">
            <v>Subsidiarias</v>
          </cell>
        </row>
        <row r="488">
          <cell r="B488" t="str">
            <v>17333</v>
          </cell>
          <cell r="C488" t="str">
            <v>Asociadas</v>
          </cell>
        </row>
        <row r="489">
          <cell r="B489" t="str">
            <v>17334</v>
          </cell>
          <cell r="C489" t="str">
            <v>Otros</v>
          </cell>
        </row>
        <row r="490">
          <cell r="B490" t="str">
            <v>174</v>
          </cell>
          <cell r="C490" t="str">
            <v>Depositos Otorgados en Garantia</v>
          </cell>
        </row>
        <row r="491">
          <cell r="B491" t="str">
            <v>1740</v>
          </cell>
          <cell r="C491" t="str">
            <v>Depositos Otorgados en Garantia</v>
          </cell>
        </row>
        <row r="492">
          <cell r="B492" t="str">
            <v>17400</v>
          </cell>
          <cell r="C492" t="str">
            <v>Depositos Otorgados en Garantia</v>
          </cell>
        </row>
        <row r="493">
          <cell r="B493" t="str">
            <v>175</v>
          </cell>
          <cell r="C493" t="str">
            <v>Venta de Activo Inmovilizado</v>
          </cell>
        </row>
        <row r="494">
          <cell r="B494" t="str">
            <v>1751</v>
          </cell>
          <cell r="C494" t="str">
            <v>Inversion Mobiliaria</v>
          </cell>
        </row>
        <row r="495">
          <cell r="B495" t="str">
            <v>17510</v>
          </cell>
          <cell r="C495" t="str">
            <v>Inversion Mobiliaria</v>
          </cell>
        </row>
        <row r="496">
          <cell r="B496" t="str">
            <v>1752</v>
          </cell>
          <cell r="C496" t="str">
            <v>Inversion Inmobiliairia</v>
          </cell>
        </row>
        <row r="497">
          <cell r="B497" t="str">
            <v>17520</v>
          </cell>
          <cell r="C497" t="str">
            <v>Inversion Inmobiliaria</v>
          </cell>
        </row>
        <row r="498">
          <cell r="B498" t="str">
            <v>1753</v>
          </cell>
          <cell r="C498" t="str">
            <v>Inmuebles, Maquinaria y Equipo</v>
          </cell>
        </row>
        <row r="499">
          <cell r="B499" t="str">
            <v>17530</v>
          </cell>
          <cell r="C499" t="str">
            <v>Inmuebles, Maquinaria y Equipo</v>
          </cell>
        </row>
        <row r="500">
          <cell r="B500" t="str">
            <v>1754</v>
          </cell>
          <cell r="C500" t="str">
            <v>Intangibles</v>
          </cell>
        </row>
        <row r="501">
          <cell r="B501" t="str">
            <v>17540</v>
          </cell>
          <cell r="C501" t="str">
            <v>Intangibles</v>
          </cell>
        </row>
        <row r="502">
          <cell r="B502" t="str">
            <v>1755</v>
          </cell>
          <cell r="C502" t="str">
            <v>Activos Biologicos</v>
          </cell>
        </row>
        <row r="503">
          <cell r="B503" t="str">
            <v>17550</v>
          </cell>
          <cell r="C503" t="str">
            <v>Activos Biologicos</v>
          </cell>
        </row>
        <row r="504">
          <cell r="B504" t="str">
            <v>176</v>
          </cell>
          <cell r="C504" t="str">
            <v>Activos por Instrumentos Financieros</v>
          </cell>
        </row>
        <row r="505">
          <cell r="B505" t="str">
            <v>1760</v>
          </cell>
          <cell r="C505" t="str">
            <v>Activos por Instrumentos Financieros</v>
          </cell>
        </row>
        <row r="506">
          <cell r="B506" t="str">
            <v>17600</v>
          </cell>
          <cell r="C506" t="str">
            <v>Activos por Instrumentos Financieros</v>
          </cell>
        </row>
        <row r="507">
          <cell r="B507" t="str">
            <v>178</v>
          </cell>
          <cell r="C507" t="str">
            <v>Otras Cuentas por Cobrar Diversas</v>
          </cell>
        </row>
        <row r="508">
          <cell r="B508" t="str">
            <v>1780</v>
          </cell>
          <cell r="C508" t="str">
            <v>Otras Cuentas por Cobrar Diversas</v>
          </cell>
        </row>
        <row r="509">
          <cell r="B509" t="str">
            <v>17800</v>
          </cell>
          <cell r="C509" t="str">
            <v>Otras Cuentas por Cobrar Diversas</v>
          </cell>
        </row>
        <row r="510">
          <cell r="B510" t="str">
            <v>18</v>
          </cell>
          <cell r="C510" t="str">
            <v>SERV.Y OTROS CONTRATADOS X ANTICIPADO</v>
          </cell>
        </row>
        <row r="511">
          <cell r="B511" t="str">
            <v>181</v>
          </cell>
          <cell r="C511" t="str">
            <v>Costos Financieros</v>
          </cell>
        </row>
        <row r="512">
          <cell r="B512" t="str">
            <v>1810</v>
          </cell>
          <cell r="C512" t="str">
            <v>Costos Financieros</v>
          </cell>
        </row>
        <row r="513">
          <cell r="B513" t="str">
            <v>18100</v>
          </cell>
          <cell r="C513" t="str">
            <v>Costos Financieros</v>
          </cell>
        </row>
        <row r="514">
          <cell r="B514" t="str">
            <v>182</v>
          </cell>
          <cell r="C514" t="str">
            <v>Seguros</v>
          </cell>
        </row>
        <row r="515">
          <cell r="B515" t="str">
            <v>1820</v>
          </cell>
          <cell r="C515" t="str">
            <v>Seguros</v>
          </cell>
        </row>
        <row r="516">
          <cell r="B516" t="str">
            <v>18200</v>
          </cell>
          <cell r="C516" t="str">
            <v>Seguros</v>
          </cell>
        </row>
        <row r="517">
          <cell r="B517" t="str">
            <v>183</v>
          </cell>
          <cell r="C517" t="str">
            <v>Alquileres</v>
          </cell>
        </row>
        <row r="518">
          <cell r="B518" t="str">
            <v>1830</v>
          </cell>
          <cell r="C518" t="str">
            <v>Alquileres</v>
          </cell>
        </row>
        <row r="519">
          <cell r="B519" t="str">
            <v>18300</v>
          </cell>
          <cell r="C519" t="str">
            <v>Alquileres</v>
          </cell>
        </row>
        <row r="520">
          <cell r="B520" t="str">
            <v>184</v>
          </cell>
          <cell r="C520" t="str">
            <v>Primas Pagadas por Opciones</v>
          </cell>
        </row>
        <row r="521">
          <cell r="B521" t="str">
            <v>1840</v>
          </cell>
          <cell r="C521" t="str">
            <v>Primas Pagadas por Opciones</v>
          </cell>
        </row>
        <row r="522">
          <cell r="B522" t="str">
            <v>18400</v>
          </cell>
          <cell r="C522" t="str">
            <v>Primas Pagadas por Opciones</v>
          </cell>
        </row>
        <row r="523">
          <cell r="B523" t="str">
            <v>185</v>
          </cell>
          <cell r="C523" t="str">
            <v>Mantenimiento de Activos Inmovilizados</v>
          </cell>
        </row>
        <row r="524">
          <cell r="B524" t="str">
            <v>1850</v>
          </cell>
          <cell r="C524" t="str">
            <v>Mantenimiento de Activos Inmovilizados</v>
          </cell>
        </row>
        <row r="525">
          <cell r="B525" t="str">
            <v>18500</v>
          </cell>
          <cell r="C525" t="str">
            <v>Mantenimiento de Activos Inmovilizados</v>
          </cell>
        </row>
        <row r="526">
          <cell r="B526" t="str">
            <v>189</v>
          </cell>
          <cell r="C526" t="str">
            <v>Otros Gastos Contratados por Anticipado</v>
          </cell>
        </row>
        <row r="527">
          <cell r="B527" t="str">
            <v>1890</v>
          </cell>
          <cell r="C527" t="str">
            <v>Otros Gastos Contratados por Anticipado</v>
          </cell>
        </row>
        <row r="528">
          <cell r="B528" t="str">
            <v>18900</v>
          </cell>
          <cell r="C528" t="str">
            <v>Otros Gastos Contratados por Anticipado</v>
          </cell>
        </row>
        <row r="529">
          <cell r="B529" t="str">
            <v>19</v>
          </cell>
          <cell r="C529" t="str">
            <v>ESTIMACION DE CTAS.DE COBRANZA DUDOSA</v>
          </cell>
        </row>
        <row r="530">
          <cell r="B530" t="str">
            <v>191</v>
          </cell>
          <cell r="C530" t="str">
            <v>Ctas X Cobrar Comerciales -Terceros</v>
          </cell>
        </row>
        <row r="531">
          <cell r="B531" t="str">
            <v>1911</v>
          </cell>
          <cell r="C531" t="str">
            <v>Fact.,Boletas y otros Comprob. x Cobrar</v>
          </cell>
        </row>
        <row r="532">
          <cell r="B532" t="str">
            <v>19110</v>
          </cell>
          <cell r="C532" t="str">
            <v>Fact.,Boletas y otros Comprob. x Cobrar</v>
          </cell>
        </row>
        <row r="533">
          <cell r="B533" t="str">
            <v>1913</v>
          </cell>
          <cell r="C533" t="str">
            <v>Letras por Cobrar</v>
          </cell>
        </row>
        <row r="534">
          <cell r="B534" t="str">
            <v>19130</v>
          </cell>
          <cell r="C534" t="str">
            <v>Letras por Cobrar</v>
          </cell>
        </row>
        <row r="535">
          <cell r="B535" t="str">
            <v>192</v>
          </cell>
          <cell r="C535" t="str">
            <v>Cuentas x Cob.Comerciales - Relacionadas</v>
          </cell>
        </row>
        <row r="536">
          <cell r="B536" t="str">
            <v>1921</v>
          </cell>
          <cell r="C536" t="str">
            <v>Fact.,Boletas y otros Comprob. x Cobrar</v>
          </cell>
        </row>
        <row r="537">
          <cell r="B537" t="str">
            <v>19210</v>
          </cell>
          <cell r="C537" t="str">
            <v>Fact.,Boletas y otros Comprob. x Cobrar</v>
          </cell>
        </row>
        <row r="538">
          <cell r="B538" t="str">
            <v>1922</v>
          </cell>
          <cell r="C538" t="str">
            <v>Letras por Cobrar</v>
          </cell>
        </row>
        <row r="539">
          <cell r="B539" t="str">
            <v>19220</v>
          </cell>
          <cell r="C539" t="str">
            <v>Letras por Cobrar</v>
          </cell>
        </row>
        <row r="540">
          <cell r="B540" t="str">
            <v>193</v>
          </cell>
          <cell r="C540" t="str">
            <v>Ctas x Cob.al Pers.,Acci.,Direct.y Ger.</v>
          </cell>
        </row>
        <row r="541">
          <cell r="B541" t="str">
            <v>1931</v>
          </cell>
          <cell r="C541" t="str">
            <v>Personal</v>
          </cell>
        </row>
        <row r="542">
          <cell r="B542" t="str">
            <v>19310</v>
          </cell>
          <cell r="C542" t="str">
            <v>Personal</v>
          </cell>
        </row>
        <row r="543">
          <cell r="B543" t="str">
            <v>1932</v>
          </cell>
          <cell r="C543" t="str">
            <v>Accionistas (o Socios)</v>
          </cell>
        </row>
        <row r="544">
          <cell r="B544" t="str">
            <v>19320</v>
          </cell>
          <cell r="C544" t="str">
            <v>Accionistas (o Socios)</v>
          </cell>
        </row>
        <row r="545">
          <cell r="B545" t="str">
            <v>1933</v>
          </cell>
          <cell r="C545" t="str">
            <v>Directores</v>
          </cell>
        </row>
        <row r="546">
          <cell r="B546" t="str">
            <v>19330</v>
          </cell>
          <cell r="C546" t="str">
            <v>Directores</v>
          </cell>
        </row>
        <row r="547">
          <cell r="B547" t="str">
            <v>1934</v>
          </cell>
          <cell r="C547" t="str">
            <v>Gerentes</v>
          </cell>
        </row>
        <row r="548">
          <cell r="B548" t="str">
            <v>19340</v>
          </cell>
          <cell r="C548" t="str">
            <v>Gerentes</v>
          </cell>
        </row>
        <row r="549">
          <cell r="B549" t="str">
            <v>1938</v>
          </cell>
          <cell r="C549" t="str">
            <v>Diversas</v>
          </cell>
        </row>
        <row r="550">
          <cell r="B550" t="str">
            <v>19380</v>
          </cell>
          <cell r="C550" t="str">
            <v>Diversas</v>
          </cell>
        </row>
        <row r="551">
          <cell r="B551" t="str">
            <v>194</v>
          </cell>
          <cell r="C551" t="str">
            <v>Cuentas x Cobrar Diversas-Terceros</v>
          </cell>
        </row>
        <row r="552">
          <cell r="B552" t="str">
            <v>1941</v>
          </cell>
          <cell r="C552" t="str">
            <v>Prestamos</v>
          </cell>
        </row>
        <row r="553">
          <cell r="B553" t="str">
            <v>19410</v>
          </cell>
          <cell r="C553" t="str">
            <v>Prestamos</v>
          </cell>
        </row>
        <row r="554">
          <cell r="B554" t="str">
            <v>1942</v>
          </cell>
          <cell r="C554" t="str">
            <v>Reclamaciones a Terceros</v>
          </cell>
        </row>
        <row r="555">
          <cell r="B555" t="str">
            <v>19420</v>
          </cell>
          <cell r="C555" t="str">
            <v>Reclamaciones a Terceros</v>
          </cell>
        </row>
        <row r="556">
          <cell r="B556" t="str">
            <v>1943</v>
          </cell>
          <cell r="C556" t="str">
            <v>Intereses, Regalias y Dividendos</v>
          </cell>
        </row>
        <row r="557">
          <cell r="B557" t="str">
            <v>19430</v>
          </cell>
          <cell r="C557" t="str">
            <v>Intereses, Regalias y Dividendos</v>
          </cell>
        </row>
        <row r="558">
          <cell r="B558" t="str">
            <v>1944</v>
          </cell>
          <cell r="C558" t="str">
            <v>Depositos Otorgados en Garantia</v>
          </cell>
        </row>
        <row r="559">
          <cell r="B559" t="str">
            <v>19440</v>
          </cell>
          <cell r="C559" t="str">
            <v>Depositos Otorgados en Garantia</v>
          </cell>
        </row>
        <row r="560">
          <cell r="B560" t="str">
            <v>1945</v>
          </cell>
          <cell r="C560" t="str">
            <v>Venta de Activo Inmovilizado</v>
          </cell>
        </row>
        <row r="561">
          <cell r="B561" t="str">
            <v>19450</v>
          </cell>
          <cell r="C561" t="str">
            <v>Venta de Activo Inmovilizado</v>
          </cell>
        </row>
        <row r="562">
          <cell r="B562" t="str">
            <v>1946</v>
          </cell>
          <cell r="C562" t="str">
            <v>Activos por Instrumentos Financieros</v>
          </cell>
        </row>
        <row r="563">
          <cell r="B563" t="str">
            <v>19460</v>
          </cell>
          <cell r="C563" t="str">
            <v>Activos por Instrumentos Financieros</v>
          </cell>
        </row>
        <row r="564">
          <cell r="B564" t="str">
            <v>1949</v>
          </cell>
          <cell r="C564" t="str">
            <v>Otras Cuentas por Cobrar Diversas</v>
          </cell>
        </row>
        <row r="565">
          <cell r="B565" t="str">
            <v>19490</v>
          </cell>
          <cell r="C565" t="str">
            <v>Otras Cuentas por Cobrar Diversas</v>
          </cell>
        </row>
        <row r="566">
          <cell r="B566" t="str">
            <v>195</v>
          </cell>
          <cell r="C566" t="str">
            <v>Cuentas por Cobrar Diversas-Relacionadas</v>
          </cell>
        </row>
        <row r="567">
          <cell r="B567" t="str">
            <v>1951</v>
          </cell>
          <cell r="C567" t="str">
            <v>Prestamos</v>
          </cell>
        </row>
        <row r="568">
          <cell r="B568" t="str">
            <v>19510</v>
          </cell>
          <cell r="C568" t="str">
            <v>Prestamos</v>
          </cell>
        </row>
        <row r="569">
          <cell r="B569" t="str">
            <v>1953</v>
          </cell>
          <cell r="C569" t="str">
            <v>Intereses, Regalias y Dividendos</v>
          </cell>
        </row>
        <row r="570">
          <cell r="B570" t="str">
            <v>19530</v>
          </cell>
          <cell r="C570" t="str">
            <v>Intereses, Regalias y Dividendos</v>
          </cell>
        </row>
        <row r="571">
          <cell r="B571" t="str">
            <v>1954</v>
          </cell>
          <cell r="C571" t="str">
            <v>Depositos Otorgados en Garantia</v>
          </cell>
        </row>
        <row r="572">
          <cell r="B572" t="str">
            <v>19540</v>
          </cell>
          <cell r="C572" t="str">
            <v>Depositos Otorgados en Garantia</v>
          </cell>
        </row>
        <row r="573">
          <cell r="B573" t="str">
            <v>1955</v>
          </cell>
          <cell r="C573" t="str">
            <v>Venta de Activo Inmovilizado</v>
          </cell>
        </row>
        <row r="574">
          <cell r="B574" t="str">
            <v>19550</v>
          </cell>
          <cell r="C574" t="str">
            <v>Venta de Activo Inmovilizado</v>
          </cell>
        </row>
        <row r="575">
          <cell r="B575" t="str">
            <v>1956</v>
          </cell>
          <cell r="C575" t="str">
            <v>Activos por Instrumentos Financieros</v>
          </cell>
        </row>
        <row r="576">
          <cell r="B576" t="str">
            <v>19560</v>
          </cell>
          <cell r="C576" t="str">
            <v>Activos por Instrumentos Financieros</v>
          </cell>
        </row>
        <row r="577">
          <cell r="B577" t="str">
            <v>1958</v>
          </cell>
          <cell r="C577" t="str">
            <v>Otras Cuentas por Cobrar Diversas</v>
          </cell>
        </row>
        <row r="578">
          <cell r="B578" t="str">
            <v>19580</v>
          </cell>
          <cell r="C578" t="str">
            <v>Otras Cuentas por Cobrar Diversas</v>
          </cell>
        </row>
        <row r="579">
          <cell r="B579" t="str">
            <v>10421</v>
          </cell>
          <cell r="C579" t="str">
            <v>BCP I CTA AHORROS M/N 191-14059374-0-86</v>
          </cell>
        </row>
        <row r="580">
          <cell r="B580" t="str">
            <v>10103</v>
          </cell>
          <cell r="C580" t="str">
            <v>Caja Soles I</v>
          </cell>
        </row>
        <row r="581">
          <cell r="B581" t="str">
            <v>10104</v>
          </cell>
          <cell r="C581" t="str">
            <v>Caja Dolares I</v>
          </cell>
        </row>
        <row r="582">
          <cell r="B582" t="str">
            <v>12103</v>
          </cell>
          <cell r="C582" t="str">
            <v>Clientes Soles I</v>
          </cell>
        </row>
        <row r="583">
          <cell r="B583" t="str">
            <v>12104</v>
          </cell>
          <cell r="C583" t="str">
            <v>Clientes Dolares I</v>
          </cell>
        </row>
        <row r="584">
          <cell r="B584" t="str">
            <v>12203</v>
          </cell>
          <cell r="C584" t="str">
            <v>Anticipo Clientes Soles I</v>
          </cell>
        </row>
        <row r="585">
          <cell r="B585" t="str">
            <v>12204</v>
          </cell>
          <cell r="C585" t="str">
            <v>Anticipos Clientes Dolares I</v>
          </cell>
        </row>
        <row r="586">
          <cell r="B586" t="str">
            <v>14103</v>
          </cell>
          <cell r="C586" t="str">
            <v>Empleados Soles I</v>
          </cell>
        </row>
        <row r="587">
          <cell r="B587" t="str">
            <v>14203</v>
          </cell>
          <cell r="C587" t="str">
            <v>Prestamos a Accionistas I</v>
          </cell>
        </row>
        <row r="588">
          <cell r="B588" t="str">
            <v>16102</v>
          </cell>
          <cell r="C588" t="str">
            <v>Prestamos a Terceros Soles I</v>
          </cell>
        </row>
        <row r="589">
          <cell r="B589" t="str">
            <v>16202</v>
          </cell>
          <cell r="C589" t="str">
            <v>Prestamos a Terceros Dolares I</v>
          </cell>
        </row>
        <row r="590">
          <cell r="B590" t="str">
            <v>19205</v>
          </cell>
          <cell r="C590" t="str">
            <v>Cuentas por Cobrar Dudosa Soles I</v>
          </cell>
        </row>
        <row r="591">
          <cell r="B591" t="str">
            <v>19206</v>
          </cell>
          <cell r="C591" t="str">
            <v>Cuentas por Cobrar Dudosa Dolares I</v>
          </cell>
        </row>
        <row r="592">
          <cell r="B592" t="str">
            <v>10424</v>
          </cell>
          <cell r="C592" t="str">
            <v>BCP I CTA AHORROS M/N</v>
          </cell>
        </row>
        <row r="593">
          <cell r="B593" t="str">
            <v>10422</v>
          </cell>
          <cell r="C593" t="str">
            <v>BBVA CONTINENTAL SOLES 0011-0196-0200042988</v>
          </cell>
        </row>
        <row r="594">
          <cell r="B594" t="str">
            <v>14430</v>
          </cell>
          <cell r="C594" t="str">
            <v>Entregas por rendir I</v>
          </cell>
        </row>
        <row r="595">
          <cell r="B595" t="str">
            <v>20111100</v>
          </cell>
          <cell r="C595" t="str">
            <v>Costo</v>
          </cell>
        </row>
        <row r="596">
          <cell r="B596" t="str">
            <v>20112100</v>
          </cell>
          <cell r="C596" t="str">
            <v>Valor Razonable</v>
          </cell>
        </row>
        <row r="597">
          <cell r="B597" t="str">
            <v>20200100</v>
          </cell>
          <cell r="C597" t="str">
            <v>Mercaderias de Extraccion</v>
          </cell>
        </row>
        <row r="598">
          <cell r="B598" t="str">
            <v>20310100</v>
          </cell>
          <cell r="C598" t="str">
            <v>Mercaderia de Origen Animal</v>
          </cell>
        </row>
        <row r="599">
          <cell r="B599" t="str">
            <v>20320100</v>
          </cell>
          <cell r="C599" t="str">
            <v>Mercaderia de Origen Vegetal</v>
          </cell>
        </row>
        <row r="600">
          <cell r="B600" t="str">
            <v>20400100</v>
          </cell>
          <cell r="C600" t="str">
            <v>Mercaderias Inmuebles</v>
          </cell>
        </row>
        <row r="601">
          <cell r="B601" t="str">
            <v>20800100</v>
          </cell>
          <cell r="C601" t="str">
            <v>Otras Mercaderias</v>
          </cell>
        </row>
        <row r="602">
          <cell r="B602" t="str">
            <v>21100100</v>
          </cell>
          <cell r="C602" t="str">
            <v>Productos Manufacturados</v>
          </cell>
        </row>
        <row r="603">
          <cell r="B603" t="str">
            <v>21200100</v>
          </cell>
          <cell r="C603" t="str">
            <v>Productos de Extraccion Terminados</v>
          </cell>
        </row>
        <row r="604">
          <cell r="B604" t="str">
            <v>21311100</v>
          </cell>
          <cell r="C604" t="str">
            <v>Costo</v>
          </cell>
        </row>
        <row r="605">
          <cell r="B605" t="str">
            <v>21312100</v>
          </cell>
          <cell r="C605" t="str">
            <v>Valor Razonable</v>
          </cell>
        </row>
        <row r="606">
          <cell r="B606" t="str">
            <v>21321100</v>
          </cell>
          <cell r="C606" t="str">
            <v>Costo</v>
          </cell>
        </row>
        <row r="607">
          <cell r="B607" t="str">
            <v>21322100</v>
          </cell>
          <cell r="C607" t="str">
            <v>Valor Razonable</v>
          </cell>
        </row>
        <row r="608">
          <cell r="B608" t="str">
            <v>21400100</v>
          </cell>
          <cell r="C608" t="str">
            <v>Productos Inmuebles</v>
          </cell>
        </row>
        <row r="609">
          <cell r="B609" t="str">
            <v>21500100</v>
          </cell>
          <cell r="C609" t="str">
            <v>Existencias de Servicios Terminados</v>
          </cell>
        </row>
        <row r="610">
          <cell r="B610" t="str">
            <v>21700100</v>
          </cell>
          <cell r="C610" t="str">
            <v>Otros Productos Terminados</v>
          </cell>
        </row>
        <row r="611">
          <cell r="B611" t="str">
            <v>21800100</v>
          </cell>
          <cell r="C611" t="str">
            <v>Ctos de Financiacion Productos Terminado</v>
          </cell>
        </row>
        <row r="612">
          <cell r="B612" t="str">
            <v>22100100</v>
          </cell>
          <cell r="C612" t="str">
            <v>Subproductos</v>
          </cell>
        </row>
        <row r="613">
          <cell r="B613" t="str">
            <v>22200100</v>
          </cell>
          <cell r="C613" t="str">
            <v>Desechos y Desperdicios</v>
          </cell>
        </row>
        <row r="614">
          <cell r="B614" t="str">
            <v>23100100</v>
          </cell>
          <cell r="C614" t="str">
            <v>Productos en Proceso de Manufactura</v>
          </cell>
        </row>
        <row r="615">
          <cell r="B615" t="str">
            <v>23200100</v>
          </cell>
          <cell r="C615" t="str">
            <v>Product.Extraidos en Proceso de Transf.</v>
          </cell>
        </row>
        <row r="616">
          <cell r="B616" t="str">
            <v>23311100</v>
          </cell>
          <cell r="C616" t="str">
            <v>Costo</v>
          </cell>
        </row>
        <row r="617">
          <cell r="B617" t="str">
            <v>23312100</v>
          </cell>
          <cell r="C617" t="str">
            <v>Valor Razonable</v>
          </cell>
        </row>
        <row r="618">
          <cell r="B618" t="str">
            <v>23321100</v>
          </cell>
          <cell r="C618" t="str">
            <v>Costo</v>
          </cell>
        </row>
        <row r="619">
          <cell r="B619" t="str">
            <v>23322100</v>
          </cell>
          <cell r="C619" t="str">
            <v>Valor Razonable</v>
          </cell>
        </row>
        <row r="620">
          <cell r="B620" t="str">
            <v>23400100</v>
          </cell>
          <cell r="C620" t="str">
            <v>Productos Inmuebles en Proceso</v>
          </cell>
        </row>
        <row r="621">
          <cell r="B621" t="str">
            <v>23500100</v>
          </cell>
          <cell r="C621" t="str">
            <v>Existencias de Servicios en Proceso</v>
          </cell>
        </row>
        <row r="622">
          <cell r="B622" t="str">
            <v>23700100</v>
          </cell>
          <cell r="C622" t="str">
            <v>Otros Productos en Proceso</v>
          </cell>
        </row>
        <row r="623">
          <cell r="B623" t="str">
            <v>23800100</v>
          </cell>
          <cell r="C623" t="str">
            <v>Ctos.Financiacion-Productos en Proceso</v>
          </cell>
        </row>
        <row r="624">
          <cell r="B624" t="str">
            <v>24100100</v>
          </cell>
          <cell r="C624" t="str">
            <v>Materias Primas y Auxiliares</v>
          </cell>
        </row>
        <row r="625">
          <cell r="B625" t="str">
            <v>24100101</v>
          </cell>
          <cell r="C625" t="str">
            <v>Materias Primas Importadas</v>
          </cell>
        </row>
        <row r="626">
          <cell r="B626" t="str">
            <v>24200100</v>
          </cell>
          <cell r="C626" t="str">
            <v>Mat.Primas Para Productos de Extraccion</v>
          </cell>
        </row>
        <row r="627">
          <cell r="B627" t="str">
            <v>24300100</v>
          </cell>
          <cell r="C627" t="str">
            <v>Mat.Prim.Para Prod. Agropec.y Piscicolas</v>
          </cell>
        </row>
        <row r="628">
          <cell r="B628" t="str">
            <v>24400100</v>
          </cell>
          <cell r="C628" t="str">
            <v>Materias Primas Para Productos Inmuebles</v>
          </cell>
        </row>
        <row r="629">
          <cell r="B629" t="str">
            <v>25100100</v>
          </cell>
          <cell r="C629" t="str">
            <v>Materiales Auxiliares</v>
          </cell>
        </row>
        <row r="630">
          <cell r="B630" t="str">
            <v>25210100</v>
          </cell>
          <cell r="C630" t="str">
            <v>Combustibles</v>
          </cell>
        </row>
        <row r="631">
          <cell r="B631" t="str">
            <v>25220100</v>
          </cell>
          <cell r="C631" t="str">
            <v>Lubricantes</v>
          </cell>
        </row>
        <row r="632">
          <cell r="B632" t="str">
            <v>25230100</v>
          </cell>
          <cell r="C632" t="str">
            <v>Energia</v>
          </cell>
        </row>
        <row r="633">
          <cell r="B633" t="str">
            <v>25240100</v>
          </cell>
          <cell r="C633" t="str">
            <v>Otros Suministros</v>
          </cell>
        </row>
        <row r="634">
          <cell r="B634" t="str">
            <v>25300100</v>
          </cell>
          <cell r="C634" t="str">
            <v>Repuestos</v>
          </cell>
        </row>
        <row r="635">
          <cell r="B635" t="str">
            <v>26100100</v>
          </cell>
          <cell r="C635" t="str">
            <v>Envases</v>
          </cell>
        </row>
        <row r="636">
          <cell r="B636" t="str">
            <v>26200100</v>
          </cell>
          <cell r="C636" t="str">
            <v>Embalajes</v>
          </cell>
        </row>
        <row r="637">
          <cell r="B637" t="str">
            <v>27111100</v>
          </cell>
          <cell r="C637" t="str">
            <v>Valor Razonable</v>
          </cell>
        </row>
        <row r="638">
          <cell r="B638" t="str">
            <v>27112100</v>
          </cell>
          <cell r="C638" t="str">
            <v>Costo</v>
          </cell>
        </row>
        <row r="639">
          <cell r="B639" t="str">
            <v>27113100</v>
          </cell>
          <cell r="C639" t="str">
            <v>Revaluacion</v>
          </cell>
        </row>
        <row r="640">
          <cell r="B640" t="str">
            <v>27121100</v>
          </cell>
          <cell r="C640" t="str">
            <v>Valor Razonable</v>
          </cell>
        </row>
        <row r="641">
          <cell r="B641" t="str">
            <v>27122100</v>
          </cell>
          <cell r="C641" t="str">
            <v>Costo</v>
          </cell>
        </row>
        <row r="642">
          <cell r="B642" t="str">
            <v>27123100</v>
          </cell>
          <cell r="C642" t="str">
            <v>Revaluacion</v>
          </cell>
        </row>
        <row r="643">
          <cell r="B643" t="str">
            <v>27124100</v>
          </cell>
          <cell r="C643" t="str">
            <v>Costos de Financiacion</v>
          </cell>
        </row>
        <row r="644">
          <cell r="B644" t="str">
            <v>27211100</v>
          </cell>
          <cell r="C644" t="str">
            <v>Valor Razonable</v>
          </cell>
        </row>
        <row r="645">
          <cell r="B645" t="str">
            <v>27212100</v>
          </cell>
          <cell r="C645" t="str">
            <v>Costo</v>
          </cell>
        </row>
        <row r="646">
          <cell r="B646" t="str">
            <v>27213100</v>
          </cell>
          <cell r="C646" t="str">
            <v>Revaluacion</v>
          </cell>
        </row>
        <row r="647">
          <cell r="B647" t="str">
            <v>27221100</v>
          </cell>
          <cell r="C647" t="str">
            <v>Costo de Adquisicion o Construccion</v>
          </cell>
        </row>
        <row r="648">
          <cell r="B648" t="str">
            <v>27222100</v>
          </cell>
          <cell r="C648" t="str">
            <v>Revaluacion</v>
          </cell>
        </row>
        <row r="649">
          <cell r="B649" t="str">
            <v>27223100</v>
          </cell>
          <cell r="C649" t="str">
            <v>Costo de Financiacion</v>
          </cell>
        </row>
        <row r="650">
          <cell r="B650" t="str">
            <v>27231100</v>
          </cell>
          <cell r="C650" t="str">
            <v>Costo de Adquisicion o Construccion</v>
          </cell>
        </row>
        <row r="651">
          <cell r="B651" t="str">
            <v>27232100</v>
          </cell>
          <cell r="C651" t="str">
            <v>Revaluacion</v>
          </cell>
        </row>
        <row r="652">
          <cell r="B652" t="str">
            <v>27233100</v>
          </cell>
          <cell r="C652" t="str">
            <v>Costos de Financiacion</v>
          </cell>
        </row>
        <row r="653">
          <cell r="B653" t="str">
            <v>27241100</v>
          </cell>
          <cell r="C653" t="str">
            <v>Costo</v>
          </cell>
        </row>
        <row r="654">
          <cell r="B654" t="str">
            <v>27242100</v>
          </cell>
          <cell r="C654" t="str">
            <v>Revaluacion</v>
          </cell>
        </row>
        <row r="655">
          <cell r="B655" t="str">
            <v>27251100</v>
          </cell>
          <cell r="C655" t="str">
            <v>Costo</v>
          </cell>
        </row>
        <row r="656">
          <cell r="B656" t="str">
            <v>27252100</v>
          </cell>
          <cell r="C656" t="str">
            <v>Revaluacion</v>
          </cell>
        </row>
        <row r="657">
          <cell r="B657" t="str">
            <v>27261100</v>
          </cell>
          <cell r="C657" t="str">
            <v>Costo</v>
          </cell>
        </row>
        <row r="658">
          <cell r="B658" t="str">
            <v>27262100</v>
          </cell>
          <cell r="C658" t="str">
            <v>Revaluacion</v>
          </cell>
        </row>
        <row r="659">
          <cell r="B659" t="str">
            <v>27271100</v>
          </cell>
          <cell r="C659" t="str">
            <v>Costo</v>
          </cell>
        </row>
        <row r="660">
          <cell r="B660" t="str">
            <v>27272100</v>
          </cell>
          <cell r="C660" t="str">
            <v>Revaluacion</v>
          </cell>
        </row>
        <row r="661">
          <cell r="B661" t="str">
            <v>27311100</v>
          </cell>
          <cell r="C661" t="str">
            <v>Costo</v>
          </cell>
        </row>
        <row r="662">
          <cell r="B662" t="str">
            <v>27312100</v>
          </cell>
          <cell r="C662" t="str">
            <v>Revaluacion</v>
          </cell>
        </row>
        <row r="663">
          <cell r="B663" t="str">
            <v>27321100</v>
          </cell>
          <cell r="C663" t="str">
            <v>Costo</v>
          </cell>
        </row>
        <row r="664">
          <cell r="B664" t="str">
            <v>27322100</v>
          </cell>
          <cell r="C664" t="str">
            <v>Revaluacion</v>
          </cell>
        </row>
        <row r="665">
          <cell r="B665" t="str">
            <v>27331100</v>
          </cell>
          <cell r="C665" t="str">
            <v>Costo</v>
          </cell>
        </row>
        <row r="666">
          <cell r="B666" t="str">
            <v>27332100</v>
          </cell>
          <cell r="C666" t="str">
            <v>Revaluacion</v>
          </cell>
        </row>
        <row r="667">
          <cell r="B667" t="str">
            <v>27341100</v>
          </cell>
          <cell r="C667" t="str">
            <v>Costo</v>
          </cell>
        </row>
        <row r="668">
          <cell r="B668" t="str">
            <v>27342100</v>
          </cell>
          <cell r="C668" t="str">
            <v>Revaluacion</v>
          </cell>
        </row>
        <row r="669">
          <cell r="B669" t="str">
            <v>27351100</v>
          </cell>
          <cell r="C669" t="str">
            <v>Costo</v>
          </cell>
        </row>
        <row r="670">
          <cell r="B670" t="str">
            <v>27352100</v>
          </cell>
          <cell r="C670" t="str">
            <v>Revaluacion</v>
          </cell>
        </row>
        <row r="671">
          <cell r="B671" t="str">
            <v>27361100</v>
          </cell>
          <cell r="C671" t="str">
            <v>Costo</v>
          </cell>
        </row>
        <row r="672">
          <cell r="B672" t="str">
            <v>27362100</v>
          </cell>
          <cell r="C672" t="str">
            <v>Revaluacion</v>
          </cell>
        </row>
        <row r="673">
          <cell r="B673" t="str">
            <v>27391100</v>
          </cell>
          <cell r="C673" t="str">
            <v>Costo</v>
          </cell>
        </row>
        <row r="674">
          <cell r="B674" t="str">
            <v>27392100</v>
          </cell>
          <cell r="C674" t="str">
            <v>Revaluacion</v>
          </cell>
        </row>
        <row r="675">
          <cell r="B675" t="str">
            <v>27411100</v>
          </cell>
          <cell r="C675" t="str">
            <v>Activos Biologicos Valor Razonable</v>
          </cell>
        </row>
        <row r="676">
          <cell r="B676" t="str">
            <v>27412100</v>
          </cell>
          <cell r="C676" t="str">
            <v>Costo</v>
          </cell>
        </row>
        <row r="677">
          <cell r="B677" t="str">
            <v>27413100</v>
          </cell>
          <cell r="C677" t="str">
            <v>Costos de Financiacion</v>
          </cell>
        </row>
        <row r="678">
          <cell r="B678" t="str">
            <v>27421100</v>
          </cell>
          <cell r="C678" t="str">
            <v>Valor Razonable</v>
          </cell>
        </row>
        <row r="679">
          <cell r="B679" t="str">
            <v>27422100</v>
          </cell>
          <cell r="C679" t="str">
            <v>Costo</v>
          </cell>
        </row>
        <row r="680">
          <cell r="B680" t="str">
            <v>27423100</v>
          </cell>
          <cell r="C680" t="str">
            <v>Costos de Financiacion</v>
          </cell>
        </row>
        <row r="681">
          <cell r="B681" t="str">
            <v>27521100</v>
          </cell>
          <cell r="C681" t="str">
            <v>Valor Razonable</v>
          </cell>
        </row>
        <row r="682">
          <cell r="B682" t="str">
            <v>27522100</v>
          </cell>
          <cell r="C682" t="str">
            <v>Costo</v>
          </cell>
        </row>
        <row r="683">
          <cell r="B683" t="str">
            <v>27523100</v>
          </cell>
          <cell r="C683" t="str">
            <v>Revaluacion</v>
          </cell>
        </row>
        <row r="684">
          <cell r="B684" t="str">
            <v>27621100</v>
          </cell>
          <cell r="C684" t="str">
            <v>Costo de Adquisicion o Construccion</v>
          </cell>
        </row>
        <row r="685">
          <cell r="B685" t="str">
            <v>27622100</v>
          </cell>
          <cell r="C685" t="str">
            <v>Revaluacion</v>
          </cell>
        </row>
        <row r="686">
          <cell r="B686" t="str">
            <v>27623100</v>
          </cell>
          <cell r="C686" t="str">
            <v>Costo de Financiacion</v>
          </cell>
        </row>
        <row r="687">
          <cell r="B687" t="str">
            <v>27631100</v>
          </cell>
          <cell r="C687" t="str">
            <v>Costo de Adquisicion o Construccion</v>
          </cell>
        </row>
        <row r="688">
          <cell r="B688" t="str">
            <v>27632100</v>
          </cell>
          <cell r="C688" t="str">
            <v>Revaluacion</v>
          </cell>
        </row>
        <row r="689">
          <cell r="B689" t="str">
            <v>27633100</v>
          </cell>
          <cell r="C689" t="str">
            <v>Costo de Financiacion</v>
          </cell>
        </row>
        <row r="690">
          <cell r="B690" t="str">
            <v>27641100</v>
          </cell>
          <cell r="C690" t="str">
            <v>Costo</v>
          </cell>
        </row>
        <row r="691">
          <cell r="B691" t="str">
            <v>27642100</v>
          </cell>
          <cell r="C691" t="str">
            <v>Revaluacion</v>
          </cell>
        </row>
        <row r="692">
          <cell r="B692" t="str">
            <v>27651100</v>
          </cell>
          <cell r="C692" t="str">
            <v>Costo</v>
          </cell>
        </row>
        <row r="693">
          <cell r="B693" t="str">
            <v>27652100</v>
          </cell>
          <cell r="C693" t="str">
            <v>Revaluacion</v>
          </cell>
        </row>
        <row r="694">
          <cell r="B694" t="str">
            <v>27661100</v>
          </cell>
          <cell r="C694" t="str">
            <v>Costo</v>
          </cell>
        </row>
        <row r="695">
          <cell r="B695" t="str">
            <v>27662100</v>
          </cell>
          <cell r="C695" t="str">
            <v>Revaluacion</v>
          </cell>
        </row>
        <row r="696">
          <cell r="B696" t="str">
            <v>27671100</v>
          </cell>
          <cell r="C696" t="str">
            <v>Costo</v>
          </cell>
        </row>
        <row r="697">
          <cell r="B697" t="str">
            <v>27672100</v>
          </cell>
          <cell r="C697" t="str">
            <v>Revaluacion</v>
          </cell>
        </row>
        <row r="698">
          <cell r="B698" t="str">
            <v>27711100</v>
          </cell>
          <cell r="C698" t="str">
            <v>Costo</v>
          </cell>
        </row>
        <row r="699">
          <cell r="B699" t="str">
            <v>27712100</v>
          </cell>
          <cell r="C699" t="str">
            <v>Revaluacion</v>
          </cell>
        </row>
        <row r="700">
          <cell r="B700" t="str">
            <v>27721100</v>
          </cell>
          <cell r="C700" t="str">
            <v>Costo</v>
          </cell>
        </row>
        <row r="701">
          <cell r="B701" t="str">
            <v>27722100</v>
          </cell>
          <cell r="C701" t="str">
            <v>Revaluacion</v>
          </cell>
        </row>
        <row r="702">
          <cell r="B702" t="str">
            <v>27731100</v>
          </cell>
          <cell r="C702" t="str">
            <v>Costo</v>
          </cell>
        </row>
        <row r="703">
          <cell r="B703" t="str">
            <v>27732100</v>
          </cell>
          <cell r="C703" t="str">
            <v>Revaluacion</v>
          </cell>
        </row>
        <row r="704">
          <cell r="B704" t="str">
            <v>27741100</v>
          </cell>
          <cell r="C704" t="str">
            <v>Costo</v>
          </cell>
        </row>
        <row r="705">
          <cell r="B705" t="str">
            <v>27742100</v>
          </cell>
          <cell r="C705" t="str">
            <v>Revaluacion</v>
          </cell>
        </row>
        <row r="706">
          <cell r="B706" t="str">
            <v>27751100</v>
          </cell>
          <cell r="C706" t="str">
            <v>Costo</v>
          </cell>
        </row>
        <row r="707">
          <cell r="B707" t="str">
            <v>27752100</v>
          </cell>
          <cell r="C707" t="str">
            <v>Revaluacion</v>
          </cell>
        </row>
        <row r="708">
          <cell r="B708" t="str">
            <v>27761100</v>
          </cell>
          <cell r="C708" t="str">
            <v>Costo</v>
          </cell>
        </row>
        <row r="709">
          <cell r="B709" t="str">
            <v>27762100</v>
          </cell>
          <cell r="C709" t="str">
            <v>Revaluacion</v>
          </cell>
        </row>
        <row r="710">
          <cell r="B710" t="str">
            <v>27791100</v>
          </cell>
          <cell r="C710" t="str">
            <v>Costo</v>
          </cell>
        </row>
        <row r="711">
          <cell r="B711" t="str">
            <v>27792100</v>
          </cell>
          <cell r="C711" t="str">
            <v>Revaluacion</v>
          </cell>
        </row>
        <row r="712">
          <cell r="B712" t="str">
            <v>27812100</v>
          </cell>
          <cell r="C712" t="str">
            <v>Costo</v>
          </cell>
        </row>
        <row r="713">
          <cell r="B713" t="str">
            <v>27822100</v>
          </cell>
          <cell r="C713" t="str">
            <v>Costo</v>
          </cell>
        </row>
        <row r="714">
          <cell r="B714" t="str">
            <v>27911100</v>
          </cell>
          <cell r="C714" t="str">
            <v>Terrenos</v>
          </cell>
        </row>
        <row r="715">
          <cell r="B715" t="str">
            <v>27912100</v>
          </cell>
          <cell r="C715" t="str">
            <v>Edificaciones</v>
          </cell>
        </row>
        <row r="716">
          <cell r="B716" t="str">
            <v>27931100</v>
          </cell>
          <cell r="C716" t="str">
            <v>Terrenos</v>
          </cell>
        </row>
        <row r="717">
          <cell r="B717" t="str">
            <v>27932100</v>
          </cell>
          <cell r="C717" t="str">
            <v>Edificaciones</v>
          </cell>
        </row>
        <row r="718">
          <cell r="B718" t="str">
            <v>27933100</v>
          </cell>
          <cell r="C718" t="str">
            <v>Maquinarias y Equipos de Explotacion</v>
          </cell>
        </row>
        <row r="719">
          <cell r="B719" t="str">
            <v>27934100</v>
          </cell>
          <cell r="C719" t="str">
            <v>Equipo de Transporte</v>
          </cell>
        </row>
        <row r="720">
          <cell r="B720" t="str">
            <v>27935100</v>
          </cell>
          <cell r="C720" t="str">
            <v>Muebles y Enseres</v>
          </cell>
        </row>
        <row r="721">
          <cell r="B721" t="str">
            <v>27936100</v>
          </cell>
          <cell r="C721" t="str">
            <v>Equipos Diversos</v>
          </cell>
        </row>
        <row r="722">
          <cell r="B722" t="str">
            <v>27937100</v>
          </cell>
          <cell r="C722" t="str">
            <v>Herramientas y Unidades de Reemplazo</v>
          </cell>
        </row>
        <row r="723">
          <cell r="B723" t="str">
            <v>27941100</v>
          </cell>
          <cell r="C723" t="str">
            <v>Concesiones, Licencias y Otros Derechos</v>
          </cell>
        </row>
        <row r="724">
          <cell r="B724" t="str">
            <v>27942100</v>
          </cell>
          <cell r="C724" t="str">
            <v>Patentes y Propiedad Industrial</v>
          </cell>
        </row>
        <row r="725">
          <cell r="B725" t="str">
            <v>27943100</v>
          </cell>
          <cell r="C725" t="str">
            <v>Programas de Computadora ( Software )</v>
          </cell>
        </row>
        <row r="726">
          <cell r="B726" t="str">
            <v>27944100</v>
          </cell>
          <cell r="C726" t="str">
            <v>Costos de Exploracion y Desarrollo</v>
          </cell>
        </row>
        <row r="727">
          <cell r="B727" t="str">
            <v>27945100</v>
          </cell>
          <cell r="C727" t="str">
            <v>Formulas, Dise¤os y Prototipos</v>
          </cell>
        </row>
        <row r="728">
          <cell r="B728" t="str">
            <v>27946100</v>
          </cell>
          <cell r="C728" t="str">
            <v>Reservas de Recursos Extraibles</v>
          </cell>
        </row>
        <row r="729">
          <cell r="B729" t="str">
            <v>27951100</v>
          </cell>
          <cell r="C729" t="str">
            <v>Activos Biologicos en Produccion</v>
          </cell>
        </row>
        <row r="730">
          <cell r="B730" t="str">
            <v>27952100</v>
          </cell>
          <cell r="C730" t="str">
            <v>Activos Biologicos en Desarrollo</v>
          </cell>
        </row>
        <row r="731">
          <cell r="B731" t="str">
            <v>28100100</v>
          </cell>
          <cell r="C731" t="str">
            <v>Mercaderias</v>
          </cell>
        </row>
        <row r="732">
          <cell r="B732" t="str">
            <v>28400100</v>
          </cell>
          <cell r="C732" t="str">
            <v>Materias Primas</v>
          </cell>
        </row>
        <row r="733">
          <cell r="B733" t="str">
            <v>28500100</v>
          </cell>
          <cell r="C733" t="str">
            <v>Mat.Auxiliares,Suministros y Repuestos</v>
          </cell>
        </row>
        <row r="734">
          <cell r="B734" t="str">
            <v>28600100</v>
          </cell>
          <cell r="C734" t="str">
            <v>Envases y Embalajes por Recibir</v>
          </cell>
        </row>
        <row r="735">
          <cell r="B735" t="str">
            <v>29110100</v>
          </cell>
          <cell r="C735" t="str">
            <v>Mercaderias Manufacturadas</v>
          </cell>
        </row>
        <row r="736">
          <cell r="B736" t="str">
            <v>29120100</v>
          </cell>
          <cell r="C736" t="str">
            <v>Mercaderias de Extraccion</v>
          </cell>
        </row>
        <row r="737">
          <cell r="B737" t="str">
            <v>29130100</v>
          </cell>
          <cell r="C737" t="str">
            <v>Mercaderias Agropecuarias y Piscicolas</v>
          </cell>
        </row>
        <row r="738">
          <cell r="B738" t="str">
            <v>29140100</v>
          </cell>
          <cell r="C738" t="str">
            <v>Mercaderias Inmuebles</v>
          </cell>
        </row>
        <row r="739">
          <cell r="B739" t="str">
            <v>29180100</v>
          </cell>
          <cell r="C739" t="str">
            <v>Otras Mercaderias</v>
          </cell>
        </row>
        <row r="740">
          <cell r="B740" t="str">
            <v>29210100</v>
          </cell>
          <cell r="C740" t="str">
            <v>Productos Manufacturados</v>
          </cell>
        </row>
        <row r="741">
          <cell r="B741" t="str">
            <v>29220100</v>
          </cell>
          <cell r="C741" t="str">
            <v>Productos de Extraccion Terminados</v>
          </cell>
        </row>
        <row r="742">
          <cell r="B742" t="str">
            <v>29230100</v>
          </cell>
          <cell r="C742" t="str">
            <v>Prod.Agropec.y Piscicolas Terminados</v>
          </cell>
        </row>
        <row r="743">
          <cell r="B743" t="str">
            <v>29240100</v>
          </cell>
          <cell r="C743" t="str">
            <v>Productos Inmuebles</v>
          </cell>
        </row>
        <row r="744">
          <cell r="B744" t="str">
            <v>29250100</v>
          </cell>
          <cell r="C744" t="str">
            <v>Existencias de Servicios Terminados</v>
          </cell>
        </row>
        <row r="745">
          <cell r="B745" t="str">
            <v>29270100</v>
          </cell>
          <cell r="C745" t="str">
            <v>Otros Productos Terminados</v>
          </cell>
        </row>
        <row r="746">
          <cell r="B746" t="str">
            <v>29280100</v>
          </cell>
          <cell r="C746" t="str">
            <v>Costos de Financ. - Prodcutos Terminados</v>
          </cell>
        </row>
        <row r="747">
          <cell r="B747" t="str">
            <v>29310100</v>
          </cell>
          <cell r="C747" t="str">
            <v>Subproductos</v>
          </cell>
        </row>
        <row r="748">
          <cell r="B748" t="str">
            <v>29320100</v>
          </cell>
          <cell r="C748" t="str">
            <v>Desechos y Desperdicios</v>
          </cell>
        </row>
        <row r="749">
          <cell r="B749" t="str">
            <v>29410100</v>
          </cell>
          <cell r="C749" t="str">
            <v>Productos en Proceso de Manufactura</v>
          </cell>
        </row>
        <row r="750">
          <cell r="B750" t="str">
            <v>29420100</v>
          </cell>
          <cell r="C750" t="str">
            <v>Prod.Extraidos en Proceso de Transform.</v>
          </cell>
        </row>
        <row r="751">
          <cell r="B751" t="str">
            <v>29430100</v>
          </cell>
          <cell r="C751" t="str">
            <v>Prod.Agropec.y Piscicolas en Proceso</v>
          </cell>
        </row>
        <row r="752">
          <cell r="B752" t="str">
            <v>29440100</v>
          </cell>
          <cell r="C752" t="str">
            <v>Productos Inmuebles en Proceso</v>
          </cell>
        </row>
        <row r="753">
          <cell r="B753" t="str">
            <v>29450100</v>
          </cell>
          <cell r="C753" t="str">
            <v>Existencias de Servicios en Proceso</v>
          </cell>
        </row>
        <row r="754">
          <cell r="B754" t="str">
            <v>29470100</v>
          </cell>
          <cell r="C754" t="str">
            <v>Otros Productos en Proceso</v>
          </cell>
        </row>
        <row r="755">
          <cell r="B755" t="str">
            <v>29480100</v>
          </cell>
          <cell r="C755" t="str">
            <v>Ctos.de Financ. - Productos en Proceso</v>
          </cell>
        </row>
        <row r="756">
          <cell r="B756" t="str">
            <v>29510100</v>
          </cell>
          <cell r="C756" t="str">
            <v>Mat.Primas Para Produc.Manufacturados</v>
          </cell>
        </row>
        <row r="757">
          <cell r="B757" t="str">
            <v>29520100</v>
          </cell>
          <cell r="C757" t="str">
            <v>Mat.Primas Para Produc.de Extraccion</v>
          </cell>
        </row>
        <row r="758">
          <cell r="B758" t="str">
            <v>29530100</v>
          </cell>
          <cell r="C758" t="str">
            <v>Mat.Primas Para Prod.Agropec.y Piscicola</v>
          </cell>
        </row>
        <row r="759">
          <cell r="B759" t="str">
            <v>29540100</v>
          </cell>
          <cell r="C759" t="str">
            <v>Materias Primas Para Productos Inmuebles</v>
          </cell>
        </row>
        <row r="760">
          <cell r="B760" t="str">
            <v>29610100</v>
          </cell>
          <cell r="C760" t="str">
            <v>Materiales Auxiliares</v>
          </cell>
        </row>
        <row r="761">
          <cell r="B761" t="str">
            <v>29620100</v>
          </cell>
          <cell r="C761" t="str">
            <v>Suministros</v>
          </cell>
        </row>
        <row r="762">
          <cell r="B762" t="str">
            <v>29630100</v>
          </cell>
          <cell r="C762" t="str">
            <v>Repuestos</v>
          </cell>
        </row>
        <row r="763">
          <cell r="B763" t="str">
            <v>29710100</v>
          </cell>
          <cell r="C763" t="str">
            <v>Envases</v>
          </cell>
        </row>
        <row r="764">
          <cell r="B764" t="str">
            <v>29720100</v>
          </cell>
          <cell r="C764" t="str">
            <v>Embalajes</v>
          </cell>
        </row>
        <row r="765">
          <cell r="B765" t="str">
            <v>29810100</v>
          </cell>
          <cell r="C765" t="str">
            <v>Mercaderias</v>
          </cell>
        </row>
        <row r="766">
          <cell r="B766" t="str">
            <v>29820100</v>
          </cell>
          <cell r="C766" t="str">
            <v>Materias Primas</v>
          </cell>
        </row>
        <row r="767">
          <cell r="B767" t="str">
            <v>29830100</v>
          </cell>
          <cell r="C767" t="str">
            <v>Mat.Auxiliares, Suministros y Repuestos</v>
          </cell>
        </row>
        <row r="768">
          <cell r="B768" t="str">
            <v>29840100</v>
          </cell>
          <cell r="C768" t="str">
            <v>Envases y Embalajes</v>
          </cell>
        </row>
        <row r="769">
          <cell r="B769" t="str">
            <v>2</v>
          </cell>
          <cell r="C769" t="str">
            <v>DERECHOS SOBRE INSTRUMENTOS FINANCIEROS</v>
          </cell>
        </row>
        <row r="770">
          <cell r="B770" t="str">
            <v>21</v>
          </cell>
          <cell r="C770" t="str">
            <v>Primarios</v>
          </cell>
        </row>
        <row r="771">
          <cell r="B771" t="str">
            <v>211</v>
          </cell>
          <cell r="C771" t="str">
            <v>Inversiones Mantenidas Para Negociac.</v>
          </cell>
        </row>
        <row r="772">
          <cell r="B772" t="str">
            <v>2110</v>
          </cell>
          <cell r="C772" t="str">
            <v>Inversiones Mantenidas Para Negociac.</v>
          </cell>
        </row>
        <row r="773">
          <cell r="B773" t="str">
            <v>212</v>
          </cell>
          <cell r="C773" t="str">
            <v>Inversiones Disponibles Para la Venta</v>
          </cell>
        </row>
        <row r="774">
          <cell r="B774" t="str">
            <v>2120</v>
          </cell>
          <cell r="C774" t="str">
            <v>Inversiones Disponibles Para la Venta</v>
          </cell>
        </row>
        <row r="775">
          <cell r="B775" t="str">
            <v>213</v>
          </cell>
          <cell r="C775" t="str">
            <v>Invers.a ser Mantenidas Hasta el Vencmto</v>
          </cell>
        </row>
        <row r="776">
          <cell r="B776" t="str">
            <v>2130</v>
          </cell>
          <cell r="C776" t="str">
            <v>Invers.a ser Mantenidas Hasta el Vencmto</v>
          </cell>
        </row>
        <row r="777">
          <cell r="B777" t="str">
            <v>22</v>
          </cell>
          <cell r="C777" t="str">
            <v>Derivados</v>
          </cell>
        </row>
        <row r="778">
          <cell r="B778" t="str">
            <v>221</v>
          </cell>
          <cell r="C778" t="str">
            <v>Contratos a Futuro</v>
          </cell>
        </row>
        <row r="779">
          <cell r="B779" t="str">
            <v>2210</v>
          </cell>
          <cell r="C779" t="str">
            <v>Contratos a Futuro</v>
          </cell>
        </row>
        <row r="780">
          <cell r="B780" t="str">
            <v>222</v>
          </cell>
          <cell r="C780" t="str">
            <v>Contratos a Termino (Forward)</v>
          </cell>
        </row>
        <row r="781">
          <cell r="B781" t="str">
            <v>2220</v>
          </cell>
          <cell r="C781" t="str">
            <v>Contratos a Termino (Forward)</v>
          </cell>
        </row>
        <row r="782">
          <cell r="B782" t="str">
            <v>223</v>
          </cell>
          <cell r="C782" t="str">
            <v>Permutas Financieras (Swap)</v>
          </cell>
        </row>
        <row r="783">
          <cell r="B783" t="str">
            <v>2230</v>
          </cell>
          <cell r="C783" t="str">
            <v>Permutas Financieras (Swap)</v>
          </cell>
        </row>
        <row r="784">
          <cell r="B784" t="str">
            <v>224</v>
          </cell>
          <cell r="C784" t="str">
            <v>Contratos de Opcion</v>
          </cell>
        </row>
        <row r="785">
          <cell r="B785" t="str">
            <v>2240</v>
          </cell>
          <cell r="C785" t="str">
            <v>Contratos de Opcion</v>
          </cell>
        </row>
        <row r="786">
          <cell r="B786" t="str">
            <v>20</v>
          </cell>
          <cell r="C786" t="str">
            <v>MERCADERIAS</v>
          </cell>
        </row>
        <row r="787">
          <cell r="B787" t="str">
            <v>201</v>
          </cell>
          <cell r="C787" t="str">
            <v>Mercaderias Manufacturadas</v>
          </cell>
        </row>
        <row r="788">
          <cell r="B788" t="str">
            <v>2011</v>
          </cell>
          <cell r="C788" t="str">
            <v>Mercaderias Manufacturadas</v>
          </cell>
        </row>
        <row r="789">
          <cell r="B789" t="str">
            <v>20111</v>
          </cell>
          <cell r="C789" t="str">
            <v>Costo</v>
          </cell>
        </row>
        <row r="790">
          <cell r="B790" t="str">
            <v>20112</v>
          </cell>
          <cell r="C790" t="str">
            <v>Valor Razonable</v>
          </cell>
        </row>
        <row r="791">
          <cell r="B791" t="str">
            <v>202</v>
          </cell>
          <cell r="C791" t="str">
            <v>Mercaderias de Extraccion</v>
          </cell>
        </row>
        <row r="792">
          <cell r="B792" t="str">
            <v>2020</v>
          </cell>
          <cell r="C792" t="str">
            <v>Mercaderias de Extraccion</v>
          </cell>
        </row>
        <row r="793">
          <cell r="B793" t="str">
            <v>20200</v>
          </cell>
          <cell r="C793" t="str">
            <v>Mercaderias de Extraccion</v>
          </cell>
        </row>
        <row r="794">
          <cell r="B794" t="str">
            <v>203</v>
          </cell>
          <cell r="C794" t="str">
            <v>Mercaderias Agropecuarias y Piscicolas</v>
          </cell>
        </row>
        <row r="795">
          <cell r="B795" t="str">
            <v>2031</v>
          </cell>
          <cell r="C795" t="str">
            <v>Mercaderia de Origen Animal</v>
          </cell>
        </row>
        <row r="796">
          <cell r="B796" t="str">
            <v>20310</v>
          </cell>
          <cell r="C796" t="str">
            <v>Mercaderia de Origen Animal</v>
          </cell>
        </row>
        <row r="797">
          <cell r="B797" t="str">
            <v>2032</v>
          </cell>
          <cell r="C797" t="str">
            <v>Mercaderia de Origen Vegetal</v>
          </cell>
        </row>
        <row r="798">
          <cell r="B798" t="str">
            <v>20320</v>
          </cell>
          <cell r="C798" t="str">
            <v>Mercaderia de Origen Vegetal</v>
          </cell>
        </row>
        <row r="799">
          <cell r="B799" t="str">
            <v>204</v>
          </cell>
          <cell r="C799" t="str">
            <v>Mercaderias Inmuebles</v>
          </cell>
        </row>
        <row r="800">
          <cell r="B800" t="str">
            <v>2040</v>
          </cell>
          <cell r="C800" t="str">
            <v>Mercaderias Inmuebles</v>
          </cell>
        </row>
        <row r="801">
          <cell r="B801" t="str">
            <v>20400</v>
          </cell>
          <cell r="C801" t="str">
            <v>Mercaderias Inmuebles</v>
          </cell>
        </row>
        <row r="802">
          <cell r="B802" t="str">
            <v>208</v>
          </cell>
          <cell r="C802" t="str">
            <v>Otras Mercaderias</v>
          </cell>
        </row>
        <row r="803">
          <cell r="B803" t="str">
            <v>2080</v>
          </cell>
          <cell r="C803" t="str">
            <v>Otras Mercaderias</v>
          </cell>
        </row>
        <row r="804">
          <cell r="B804" t="str">
            <v>20800</v>
          </cell>
          <cell r="C804" t="str">
            <v>Otras Mercaderias</v>
          </cell>
        </row>
        <row r="805">
          <cell r="B805" t="str">
            <v>21</v>
          </cell>
          <cell r="C805" t="str">
            <v>PRODUCTOS TERMINADOS</v>
          </cell>
        </row>
        <row r="806">
          <cell r="B806" t="str">
            <v>211</v>
          </cell>
          <cell r="C806" t="str">
            <v>Productos Manufacturados</v>
          </cell>
        </row>
        <row r="807">
          <cell r="B807" t="str">
            <v>2110</v>
          </cell>
          <cell r="C807" t="str">
            <v>Productos Manufacturados</v>
          </cell>
        </row>
        <row r="808">
          <cell r="B808" t="str">
            <v>21100</v>
          </cell>
          <cell r="C808" t="str">
            <v>Productos Manufacturados</v>
          </cell>
        </row>
        <row r="809">
          <cell r="B809" t="str">
            <v>212</v>
          </cell>
          <cell r="C809" t="str">
            <v>Productos de Extraccion Terminados</v>
          </cell>
        </row>
        <row r="810">
          <cell r="B810" t="str">
            <v>2120</v>
          </cell>
          <cell r="C810" t="str">
            <v>Productos de Extraccion Terminados</v>
          </cell>
        </row>
        <row r="811">
          <cell r="B811" t="str">
            <v>21200</v>
          </cell>
          <cell r="C811" t="str">
            <v>Productos de Extraccion Terminados</v>
          </cell>
        </row>
        <row r="812">
          <cell r="B812" t="str">
            <v>213</v>
          </cell>
          <cell r="C812" t="str">
            <v>Product.,Agropec.y Piscicolas Terminados</v>
          </cell>
        </row>
        <row r="813">
          <cell r="B813" t="str">
            <v>2131</v>
          </cell>
          <cell r="C813" t="str">
            <v>De Origen Animal</v>
          </cell>
        </row>
        <row r="814">
          <cell r="B814" t="str">
            <v>21311</v>
          </cell>
          <cell r="C814" t="str">
            <v>Costo</v>
          </cell>
        </row>
        <row r="815">
          <cell r="B815" t="str">
            <v>21312</v>
          </cell>
          <cell r="C815" t="str">
            <v>Valor Razonable</v>
          </cell>
        </row>
        <row r="816">
          <cell r="B816" t="str">
            <v>2132</v>
          </cell>
          <cell r="C816" t="str">
            <v>De Origen Vegetal</v>
          </cell>
        </row>
        <row r="817">
          <cell r="B817" t="str">
            <v>21321</v>
          </cell>
          <cell r="C817" t="str">
            <v>Costo</v>
          </cell>
        </row>
        <row r="818">
          <cell r="B818" t="str">
            <v>21322</v>
          </cell>
          <cell r="C818" t="str">
            <v>Valor Razonable</v>
          </cell>
        </row>
        <row r="819">
          <cell r="B819" t="str">
            <v>214</v>
          </cell>
          <cell r="C819" t="str">
            <v>Productos Inmuebles</v>
          </cell>
        </row>
        <row r="820">
          <cell r="B820" t="str">
            <v>2140</v>
          </cell>
          <cell r="C820" t="str">
            <v>Productos Inmuebles</v>
          </cell>
        </row>
        <row r="821">
          <cell r="B821" t="str">
            <v>21400</v>
          </cell>
          <cell r="C821" t="str">
            <v>Productos Inmuebles</v>
          </cell>
        </row>
        <row r="822">
          <cell r="B822" t="str">
            <v>215</v>
          </cell>
          <cell r="C822" t="str">
            <v>Existencias de Servicios Terminados</v>
          </cell>
        </row>
        <row r="823">
          <cell r="B823" t="str">
            <v>2150</v>
          </cell>
          <cell r="C823" t="str">
            <v>Existencias de Servicios Terminados</v>
          </cell>
        </row>
        <row r="824">
          <cell r="B824" t="str">
            <v>21500</v>
          </cell>
          <cell r="C824" t="str">
            <v>Existencias de Servicios Terminados</v>
          </cell>
        </row>
        <row r="825">
          <cell r="B825" t="str">
            <v>217</v>
          </cell>
          <cell r="C825" t="str">
            <v>Otros Productos Terminados</v>
          </cell>
        </row>
        <row r="826">
          <cell r="B826" t="str">
            <v>2170</v>
          </cell>
          <cell r="C826" t="str">
            <v>Otros Productos Terminados</v>
          </cell>
        </row>
        <row r="827">
          <cell r="B827" t="str">
            <v>21700</v>
          </cell>
          <cell r="C827" t="str">
            <v>Otros Productos Terminados</v>
          </cell>
        </row>
        <row r="828">
          <cell r="B828" t="str">
            <v>218</v>
          </cell>
          <cell r="C828" t="str">
            <v>Ctos.de Financiacion Productos Terminado</v>
          </cell>
        </row>
        <row r="829">
          <cell r="B829" t="str">
            <v>2180</v>
          </cell>
          <cell r="C829" t="str">
            <v>Ctos.de Financiacion Productos Terminado</v>
          </cell>
        </row>
        <row r="830">
          <cell r="B830" t="str">
            <v>21800</v>
          </cell>
          <cell r="C830" t="str">
            <v>Ctos.de Financiacion Productos Terminado</v>
          </cell>
        </row>
        <row r="831">
          <cell r="B831" t="str">
            <v>22</v>
          </cell>
          <cell r="C831" t="str">
            <v>SUB PRODUCTOS, DESECHOS Y DESPERDICIOS</v>
          </cell>
        </row>
        <row r="832">
          <cell r="B832" t="str">
            <v>221</v>
          </cell>
          <cell r="C832" t="str">
            <v>Subproductos</v>
          </cell>
        </row>
        <row r="833">
          <cell r="B833" t="str">
            <v>2210</v>
          </cell>
          <cell r="C833" t="str">
            <v>Subproductos</v>
          </cell>
        </row>
        <row r="834">
          <cell r="B834" t="str">
            <v>22100</v>
          </cell>
          <cell r="C834" t="str">
            <v>Subproductos</v>
          </cell>
        </row>
        <row r="835">
          <cell r="B835" t="str">
            <v>222</v>
          </cell>
          <cell r="C835" t="str">
            <v>Desechos y Desperdicios</v>
          </cell>
        </row>
        <row r="836">
          <cell r="B836" t="str">
            <v>2220</v>
          </cell>
          <cell r="C836" t="str">
            <v>Desechos y Desperdicios</v>
          </cell>
        </row>
        <row r="837">
          <cell r="B837" t="str">
            <v>22200</v>
          </cell>
          <cell r="C837" t="str">
            <v>Desechos y Desperdicios</v>
          </cell>
        </row>
        <row r="838">
          <cell r="B838" t="str">
            <v>23</v>
          </cell>
          <cell r="C838" t="str">
            <v>PRODUCTOS EN PROCESO</v>
          </cell>
        </row>
        <row r="839">
          <cell r="B839" t="str">
            <v>231</v>
          </cell>
          <cell r="C839" t="str">
            <v>Productos en Proceso de Manufactura</v>
          </cell>
        </row>
        <row r="840">
          <cell r="B840" t="str">
            <v>2310</v>
          </cell>
          <cell r="C840" t="str">
            <v>Productos en Proceso de Manufactura</v>
          </cell>
        </row>
        <row r="841">
          <cell r="B841" t="str">
            <v>23100</v>
          </cell>
          <cell r="C841" t="str">
            <v>Productos en Proceso de Manufactura</v>
          </cell>
        </row>
        <row r="842">
          <cell r="B842" t="str">
            <v>232</v>
          </cell>
          <cell r="C842" t="str">
            <v>Product.Extraidos en Proceso de Transf.</v>
          </cell>
        </row>
        <row r="843">
          <cell r="B843" t="str">
            <v>2320</v>
          </cell>
          <cell r="C843" t="str">
            <v>Product.Extraidos en Proceso de Transf.</v>
          </cell>
        </row>
        <row r="844">
          <cell r="B844" t="str">
            <v>23200</v>
          </cell>
          <cell r="C844" t="str">
            <v>Product.Extraidos en Proceso de Transf.</v>
          </cell>
        </row>
        <row r="845">
          <cell r="B845" t="str">
            <v>233</v>
          </cell>
          <cell r="C845" t="str">
            <v>Prod Agropec.y Piscicolas en Proceso</v>
          </cell>
        </row>
        <row r="846">
          <cell r="B846" t="str">
            <v>2331</v>
          </cell>
          <cell r="C846" t="str">
            <v>De Origen Animal</v>
          </cell>
        </row>
        <row r="847">
          <cell r="B847" t="str">
            <v>23311</v>
          </cell>
          <cell r="C847" t="str">
            <v>Costo</v>
          </cell>
        </row>
        <row r="848">
          <cell r="B848" t="str">
            <v>23312</v>
          </cell>
          <cell r="C848" t="str">
            <v>Valor Razonable</v>
          </cell>
        </row>
        <row r="849">
          <cell r="B849" t="str">
            <v>2332</v>
          </cell>
          <cell r="C849" t="str">
            <v>De Origen Vegetal</v>
          </cell>
        </row>
        <row r="850">
          <cell r="B850" t="str">
            <v>23321</v>
          </cell>
          <cell r="C850" t="str">
            <v>Costo</v>
          </cell>
        </row>
        <row r="851">
          <cell r="B851" t="str">
            <v>23322</v>
          </cell>
          <cell r="C851" t="str">
            <v>Valor Razonable</v>
          </cell>
        </row>
        <row r="852">
          <cell r="B852" t="str">
            <v>234</v>
          </cell>
          <cell r="C852" t="str">
            <v>Productos Inmuebles en Proceso</v>
          </cell>
        </row>
        <row r="853">
          <cell r="B853" t="str">
            <v>2340</v>
          </cell>
          <cell r="C853" t="str">
            <v>Productos Inmuebles en Proceso</v>
          </cell>
        </row>
        <row r="854">
          <cell r="B854" t="str">
            <v>23400</v>
          </cell>
          <cell r="C854" t="str">
            <v>Productos Inmuebles en Proceso</v>
          </cell>
        </row>
        <row r="855">
          <cell r="B855" t="str">
            <v>235</v>
          </cell>
          <cell r="C855" t="str">
            <v>Existencias de Servicios en Proceso</v>
          </cell>
        </row>
        <row r="856">
          <cell r="B856" t="str">
            <v>2350</v>
          </cell>
          <cell r="C856" t="str">
            <v>Existencias de Servicios en Proceso</v>
          </cell>
        </row>
        <row r="857">
          <cell r="B857" t="str">
            <v>23500</v>
          </cell>
          <cell r="C857" t="str">
            <v>Existencias de Servicios en Proceso</v>
          </cell>
        </row>
        <row r="858">
          <cell r="B858" t="str">
            <v>237</v>
          </cell>
          <cell r="C858" t="str">
            <v>Otros Productos en Proceso</v>
          </cell>
        </row>
        <row r="859">
          <cell r="B859" t="str">
            <v>2370</v>
          </cell>
          <cell r="C859" t="str">
            <v>Otros Productos en Proceso</v>
          </cell>
        </row>
        <row r="860">
          <cell r="B860" t="str">
            <v>23700</v>
          </cell>
          <cell r="C860" t="str">
            <v>Otros Productos en Proceso</v>
          </cell>
        </row>
        <row r="861">
          <cell r="B861" t="str">
            <v>238</v>
          </cell>
          <cell r="C861" t="str">
            <v>Ctos.Financiacion-Productos en Proceso</v>
          </cell>
        </row>
        <row r="862">
          <cell r="B862" t="str">
            <v>2380</v>
          </cell>
          <cell r="C862" t="str">
            <v>Ctos.Financiacion-Productos en Proceso</v>
          </cell>
        </row>
        <row r="863">
          <cell r="B863" t="str">
            <v>23800</v>
          </cell>
          <cell r="C863" t="str">
            <v>Ctos.Financiacion-Productos en Proceso</v>
          </cell>
        </row>
        <row r="864">
          <cell r="B864" t="str">
            <v>24</v>
          </cell>
          <cell r="C864" t="str">
            <v>MATERIAS PRIMAS</v>
          </cell>
        </row>
        <row r="865">
          <cell r="B865" t="str">
            <v>241</v>
          </cell>
          <cell r="C865" t="str">
            <v>Mat.Primas Para Productos Manufacturados</v>
          </cell>
        </row>
        <row r="866">
          <cell r="B866" t="str">
            <v>2410</v>
          </cell>
          <cell r="C866" t="str">
            <v>Mat.Primas Para Productos Manufacturados</v>
          </cell>
        </row>
        <row r="867">
          <cell r="B867" t="str">
            <v>24100</v>
          </cell>
          <cell r="C867" t="str">
            <v>Mat.Primas Para Productos Manufacturados</v>
          </cell>
        </row>
        <row r="868">
          <cell r="B868" t="str">
            <v>242</v>
          </cell>
          <cell r="C868" t="str">
            <v>Mat.Primas Para Productos de Extraccion</v>
          </cell>
        </row>
        <row r="869">
          <cell r="B869" t="str">
            <v>2420</v>
          </cell>
          <cell r="C869" t="str">
            <v>Mat.Primas Para Productos de Extraccion</v>
          </cell>
        </row>
        <row r="870">
          <cell r="B870" t="str">
            <v>24200</v>
          </cell>
          <cell r="C870" t="str">
            <v>Mat.Primas Para Productos de Extraccion</v>
          </cell>
        </row>
        <row r="871">
          <cell r="B871" t="str">
            <v>243</v>
          </cell>
          <cell r="C871" t="str">
            <v>Mat.Prim.Para Prod. Agropec.y Piscicolas</v>
          </cell>
        </row>
        <row r="872">
          <cell r="B872" t="str">
            <v>2430</v>
          </cell>
          <cell r="C872" t="str">
            <v>Mat.Prim.Para Prod. Agropec.y Piscicolas</v>
          </cell>
        </row>
        <row r="873">
          <cell r="B873" t="str">
            <v>24300</v>
          </cell>
          <cell r="C873" t="str">
            <v>Mat.Prim.Para.Prod. Agropec.y Piscicolas</v>
          </cell>
        </row>
        <row r="874">
          <cell r="B874" t="str">
            <v>244</v>
          </cell>
          <cell r="C874" t="str">
            <v>Materias Primas Para Productos Inmuebles</v>
          </cell>
        </row>
        <row r="875">
          <cell r="B875" t="str">
            <v>2440</v>
          </cell>
          <cell r="C875" t="str">
            <v>Materias Primas Para Productos Inmuebles</v>
          </cell>
        </row>
        <row r="876">
          <cell r="B876" t="str">
            <v>24400</v>
          </cell>
          <cell r="C876" t="str">
            <v>Materias Primas Para Productos Inmuebles</v>
          </cell>
        </row>
        <row r="877">
          <cell r="B877" t="str">
            <v>25</v>
          </cell>
          <cell r="C877" t="str">
            <v>MAT.AUXILIARES, SUMINISTROS Y REPUESTOS</v>
          </cell>
        </row>
        <row r="878">
          <cell r="B878" t="str">
            <v>251</v>
          </cell>
          <cell r="C878" t="str">
            <v>Materiales Auxiliares</v>
          </cell>
        </row>
        <row r="879">
          <cell r="B879" t="str">
            <v>2510</v>
          </cell>
          <cell r="C879" t="str">
            <v>Materiales Auxiliares</v>
          </cell>
        </row>
        <row r="880">
          <cell r="B880" t="str">
            <v>25100</v>
          </cell>
          <cell r="C880" t="str">
            <v>Materiales Auxiliares</v>
          </cell>
        </row>
        <row r="881">
          <cell r="B881" t="str">
            <v>252</v>
          </cell>
          <cell r="C881" t="str">
            <v>Suministros</v>
          </cell>
        </row>
        <row r="882">
          <cell r="B882" t="str">
            <v>2521</v>
          </cell>
          <cell r="C882" t="str">
            <v>Combustibles</v>
          </cell>
        </row>
        <row r="883">
          <cell r="B883" t="str">
            <v>25210</v>
          </cell>
          <cell r="C883" t="str">
            <v>Combustibles</v>
          </cell>
        </row>
        <row r="884">
          <cell r="B884" t="str">
            <v>2522</v>
          </cell>
          <cell r="C884" t="str">
            <v>Lubricantes</v>
          </cell>
        </row>
        <row r="885">
          <cell r="B885" t="str">
            <v>25220</v>
          </cell>
          <cell r="C885" t="str">
            <v>Lubricantes</v>
          </cell>
        </row>
        <row r="886">
          <cell r="B886" t="str">
            <v>2523</v>
          </cell>
          <cell r="C886" t="str">
            <v>Energia</v>
          </cell>
        </row>
        <row r="887">
          <cell r="B887" t="str">
            <v>25230</v>
          </cell>
          <cell r="C887" t="str">
            <v>Energia</v>
          </cell>
        </row>
        <row r="888">
          <cell r="B888" t="str">
            <v>2524</v>
          </cell>
          <cell r="C888" t="str">
            <v>Otros Sunimistros</v>
          </cell>
        </row>
        <row r="889">
          <cell r="B889" t="str">
            <v>25240</v>
          </cell>
          <cell r="C889" t="str">
            <v>Otros Suministros</v>
          </cell>
        </row>
        <row r="890">
          <cell r="B890" t="str">
            <v>253</v>
          </cell>
          <cell r="C890" t="str">
            <v>Repuestos</v>
          </cell>
        </row>
        <row r="891">
          <cell r="B891" t="str">
            <v>2530</v>
          </cell>
          <cell r="C891" t="str">
            <v>Repuestos</v>
          </cell>
        </row>
        <row r="892">
          <cell r="B892" t="str">
            <v>25300</v>
          </cell>
          <cell r="C892" t="str">
            <v>Repuestos</v>
          </cell>
        </row>
        <row r="893">
          <cell r="B893" t="str">
            <v>26</v>
          </cell>
          <cell r="C893" t="str">
            <v>ENVASES Y EMBALAJES</v>
          </cell>
        </row>
        <row r="894">
          <cell r="B894" t="str">
            <v>261</v>
          </cell>
          <cell r="C894" t="str">
            <v>Envases</v>
          </cell>
        </row>
        <row r="895">
          <cell r="B895" t="str">
            <v>2610</v>
          </cell>
          <cell r="C895" t="str">
            <v>Envases</v>
          </cell>
        </row>
        <row r="896">
          <cell r="B896" t="str">
            <v>26100</v>
          </cell>
          <cell r="C896" t="str">
            <v>Envases</v>
          </cell>
        </row>
        <row r="897">
          <cell r="B897" t="str">
            <v>262</v>
          </cell>
          <cell r="C897" t="str">
            <v>Embalajes</v>
          </cell>
        </row>
        <row r="898">
          <cell r="B898" t="str">
            <v>2620</v>
          </cell>
          <cell r="C898" t="str">
            <v>Embalajes</v>
          </cell>
        </row>
        <row r="899">
          <cell r="B899" t="str">
            <v>26200</v>
          </cell>
          <cell r="C899" t="str">
            <v>Embalajes</v>
          </cell>
        </row>
        <row r="900">
          <cell r="B900" t="str">
            <v>27</v>
          </cell>
          <cell r="C900" t="str">
            <v>ACTIVOS NO CTES. MANTENIDOS PARA VENTA</v>
          </cell>
        </row>
        <row r="901">
          <cell r="B901" t="str">
            <v>271</v>
          </cell>
          <cell r="C901" t="str">
            <v>Inversiones Inmobiliarias</v>
          </cell>
        </row>
        <row r="902">
          <cell r="B902" t="str">
            <v>2711</v>
          </cell>
          <cell r="C902" t="str">
            <v>Terrenos</v>
          </cell>
        </row>
        <row r="903">
          <cell r="B903" t="str">
            <v>27111</v>
          </cell>
          <cell r="C903" t="str">
            <v>Valor Razonable</v>
          </cell>
        </row>
        <row r="904">
          <cell r="B904" t="str">
            <v>27112</v>
          </cell>
          <cell r="C904" t="str">
            <v>Costo</v>
          </cell>
        </row>
        <row r="905">
          <cell r="B905" t="str">
            <v>27113</v>
          </cell>
          <cell r="C905" t="str">
            <v>Revaluacion</v>
          </cell>
        </row>
        <row r="906">
          <cell r="B906" t="str">
            <v>2712</v>
          </cell>
          <cell r="C906" t="str">
            <v>Edificaciones</v>
          </cell>
        </row>
        <row r="907">
          <cell r="B907" t="str">
            <v>27121</v>
          </cell>
          <cell r="C907" t="str">
            <v>Valor Razonable</v>
          </cell>
        </row>
        <row r="908">
          <cell r="B908" t="str">
            <v>27122</v>
          </cell>
          <cell r="C908" t="str">
            <v>Costo</v>
          </cell>
        </row>
        <row r="909">
          <cell r="B909" t="str">
            <v>27123</v>
          </cell>
          <cell r="C909" t="str">
            <v>Revaluacion</v>
          </cell>
        </row>
        <row r="910">
          <cell r="B910" t="str">
            <v>27124</v>
          </cell>
          <cell r="C910" t="str">
            <v>Costos de Financiacion</v>
          </cell>
        </row>
        <row r="911">
          <cell r="B911" t="str">
            <v>272</v>
          </cell>
          <cell r="C911" t="str">
            <v>Inmuebles, Maquinaria y Equipo</v>
          </cell>
        </row>
        <row r="912">
          <cell r="B912" t="str">
            <v>2721</v>
          </cell>
          <cell r="C912" t="str">
            <v>Terrenos</v>
          </cell>
        </row>
        <row r="913">
          <cell r="B913" t="str">
            <v>27211</v>
          </cell>
          <cell r="C913" t="str">
            <v>Valor Razonable</v>
          </cell>
        </row>
        <row r="914">
          <cell r="B914" t="str">
            <v>27212</v>
          </cell>
          <cell r="C914" t="str">
            <v>Costo</v>
          </cell>
        </row>
        <row r="915">
          <cell r="B915" t="str">
            <v>27213</v>
          </cell>
          <cell r="C915" t="str">
            <v>Revaluacion</v>
          </cell>
        </row>
        <row r="916">
          <cell r="B916" t="str">
            <v>2722</v>
          </cell>
          <cell r="C916" t="str">
            <v>Edificaciones</v>
          </cell>
        </row>
        <row r="917">
          <cell r="B917" t="str">
            <v>27221</v>
          </cell>
          <cell r="C917" t="str">
            <v>Costo de Adquisicion o Construccion</v>
          </cell>
        </row>
        <row r="918">
          <cell r="B918" t="str">
            <v>27222</v>
          </cell>
          <cell r="C918" t="str">
            <v>Revaluacion</v>
          </cell>
        </row>
        <row r="919">
          <cell r="B919" t="str">
            <v>27223</v>
          </cell>
          <cell r="C919" t="str">
            <v>Costo de Financiacion</v>
          </cell>
        </row>
        <row r="920">
          <cell r="B920" t="str">
            <v>2723</v>
          </cell>
          <cell r="C920" t="str">
            <v>Maquinarias y Equipos de Explotacion</v>
          </cell>
        </row>
        <row r="921">
          <cell r="B921" t="str">
            <v>27231</v>
          </cell>
          <cell r="C921" t="str">
            <v>Costo de Adquisicion o Construccion</v>
          </cell>
        </row>
        <row r="922">
          <cell r="B922" t="str">
            <v>27232</v>
          </cell>
          <cell r="C922" t="str">
            <v>Revaluacion</v>
          </cell>
        </row>
        <row r="923">
          <cell r="B923" t="str">
            <v>27233</v>
          </cell>
          <cell r="C923" t="str">
            <v>Costos de Financiacion</v>
          </cell>
        </row>
        <row r="924">
          <cell r="B924" t="str">
            <v>2724</v>
          </cell>
          <cell r="C924" t="str">
            <v>Equipo de Transporte</v>
          </cell>
        </row>
        <row r="925">
          <cell r="B925" t="str">
            <v>27241</v>
          </cell>
          <cell r="C925" t="str">
            <v>Costo</v>
          </cell>
        </row>
        <row r="926">
          <cell r="B926" t="str">
            <v>27242</v>
          </cell>
          <cell r="C926" t="str">
            <v>Revaluacion</v>
          </cell>
        </row>
        <row r="927">
          <cell r="B927" t="str">
            <v>2725</v>
          </cell>
          <cell r="C927" t="str">
            <v>Muebles y Enseres</v>
          </cell>
        </row>
        <row r="928">
          <cell r="B928" t="str">
            <v>27251</v>
          </cell>
          <cell r="C928" t="str">
            <v>Costo</v>
          </cell>
        </row>
        <row r="929">
          <cell r="B929" t="str">
            <v>27252</v>
          </cell>
          <cell r="C929" t="str">
            <v>Revaluacion</v>
          </cell>
        </row>
        <row r="930">
          <cell r="B930" t="str">
            <v>2726</v>
          </cell>
          <cell r="C930" t="str">
            <v>Equipos Diversos</v>
          </cell>
        </row>
        <row r="931">
          <cell r="B931" t="str">
            <v>27261</v>
          </cell>
          <cell r="C931" t="str">
            <v>Costo</v>
          </cell>
        </row>
        <row r="932">
          <cell r="B932" t="str">
            <v>27262</v>
          </cell>
          <cell r="C932" t="str">
            <v>Revaluacion</v>
          </cell>
        </row>
        <row r="933">
          <cell r="B933" t="str">
            <v>2727</v>
          </cell>
          <cell r="C933" t="str">
            <v>Herramientas y Unidades de Reemplazo</v>
          </cell>
        </row>
        <row r="934">
          <cell r="B934" t="str">
            <v>27271</v>
          </cell>
          <cell r="C934" t="str">
            <v>Costo</v>
          </cell>
        </row>
        <row r="935">
          <cell r="B935" t="str">
            <v>27272</v>
          </cell>
          <cell r="C935" t="str">
            <v>Revaluacion</v>
          </cell>
        </row>
        <row r="936">
          <cell r="B936" t="str">
            <v>273</v>
          </cell>
          <cell r="C936" t="str">
            <v>Intangibles</v>
          </cell>
        </row>
        <row r="937">
          <cell r="B937" t="str">
            <v>2731</v>
          </cell>
          <cell r="C937" t="str">
            <v>Concesiones, Licencias y Derechos</v>
          </cell>
        </row>
        <row r="938">
          <cell r="B938" t="str">
            <v>27311</v>
          </cell>
          <cell r="C938" t="str">
            <v>Costo</v>
          </cell>
        </row>
        <row r="939">
          <cell r="B939" t="str">
            <v>27312</v>
          </cell>
          <cell r="C939" t="str">
            <v>Revaluacion</v>
          </cell>
        </row>
        <row r="940">
          <cell r="B940" t="str">
            <v>2732</v>
          </cell>
          <cell r="C940" t="str">
            <v>Patentes y Propiedad Industrial</v>
          </cell>
        </row>
        <row r="941">
          <cell r="B941" t="str">
            <v>27321</v>
          </cell>
          <cell r="C941" t="str">
            <v>Costo</v>
          </cell>
        </row>
        <row r="942">
          <cell r="B942" t="str">
            <v>27322</v>
          </cell>
          <cell r="C942" t="str">
            <v>Revaluacion</v>
          </cell>
        </row>
        <row r="943">
          <cell r="B943" t="str">
            <v>2733</v>
          </cell>
          <cell r="C943" t="str">
            <v>Programas de Computadora (Software)</v>
          </cell>
        </row>
        <row r="944">
          <cell r="B944" t="str">
            <v>27331</v>
          </cell>
          <cell r="C944" t="str">
            <v>Costo</v>
          </cell>
        </row>
        <row r="945">
          <cell r="B945" t="str">
            <v>27332</v>
          </cell>
          <cell r="C945" t="str">
            <v>Revaluacion</v>
          </cell>
        </row>
        <row r="946">
          <cell r="B946" t="str">
            <v>2734</v>
          </cell>
          <cell r="C946" t="str">
            <v>Costos de Exploracion y Desarrollo</v>
          </cell>
        </row>
        <row r="947">
          <cell r="B947" t="str">
            <v>27341</v>
          </cell>
          <cell r="C947" t="str">
            <v>Costo</v>
          </cell>
        </row>
        <row r="948">
          <cell r="B948" t="str">
            <v>27342</v>
          </cell>
          <cell r="C948" t="str">
            <v>Revaluacion</v>
          </cell>
        </row>
        <row r="949">
          <cell r="B949" t="str">
            <v>2735</v>
          </cell>
          <cell r="C949" t="str">
            <v>Formulas, Dise¤os y Prototipos</v>
          </cell>
        </row>
        <row r="950">
          <cell r="B950" t="str">
            <v>27351</v>
          </cell>
          <cell r="C950" t="str">
            <v>Costo</v>
          </cell>
        </row>
        <row r="951">
          <cell r="B951" t="str">
            <v>27352</v>
          </cell>
          <cell r="C951" t="str">
            <v>Revaluacion</v>
          </cell>
        </row>
        <row r="952">
          <cell r="B952" t="str">
            <v>2736</v>
          </cell>
          <cell r="C952" t="str">
            <v>Reservas de Recursos Extraibles</v>
          </cell>
        </row>
        <row r="953">
          <cell r="B953" t="str">
            <v>27361</v>
          </cell>
          <cell r="C953" t="str">
            <v>Costo</v>
          </cell>
        </row>
        <row r="954">
          <cell r="B954" t="str">
            <v>27362</v>
          </cell>
          <cell r="C954" t="str">
            <v>Revaluacion</v>
          </cell>
        </row>
        <row r="955">
          <cell r="B955" t="str">
            <v>2739</v>
          </cell>
          <cell r="C955" t="str">
            <v>Otros Activos Intangibles</v>
          </cell>
        </row>
        <row r="956">
          <cell r="B956" t="str">
            <v>27391</v>
          </cell>
          <cell r="C956" t="str">
            <v>Costo</v>
          </cell>
        </row>
        <row r="957">
          <cell r="B957" t="str">
            <v>27392</v>
          </cell>
          <cell r="C957" t="str">
            <v>Revaluacion</v>
          </cell>
        </row>
        <row r="958">
          <cell r="B958" t="str">
            <v>274</v>
          </cell>
          <cell r="C958" t="str">
            <v>Activos Biologicos</v>
          </cell>
        </row>
        <row r="959">
          <cell r="B959" t="str">
            <v>2741</v>
          </cell>
          <cell r="C959" t="str">
            <v>Activos Biologicos en Produccion</v>
          </cell>
        </row>
        <row r="960">
          <cell r="B960" t="str">
            <v>27411</v>
          </cell>
          <cell r="C960" t="str">
            <v>Valor Razonable</v>
          </cell>
        </row>
        <row r="961">
          <cell r="B961" t="str">
            <v>27412</v>
          </cell>
          <cell r="C961" t="str">
            <v>Costo</v>
          </cell>
        </row>
        <row r="962">
          <cell r="B962" t="str">
            <v>27413</v>
          </cell>
          <cell r="C962" t="str">
            <v>Costos de Financiacion</v>
          </cell>
        </row>
        <row r="963">
          <cell r="B963" t="str">
            <v>2742</v>
          </cell>
          <cell r="C963" t="str">
            <v>Activos Biologicos en Desarrollo</v>
          </cell>
        </row>
        <row r="964">
          <cell r="B964" t="str">
            <v>27421</v>
          </cell>
          <cell r="C964" t="str">
            <v>Valor Razonable</v>
          </cell>
        </row>
        <row r="965">
          <cell r="B965" t="str">
            <v>27422</v>
          </cell>
          <cell r="C965" t="str">
            <v>Costo</v>
          </cell>
        </row>
        <row r="966">
          <cell r="B966" t="str">
            <v>27423</v>
          </cell>
          <cell r="C966" t="str">
            <v>Costos de Financiacion</v>
          </cell>
        </row>
        <row r="967">
          <cell r="B967" t="str">
            <v>275</v>
          </cell>
          <cell r="C967" t="str">
            <v>Deprec.Acumul. - Inversion Inmobiliaria</v>
          </cell>
        </row>
        <row r="968">
          <cell r="B968" t="str">
            <v>2752</v>
          </cell>
          <cell r="C968" t="str">
            <v>Edificaciones</v>
          </cell>
        </row>
        <row r="969">
          <cell r="B969" t="str">
            <v>27521</v>
          </cell>
          <cell r="C969" t="str">
            <v>Valor Razonable</v>
          </cell>
        </row>
        <row r="970">
          <cell r="B970" t="str">
            <v>27522</v>
          </cell>
          <cell r="C970" t="str">
            <v>Costo</v>
          </cell>
        </row>
        <row r="971">
          <cell r="B971" t="str">
            <v>27523</v>
          </cell>
          <cell r="C971" t="str">
            <v>Revaluacion</v>
          </cell>
        </row>
        <row r="972">
          <cell r="B972" t="str">
            <v>276</v>
          </cell>
          <cell r="C972" t="str">
            <v>Dep.Acum.- Inmuebles,Maquinaria y Equipo</v>
          </cell>
        </row>
        <row r="973">
          <cell r="B973" t="str">
            <v>2762</v>
          </cell>
          <cell r="C973" t="str">
            <v>Edificaciones</v>
          </cell>
        </row>
        <row r="974">
          <cell r="B974" t="str">
            <v>27621</v>
          </cell>
          <cell r="C974" t="str">
            <v>Costo de Adquisicion o Construccion</v>
          </cell>
        </row>
        <row r="975">
          <cell r="B975" t="str">
            <v>27622</v>
          </cell>
          <cell r="C975" t="str">
            <v>Revaluacion</v>
          </cell>
        </row>
        <row r="976">
          <cell r="B976" t="str">
            <v>27623</v>
          </cell>
          <cell r="C976" t="str">
            <v>Costo de Financiacion</v>
          </cell>
        </row>
        <row r="977">
          <cell r="B977" t="str">
            <v>2763</v>
          </cell>
          <cell r="C977" t="str">
            <v>Maquinarias y equipos de explotacion</v>
          </cell>
        </row>
        <row r="978">
          <cell r="B978" t="str">
            <v>27631</v>
          </cell>
          <cell r="C978" t="str">
            <v>Costo de Adquisicion o Construccion</v>
          </cell>
        </row>
        <row r="979">
          <cell r="B979" t="str">
            <v>27632</v>
          </cell>
          <cell r="C979" t="str">
            <v>Revaluacion</v>
          </cell>
        </row>
        <row r="980">
          <cell r="B980" t="str">
            <v>27633</v>
          </cell>
          <cell r="C980" t="str">
            <v>Costo de Financiacion</v>
          </cell>
        </row>
        <row r="981">
          <cell r="B981" t="str">
            <v>2764</v>
          </cell>
          <cell r="C981" t="str">
            <v>Equipo de Transporte</v>
          </cell>
        </row>
        <row r="982">
          <cell r="B982" t="str">
            <v>27641</v>
          </cell>
          <cell r="C982" t="str">
            <v>Costo</v>
          </cell>
        </row>
        <row r="983">
          <cell r="B983" t="str">
            <v>27642</v>
          </cell>
          <cell r="C983" t="str">
            <v>Revaluacion</v>
          </cell>
        </row>
        <row r="984">
          <cell r="B984" t="str">
            <v>2765</v>
          </cell>
          <cell r="C984" t="str">
            <v>Muebles y Enseres</v>
          </cell>
        </row>
        <row r="985">
          <cell r="B985" t="str">
            <v>27651</v>
          </cell>
          <cell r="C985" t="str">
            <v>Costo</v>
          </cell>
        </row>
        <row r="986">
          <cell r="B986" t="str">
            <v>27652</v>
          </cell>
          <cell r="C986" t="str">
            <v>Revaluacion</v>
          </cell>
        </row>
        <row r="987">
          <cell r="B987" t="str">
            <v>2766</v>
          </cell>
          <cell r="C987" t="str">
            <v>Equipos Diversos</v>
          </cell>
        </row>
        <row r="988">
          <cell r="B988" t="str">
            <v>27661</v>
          </cell>
          <cell r="C988" t="str">
            <v>Costo</v>
          </cell>
        </row>
        <row r="989">
          <cell r="B989" t="str">
            <v>27662</v>
          </cell>
          <cell r="C989" t="str">
            <v>Revaluacion</v>
          </cell>
        </row>
        <row r="990">
          <cell r="B990" t="str">
            <v>2767</v>
          </cell>
          <cell r="C990" t="str">
            <v>Herramientas y Unidades de Reemplazo</v>
          </cell>
        </row>
        <row r="991">
          <cell r="B991" t="str">
            <v>27671</v>
          </cell>
          <cell r="C991" t="str">
            <v>Costo</v>
          </cell>
        </row>
        <row r="992">
          <cell r="B992" t="str">
            <v>27672</v>
          </cell>
          <cell r="C992" t="str">
            <v>Revaluacion</v>
          </cell>
        </row>
        <row r="993">
          <cell r="B993" t="str">
            <v>277</v>
          </cell>
          <cell r="C993" t="str">
            <v>Amortizacion Acumulada - Intangibles</v>
          </cell>
        </row>
        <row r="994">
          <cell r="B994" t="str">
            <v>2771</v>
          </cell>
          <cell r="C994" t="str">
            <v>Concesiones, Licencias y Derechos</v>
          </cell>
        </row>
        <row r="995">
          <cell r="B995" t="str">
            <v>27711</v>
          </cell>
          <cell r="C995" t="str">
            <v>Costo</v>
          </cell>
        </row>
        <row r="996">
          <cell r="B996" t="str">
            <v>27712</v>
          </cell>
          <cell r="C996" t="str">
            <v>Revaluacion</v>
          </cell>
        </row>
        <row r="997">
          <cell r="B997" t="str">
            <v>2772</v>
          </cell>
          <cell r="C997" t="str">
            <v>Patentes y Propiedad Industrial</v>
          </cell>
        </row>
        <row r="998">
          <cell r="B998" t="str">
            <v>27721</v>
          </cell>
          <cell r="C998" t="str">
            <v>Costo</v>
          </cell>
        </row>
        <row r="999">
          <cell r="B999" t="str">
            <v>27722</v>
          </cell>
          <cell r="C999" t="str">
            <v>Revaluacion</v>
          </cell>
        </row>
        <row r="1000">
          <cell r="B1000" t="str">
            <v>2773</v>
          </cell>
          <cell r="C1000" t="str">
            <v>Programas de Computadora ( Software )</v>
          </cell>
        </row>
        <row r="1001">
          <cell r="B1001" t="str">
            <v>27731</v>
          </cell>
          <cell r="C1001" t="str">
            <v>Costo</v>
          </cell>
        </row>
        <row r="1002">
          <cell r="B1002" t="str">
            <v>27732</v>
          </cell>
          <cell r="C1002" t="str">
            <v>Revaluacion</v>
          </cell>
        </row>
        <row r="1003">
          <cell r="B1003" t="str">
            <v>2774</v>
          </cell>
          <cell r="C1003" t="str">
            <v>Costos de Exploracion y Desarrollo</v>
          </cell>
        </row>
        <row r="1004">
          <cell r="B1004" t="str">
            <v>27741</v>
          </cell>
          <cell r="C1004" t="str">
            <v>Costo</v>
          </cell>
        </row>
        <row r="1005">
          <cell r="B1005" t="str">
            <v>27742</v>
          </cell>
          <cell r="C1005" t="str">
            <v>Revaluacion</v>
          </cell>
        </row>
        <row r="1006">
          <cell r="B1006" t="str">
            <v>2775</v>
          </cell>
          <cell r="C1006" t="str">
            <v>Formulas, Dise¤os y Prototipos</v>
          </cell>
        </row>
        <row r="1007">
          <cell r="B1007" t="str">
            <v>27751</v>
          </cell>
          <cell r="C1007" t="str">
            <v>Costo</v>
          </cell>
        </row>
        <row r="1008">
          <cell r="B1008" t="str">
            <v>27752</v>
          </cell>
          <cell r="C1008" t="str">
            <v>Revaluacion</v>
          </cell>
        </row>
        <row r="1009">
          <cell r="B1009" t="str">
            <v>2776</v>
          </cell>
          <cell r="C1009" t="str">
            <v>Reservas de Recursos Extraibles</v>
          </cell>
        </row>
        <row r="1010">
          <cell r="B1010" t="str">
            <v>27761</v>
          </cell>
          <cell r="C1010" t="str">
            <v>Costo</v>
          </cell>
        </row>
        <row r="1011">
          <cell r="B1011" t="str">
            <v>27762</v>
          </cell>
          <cell r="C1011" t="str">
            <v>Revaluacion</v>
          </cell>
        </row>
        <row r="1012">
          <cell r="B1012" t="str">
            <v>2779</v>
          </cell>
          <cell r="C1012" t="str">
            <v>Otros Activos Intangibles</v>
          </cell>
        </row>
        <row r="1013">
          <cell r="B1013" t="str">
            <v>27791</v>
          </cell>
          <cell r="C1013" t="str">
            <v>Costo</v>
          </cell>
        </row>
        <row r="1014">
          <cell r="B1014" t="str">
            <v>27792</v>
          </cell>
          <cell r="C1014" t="str">
            <v>Revaluacion</v>
          </cell>
        </row>
        <row r="1015">
          <cell r="B1015" t="str">
            <v>278</v>
          </cell>
          <cell r="C1015" t="str">
            <v>Deprec.Acumulada - Activos Biologicos</v>
          </cell>
        </row>
        <row r="1016">
          <cell r="B1016" t="str">
            <v>2781</v>
          </cell>
          <cell r="C1016" t="str">
            <v>Activos Biologicos en Produccion</v>
          </cell>
        </row>
        <row r="1017">
          <cell r="B1017" t="str">
            <v>27812</v>
          </cell>
          <cell r="C1017" t="str">
            <v>Costo</v>
          </cell>
        </row>
        <row r="1018">
          <cell r="B1018" t="str">
            <v>2782</v>
          </cell>
          <cell r="C1018" t="str">
            <v>Activos Biologicos en Desarrollo</v>
          </cell>
        </row>
        <row r="1019">
          <cell r="B1019" t="str">
            <v>27822</v>
          </cell>
          <cell r="C1019" t="str">
            <v>Costo</v>
          </cell>
        </row>
        <row r="1020">
          <cell r="B1020" t="str">
            <v>279</v>
          </cell>
          <cell r="C1020" t="str">
            <v>Desvalorizacion Acumulada</v>
          </cell>
        </row>
        <row r="1021">
          <cell r="B1021" t="str">
            <v>2791</v>
          </cell>
          <cell r="C1021" t="str">
            <v>Inversion Inmobiliaria</v>
          </cell>
        </row>
        <row r="1022">
          <cell r="B1022" t="str">
            <v>27911</v>
          </cell>
          <cell r="C1022" t="str">
            <v>Terrenos</v>
          </cell>
        </row>
        <row r="1023">
          <cell r="B1023" t="str">
            <v>27912</v>
          </cell>
          <cell r="C1023" t="str">
            <v>Edificaciones</v>
          </cell>
        </row>
        <row r="1024">
          <cell r="B1024" t="str">
            <v>2793</v>
          </cell>
          <cell r="C1024" t="str">
            <v>Inmuebles, Maquinaria y Equipo</v>
          </cell>
        </row>
        <row r="1025">
          <cell r="B1025" t="str">
            <v>27931</v>
          </cell>
          <cell r="C1025" t="str">
            <v>Terrenos</v>
          </cell>
        </row>
        <row r="1026">
          <cell r="B1026" t="str">
            <v>27932</v>
          </cell>
          <cell r="C1026" t="str">
            <v>Edificaciones</v>
          </cell>
        </row>
        <row r="1027">
          <cell r="B1027" t="str">
            <v>27933</v>
          </cell>
          <cell r="C1027" t="str">
            <v>Maquinarias y Equipos de Explotacion</v>
          </cell>
        </row>
        <row r="1028">
          <cell r="B1028" t="str">
            <v>27934</v>
          </cell>
          <cell r="C1028" t="str">
            <v>Equipo de Transporte</v>
          </cell>
        </row>
        <row r="1029">
          <cell r="B1029" t="str">
            <v>27935</v>
          </cell>
          <cell r="C1029" t="str">
            <v>Muebles y Enseres</v>
          </cell>
        </row>
        <row r="1030">
          <cell r="B1030" t="str">
            <v>27936</v>
          </cell>
          <cell r="C1030" t="str">
            <v>Equipos Diversos</v>
          </cell>
        </row>
        <row r="1031">
          <cell r="B1031" t="str">
            <v>27937</v>
          </cell>
          <cell r="C1031" t="str">
            <v>Herramientas y Unidades de Reemplazo</v>
          </cell>
        </row>
        <row r="1032">
          <cell r="B1032" t="str">
            <v>2794</v>
          </cell>
          <cell r="C1032" t="str">
            <v>Intangibles</v>
          </cell>
        </row>
        <row r="1033">
          <cell r="B1033" t="str">
            <v>27941</v>
          </cell>
          <cell r="C1033" t="str">
            <v>Concesiones, Licencias y Otros Derechos</v>
          </cell>
        </row>
        <row r="1034">
          <cell r="B1034" t="str">
            <v>27942</v>
          </cell>
          <cell r="C1034" t="str">
            <v>Patentes y Propiedad Industrial</v>
          </cell>
        </row>
        <row r="1035">
          <cell r="B1035" t="str">
            <v>27943</v>
          </cell>
          <cell r="C1035" t="str">
            <v>Programas de Computadora ( Software )</v>
          </cell>
        </row>
        <row r="1036">
          <cell r="B1036" t="str">
            <v>27944</v>
          </cell>
          <cell r="C1036" t="str">
            <v>Costos de Exploracion y Desarrollo</v>
          </cell>
        </row>
        <row r="1037">
          <cell r="B1037" t="str">
            <v>27945</v>
          </cell>
          <cell r="C1037" t="str">
            <v>Formulas, Dise¤os y Prototipos</v>
          </cell>
        </row>
        <row r="1038">
          <cell r="B1038" t="str">
            <v>27946</v>
          </cell>
          <cell r="C1038" t="str">
            <v>Reservas de Recursos Extraibles</v>
          </cell>
        </row>
        <row r="1039">
          <cell r="B1039" t="str">
            <v>2795</v>
          </cell>
          <cell r="C1039" t="str">
            <v>Activos Biologicos</v>
          </cell>
        </row>
        <row r="1040">
          <cell r="B1040" t="str">
            <v>27951</v>
          </cell>
          <cell r="C1040" t="str">
            <v>Activos Biologicos en Produccion</v>
          </cell>
        </row>
        <row r="1041">
          <cell r="B1041" t="str">
            <v>27952</v>
          </cell>
          <cell r="C1041" t="str">
            <v>Activos Biologicos en Desarrollo</v>
          </cell>
        </row>
        <row r="1042">
          <cell r="B1042" t="str">
            <v>28</v>
          </cell>
          <cell r="C1042" t="str">
            <v>EXISTENCIAS POR RECIBIR</v>
          </cell>
        </row>
        <row r="1043">
          <cell r="B1043" t="str">
            <v>281</v>
          </cell>
          <cell r="C1043" t="str">
            <v>MercaderIas</v>
          </cell>
        </row>
        <row r="1044">
          <cell r="B1044" t="str">
            <v>2810</v>
          </cell>
          <cell r="C1044" t="str">
            <v>Mercaderias</v>
          </cell>
        </row>
        <row r="1045">
          <cell r="B1045" t="str">
            <v>28100</v>
          </cell>
          <cell r="C1045" t="str">
            <v>Mercaderias</v>
          </cell>
        </row>
        <row r="1046">
          <cell r="B1046" t="str">
            <v>284</v>
          </cell>
          <cell r="C1046" t="str">
            <v>Materias Primas</v>
          </cell>
        </row>
        <row r="1047">
          <cell r="B1047" t="str">
            <v>2840</v>
          </cell>
          <cell r="C1047" t="str">
            <v>Materias Primas</v>
          </cell>
        </row>
        <row r="1048">
          <cell r="B1048" t="str">
            <v>28400</v>
          </cell>
          <cell r="C1048" t="str">
            <v>Materias Primas</v>
          </cell>
        </row>
        <row r="1049">
          <cell r="B1049" t="str">
            <v>285</v>
          </cell>
          <cell r="C1049" t="str">
            <v>Mat.Auxiliares,Suministros y Repuestos</v>
          </cell>
        </row>
        <row r="1050">
          <cell r="B1050" t="str">
            <v>2850</v>
          </cell>
          <cell r="C1050" t="str">
            <v>Mat.Auxiliares,Suministros y Repuestos</v>
          </cell>
        </row>
        <row r="1051">
          <cell r="B1051" t="str">
            <v>28500</v>
          </cell>
          <cell r="C1051" t="str">
            <v>Mat.Auxiliares,Suministros y Repuestos</v>
          </cell>
        </row>
        <row r="1052">
          <cell r="B1052" t="str">
            <v>286</v>
          </cell>
          <cell r="C1052" t="str">
            <v>Envases y Embalajes</v>
          </cell>
        </row>
        <row r="1053">
          <cell r="B1053" t="str">
            <v>2860</v>
          </cell>
          <cell r="C1053" t="str">
            <v>Envases y Embalajes</v>
          </cell>
        </row>
        <row r="1054">
          <cell r="B1054" t="str">
            <v>28600</v>
          </cell>
          <cell r="C1054" t="str">
            <v>Envases y Embalajes</v>
          </cell>
        </row>
        <row r="1055">
          <cell r="B1055" t="str">
            <v>29</v>
          </cell>
          <cell r="C1055" t="str">
            <v>DESVALORIZACION DE EXISTENCIAS</v>
          </cell>
        </row>
        <row r="1056">
          <cell r="B1056" t="str">
            <v>291</v>
          </cell>
          <cell r="C1056" t="str">
            <v>Mercaderias</v>
          </cell>
        </row>
        <row r="1057">
          <cell r="B1057" t="str">
            <v>2911</v>
          </cell>
          <cell r="C1057" t="str">
            <v>Mercaderias Manufacturadas</v>
          </cell>
        </row>
        <row r="1058">
          <cell r="B1058" t="str">
            <v>29110</v>
          </cell>
          <cell r="C1058" t="str">
            <v>Mercaderias Manufacturadas</v>
          </cell>
        </row>
        <row r="1059">
          <cell r="B1059" t="str">
            <v>2912</v>
          </cell>
          <cell r="C1059" t="str">
            <v>Mercaderias de Extraccion</v>
          </cell>
        </row>
        <row r="1060">
          <cell r="B1060" t="str">
            <v>29120</v>
          </cell>
          <cell r="C1060" t="str">
            <v>Mercaderias de Extraccion</v>
          </cell>
        </row>
        <row r="1061">
          <cell r="B1061" t="str">
            <v>2913</v>
          </cell>
          <cell r="C1061" t="str">
            <v>Mercaderias Agropecuarias y Piscicolas</v>
          </cell>
        </row>
        <row r="1062">
          <cell r="B1062" t="str">
            <v>29130</v>
          </cell>
          <cell r="C1062" t="str">
            <v>Mercaderias Agropecuarias y Piscicolas</v>
          </cell>
        </row>
        <row r="1063">
          <cell r="B1063" t="str">
            <v>2914</v>
          </cell>
          <cell r="C1063" t="str">
            <v>Mercaderias Inmuebles</v>
          </cell>
        </row>
        <row r="1064">
          <cell r="B1064" t="str">
            <v>29140</v>
          </cell>
          <cell r="C1064" t="str">
            <v>Mercaderias Inmuebles</v>
          </cell>
        </row>
        <row r="1065">
          <cell r="B1065" t="str">
            <v>2918</v>
          </cell>
          <cell r="C1065" t="str">
            <v>Otras Mercaderias</v>
          </cell>
        </row>
        <row r="1066">
          <cell r="B1066" t="str">
            <v>29180</v>
          </cell>
          <cell r="C1066" t="str">
            <v>Otras Mercaderias</v>
          </cell>
        </row>
        <row r="1067">
          <cell r="B1067" t="str">
            <v>292</v>
          </cell>
          <cell r="C1067" t="str">
            <v>Productos Terminados</v>
          </cell>
        </row>
        <row r="1068">
          <cell r="B1068" t="str">
            <v>2921</v>
          </cell>
          <cell r="C1068" t="str">
            <v>Productos Manufacturados</v>
          </cell>
        </row>
        <row r="1069">
          <cell r="B1069" t="str">
            <v>29210</v>
          </cell>
          <cell r="C1069" t="str">
            <v>Productos Manufacturados</v>
          </cell>
        </row>
        <row r="1070">
          <cell r="B1070" t="str">
            <v>2922</v>
          </cell>
          <cell r="C1070" t="str">
            <v>Productos de Extraccion Terminados</v>
          </cell>
        </row>
        <row r="1071">
          <cell r="B1071" t="str">
            <v>29220</v>
          </cell>
          <cell r="C1071" t="str">
            <v>Productos de Extraccion Terminados</v>
          </cell>
        </row>
        <row r="1072">
          <cell r="B1072" t="str">
            <v>2923</v>
          </cell>
          <cell r="C1072" t="str">
            <v>Prod.Agropec y Piscicolas Terminados</v>
          </cell>
        </row>
        <row r="1073">
          <cell r="B1073" t="str">
            <v>29230</v>
          </cell>
          <cell r="C1073" t="str">
            <v>Prod.Agropec y Piscicolas Terminados</v>
          </cell>
        </row>
        <row r="1074">
          <cell r="B1074" t="str">
            <v>2924</v>
          </cell>
          <cell r="C1074" t="str">
            <v>Productos Inmuebles</v>
          </cell>
        </row>
        <row r="1075">
          <cell r="B1075" t="str">
            <v>29240</v>
          </cell>
          <cell r="C1075" t="str">
            <v>Productos Inmuebles</v>
          </cell>
        </row>
        <row r="1076">
          <cell r="B1076" t="str">
            <v>2925</v>
          </cell>
          <cell r="C1076" t="str">
            <v>Existencias de Servicios Terminados</v>
          </cell>
        </row>
        <row r="1077">
          <cell r="B1077" t="str">
            <v>29250</v>
          </cell>
          <cell r="C1077" t="str">
            <v>Existencias de Servicios Terminados</v>
          </cell>
        </row>
        <row r="1078">
          <cell r="B1078" t="str">
            <v>2927</v>
          </cell>
          <cell r="C1078" t="str">
            <v>Otros Productos Terminados</v>
          </cell>
        </row>
        <row r="1079">
          <cell r="B1079" t="str">
            <v>29270</v>
          </cell>
          <cell r="C1079" t="str">
            <v>Otros Productos Terminados</v>
          </cell>
        </row>
        <row r="1080">
          <cell r="B1080" t="str">
            <v>2928</v>
          </cell>
          <cell r="C1080" t="str">
            <v>Costos de Financ. - Productos Terminados</v>
          </cell>
        </row>
        <row r="1081">
          <cell r="B1081" t="str">
            <v>29280</v>
          </cell>
          <cell r="C1081" t="str">
            <v>Costos de Financ. - Productos Terminados</v>
          </cell>
        </row>
        <row r="1082">
          <cell r="B1082" t="str">
            <v>293</v>
          </cell>
          <cell r="C1082" t="str">
            <v>Sub Productos, Desechos y Desperdicios</v>
          </cell>
        </row>
        <row r="1083">
          <cell r="B1083" t="str">
            <v>2931</v>
          </cell>
          <cell r="C1083" t="str">
            <v>Subproductos</v>
          </cell>
        </row>
        <row r="1084">
          <cell r="B1084" t="str">
            <v>29310</v>
          </cell>
          <cell r="C1084" t="str">
            <v>Subproductos</v>
          </cell>
        </row>
        <row r="1085">
          <cell r="B1085" t="str">
            <v>2932</v>
          </cell>
          <cell r="C1085" t="str">
            <v>Desechos y Desperdicios</v>
          </cell>
        </row>
        <row r="1086">
          <cell r="B1086" t="str">
            <v>29320</v>
          </cell>
          <cell r="C1086" t="str">
            <v>Desechos y Desperdicios</v>
          </cell>
        </row>
        <row r="1087">
          <cell r="B1087" t="str">
            <v>294</v>
          </cell>
          <cell r="C1087" t="str">
            <v>Productos en Proceso</v>
          </cell>
        </row>
        <row r="1088">
          <cell r="B1088" t="str">
            <v>2941</v>
          </cell>
          <cell r="C1088" t="str">
            <v>Productos en Proceso de Manufactura</v>
          </cell>
        </row>
        <row r="1089">
          <cell r="B1089" t="str">
            <v>29410</v>
          </cell>
          <cell r="C1089" t="str">
            <v>Productos en Proceso de Manufactura</v>
          </cell>
        </row>
        <row r="1090">
          <cell r="B1090" t="str">
            <v>2942</v>
          </cell>
          <cell r="C1090" t="str">
            <v>Prod.Extraidos en Proceso de Transform.</v>
          </cell>
        </row>
        <row r="1091">
          <cell r="B1091" t="str">
            <v>29420</v>
          </cell>
          <cell r="C1091" t="str">
            <v>Prod.Extraidos en Proceso de Transform.</v>
          </cell>
        </row>
        <row r="1092">
          <cell r="B1092" t="str">
            <v>2943</v>
          </cell>
          <cell r="C1092" t="str">
            <v>Prod.Agropec.y Piscicolas en Proceso</v>
          </cell>
        </row>
        <row r="1093">
          <cell r="B1093" t="str">
            <v>29430</v>
          </cell>
          <cell r="C1093" t="str">
            <v>Prod.Agropec.y Piscicolas en Proceso</v>
          </cell>
        </row>
        <row r="1094">
          <cell r="B1094" t="str">
            <v>2944</v>
          </cell>
          <cell r="C1094" t="str">
            <v>Productos Inmuebles en Proceso</v>
          </cell>
        </row>
        <row r="1095">
          <cell r="B1095" t="str">
            <v>29440</v>
          </cell>
          <cell r="C1095" t="str">
            <v>Productos Inmuebles en Proceso</v>
          </cell>
        </row>
        <row r="1096">
          <cell r="B1096" t="str">
            <v>2945</v>
          </cell>
          <cell r="C1096" t="str">
            <v>Existencias de Servicios en Proceso</v>
          </cell>
        </row>
        <row r="1097">
          <cell r="B1097" t="str">
            <v>29450</v>
          </cell>
          <cell r="C1097" t="str">
            <v>Existencias de Servicios en Proceso</v>
          </cell>
        </row>
        <row r="1098">
          <cell r="B1098" t="str">
            <v>2947</v>
          </cell>
          <cell r="C1098" t="str">
            <v>Otros Productos en Proceso</v>
          </cell>
        </row>
        <row r="1099">
          <cell r="B1099" t="str">
            <v>29470</v>
          </cell>
          <cell r="C1099" t="str">
            <v>Otros Productos en Proceso</v>
          </cell>
        </row>
        <row r="1100">
          <cell r="B1100" t="str">
            <v>2948</v>
          </cell>
          <cell r="C1100" t="str">
            <v>Ctos.de Financ. - Productos en Proceso</v>
          </cell>
        </row>
        <row r="1101">
          <cell r="B1101" t="str">
            <v>29480</v>
          </cell>
          <cell r="C1101" t="str">
            <v>Ctos.de Financ. - Productos en Proceso</v>
          </cell>
        </row>
        <row r="1102">
          <cell r="B1102" t="str">
            <v>295</v>
          </cell>
          <cell r="C1102" t="str">
            <v>Materias Primas</v>
          </cell>
        </row>
        <row r="1103">
          <cell r="B1103" t="str">
            <v>2951</v>
          </cell>
          <cell r="C1103" t="str">
            <v>Mat.Primas Para Produc.Manufacturados</v>
          </cell>
        </row>
        <row r="1104">
          <cell r="B1104" t="str">
            <v>29510</v>
          </cell>
          <cell r="C1104" t="str">
            <v>Mat.Primas Para Produc.Manufacturados</v>
          </cell>
        </row>
        <row r="1105">
          <cell r="B1105" t="str">
            <v>2952</v>
          </cell>
          <cell r="C1105" t="str">
            <v>Mat.Primas Para Produc.de Extraccion</v>
          </cell>
        </row>
        <row r="1106">
          <cell r="B1106" t="str">
            <v>29520</v>
          </cell>
          <cell r="C1106" t="str">
            <v>Mat.Primas Para Produc.de Extraccion</v>
          </cell>
        </row>
        <row r="1107">
          <cell r="B1107" t="str">
            <v>2953</v>
          </cell>
          <cell r="C1107" t="str">
            <v>Mat.Primas Para Prod.Agropec.y Piscicola</v>
          </cell>
        </row>
        <row r="1108">
          <cell r="B1108" t="str">
            <v>29530</v>
          </cell>
          <cell r="C1108" t="str">
            <v>Mat.Primas Para Prod.Agropec.y Piscicola</v>
          </cell>
        </row>
        <row r="1109">
          <cell r="B1109" t="str">
            <v>2954</v>
          </cell>
          <cell r="C1109" t="str">
            <v>Materias Primas Para Productos Inmuebles</v>
          </cell>
        </row>
        <row r="1110">
          <cell r="B1110" t="str">
            <v>29540</v>
          </cell>
          <cell r="C1110" t="str">
            <v>Materias Primas Para Productos Inmuebles</v>
          </cell>
        </row>
        <row r="1111">
          <cell r="B1111" t="str">
            <v>296</v>
          </cell>
          <cell r="C1111" t="str">
            <v>Mat. Auxiliares,Suministros y Repuestos</v>
          </cell>
        </row>
        <row r="1112">
          <cell r="B1112" t="str">
            <v>2961</v>
          </cell>
          <cell r="C1112" t="str">
            <v>Materiales Auxiliares</v>
          </cell>
        </row>
        <row r="1113">
          <cell r="B1113" t="str">
            <v>29610</v>
          </cell>
          <cell r="C1113" t="str">
            <v>Materiales Auxiliares</v>
          </cell>
        </row>
        <row r="1114">
          <cell r="B1114" t="str">
            <v>2962</v>
          </cell>
          <cell r="C1114" t="str">
            <v>Suministros</v>
          </cell>
        </row>
        <row r="1115">
          <cell r="B1115" t="str">
            <v>29620</v>
          </cell>
          <cell r="C1115" t="str">
            <v>Suministros</v>
          </cell>
        </row>
        <row r="1116">
          <cell r="B1116" t="str">
            <v>2963</v>
          </cell>
          <cell r="C1116" t="str">
            <v>Repuestos</v>
          </cell>
        </row>
        <row r="1117">
          <cell r="B1117" t="str">
            <v>29630</v>
          </cell>
          <cell r="C1117" t="str">
            <v>Repuestos</v>
          </cell>
        </row>
        <row r="1118">
          <cell r="B1118" t="str">
            <v>297</v>
          </cell>
          <cell r="C1118" t="str">
            <v>Envases y Embalajes</v>
          </cell>
        </row>
        <row r="1119">
          <cell r="B1119" t="str">
            <v>2971</v>
          </cell>
          <cell r="C1119" t="str">
            <v>Envases</v>
          </cell>
        </row>
        <row r="1120">
          <cell r="B1120" t="str">
            <v>29710</v>
          </cell>
          <cell r="C1120" t="str">
            <v>Envases</v>
          </cell>
        </row>
        <row r="1121">
          <cell r="B1121" t="str">
            <v>2972</v>
          </cell>
          <cell r="C1121" t="str">
            <v>Embalajes</v>
          </cell>
        </row>
        <row r="1122">
          <cell r="B1122" t="str">
            <v>29720</v>
          </cell>
          <cell r="C1122" t="str">
            <v>Embalajes</v>
          </cell>
        </row>
        <row r="1123">
          <cell r="B1123" t="str">
            <v>298</v>
          </cell>
          <cell r="C1123" t="str">
            <v>Existencias Por Recibir</v>
          </cell>
        </row>
        <row r="1124">
          <cell r="B1124" t="str">
            <v>2981</v>
          </cell>
          <cell r="C1124" t="str">
            <v>Mercaderias</v>
          </cell>
        </row>
        <row r="1125">
          <cell r="B1125" t="str">
            <v>29810</v>
          </cell>
          <cell r="C1125" t="str">
            <v>Mercaderias</v>
          </cell>
        </row>
        <row r="1126">
          <cell r="B1126" t="str">
            <v>2982</v>
          </cell>
          <cell r="C1126" t="str">
            <v>Materias Primas</v>
          </cell>
        </row>
        <row r="1127">
          <cell r="B1127" t="str">
            <v>29820</v>
          </cell>
          <cell r="C1127" t="str">
            <v>Materias Primas</v>
          </cell>
        </row>
        <row r="1128">
          <cell r="B1128" t="str">
            <v>2983</v>
          </cell>
          <cell r="C1128" t="str">
            <v>Mat.Auxiliares, Suministros y Repuestos</v>
          </cell>
        </row>
        <row r="1129">
          <cell r="B1129" t="str">
            <v>29830</v>
          </cell>
          <cell r="C1129" t="str">
            <v>Mat.Auxiliares, Suministros y Repuestos</v>
          </cell>
        </row>
        <row r="1130">
          <cell r="B1130" t="str">
            <v>2984</v>
          </cell>
          <cell r="C1130" t="str">
            <v>Envases y Embalajes</v>
          </cell>
        </row>
        <row r="1131">
          <cell r="B1131" t="str">
            <v>29840</v>
          </cell>
          <cell r="C1131" t="str">
            <v>Envases y Embalajes</v>
          </cell>
        </row>
        <row r="1132">
          <cell r="B1132" t="str">
            <v>24100</v>
          </cell>
          <cell r="C1132" t="str">
            <v>existencias I</v>
          </cell>
        </row>
        <row r="1133">
          <cell r="B1133" t="str">
            <v>20100</v>
          </cell>
          <cell r="C1133" t="str">
            <v>Costo I</v>
          </cell>
        </row>
        <row r="1134">
          <cell r="B1134" t="str">
            <v>30111100</v>
          </cell>
          <cell r="C1134" t="str">
            <v>Valores Emit.o Garantiz.por el Estado</v>
          </cell>
        </row>
        <row r="1135">
          <cell r="B1135" t="str">
            <v>30111101</v>
          </cell>
          <cell r="C1135" t="str">
            <v>Bonos Diversos</v>
          </cell>
        </row>
        <row r="1136">
          <cell r="B1136" t="str">
            <v>30111102</v>
          </cell>
          <cell r="C1136" t="str">
            <v>Otros titulos representativos  de acreencias</v>
          </cell>
        </row>
        <row r="1137">
          <cell r="B1137" t="str">
            <v>30111103</v>
          </cell>
          <cell r="C1137" t="str">
            <v>Provision para fluctuacion de valores</v>
          </cell>
        </row>
        <row r="1138">
          <cell r="B1138" t="str">
            <v>30112100</v>
          </cell>
          <cell r="C1138" t="str">
            <v>Valores Emitidos por el Sistema Financ.</v>
          </cell>
        </row>
        <row r="1139">
          <cell r="B1139" t="str">
            <v>30113100</v>
          </cell>
          <cell r="C1139" t="str">
            <v>Valores Emitidos por las Empresas</v>
          </cell>
        </row>
        <row r="1140">
          <cell r="B1140" t="str">
            <v>30114100</v>
          </cell>
          <cell r="C1140" t="str">
            <v>Valores Emitidos por Otras Entidades</v>
          </cell>
        </row>
        <row r="1141">
          <cell r="B1141" t="str">
            <v>30210100</v>
          </cell>
          <cell r="C1141" t="str">
            <v>Certificados de Suscripcion Preferente</v>
          </cell>
        </row>
        <row r="1142">
          <cell r="B1142" t="str">
            <v>30221100</v>
          </cell>
          <cell r="C1142" t="str">
            <v>Costo</v>
          </cell>
        </row>
        <row r="1143">
          <cell r="B1143" t="str">
            <v>30222100</v>
          </cell>
          <cell r="C1143" t="str">
            <v>Valor Razonable</v>
          </cell>
        </row>
        <row r="1144">
          <cell r="B1144" t="str">
            <v>30223100</v>
          </cell>
          <cell r="C1144" t="str">
            <v>Participacion Patrimonial</v>
          </cell>
        </row>
        <row r="1145">
          <cell r="B1145" t="str">
            <v>30231100</v>
          </cell>
          <cell r="C1145" t="str">
            <v>Costo</v>
          </cell>
        </row>
        <row r="1146">
          <cell r="B1146" t="str">
            <v>30232100</v>
          </cell>
          <cell r="C1146" t="str">
            <v>Valor Razonable</v>
          </cell>
        </row>
        <row r="1147">
          <cell r="B1147" t="str">
            <v>30233100</v>
          </cell>
          <cell r="C1147" t="str">
            <v>Participacion Patrimonial</v>
          </cell>
        </row>
        <row r="1148">
          <cell r="B1148" t="str">
            <v>30241100</v>
          </cell>
          <cell r="C1148" t="str">
            <v>Costo</v>
          </cell>
        </row>
        <row r="1149">
          <cell r="B1149" t="str">
            <v>30242100</v>
          </cell>
          <cell r="C1149" t="str">
            <v>Valor Razonable</v>
          </cell>
        </row>
        <row r="1150">
          <cell r="B1150" t="str">
            <v>30243100</v>
          </cell>
          <cell r="C1150" t="str">
            <v>Participacion Patrimonial</v>
          </cell>
        </row>
        <row r="1151">
          <cell r="B1151" t="str">
            <v>30251100</v>
          </cell>
          <cell r="C1151" t="str">
            <v>Costo</v>
          </cell>
        </row>
        <row r="1152">
          <cell r="B1152" t="str">
            <v>30252100</v>
          </cell>
          <cell r="C1152" t="str">
            <v>Valor Razonable</v>
          </cell>
        </row>
        <row r="1153">
          <cell r="B1153" t="str">
            <v>30261100</v>
          </cell>
          <cell r="C1153" t="str">
            <v>Costo</v>
          </cell>
        </row>
        <row r="1154">
          <cell r="B1154" t="str">
            <v>30262100</v>
          </cell>
          <cell r="C1154" t="str">
            <v>Valor Razonable</v>
          </cell>
        </row>
        <row r="1155">
          <cell r="B1155" t="str">
            <v>30271100</v>
          </cell>
          <cell r="C1155" t="str">
            <v>Costo</v>
          </cell>
        </row>
        <row r="1156">
          <cell r="B1156" t="str">
            <v>30272100</v>
          </cell>
          <cell r="C1156" t="str">
            <v>Valor Razonable</v>
          </cell>
        </row>
        <row r="1157">
          <cell r="B1157" t="str">
            <v>30273100</v>
          </cell>
          <cell r="C1157" t="str">
            <v>Participacion Patrimonial</v>
          </cell>
        </row>
        <row r="1158">
          <cell r="B1158" t="str">
            <v>30281100</v>
          </cell>
          <cell r="C1158" t="str">
            <v>Costo</v>
          </cell>
        </row>
        <row r="1159">
          <cell r="B1159" t="str">
            <v>30282100</v>
          </cell>
          <cell r="C1159" t="str">
            <v>Valor Razonable</v>
          </cell>
        </row>
        <row r="1160">
          <cell r="B1160" t="str">
            <v>30810100</v>
          </cell>
          <cell r="C1160" t="str">
            <v>Inv.a ser Manten.hasta Vcto-Acuerdo Com.</v>
          </cell>
        </row>
        <row r="1161">
          <cell r="B1161" t="str">
            <v>30820100</v>
          </cell>
          <cell r="C1161" t="str">
            <v>Inst.Financ.Repres.Der.Patrim.-Acdo.Com.</v>
          </cell>
        </row>
        <row r="1162">
          <cell r="B1162" t="str">
            <v>31111100</v>
          </cell>
          <cell r="C1162" t="str">
            <v>Valor Razonable</v>
          </cell>
        </row>
        <row r="1163">
          <cell r="B1163" t="str">
            <v>31112100</v>
          </cell>
          <cell r="C1163" t="str">
            <v>Costo</v>
          </cell>
        </row>
        <row r="1164">
          <cell r="B1164" t="str">
            <v>31113100</v>
          </cell>
          <cell r="C1164" t="str">
            <v>Revaluacion</v>
          </cell>
        </row>
        <row r="1165">
          <cell r="B1165" t="str">
            <v>31121100</v>
          </cell>
          <cell r="C1165" t="str">
            <v>Valor Razonable</v>
          </cell>
        </row>
        <row r="1166">
          <cell r="B1166" t="str">
            <v>31122100</v>
          </cell>
          <cell r="C1166" t="str">
            <v>Costo</v>
          </cell>
        </row>
        <row r="1167">
          <cell r="B1167" t="str">
            <v>31123100</v>
          </cell>
          <cell r="C1167" t="str">
            <v>Revaluacion</v>
          </cell>
        </row>
        <row r="1168">
          <cell r="B1168" t="str">
            <v>31211100</v>
          </cell>
          <cell r="C1168" t="str">
            <v>Valor Razonable</v>
          </cell>
        </row>
        <row r="1169">
          <cell r="B1169" t="str">
            <v>31212100</v>
          </cell>
          <cell r="C1169" t="str">
            <v>Costo</v>
          </cell>
        </row>
        <row r="1170">
          <cell r="B1170" t="str">
            <v>31213100</v>
          </cell>
          <cell r="C1170" t="str">
            <v>Revaluacion</v>
          </cell>
        </row>
        <row r="1171">
          <cell r="B1171" t="str">
            <v>31214100</v>
          </cell>
          <cell r="C1171" t="str">
            <v>Costos de Financ.-Inversiones Inmobil.</v>
          </cell>
        </row>
        <row r="1172">
          <cell r="B1172" t="str">
            <v>32110100</v>
          </cell>
          <cell r="C1172" t="str">
            <v>Terrenos</v>
          </cell>
        </row>
        <row r="1173">
          <cell r="B1173" t="str">
            <v>32120100</v>
          </cell>
          <cell r="C1173" t="str">
            <v>Edificaciones</v>
          </cell>
        </row>
        <row r="1174">
          <cell r="B1174" t="str">
            <v>32210100</v>
          </cell>
          <cell r="C1174" t="str">
            <v>Terrenos</v>
          </cell>
        </row>
        <row r="1175">
          <cell r="B1175" t="str">
            <v>32230100</v>
          </cell>
          <cell r="C1175" t="str">
            <v>Maquinarias y Equipos de Explotacion</v>
          </cell>
        </row>
        <row r="1176">
          <cell r="B1176" t="str">
            <v>32240100</v>
          </cell>
          <cell r="C1176" t="str">
            <v>Equipo de Transporte</v>
          </cell>
        </row>
        <row r="1177">
          <cell r="B1177" t="str">
            <v>32250100</v>
          </cell>
          <cell r="C1177" t="str">
            <v>Muebles y Enseres</v>
          </cell>
        </row>
        <row r="1178">
          <cell r="B1178" t="str">
            <v>32260100</v>
          </cell>
          <cell r="C1178" t="str">
            <v>Equipos Diversos</v>
          </cell>
        </row>
        <row r="1179">
          <cell r="B1179" t="str">
            <v>32270100</v>
          </cell>
          <cell r="C1179" t="str">
            <v>Herramientas y Unidades de Reemplazo</v>
          </cell>
        </row>
        <row r="1180">
          <cell r="B1180" t="str">
            <v>33111100</v>
          </cell>
          <cell r="C1180" t="str">
            <v>Costo</v>
          </cell>
        </row>
        <row r="1181">
          <cell r="B1181" t="str">
            <v>33112100</v>
          </cell>
          <cell r="C1181" t="str">
            <v>Revaluacion</v>
          </cell>
        </row>
        <row r="1182">
          <cell r="B1182" t="str">
            <v>33211100</v>
          </cell>
          <cell r="C1182" t="str">
            <v>Costo de Adquisicion o Construccion</v>
          </cell>
        </row>
        <row r="1183">
          <cell r="B1183" t="str">
            <v>33212100</v>
          </cell>
          <cell r="C1183" t="str">
            <v>Revaluacion</v>
          </cell>
        </row>
        <row r="1184">
          <cell r="B1184" t="str">
            <v>33213100</v>
          </cell>
          <cell r="C1184" t="str">
            <v>Costo de Financiacion - Edificaciones</v>
          </cell>
        </row>
        <row r="1185">
          <cell r="B1185" t="str">
            <v>33221100</v>
          </cell>
          <cell r="C1185" t="str">
            <v>Costo de Adquisicion o Construccion</v>
          </cell>
        </row>
        <row r="1186">
          <cell r="B1186" t="str">
            <v>33222100</v>
          </cell>
          <cell r="C1186" t="str">
            <v>Revaluacion</v>
          </cell>
        </row>
        <row r="1187">
          <cell r="B1187" t="str">
            <v>33223100</v>
          </cell>
          <cell r="C1187" t="str">
            <v>Costo de Financiacion - Almacenes</v>
          </cell>
        </row>
        <row r="1188">
          <cell r="B1188" t="str">
            <v>33231100</v>
          </cell>
          <cell r="C1188" t="str">
            <v>Costo de Adquisicion o Construccion</v>
          </cell>
        </row>
        <row r="1189">
          <cell r="B1189" t="str">
            <v>33232100</v>
          </cell>
          <cell r="C1189" t="str">
            <v>Revaluacion</v>
          </cell>
        </row>
        <row r="1190">
          <cell r="B1190" t="str">
            <v>33233100</v>
          </cell>
          <cell r="C1190" t="str">
            <v>Costo de Financ.-Edific.Para Produccion</v>
          </cell>
        </row>
        <row r="1191">
          <cell r="B1191" t="str">
            <v>33241100</v>
          </cell>
          <cell r="C1191" t="str">
            <v>Costo de Adquisicion o Construccion</v>
          </cell>
        </row>
        <row r="1192">
          <cell r="B1192" t="str">
            <v>33242100</v>
          </cell>
          <cell r="C1192" t="str">
            <v>Revaluacion</v>
          </cell>
        </row>
        <row r="1193">
          <cell r="B1193" t="str">
            <v>33243100</v>
          </cell>
          <cell r="C1193" t="str">
            <v>Costo de Financiacion - Instalaciones</v>
          </cell>
        </row>
        <row r="1194">
          <cell r="B1194" t="str">
            <v>33311100</v>
          </cell>
          <cell r="C1194" t="str">
            <v>Costo de Adquisicion o Construccion</v>
          </cell>
        </row>
        <row r="1195">
          <cell r="B1195" t="str">
            <v>33312100</v>
          </cell>
          <cell r="C1195" t="str">
            <v>Revaluacion</v>
          </cell>
        </row>
        <row r="1196">
          <cell r="B1196" t="str">
            <v>33313100</v>
          </cell>
          <cell r="C1196" t="str">
            <v>Costo de Financ.-Maquin.y Eq.de Explot.</v>
          </cell>
        </row>
        <row r="1197">
          <cell r="B1197" t="str">
            <v>33411100</v>
          </cell>
          <cell r="C1197" t="str">
            <v>Costo</v>
          </cell>
        </row>
        <row r="1198">
          <cell r="B1198" t="str">
            <v>33412100</v>
          </cell>
          <cell r="C1198" t="str">
            <v>Revaluacion</v>
          </cell>
        </row>
        <row r="1199">
          <cell r="B1199" t="str">
            <v>33421100</v>
          </cell>
          <cell r="C1199" t="str">
            <v>Costo</v>
          </cell>
        </row>
        <row r="1200">
          <cell r="B1200" t="str">
            <v>33422100</v>
          </cell>
          <cell r="C1200" t="str">
            <v>Revaluacion</v>
          </cell>
        </row>
        <row r="1201">
          <cell r="B1201" t="str">
            <v>33511100</v>
          </cell>
          <cell r="C1201" t="str">
            <v>Costo</v>
          </cell>
        </row>
        <row r="1202">
          <cell r="B1202" t="str">
            <v>33512100</v>
          </cell>
          <cell r="C1202" t="str">
            <v>Revaluacion</v>
          </cell>
        </row>
        <row r="1203">
          <cell r="B1203" t="str">
            <v>33521100</v>
          </cell>
          <cell r="C1203" t="str">
            <v>Costo</v>
          </cell>
        </row>
        <row r="1204">
          <cell r="B1204" t="str">
            <v>33522100</v>
          </cell>
          <cell r="C1204" t="str">
            <v>Revaluacion</v>
          </cell>
        </row>
        <row r="1205">
          <cell r="B1205" t="str">
            <v>33611100</v>
          </cell>
          <cell r="C1205" t="str">
            <v>Costo</v>
          </cell>
        </row>
        <row r="1206">
          <cell r="B1206" t="str">
            <v>33612100</v>
          </cell>
          <cell r="C1206" t="str">
            <v>Revaluacion</v>
          </cell>
        </row>
        <row r="1207">
          <cell r="B1207" t="str">
            <v>33621100</v>
          </cell>
          <cell r="C1207" t="str">
            <v>Costo</v>
          </cell>
        </row>
        <row r="1208">
          <cell r="B1208" t="str">
            <v>33622100</v>
          </cell>
          <cell r="C1208" t="str">
            <v>Revaluacion</v>
          </cell>
        </row>
        <row r="1209">
          <cell r="B1209" t="str">
            <v>33631100</v>
          </cell>
          <cell r="C1209" t="str">
            <v>Costo</v>
          </cell>
        </row>
        <row r="1210">
          <cell r="B1210" t="str">
            <v>33632100</v>
          </cell>
          <cell r="C1210" t="str">
            <v>Revaluacion</v>
          </cell>
        </row>
        <row r="1211">
          <cell r="B1211" t="str">
            <v>33691100</v>
          </cell>
          <cell r="C1211" t="str">
            <v>Costo</v>
          </cell>
        </row>
        <row r="1212">
          <cell r="B1212" t="str">
            <v>33692100</v>
          </cell>
          <cell r="C1212" t="str">
            <v>Revaluacion</v>
          </cell>
        </row>
        <row r="1213">
          <cell r="B1213" t="str">
            <v>33711100</v>
          </cell>
          <cell r="C1213" t="str">
            <v>Costo</v>
          </cell>
        </row>
        <row r="1214">
          <cell r="B1214" t="str">
            <v>33712100</v>
          </cell>
          <cell r="C1214" t="str">
            <v>Revaluacion</v>
          </cell>
        </row>
        <row r="1215">
          <cell r="B1215" t="str">
            <v>33721100</v>
          </cell>
          <cell r="C1215" t="str">
            <v>Costo</v>
          </cell>
        </row>
        <row r="1216">
          <cell r="B1216" t="str">
            <v>33722100</v>
          </cell>
          <cell r="C1216" t="str">
            <v>Revaluacion</v>
          </cell>
        </row>
        <row r="1217">
          <cell r="B1217" t="str">
            <v>33810100</v>
          </cell>
          <cell r="C1217" t="str">
            <v>Maquinarias y Equipos de Explotacion</v>
          </cell>
        </row>
        <row r="1218">
          <cell r="B1218" t="str">
            <v>33820100</v>
          </cell>
          <cell r="C1218" t="str">
            <v>Equipo de Transporte</v>
          </cell>
        </row>
        <row r="1219">
          <cell r="B1219" t="str">
            <v>33830100</v>
          </cell>
          <cell r="C1219" t="str">
            <v>Muebles y Enseres</v>
          </cell>
        </row>
        <row r="1220">
          <cell r="B1220" t="str">
            <v>33860100</v>
          </cell>
          <cell r="C1220" t="str">
            <v>Equipos Diversos</v>
          </cell>
        </row>
        <row r="1221">
          <cell r="B1221" t="str">
            <v>33870100</v>
          </cell>
          <cell r="C1221" t="str">
            <v>Herramientas y Unidades de Reemplazo</v>
          </cell>
        </row>
        <row r="1222">
          <cell r="B1222" t="str">
            <v>33910100</v>
          </cell>
          <cell r="C1222" t="str">
            <v>Adaptacion de Terrenos</v>
          </cell>
        </row>
        <row r="1223">
          <cell r="B1223" t="str">
            <v>33920100</v>
          </cell>
          <cell r="C1223" t="str">
            <v>Construcciones en Curso</v>
          </cell>
        </row>
        <row r="1224">
          <cell r="B1224" t="str">
            <v>33930100</v>
          </cell>
          <cell r="C1224" t="str">
            <v>Maquinaria en Montaje</v>
          </cell>
        </row>
        <row r="1225">
          <cell r="B1225" t="str">
            <v>33940100</v>
          </cell>
          <cell r="C1225" t="str">
            <v>Inversion Inmobiliaria en Curso</v>
          </cell>
        </row>
        <row r="1226">
          <cell r="B1226" t="str">
            <v>33971100</v>
          </cell>
          <cell r="C1226" t="str">
            <v>Costo de Financiacion - Edificaciones</v>
          </cell>
        </row>
        <row r="1227">
          <cell r="B1227" t="str">
            <v>33981100</v>
          </cell>
          <cell r="C1227" t="str">
            <v>Costo de Financiacion - Edificaciones</v>
          </cell>
        </row>
        <row r="1228">
          <cell r="B1228" t="str">
            <v>33982100</v>
          </cell>
          <cell r="C1228" t="str">
            <v>Costo de Financ.-Maq.y Eq.de Explotacion</v>
          </cell>
        </row>
        <row r="1229">
          <cell r="B1229" t="str">
            <v>33990100</v>
          </cell>
          <cell r="C1229" t="str">
            <v>Otros Activos en Curso</v>
          </cell>
        </row>
        <row r="1230">
          <cell r="B1230" t="str">
            <v>34111100</v>
          </cell>
          <cell r="C1230" t="str">
            <v>Costo</v>
          </cell>
        </row>
        <row r="1231">
          <cell r="B1231" t="str">
            <v>34112100</v>
          </cell>
          <cell r="C1231" t="str">
            <v>Revaluacion</v>
          </cell>
        </row>
        <row r="1232">
          <cell r="B1232" t="str">
            <v>34121100</v>
          </cell>
          <cell r="C1232" t="str">
            <v>Costo</v>
          </cell>
        </row>
        <row r="1233">
          <cell r="B1233" t="str">
            <v>34122100</v>
          </cell>
          <cell r="C1233" t="str">
            <v>Revaluacion</v>
          </cell>
        </row>
        <row r="1234">
          <cell r="B1234" t="str">
            <v>34191100</v>
          </cell>
          <cell r="C1234" t="str">
            <v>Costo</v>
          </cell>
        </row>
        <row r="1235">
          <cell r="B1235" t="str">
            <v>34192100</v>
          </cell>
          <cell r="C1235" t="str">
            <v>Revaluacion</v>
          </cell>
        </row>
        <row r="1236">
          <cell r="B1236" t="str">
            <v>34211100</v>
          </cell>
          <cell r="C1236" t="str">
            <v>Costo</v>
          </cell>
        </row>
        <row r="1237">
          <cell r="B1237" t="str">
            <v>34212100</v>
          </cell>
          <cell r="C1237" t="str">
            <v>Revaluacion</v>
          </cell>
        </row>
        <row r="1238">
          <cell r="B1238" t="str">
            <v>34221100</v>
          </cell>
          <cell r="C1238" t="str">
            <v>Costo</v>
          </cell>
        </row>
        <row r="1239">
          <cell r="B1239" t="str">
            <v>34222100</v>
          </cell>
          <cell r="C1239" t="str">
            <v>Revaluacion</v>
          </cell>
        </row>
        <row r="1240">
          <cell r="B1240" t="str">
            <v>34311100</v>
          </cell>
          <cell r="C1240" t="str">
            <v>Costo</v>
          </cell>
        </row>
        <row r="1241">
          <cell r="B1241" t="str">
            <v>34312100</v>
          </cell>
          <cell r="C1241" t="str">
            <v>Revaluacion</v>
          </cell>
        </row>
        <row r="1242">
          <cell r="B1242" t="str">
            <v>34411100</v>
          </cell>
          <cell r="C1242" t="str">
            <v>Costo</v>
          </cell>
        </row>
        <row r="1243">
          <cell r="B1243" t="str">
            <v>34412100</v>
          </cell>
          <cell r="C1243" t="str">
            <v>Revaluacion</v>
          </cell>
        </row>
        <row r="1244">
          <cell r="B1244" t="str">
            <v>34413100</v>
          </cell>
          <cell r="C1244" t="str">
            <v>Costo de Financiacion</v>
          </cell>
        </row>
        <row r="1245">
          <cell r="B1245" t="str">
            <v>34421100</v>
          </cell>
          <cell r="C1245" t="str">
            <v>Costo</v>
          </cell>
        </row>
        <row r="1246">
          <cell r="B1246" t="str">
            <v>34422100</v>
          </cell>
          <cell r="C1246" t="str">
            <v>Revaluacion</v>
          </cell>
        </row>
        <row r="1247">
          <cell r="B1247" t="str">
            <v>34423100</v>
          </cell>
          <cell r="C1247" t="str">
            <v>Costo de Financiacion</v>
          </cell>
        </row>
        <row r="1248">
          <cell r="B1248" t="str">
            <v>34511100</v>
          </cell>
          <cell r="C1248" t="str">
            <v>Costo</v>
          </cell>
        </row>
        <row r="1249">
          <cell r="B1249" t="str">
            <v>34512100</v>
          </cell>
          <cell r="C1249" t="str">
            <v>Revaluacion</v>
          </cell>
        </row>
        <row r="1250">
          <cell r="B1250" t="str">
            <v>34521100</v>
          </cell>
          <cell r="C1250" t="str">
            <v>Costo</v>
          </cell>
        </row>
        <row r="1251">
          <cell r="B1251" t="str">
            <v>34522100</v>
          </cell>
          <cell r="C1251" t="str">
            <v>Revaluacion</v>
          </cell>
        </row>
        <row r="1252">
          <cell r="B1252" t="str">
            <v>34611100</v>
          </cell>
          <cell r="C1252" t="str">
            <v>Costo</v>
          </cell>
        </row>
        <row r="1253">
          <cell r="B1253" t="str">
            <v>34612100</v>
          </cell>
          <cell r="C1253" t="str">
            <v>Revaluacion</v>
          </cell>
        </row>
        <row r="1254">
          <cell r="B1254" t="str">
            <v>34621100</v>
          </cell>
          <cell r="C1254" t="str">
            <v>Costo</v>
          </cell>
        </row>
        <row r="1255">
          <cell r="B1255" t="str">
            <v>34622100</v>
          </cell>
          <cell r="C1255" t="str">
            <v>Revaluacion</v>
          </cell>
        </row>
        <row r="1256">
          <cell r="B1256" t="str">
            <v>34631100</v>
          </cell>
          <cell r="C1256" t="str">
            <v>Costo</v>
          </cell>
        </row>
        <row r="1257">
          <cell r="B1257" t="str">
            <v>34632100</v>
          </cell>
          <cell r="C1257" t="str">
            <v>Revaluacion</v>
          </cell>
        </row>
        <row r="1258">
          <cell r="B1258" t="str">
            <v>34691100</v>
          </cell>
          <cell r="C1258" t="str">
            <v>Costo</v>
          </cell>
        </row>
        <row r="1259">
          <cell r="B1259" t="str">
            <v>34692100</v>
          </cell>
          <cell r="C1259" t="str">
            <v>Revaluacion</v>
          </cell>
        </row>
        <row r="1260">
          <cell r="B1260" t="str">
            <v>34710100</v>
          </cell>
          <cell r="C1260" t="str">
            <v>Plusvalia Mercantil</v>
          </cell>
        </row>
        <row r="1261">
          <cell r="B1261" t="str">
            <v>34911100</v>
          </cell>
          <cell r="C1261" t="str">
            <v>Costo</v>
          </cell>
        </row>
        <row r="1262">
          <cell r="B1262" t="str">
            <v>34912100</v>
          </cell>
          <cell r="C1262" t="str">
            <v>Revaluacion</v>
          </cell>
        </row>
        <row r="1263">
          <cell r="B1263" t="str">
            <v>35111100</v>
          </cell>
          <cell r="C1263" t="str">
            <v>Valor Razonable</v>
          </cell>
        </row>
        <row r="1264">
          <cell r="B1264" t="str">
            <v>35112100</v>
          </cell>
          <cell r="C1264" t="str">
            <v>Costo</v>
          </cell>
        </row>
        <row r="1265">
          <cell r="B1265" t="str">
            <v>35113100</v>
          </cell>
          <cell r="C1265" t="str">
            <v>Costo de Financiacion</v>
          </cell>
        </row>
        <row r="1266">
          <cell r="B1266" t="str">
            <v>35121100</v>
          </cell>
          <cell r="C1266" t="str">
            <v>Valor Razonable</v>
          </cell>
        </row>
        <row r="1267">
          <cell r="B1267" t="str">
            <v>35122100</v>
          </cell>
          <cell r="C1267" t="str">
            <v>Costo</v>
          </cell>
        </row>
        <row r="1268">
          <cell r="B1268" t="str">
            <v>35123100</v>
          </cell>
          <cell r="C1268" t="str">
            <v>Costo de Financiacion</v>
          </cell>
        </row>
        <row r="1269">
          <cell r="B1269" t="str">
            <v>35211100</v>
          </cell>
          <cell r="C1269" t="str">
            <v>Valor Razonable</v>
          </cell>
        </row>
        <row r="1270">
          <cell r="B1270" t="str">
            <v>35212100</v>
          </cell>
          <cell r="C1270" t="str">
            <v>Costo</v>
          </cell>
        </row>
        <row r="1271">
          <cell r="B1271" t="str">
            <v>35213100</v>
          </cell>
          <cell r="C1271" t="str">
            <v>Costo de Financiacion</v>
          </cell>
        </row>
        <row r="1272">
          <cell r="B1272" t="str">
            <v>35221100</v>
          </cell>
          <cell r="C1272" t="str">
            <v>Valor Razonable</v>
          </cell>
        </row>
        <row r="1273">
          <cell r="B1273" t="str">
            <v>35222100</v>
          </cell>
          <cell r="C1273" t="str">
            <v>Costo</v>
          </cell>
        </row>
        <row r="1274">
          <cell r="B1274" t="str">
            <v>35223100</v>
          </cell>
          <cell r="C1274" t="str">
            <v>Costo de Financiacion</v>
          </cell>
        </row>
        <row r="1275">
          <cell r="B1275" t="str">
            <v>36110100</v>
          </cell>
          <cell r="C1275" t="str">
            <v>Terrenos</v>
          </cell>
        </row>
        <row r="1276">
          <cell r="B1276" t="str">
            <v>36121100</v>
          </cell>
          <cell r="C1276" t="str">
            <v>Edificaciones-Costo de Adquis.o Const.</v>
          </cell>
        </row>
        <row r="1277">
          <cell r="B1277" t="str">
            <v>36122100</v>
          </cell>
          <cell r="C1277" t="str">
            <v>Edificaciones-Costo de Financiacion</v>
          </cell>
        </row>
        <row r="1278">
          <cell r="B1278" t="str">
            <v>36310100</v>
          </cell>
          <cell r="C1278" t="str">
            <v>Terrenos</v>
          </cell>
        </row>
        <row r="1279">
          <cell r="B1279" t="str">
            <v>36321100</v>
          </cell>
          <cell r="C1279" t="str">
            <v>Edificaciones-Costo de Adquis.o Const.</v>
          </cell>
        </row>
        <row r="1280">
          <cell r="B1280" t="str">
            <v>36322100</v>
          </cell>
          <cell r="C1280" t="str">
            <v>Edificaciones-Costo de Financiacion</v>
          </cell>
        </row>
        <row r="1281">
          <cell r="B1281" t="str">
            <v>36331100</v>
          </cell>
          <cell r="C1281" t="str">
            <v>Maq.y Eq.de Explot.-Costo de Adq.o Const</v>
          </cell>
        </row>
        <row r="1282">
          <cell r="B1282" t="str">
            <v>36332100</v>
          </cell>
          <cell r="C1282" t="str">
            <v>Maq.y Eq.de Explot.-Costo de Financ.</v>
          </cell>
        </row>
        <row r="1283">
          <cell r="B1283" t="str">
            <v>36340100</v>
          </cell>
          <cell r="C1283" t="str">
            <v>Equipo de Transporte</v>
          </cell>
        </row>
        <row r="1284">
          <cell r="B1284" t="str">
            <v>36350100</v>
          </cell>
          <cell r="C1284" t="str">
            <v>Muebles y Enseres</v>
          </cell>
        </row>
        <row r="1285">
          <cell r="B1285" t="str">
            <v>36360100</v>
          </cell>
          <cell r="C1285" t="str">
            <v>Equipos Diversos</v>
          </cell>
        </row>
        <row r="1286">
          <cell r="B1286" t="str">
            <v>36370100</v>
          </cell>
          <cell r="C1286" t="str">
            <v>Herramientas y Unidades de Reemplazo</v>
          </cell>
        </row>
        <row r="1287">
          <cell r="B1287" t="str">
            <v>36410100</v>
          </cell>
          <cell r="C1287" t="str">
            <v>Concesiones, Licencias y Otros Derechos</v>
          </cell>
        </row>
        <row r="1288">
          <cell r="B1288" t="str">
            <v>36420100</v>
          </cell>
          <cell r="C1288" t="str">
            <v>Patentes y Propiedad Industrial</v>
          </cell>
        </row>
        <row r="1289">
          <cell r="B1289" t="str">
            <v>36430100</v>
          </cell>
          <cell r="C1289" t="str">
            <v>Programas de Computadora (Software)</v>
          </cell>
        </row>
        <row r="1290">
          <cell r="B1290" t="str">
            <v>36441100</v>
          </cell>
          <cell r="C1290" t="str">
            <v>Costo</v>
          </cell>
        </row>
        <row r="1291">
          <cell r="B1291" t="str">
            <v>36442100</v>
          </cell>
          <cell r="C1291" t="str">
            <v>Costo de Financiacion</v>
          </cell>
        </row>
        <row r="1292">
          <cell r="B1292" t="str">
            <v>36450100</v>
          </cell>
          <cell r="C1292" t="str">
            <v>Formulas, Dise¤os y Prototipos</v>
          </cell>
        </row>
        <row r="1293">
          <cell r="B1293" t="str">
            <v>36470100</v>
          </cell>
          <cell r="C1293" t="str">
            <v>Plusvalia Mercantil</v>
          </cell>
        </row>
        <row r="1294">
          <cell r="B1294" t="str">
            <v>36490100</v>
          </cell>
          <cell r="C1294" t="str">
            <v>Otros Activos Intangibles</v>
          </cell>
        </row>
        <row r="1295">
          <cell r="B1295" t="str">
            <v>36511100</v>
          </cell>
          <cell r="C1295" t="str">
            <v>Costo</v>
          </cell>
        </row>
        <row r="1296">
          <cell r="B1296" t="str">
            <v>36512100</v>
          </cell>
          <cell r="C1296" t="str">
            <v>Costo de Financiacion</v>
          </cell>
        </row>
        <row r="1297">
          <cell r="B1297" t="str">
            <v>36521100</v>
          </cell>
          <cell r="C1297" t="str">
            <v>Costo</v>
          </cell>
        </row>
        <row r="1298">
          <cell r="B1298" t="str">
            <v>36522100</v>
          </cell>
          <cell r="C1298" t="str">
            <v>Costo de Financiacion</v>
          </cell>
        </row>
        <row r="1299">
          <cell r="B1299" t="str">
            <v>36610100</v>
          </cell>
          <cell r="C1299" t="str">
            <v>Invers.a Ser Mantenidas Hasta el Vcmto.</v>
          </cell>
        </row>
        <row r="1300">
          <cell r="B1300" t="str">
            <v>36620100</v>
          </cell>
          <cell r="C1300" t="str">
            <v>Invers.Financ.Repres.de Derecho Patrim.</v>
          </cell>
        </row>
        <row r="1301">
          <cell r="B1301" t="str">
            <v>37110100</v>
          </cell>
          <cell r="C1301" t="str">
            <v>Impuesto a la Renta Diferido-Patrimonio</v>
          </cell>
        </row>
        <row r="1302">
          <cell r="B1302" t="str">
            <v>37120100</v>
          </cell>
          <cell r="C1302" t="str">
            <v>Impuesto a la Renta Diferido-Resultados</v>
          </cell>
        </row>
        <row r="1303">
          <cell r="B1303" t="str">
            <v>37210100</v>
          </cell>
          <cell r="C1303" t="str">
            <v>Partic.Trabajadores Diferidas-Patrimonio</v>
          </cell>
        </row>
        <row r="1304">
          <cell r="B1304" t="str">
            <v>37220100</v>
          </cell>
          <cell r="C1304" t="str">
            <v>Partic.Trabajadores Diferidas-Resultados</v>
          </cell>
        </row>
        <row r="1305">
          <cell r="B1305" t="str">
            <v>37310100</v>
          </cell>
          <cell r="C1305" t="str">
            <v>Inter.No Deveng.en Transacc.con Terceros</v>
          </cell>
        </row>
        <row r="1306">
          <cell r="B1306" t="str">
            <v>37320100</v>
          </cell>
          <cell r="C1306" t="str">
            <v>Inter.No Deveng.en Medic.a Valor Descont</v>
          </cell>
        </row>
        <row r="1307">
          <cell r="B1307" t="str">
            <v>38110100</v>
          </cell>
          <cell r="C1307" t="str">
            <v>Obras de Arte</v>
          </cell>
        </row>
        <row r="1308">
          <cell r="B1308" t="str">
            <v>38120100</v>
          </cell>
          <cell r="C1308" t="str">
            <v>Biblioteca</v>
          </cell>
        </row>
        <row r="1309">
          <cell r="B1309" t="str">
            <v>38130100</v>
          </cell>
          <cell r="C1309" t="str">
            <v>Otros</v>
          </cell>
        </row>
        <row r="1310">
          <cell r="B1310" t="str">
            <v>38210100</v>
          </cell>
          <cell r="C1310" t="str">
            <v>Monedas y Joyas</v>
          </cell>
        </row>
        <row r="1311">
          <cell r="B1311" t="str">
            <v>38220100</v>
          </cell>
          <cell r="C1311" t="str">
            <v>Bienes Entregados en Comodato</v>
          </cell>
        </row>
        <row r="1312">
          <cell r="B1312" t="str">
            <v>38230100</v>
          </cell>
          <cell r="C1312" t="str">
            <v>Bienes Recib.en Pago (Adjud.y Realiz.)</v>
          </cell>
        </row>
        <row r="1313">
          <cell r="B1313" t="str">
            <v>38290100</v>
          </cell>
          <cell r="C1313" t="str">
            <v>Otros</v>
          </cell>
        </row>
        <row r="1314">
          <cell r="B1314" t="str">
            <v>39111100</v>
          </cell>
          <cell r="C1314" t="str">
            <v>Edificaciones-Costo de Adquis.o Construc</v>
          </cell>
        </row>
        <row r="1315">
          <cell r="B1315" t="str">
            <v>39112100</v>
          </cell>
          <cell r="C1315" t="str">
            <v>Edificaciones-Revaluacion</v>
          </cell>
        </row>
        <row r="1316">
          <cell r="B1316" t="str">
            <v>39113100</v>
          </cell>
          <cell r="C1316" t="str">
            <v>Edificaciones-Costo de Financiacion</v>
          </cell>
        </row>
        <row r="1317">
          <cell r="B1317" t="str">
            <v>39121100</v>
          </cell>
          <cell r="C1317" t="str">
            <v>Inversiones Inmobiliarias-Edificaciones</v>
          </cell>
        </row>
        <row r="1318">
          <cell r="B1318" t="str">
            <v>39122100</v>
          </cell>
          <cell r="C1318" t="str">
            <v>Inmuebles,Maquin.y Equipo-Edificaciones</v>
          </cell>
        </row>
        <row r="1319">
          <cell r="B1319" t="str">
            <v>39123100</v>
          </cell>
          <cell r="C1319" t="str">
            <v>Inm.,Maq.y Equipo-Maq.y Equip.de Explot.</v>
          </cell>
        </row>
        <row r="1320">
          <cell r="B1320" t="str">
            <v>39124100</v>
          </cell>
          <cell r="C1320" t="str">
            <v>Inm.,Maq.y Equipo-Equipos de Transporte</v>
          </cell>
        </row>
        <row r="1321">
          <cell r="B1321" t="str">
            <v>39126100</v>
          </cell>
          <cell r="C1321" t="str">
            <v>Inm.,Maq.y Equipo-Equipos Diversos</v>
          </cell>
        </row>
        <row r="1322">
          <cell r="B1322" t="str">
            <v>39131100</v>
          </cell>
          <cell r="C1322" t="str">
            <v>Edificaciones</v>
          </cell>
        </row>
        <row r="1323">
          <cell r="B1323" t="str">
            <v>39132100</v>
          </cell>
          <cell r="C1323" t="str">
            <v>Maquinarias y Equipos de Explotacion</v>
          </cell>
        </row>
        <row r="1324">
          <cell r="B1324" t="str">
            <v>39133100</v>
          </cell>
          <cell r="C1324" t="str">
            <v>Equipo de Transporte</v>
          </cell>
        </row>
        <row r="1325">
          <cell r="B1325" t="str">
            <v>39134100</v>
          </cell>
          <cell r="C1325" t="str">
            <v>Muebles y Enseres</v>
          </cell>
        </row>
        <row r="1326">
          <cell r="B1326" t="str">
            <v>39135100</v>
          </cell>
          <cell r="C1326" t="str">
            <v>Equipos Diversos</v>
          </cell>
        </row>
        <row r="1327">
          <cell r="B1327" t="str">
            <v>39136100</v>
          </cell>
          <cell r="C1327" t="str">
            <v>Herramientas y Unidades de Reemplazo</v>
          </cell>
        </row>
        <row r="1328">
          <cell r="B1328" t="str">
            <v>39141100</v>
          </cell>
          <cell r="C1328" t="str">
            <v>Edificaciones</v>
          </cell>
        </row>
        <row r="1329">
          <cell r="B1329" t="str">
            <v>39142100</v>
          </cell>
          <cell r="C1329" t="str">
            <v>Maquinarias y Equipos de Explotacion</v>
          </cell>
        </row>
        <row r="1330">
          <cell r="B1330" t="str">
            <v>39143100</v>
          </cell>
          <cell r="C1330" t="str">
            <v>Equipo de Transporte</v>
          </cell>
        </row>
        <row r="1331">
          <cell r="B1331" t="str">
            <v>39144100</v>
          </cell>
          <cell r="C1331" t="str">
            <v>Muebles y Enseres</v>
          </cell>
        </row>
        <row r="1332">
          <cell r="B1332" t="str">
            <v>39145100</v>
          </cell>
          <cell r="C1332" t="str">
            <v>Equipos Diversos</v>
          </cell>
        </row>
        <row r="1333">
          <cell r="B1333" t="str">
            <v>39146100</v>
          </cell>
          <cell r="C1333" t="str">
            <v>Herramientas y Unidades de Reemplazo</v>
          </cell>
        </row>
        <row r="1334">
          <cell r="B1334" t="str">
            <v>39151100</v>
          </cell>
          <cell r="C1334" t="str">
            <v>Edificaciones</v>
          </cell>
        </row>
        <row r="1335">
          <cell r="B1335" t="str">
            <v>39152100</v>
          </cell>
          <cell r="C1335" t="str">
            <v>Maquinarias y Equipos de Explotacion</v>
          </cell>
        </row>
        <row r="1336">
          <cell r="B1336" t="str">
            <v>39161100</v>
          </cell>
          <cell r="C1336" t="str">
            <v>Activos Biologicos de Origen Animal</v>
          </cell>
        </row>
        <row r="1337">
          <cell r="B1337" t="str">
            <v>39162100</v>
          </cell>
          <cell r="C1337" t="str">
            <v>Activos Biologicos de Origen Vegetal</v>
          </cell>
        </row>
        <row r="1338">
          <cell r="B1338" t="str">
            <v>39171100</v>
          </cell>
          <cell r="C1338" t="str">
            <v>Activos Biologicos de Origen Animal</v>
          </cell>
        </row>
        <row r="1339">
          <cell r="B1339" t="str">
            <v>39172100</v>
          </cell>
          <cell r="C1339" t="str">
            <v>Activos Biologicos de Origen Vegetal</v>
          </cell>
        </row>
        <row r="1340">
          <cell r="B1340" t="str">
            <v>39211100</v>
          </cell>
          <cell r="C1340" t="str">
            <v>Concesiones,Licencias y Otros Derechos</v>
          </cell>
        </row>
        <row r="1341">
          <cell r="B1341" t="str">
            <v>39212100</v>
          </cell>
          <cell r="C1341" t="str">
            <v>Patentes y Propiedad Industrial</v>
          </cell>
        </row>
        <row r="1342">
          <cell r="B1342" t="str">
            <v>39213100</v>
          </cell>
          <cell r="C1342" t="str">
            <v>Programas de Computadora (Software)</v>
          </cell>
        </row>
        <row r="1343">
          <cell r="B1343" t="str">
            <v>39214100</v>
          </cell>
          <cell r="C1343" t="str">
            <v>Costos de Exploracion y Desarrollo</v>
          </cell>
        </row>
        <row r="1344">
          <cell r="B1344" t="str">
            <v>39215100</v>
          </cell>
          <cell r="C1344" t="str">
            <v>Formulas,Dise¤os y Prototipos</v>
          </cell>
        </row>
        <row r="1345">
          <cell r="B1345" t="str">
            <v>39219100</v>
          </cell>
          <cell r="C1345" t="str">
            <v>Otros Activos Intangibles</v>
          </cell>
        </row>
        <row r="1346">
          <cell r="B1346" t="str">
            <v>39221100</v>
          </cell>
          <cell r="C1346" t="str">
            <v>Concesiones,Licencias y Otros Derechos</v>
          </cell>
        </row>
        <row r="1347">
          <cell r="B1347" t="str">
            <v>39222100</v>
          </cell>
          <cell r="C1347" t="str">
            <v>Patentes y Propiedad Industrial</v>
          </cell>
        </row>
        <row r="1348">
          <cell r="B1348" t="str">
            <v>39223100</v>
          </cell>
          <cell r="C1348" t="str">
            <v>Programas de Computadora (Software)</v>
          </cell>
        </row>
        <row r="1349">
          <cell r="B1349" t="str">
            <v>39224100</v>
          </cell>
          <cell r="C1349" t="str">
            <v>Costos de Exploracion y Desarrollo</v>
          </cell>
        </row>
        <row r="1350">
          <cell r="B1350" t="str">
            <v>39225100</v>
          </cell>
          <cell r="C1350" t="str">
            <v>Formulas,Dise¤os y Prototipos</v>
          </cell>
        </row>
        <row r="1351">
          <cell r="B1351" t="str">
            <v>39229100</v>
          </cell>
          <cell r="C1351" t="str">
            <v>Otros Activos Intangibles</v>
          </cell>
        </row>
        <row r="1352">
          <cell r="B1352" t="str">
            <v>39234100</v>
          </cell>
          <cell r="C1352" t="str">
            <v>Costos de Exploracion y Desarrollo</v>
          </cell>
        </row>
        <row r="1353">
          <cell r="B1353" t="str">
            <v>39310100</v>
          </cell>
          <cell r="C1353" t="str">
            <v>Agotam.de Reservas de Recursos Extraib.</v>
          </cell>
        </row>
        <row r="1354">
          <cell r="B1354" t="str">
            <v>3</v>
          </cell>
          <cell r="C1354" t="str">
            <v>OTRAS CUENTAS DE ORDEN DEUDORAS</v>
          </cell>
        </row>
        <row r="1355">
          <cell r="B1355" t="str">
            <v>31</v>
          </cell>
          <cell r="C1355" t="str">
            <v>Contratos Aprobados</v>
          </cell>
        </row>
        <row r="1356">
          <cell r="B1356" t="str">
            <v>311</v>
          </cell>
          <cell r="C1356" t="str">
            <v>Contratos en Ejecucion</v>
          </cell>
        </row>
        <row r="1357">
          <cell r="B1357" t="str">
            <v>3110</v>
          </cell>
          <cell r="C1357" t="str">
            <v>Contratos en Ejecucion</v>
          </cell>
        </row>
        <row r="1358">
          <cell r="B1358" t="str">
            <v>312</v>
          </cell>
          <cell r="C1358" t="str">
            <v>Contratos en Tramite</v>
          </cell>
        </row>
        <row r="1359">
          <cell r="B1359" t="str">
            <v>3120</v>
          </cell>
          <cell r="C1359" t="str">
            <v>Contratos en Tramite</v>
          </cell>
        </row>
        <row r="1360">
          <cell r="B1360" t="str">
            <v>32</v>
          </cell>
          <cell r="C1360" t="str">
            <v>Bienes Dados de Baja</v>
          </cell>
        </row>
        <row r="1361">
          <cell r="B1361" t="str">
            <v>321</v>
          </cell>
          <cell r="C1361" t="str">
            <v>Suministros</v>
          </cell>
        </row>
        <row r="1362">
          <cell r="B1362" t="str">
            <v>3210</v>
          </cell>
          <cell r="C1362" t="str">
            <v>Suministros</v>
          </cell>
        </row>
        <row r="1363">
          <cell r="B1363" t="str">
            <v>322</v>
          </cell>
          <cell r="C1363" t="str">
            <v>Inmuebles,Maquinaria y Equipo</v>
          </cell>
        </row>
        <row r="1364">
          <cell r="B1364" t="str">
            <v>3220</v>
          </cell>
          <cell r="C1364" t="str">
            <v>Inmuebles,Maquinaria y Equipo</v>
          </cell>
        </row>
        <row r="1365">
          <cell r="B1365" t="str">
            <v>39</v>
          </cell>
          <cell r="C1365" t="str">
            <v>Diversas</v>
          </cell>
        </row>
        <row r="1366">
          <cell r="B1366" t="str">
            <v>390</v>
          </cell>
          <cell r="C1366" t="str">
            <v>Diversas</v>
          </cell>
        </row>
        <row r="1367">
          <cell r="B1367" t="str">
            <v>3900</v>
          </cell>
          <cell r="C1367" t="str">
            <v>Diversas</v>
          </cell>
        </row>
        <row r="1368">
          <cell r="B1368" t="str">
            <v>30</v>
          </cell>
          <cell r="C1368" t="str">
            <v>INVERSIONES INMOBILIARIAS</v>
          </cell>
        </row>
        <row r="1369">
          <cell r="B1369" t="str">
            <v>301</v>
          </cell>
          <cell r="C1369" t="str">
            <v>Inversiones a ser Mantenidas Hasta Vcmto</v>
          </cell>
        </row>
        <row r="1370">
          <cell r="B1370" t="str">
            <v>3011</v>
          </cell>
          <cell r="C1370" t="str">
            <v>Instrumentos Financ.Represent.de Deuda</v>
          </cell>
        </row>
        <row r="1371">
          <cell r="B1371" t="str">
            <v>30111</v>
          </cell>
          <cell r="C1371" t="str">
            <v>Valores Emit.o Garantiz.por el Estado</v>
          </cell>
        </row>
        <row r="1372">
          <cell r="B1372" t="str">
            <v>30112</v>
          </cell>
          <cell r="C1372" t="str">
            <v>Valores Emitidos por el Sistema Financ.</v>
          </cell>
        </row>
        <row r="1373">
          <cell r="B1373" t="str">
            <v>30113</v>
          </cell>
          <cell r="C1373" t="str">
            <v>Valores Emitidos por las Empresas</v>
          </cell>
        </row>
        <row r="1374">
          <cell r="B1374" t="str">
            <v>30114</v>
          </cell>
          <cell r="C1374" t="str">
            <v>Valores Emitidos por Otras Entidades</v>
          </cell>
        </row>
        <row r="1375">
          <cell r="B1375" t="str">
            <v>302</v>
          </cell>
          <cell r="C1375" t="str">
            <v>Instrum.Financ.Repres de Derecho Patrim.</v>
          </cell>
        </row>
        <row r="1376">
          <cell r="B1376" t="str">
            <v>3021</v>
          </cell>
          <cell r="C1376" t="str">
            <v>Certificados de Suscripcion Preferente</v>
          </cell>
        </row>
        <row r="1377">
          <cell r="B1377" t="str">
            <v>30210</v>
          </cell>
          <cell r="C1377" t="str">
            <v>Certificados de Suscripcion Preferente</v>
          </cell>
        </row>
        <row r="1378">
          <cell r="B1378" t="str">
            <v>3022</v>
          </cell>
          <cell r="C1378" t="str">
            <v>Acc Repres.de Capital Social-Comunes</v>
          </cell>
        </row>
        <row r="1379">
          <cell r="B1379" t="str">
            <v>30221</v>
          </cell>
          <cell r="C1379" t="str">
            <v>Costo</v>
          </cell>
        </row>
        <row r="1380">
          <cell r="B1380" t="str">
            <v>30222</v>
          </cell>
          <cell r="C1380" t="str">
            <v>Valor Razonable</v>
          </cell>
        </row>
        <row r="1381">
          <cell r="B1381" t="str">
            <v>30223</v>
          </cell>
          <cell r="C1381" t="str">
            <v>Participacion Patrimonial</v>
          </cell>
        </row>
        <row r="1382">
          <cell r="B1382" t="str">
            <v>3023</v>
          </cell>
          <cell r="C1382" t="str">
            <v>Acc Repres.de Capital Social-Preferentes</v>
          </cell>
        </row>
        <row r="1383">
          <cell r="B1383" t="str">
            <v>30231</v>
          </cell>
          <cell r="C1383" t="str">
            <v>Costo</v>
          </cell>
        </row>
        <row r="1384">
          <cell r="B1384" t="str">
            <v>30232</v>
          </cell>
          <cell r="C1384" t="str">
            <v>Valor Razonable</v>
          </cell>
        </row>
        <row r="1385">
          <cell r="B1385" t="str">
            <v>30233</v>
          </cell>
          <cell r="C1385" t="str">
            <v>Participacion Patrimonial</v>
          </cell>
        </row>
        <row r="1386">
          <cell r="B1386" t="str">
            <v>3024</v>
          </cell>
          <cell r="C1386" t="str">
            <v>Acciones de Inversion</v>
          </cell>
        </row>
        <row r="1387">
          <cell r="B1387" t="str">
            <v>30241</v>
          </cell>
          <cell r="C1387" t="str">
            <v>Costo</v>
          </cell>
        </row>
        <row r="1388">
          <cell r="B1388" t="str">
            <v>30242</v>
          </cell>
          <cell r="C1388" t="str">
            <v>Valor Razonable</v>
          </cell>
        </row>
        <row r="1389">
          <cell r="B1389" t="str">
            <v>30243</v>
          </cell>
          <cell r="C1389" t="str">
            <v>Participacion Patrimonial</v>
          </cell>
        </row>
        <row r="1390">
          <cell r="B1390" t="str">
            <v>3025</v>
          </cell>
          <cell r="C1390" t="str">
            <v>Certif.de Partic.de Fondos de Inversion</v>
          </cell>
        </row>
        <row r="1391">
          <cell r="B1391" t="str">
            <v>30251</v>
          </cell>
          <cell r="C1391" t="str">
            <v>Costo</v>
          </cell>
        </row>
        <row r="1392">
          <cell r="B1392" t="str">
            <v>30252</v>
          </cell>
          <cell r="C1392" t="str">
            <v>Valor Razonable</v>
          </cell>
        </row>
        <row r="1393">
          <cell r="B1393" t="str">
            <v>3026</v>
          </cell>
          <cell r="C1393" t="str">
            <v>Certif.de Particip.de Fondos Mutuos</v>
          </cell>
        </row>
        <row r="1394">
          <cell r="B1394" t="str">
            <v>30261</v>
          </cell>
          <cell r="C1394" t="str">
            <v>Costo</v>
          </cell>
        </row>
        <row r="1395">
          <cell r="B1395" t="str">
            <v>30262</v>
          </cell>
          <cell r="C1395" t="str">
            <v>Valor Razonable</v>
          </cell>
        </row>
        <row r="1396">
          <cell r="B1396" t="str">
            <v>3027</v>
          </cell>
          <cell r="C1396" t="str">
            <v>Part.en Asoc.en Participac.y Consorc.</v>
          </cell>
        </row>
        <row r="1397">
          <cell r="B1397" t="str">
            <v>30271</v>
          </cell>
          <cell r="C1397" t="str">
            <v>Costo</v>
          </cell>
        </row>
        <row r="1398">
          <cell r="B1398" t="str">
            <v>30272</v>
          </cell>
          <cell r="C1398" t="str">
            <v>Valor Razonable</v>
          </cell>
        </row>
        <row r="1399">
          <cell r="B1399" t="str">
            <v>30273</v>
          </cell>
          <cell r="C1399" t="str">
            <v>Participacion Patrimonial</v>
          </cell>
        </row>
        <row r="1400">
          <cell r="B1400" t="str">
            <v>3028</v>
          </cell>
          <cell r="C1400" t="str">
            <v>Otros TItulos Representat.de Patrimonio</v>
          </cell>
        </row>
        <row r="1401">
          <cell r="B1401" t="str">
            <v>30281</v>
          </cell>
          <cell r="C1401" t="str">
            <v>Costo</v>
          </cell>
        </row>
        <row r="1402">
          <cell r="B1402" t="str">
            <v>30282</v>
          </cell>
          <cell r="C1402" t="str">
            <v>Valor Razonable</v>
          </cell>
        </row>
        <row r="1403">
          <cell r="B1403" t="str">
            <v>308</v>
          </cell>
          <cell r="C1403" t="str">
            <v>Invers. Mobiliarias-Acuerdos de Compra</v>
          </cell>
        </row>
        <row r="1404">
          <cell r="B1404" t="str">
            <v>3081</v>
          </cell>
          <cell r="C1404" t="str">
            <v>Inv.a ser Manten.hasta Vcto-Acuerdo Com.</v>
          </cell>
        </row>
        <row r="1405">
          <cell r="B1405" t="str">
            <v>30810</v>
          </cell>
          <cell r="C1405" t="str">
            <v>Inv.a ser Manten.hasta Vcto-Acuerdo Com.</v>
          </cell>
        </row>
        <row r="1406">
          <cell r="B1406" t="str">
            <v>3082</v>
          </cell>
          <cell r="C1406" t="str">
            <v>Inst.Financ.Repres.Der.Patrim.-Acdo.Com.</v>
          </cell>
        </row>
        <row r="1407">
          <cell r="B1407" t="str">
            <v>30820</v>
          </cell>
          <cell r="C1407" t="str">
            <v>Inst.Financ.Repres.Der.Patrim.-Acdo.Com.</v>
          </cell>
        </row>
        <row r="1408">
          <cell r="B1408" t="str">
            <v>31</v>
          </cell>
          <cell r="C1408" t="str">
            <v>Inversiones Inmobiliarias</v>
          </cell>
        </row>
        <row r="1409">
          <cell r="B1409" t="str">
            <v>311</v>
          </cell>
          <cell r="C1409" t="str">
            <v>Terrenos</v>
          </cell>
        </row>
        <row r="1410">
          <cell r="B1410" t="str">
            <v>3111</v>
          </cell>
          <cell r="C1410" t="str">
            <v>Urbanos</v>
          </cell>
        </row>
        <row r="1411">
          <cell r="B1411" t="str">
            <v>31111</v>
          </cell>
          <cell r="C1411" t="str">
            <v>Valor Razonable</v>
          </cell>
        </row>
        <row r="1412">
          <cell r="B1412" t="str">
            <v>31112</v>
          </cell>
          <cell r="C1412" t="str">
            <v>Costo</v>
          </cell>
        </row>
        <row r="1413">
          <cell r="B1413" t="str">
            <v>31113</v>
          </cell>
          <cell r="C1413" t="str">
            <v>Revaluacion</v>
          </cell>
        </row>
        <row r="1414">
          <cell r="B1414" t="str">
            <v>3112</v>
          </cell>
          <cell r="C1414" t="str">
            <v>Rurales</v>
          </cell>
        </row>
        <row r="1415">
          <cell r="B1415" t="str">
            <v>31121</v>
          </cell>
          <cell r="C1415" t="str">
            <v>Valor Razonable</v>
          </cell>
        </row>
        <row r="1416">
          <cell r="B1416" t="str">
            <v>31122</v>
          </cell>
          <cell r="C1416" t="str">
            <v>Costo</v>
          </cell>
        </row>
        <row r="1417">
          <cell r="B1417" t="str">
            <v>31123</v>
          </cell>
          <cell r="C1417" t="str">
            <v>Revaluacion</v>
          </cell>
        </row>
        <row r="1418">
          <cell r="B1418" t="str">
            <v>312</v>
          </cell>
          <cell r="C1418" t="str">
            <v>Edificaciones</v>
          </cell>
        </row>
        <row r="1419">
          <cell r="B1419" t="str">
            <v>3121</v>
          </cell>
          <cell r="C1419" t="str">
            <v>Edificaciones</v>
          </cell>
        </row>
        <row r="1420">
          <cell r="B1420" t="str">
            <v>31211</v>
          </cell>
          <cell r="C1420" t="str">
            <v>Valor Razonable</v>
          </cell>
        </row>
        <row r="1421">
          <cell r="B1421" t="str">
            <v>31212</v>
          </cell>
          <cell r="C1421" t="str">
            <v>Costo</v>
          </cell>
        </row>
        <row r="1422">
          <cell r="B1422" t="str">
            <v>31213</v>
          </cell>
          <cell r="C1422" t="str">
            <v>Revaluacion</v>
          </cell>
        </row>
        <row r="1423">
          <cell r="B1423" t="str">
            <v>31214</v>
          </cell>
          <cell r="C1423" t="str">
            <v>Costos de Financ.-Inversiones Inmobil.</v>
          </cell>
        </row>
        <row r="1424">
          <cell r="B1424" t="str">
            <v>32</v>
          </cell>
          <cell r="C1424" t="str">
            <v>ACTVOS.ADQUIR.EN ARRENDAM.FINANCIERO</v>
          </cell>
        </row>
        <row r="1425">
          <cell r="B1425" t="str">
            <v>321</v>
          </cell>
          <cell r="C1425" t="str">
            <v>Inversiones Inmobiliarias</v>
          </cell>
        </row>
        <row r="1426">
          <cell r="B1426" t="str">
            <v>3211</v>
          </cell>
          <cell r="C1426" t="str">
            <v>Terrenos</v>
          </cell>
        </row>
        <row r="1427">
          <cell r="B1427" t="str">
            <v>32110</v>
          </cell>
          <cell r="C1427" t="str">
            <v>Terrenos</v>
          </cell>
        </row>
        <row r="1428">
          <cell r="B1428" t="str">
            <v>3212</v>
          </cell>
          <cell r="C1428" t="str">
            <v>Edificaciones</v>
          </cell>
        </row>
        <row r="1429">
          <cell r="B1429" t="str">
            <v>32120</v>
          </cell>
          <cell r="C1429" t="str">
            <v>Edificaciones</v>
          </cell>
        </row>
        <row r="1430">
          <cell r="B1430" t="str">
            <v>322</v>
          </cell>
          <cell r="C1430" t="str">
            <v>Inmuebles,Maquinaria y Equipo</v>
          </cell>
        </row>
        <row r="1431">
          <cell r="B1431" t="str">
            <v>3221</v>
          </cell>
          <cell r="C1431" t="str">
            <v>Terrenos</v>
          </cell>
        </row>
        <row r="1432">
          <cell r="B1432" t="str">
            <v>32210</v>
          </cell>
          <cell r="C1432" t="str">
            <v>Terrenos</v>
          </cell>
        </row>
        <row r="1433">
          <cell r="B1433" t="str">
            <v>3222</v>
          </cell>
          <cell r="C1433" t="str">
            <v>Edificaciones</v>
          </cell>
        </row>
        <row r="1434">
          <cell r="B1434" t="str">
            <v>32220</v>
          </cell>
          <cell r="C1434" t="str">
            <v>Edificaciones</v>
          </cell>
        </row>
        <row r="1435">
          <cell r="B1435" t="str">
            <v>3223</v>
          </cell>
          <cell r="C1435" t="str">
            <v>Maquinarias y Equipos de Explotacion</v>
          </cell>
        </row>
        <row r="1436">
          <cell r="B1436" t="str">
            <v>32230</v>
          </cell>
          <cell r="C1436" t="str">
            <v>Maquinarias y Equipos de Explotacion</v>
          </cell>
        </row>
        <row r="1437">
          <cell r="B1437" t="str">
            <v>3224</v>
          </cell>
          <cell r="C1437" t="str">
            <v>Equipo de Transporte</v>
          </cell>
        </row>
        <row r="1438">
          <cell r="B1438" t="str">
            <v>32240</v>
          </cell>
          <cell r="C1438" t="str">
            <v>Equipo de Transporte</v>
          </cell>
        </row>
        <row r="1439">
          <cell r="B1439" t="str">
            <v>3225</v>
          </cell>
          <cell r="C1439" t="str">
            <v>Muebles y Enseres</v>
          </cell>
        </row>
        <row r="1440">
          <cell r="B1440" t="str">
            <v>32250</v>
          </cell>
          <cell r="C1440" t="str">
            <v>Muebles y Enseres</v>
          </cell>
        </row>
        <row r="1441">
          <cell r="B1441" t="str">
            <v>3226</v>
          </cell>
          <cell r="C1441" t="str">
            <v>Equipos Diversos</v>
          </cell>
        </row>
        <row r="1442">
          <cell r="B1442" t="str">
            <v>32260</v>
          </cell>
          <cell r="C1442" t="str">
            <v>Equipos Diversos</v>
          </cell>
        </row>
        <row r="1443">
          <cell r="B1443" t="str">
            <v>3227</v>
          </cell>
          <cell r="C1443" t="str">
            <v>Herramientas y Unidades de Reemplazo</v>
          </cell>
        </row>
        <row r="1444">
          <cell r="B1444" t="str">
            <v>32270</v>
          </cell>
          <cell r="C1444" t="str">
            <v>Herramientas y Unidades de Reemplazo</v>
          </cell>
        </row>
        <row r="1445">
          <cell r="B1445" t="str">
            <v>33</v>
          </cell>
          <cell r="C1445" t="str">
            <v>INMUEBLES, MAQUINARIA Y EQUIPO</v>
          </cell>
        </row>
        <row r="1446">
          <cell r="B1446" t="str">
            <v>331</v>
          </cell>
          <cell r="C1446" t="str">
            <v>Terrenos</v>
          </cell>
        </row>
        <row r="1447">
          <cell r="B1447" t="str">
            <v>3311</v>
          </cell>
          <cell r="C1447" t="str">
            <v>Terrenos</v>
          </cell>
        </row>
        <row r="1448">
          <cell r="B1448" t="str">
            <v>33111</v>
          </cell>
          <cell r="C1448" t="str">
            <v>Costo</v>
          </cell>
        </row>
        <row r="1449">
          <cell r="B1449" t="str">
            <v>33112</v>
          </cell>
          <cell r="C1449" t="str">
            <v>Revaluacion</v>
          </cell>
        </row>
        <row r="1450">
          <cell r="B1450" t="str">
            <v>332</v>
          </cell>
          <cell r="C1450" t="str">
            <v>Edificaciones</v>
          </cell>
        </row>
        <row r="1451">
          <cell r="B1451" t="str">
            <v>3321</v>
          </cell>
          <cell r="C1451" t="str">
            <v>Edificaciones Administrativas</v>
          </cell>
        </row>
        <row r="1452">
          <cell r="B1452" t="str">
            <v>33211</v>
          </cell>
          <cell r="C1452" t="str">
            <v>Costo de Adquisicion o Construccion</v>
          </cell>
        </row>
        <row r="1453">
          <cell r="B1453" t="str">
            <v>33212</v>
          </cell>
          <cell r="C1453" t="str">
            <v>Revaluacion</v>
          </cell>
        </row>
        <row r="1454">
          <cell r="B1454" t="str">
            <v>33213</v>
          </cell>
          <cell r="C1454" t="str">
            <v>Costo de Financiacion - Edificaciones</v>
          </cell>
        </row>
        <row r="1455">
          <cell r="B1455" t="str">
            <v>3322</v>
          </cell>
          <cell r="C1455" t="str">
            <v>Almacenes</v>
          </cell>
        </row>
        <row r="1456">
          <cell r="B1456" t="str">
            <v>33221</v>
          </cell>
          <cell r="C1456" t="str">
            <v>Costo de Adquisicion o Construccion</v>
          </cell>
        </row>
        <row r="1457">
          <cell r="B1457" t="str">
            <v>33222</v>
          </cell>
          <cell r="C1457" t="str">
            <v>Revaluacion</v>
          </cell>
        </row>
        <row r="1458">
          <cell r="B1458" t="str">
            <v>33223</v>
          </cell>
          <cell r="C1458" t="str">
            <v>Costo de Financiacion - Almacenes</v>
          </cell>
        </row>
        <row r="1459">
          <cell r="B1459" t="str">
            <v>3323</v>
          </cell>
          <cell r="C1459" t="str">
            <v>Edificaciones Para Produccion</v>
          </cell>
        </row>
        <row r="1460">
          <cell r="B1460" t="str">
            <v>33231</v>
          </cell>
          <cell r="C1460" t="str">
            <v>Costo de Adquisicion o Construccion</v>
          </cell>
        </row>
        <row r="1461">
          <cell r="B1461" t="str">
            <v>33232</v>
          </cell>
          <cell r="C1461" t="str">
            <v>Revaluacion</v>
          </cell>
        </row>
        <row r="1462">
          <cell r="B1462" t="str">
            <v>33233</v>
          </cell>
          <cell r="C1462" t="str">
            <v>Costo de Financ.-Edific.Para Produccion</v>
          </cell>
        </row>
        <row r="1463">
          <cell r="B1463" t="str">
            <v>3324</v>
          </cell>
          <cell r="C1463" t="str">
            <v>Instalaciones</v>
          </cell>
        </row>
        <row r="1464">
          <cell r="B1464" t="str">
            <v>33241</v>
          </cell>
          <cell r="C1464" t="str">
            <v>Costo de Adquisicion o Construccion</v>
          </cell>
        </row>
        <row r="1465">
          <cell r="B1465" t="str">
            <v>33242</v>
          </cell>
          <cell r="C1465" t="str">
            <v>Revaluacion</v>
          </cell>
        </row>
        <row r="1466">
          <cell r="B1466" t="str">
            <v>33243</v>
          </cell>
          <cell r="C1466" t="str">
            <v>Costo de Financiacion - Instalaciones</v>
          </cell>
        </row>
        <row r="1467">
          <cell r="B1467" t="str">
            <v>333</v>
          </cell>
          <cell r="C1467" t="str">
            <v>Maquinarias y Equipos de Explotacion</v>
          </cell>
        </row>
        <row r="1468">
          <cell r="B1468" t="str">
            <v>3331</v>
          </cell>
          <cell r="C1468" t="str">
            <v>Maquinarias y Equipos de Explotacion</v>
          </cell>
        </row>
        <row r="1469">
          <cell r="B1469" t="str">
            <v>33311</v>
          </cell>
          <cell r="C1469" t="str">
            <v>Costo de Adquisicion o Construccion</v>
          </cell>
        </row>
        <row r="1470">
          <cell r="B1470" t="str">
            <v>33312</v>
          </cell>
          <cell r="C1470" t="str">
            <v>Revaluacion</v>
          </cell>
        </row>
        <row r="1471">
          <cell r="B1471" t="str">
            <v>33313</v>
          </cell>
          <cell r="C1471" t="str">
            <v>Costo de Financ.-Maquin.y Eq.de Explot.</v>
          </cell>
        </row>
        <row r="1472">
          <cell r="B1472" t="str">
            <v>334</v>
          </cell>
          <cell r="C1472" t="str">
            <v>Unidades de Transporte</v>
          </cell>
        </row>
        <row r="1473">
          <cell r="B1473" t="str">
            <v>3341</v>
          </cell>
          <cell r="C1473" t="str">
            <v>Veh­culos Motorizados</v>
          </cell>
        </row>
        <row r="1474">
          <cell r="B1474" t="str">
            <v>33411</v>
          </cell>
          <cell r="C1474" t="str">
            <v>Costo</v>
          </cell>
        </row>
        <row r="1475">
          <cell r="B1475" t="str">
            <v>33412</v>
          </cell>
          <cell r="C1475" t="str">
            <v>Revaluacion</v>
          </cell>
        </row>
        <row r="1476">
          <cell r="B1476" t="str">
            <v>3342</v>
          </cell>
          <cell r="C1476" t="str">
            <v>Veh­culos No Motorizados</v>
          </cell>
        </row>
        <row r="1477">
          <cell r="B1477" t="str">
            <v>33421</v>
          </cell>
          <cell r="C1477" t="str">
            <v>Costo</v>
          </cell>
        </row>
        <row r="1478">
          <cell r="B1478" t="str">
            <v>33422</v>
          </cell>
          <cell r="C1478" t="str">
            <v>Revaluacion</v>
          </cell>
        </row>
        <row r="1479">
          <cell r="B1479" t="str">
            <v>335</v>
          </cell>
          <cell r="C1479" t="str">
            <v>Muebles y Enseres</v>
          </cell>
        </row>
        <row r="1480">
          <cell r="B1480" t="str">
            <v>3351</v>
          </cell>
          <cell r="C1480" t="str">
            <v>Muebles</v>
          </cell>
        </row>
        <row r="1481">
          <cell r="B1481" t="str">
            <v>33511</v>
          </cell>
          <cell r="C1481" t="str">
            <v>Costo</v>
          </cell>
        </row>
        <row r="1482">
          <cell r="B1482" t="str">
            <v>33512</v>
          </cell>
          <cell r="C1482" t="str">
            <v>Revaluacion</v>
          </cell>
        </row>
        <row r="1483">
          <cell r="B1483" t="str">
            <v>3352</v>
          </cell>
          <cell r="C1483" t="str">
            <v>Enseres</v>
          </cell>
        </row>
        <row r="1484">
          <cell r="B1484" t="str">
            <v>33521</v>
          </cell>
          <cell r="C1484" t="str">
            <v>Costo</v>
          </cell>
        </row>
        <row r="1485">
          <cell r="B1485" t="str">
            <v>33522</v>
          </cell>
          <cell r="C1485" t="str">
            <v>Revaluacion</v>
          </cell>
        </row>
        <row r="1486">
          <cell r="B1486" t="str">
            <v>336</v>
          </cell>
          <cell r="C1486" t="str">
            <v>Equipos Diversos</v>
          </cell>
        </row>
        <row r="1487">
          <cell r="B1487" t="str">
            <v>3361</v>
          </cell>
          <cell r="C1487" t="str">
            <v>Eq.Para Proces.de Inform.(de Computo)</v>
          </cell>
        </row>
        <row r="1488">
          <cell r="B1488" t="str">
            <v>33611</v>
          </cell>
          <cell r="C1488" t="str">
            <v>Costo</v>
          </cell>
        </row>
        <row r="1489">
          <cell r="B1489" t="str">
            <v>33612</v>
          </cell>
          <cell r="C1489" t="str">
            <v>Revaluacion</v>
          </cell>
        </row>
        <row r="1490">
          <cell r="B1490" t="str">
            <v>3362</v>
          </cell>
          <cell r="C1490" t="str">
            <v>Equipo de Comunicacion</v>
          </cell>
        </row>
        <row r="1491">
          <cell r="B1491" t="str">
            <v>33621</v>
          </cell>
          <cell r="C1491" t="str">
            <v>Costo</v>
          </cell>
        </row>
        <row r="1492">
          <cell r="B1492" t="str">
            <v>33622</v>
          </cell>
          <cell r="C1492" t="str">
            <v>Revaluacion</v>
          </cell>
        </row>
        <row r="1493">
          <cell r="B1493" t="str">
            <v>3363</v>
          </cell>
          <cell r="C1493" t="str">
            <v>Equipo de Seguridad</v>
          </cell>
        </row>
        <row r="1494">
          <cell r="B1494" t="str">
            <v>33631</v>
          </cell>
          <cell r="C1494" t="str">
            <v>Costo</v>
          </cell>
        </row>
        <row r="1495">
          <cell r="B1495" t="str">
            <v>33632</v>
          </cell>
          <cell r="C1495" t="str">
            <v>Revaluacion</v>
          </cell>
        </row>
        <row r="1496">
          <cell r="B1496" t="str">
            <v>3369</v>
          </cell>
          <cell r="C1496" t="str">
            <v>Otros Equipos</v>
          </cell>
        </row>
        <row r="1497">
          <cell r="B1497" t="str">
            <v>33691</v>
          </cell>
          <cell r="C1497" t="str">
            <v>Costo</v>
          </cell>
        </row>
        <row r="1498">
          <cell r="B1498" t="str">
            <v>33692</v>
          </cell>
          <cell r="C1498" t="str">
            <v>Revaluacion</v>
          </cell>
        </row>
        <row r="1499">
          <cell r="B1499" t="str">
            <v>337</v>
          </cell>
          <cell r="C1499" t="str">
            <v>Herramientas y Unidades de Reemplazo</v>
          </cell>
        </row>
        <row r="1500">
          <cell r="B1500" t="str">
            <v>3371</v>
          </cell>
          <cell r="C1500" t="str">
            <v>Herramientas</v>
          </cell>
        </row>
        <row r="1501">
          <cell r="B1501" t="str">
            <v>33711</v>
          </cell>
          <cell r="C1501" t="str">
            <v>Costo</v>
          </cell>
        </row>
        <row r="1502">
          <cell r="B1502" t="str">
            <v>33712</v>
          </cell>
          <cell r="C1502" t="str">
            <v>Revaluacion</v>
          </cell>
        </row>
        <row r="1503">
          <cell r="B1503" t="str">
            <v>3372</v>
          </cell>
          <cell r="C1503" t="str">
            <v>Unidades de Reemplazo</v>
          </cell>
        </row>
        <row r="1504">
          <cell r="B1504" t="str">
            <v>33721</v>
          </cell>
          <cell r="C1504" t="str">
            <v>Costo</v>
          </cell>
        </row>
        <row r="1505">
          <cell r="B1505" t="str">
            <v>33722</v>
          </cell>
          <cell r="C1505" t="str">
            <v>Revaluacion</v>
          </cell>
        </row>
        <row r="1506">
          <cell r="B1506" t="str">
            <v>338</v>
          </cell>
          <cell r="C1506" t="str">
            <v>Unidades Por Recibir</v>
          </cell>
        </row>
        <row r="1507">
          <cell r="B1507" t="str">
            <v>3381</v>
          </cell>
          <cell r="C1507" t="str">
            <v>Maquinarias y Equipos de Explotacion</v>
          </cell>
        </row>
        <row r="1508">
          <cell r="B1508" t="str">
            <v>33810</v>
          </cell>
          <cell r="C1508" t="str">
            <v>Maquinarias y Equipos de Explotacion</v>
          </cell>
        </row>
        <row r="1509">
          <cell r="B1509" t="str">
            <v>3382</v>
          </cell>
          <cell r="C1509" t="str">
            <v>Equipo de Transporte</v>
          </cell>
        </row>
        <row r="1510">
          <cell r="B1510" t="str">
            <v>33820</v>
          </cell>
          <cell r="C1510" t="str">
            <v>Equipo de Transporte</v>
          </cell>
        </row>
        <row r="1511">
          <cell r="B1511" t="str">
            <v>3383</v>
          </cell>
          <cell r="C1511" t="str">
            <v>Muebles y Enseres</v>
          </cell>
        </row>
        <row r="1512">
          <cell r="B1512" t="str">
            <v>33830</v>
          </cell>
          <cell r="C1512" t="str">
            <v>Muebles y Enseres</v>
          </cell>
        </row>
        <row r="1513">
          <cell r="B1513" t="str">
            <v>3386</v>
          </cell>
          <cell r="C1513" t="str">
            <v>Equipos Diversos</v>
          </cell>
        </row>
        <row r="1514">
          <cell r="B1514" t="str">
            <v>33860</v>
          </cell>
          <cell r="C1514" t="str">
            <v>Equipos Diversos</v>
          </cell>
        </row>
        <row r="1515">
          <cell r="B1515" t="str">
            <v>3387</v>
          </cell>
          <cell r="C1515" t="str">
            <v>Herramientas y Unidades de Reemplazo</v>
          </cell>
        </row>
        <row r="1516">
          <cell r="B1516" t="str">
            <v>33870</v>
          </cell>
          <cell r="C1516" t="str">
            <v>Herramientas y Unidades de Reemplazo</v>
          </cell>
        </row>
        <row r="1517">
          <cell r="B1517" t="str">
            <v>339</v>
          </cell>
          <cell r="C1517" t="str">
            <v>Construcciones y Obras en Curso</v>
          </cell>
        </row>
        <row r="1518">
          <cell r="B1518" t="str">
            <v>3391</v>
          </cell>
          <cell r="C1518" t="str">
            <v>Adaptacion de Terrenos</v>
          </cell>
        </row>
        <row r="1519">
          <cell r="B1519" t="str">
            <v>33910</v>
          </cell>
          <cell r="C1519" t="str">
            <v>Adaptacion de Terrenos</v>
          </cell>
        </row>
        <row r="1520">
          <cell r="B1520" t="str">
            <v>3392</v>
          </cell>
          <cell r="C1520" t="str">
            <v>Construcciones en Curso</v>
          </cell>
        </row>
        <row r="1521">
          <cell r="B1521" t="str">
            <v>33920</v>
          </cell>
          <cell r="C1521" t="str">
            <v>Construcciones en Curso</v>
          </cell>
        </row>
        <row r="1522">
          <cell r="B1522" t="str">
            <v>3393</v>
          </cell>
          <cell r="C1522" t="str">
            <v>Maquinaria en Montaje</v>
          </cell>
        </row>
        <row r="1523">
          <cell r="B1523" t="str">
            <v>33930</v>
          </cell>
          <cell r="C1523" t="str">
            <v>Maquinaria en Montaje</v>
          </cell>
        </row>
        <row r="1524">
          <cell r="B1524" t="str">
            <v>3394</v>
          </cell>
          <cell r="C1524" t="str">
            <v>Inversion Inmobiliaria en Curso</v>
          </cell>
        </row>
        <row r="1525">
          <cell r="B1525" t="str">
            <v>33940</v>
          </cell>
          <cell r="C1525" t="str">
            <v>Inversion Inmobiliaria en Curso</v>
          </cell>
        </row>
        <row r="1526">
          <cell r="B1526" t="str">
            <v>3397</v>
          </cell>
          <cell r="C1526" t="str">
            <v>Costo de Financ.-Invers.Inmobiliarias</v>
          </cell>
        </row>
        <row r="1527">
          <cell r="B1527" t="str">
            <v>33971</v>
          </cell>
          <cell r="C1527" t="str">
            <v>Costo de Financiacion - Edificaciones</v>
          </cell>
        </row>
        <row r="1528">
          <cell r="B1528" t="str">
            <v>3398</v>
          </cell>
          <cell r="C1528" t="str">
            <v>Costo de Financ.-Inm.,Maq.y Equipo</v>
          </cell>
        </row>
        <row r="1529">
          <cell r="B1529" t="str">
            <v>33981</v>
          </cell>
          <cell r="C1529" t="str">
            <v>Costo de Financiacion - Edificaciones</v>
          </cell>
        </row>
        <row r="1530">
          <cell r="B1530" t="str">
            <v>33982</v>
          </cell>
          <cell r="C1530" t="str">
            <v>Costo de Financ.-Maq.y Eq.de Explotacion</v>
          </cell>
        </row>
        <row r="1531">
          <cell r="B1531" t="str">
            <v>3399</v>
          </cell>
          <cell r="C1531" t="str">
            <v>Otros Activos en Curso</v>
          </cell>
        </row>
        <row r="1532">
          <cell r="B1532" t="str">
            <v>33990</v>
          </cell>
          <cell r="C1532" t="str">
            <v>Otros Activos en Curso</v>
          </cell>
        </row>
        <row r="1533">
          <cell r="B1533" t="str">
            <v>34</v>
          </cell>
          <cell r="C1533" t="str">
            <v>INTANGIBLES</v>
          </cell>
        </row>
        <row r="1534">
          <cell r="B1534" t="str">
            <v>341</v>
          </cell>
          <cell r="C1534" t="str">
            <v>Concesiones, Licencias y Otros Derechos</v>
          </cell>
        </row>
        <row r="1535">
          <cell r="B1535" t="str">
            <v>3411</v>
          </cell>
          <cell r="C1535" t="str">
            <v>Concesiones</v>
          </cell>
        </row>
        <row r="1536">
          <cell r="B1536" t="str">
            <v>34111</v>
          </cell>
          <cell r="C1536" t="str">
            <v>Costo</v>
          </cell>
        </row>
        <row r="1537">
          <cell r="B1537" t="str">
            <v>34112</v>
          </cell>
          <cell r="C1537" t="str">
            <v>Revaluacion</v>
          </cell>
        </row>
        <row r="1538">
          <cell r="B1538" t="str">
            <v>3412</v>
          </cell>
          <cell r="C1538" t="str">
            <v>Licencias</v>
          </cell>
        </row>
        <row r="1539">
          <cell r="B1539" t="str">
            <v>34121</v>
          </cell>
          <cell r="C1539" t="str">
            <v>Costo</v>
          </cell>
        </row>
        <row r="1540">
          <cell r="B1540" t="str">
            <v>34122</v>
          </cell>
          <cell r="C1540" t="str">
            <v>Revaluacion</v>
          </cell>
        </row>
        <row r="1541">
          <cell r="B1541" t="str">
            <v>3419</v>
          </cell>
          <cell r="C1541" t="str">
            <v>Otros Derechos</v>
          </cell>
        </row>
        <row r="1542">
          <cell r="B1542" t="str">
            <v>34191</v>
          </cell>
          <cell r="C1542" t="str">
            <v>Costo</v>
          </cell>
        </row>
        <row r="1543">
          <cell r="B1543" t="str">
            <v>34192</v>
          </cell>
          <cell r="C1543" t="str">
            <v>Revaluacion</v>
          </cell>
        </row>
        <row r="1544">
          <cell r="B1544" t="str">
            <v>342</v>
          </cell>
          <cell r="C1544" t="str">
            <v>Patentes y Propiedad Industrial</v>
          </cell>
        </row>
        <row r="1545">
          <cell r="B1545" t="str">
            <v>3421</v>
          </cell>
          <cell r="C1545" t="str">
            <v>Patentes</v>
          </cell>
        </row>
        <row r="1546">
          <cell r="B1546" t="str">
            <v>34211</v>
          </cell>
          <cell r="C1546" t="str">
            <v>Costo</v>
          </cell>
        </row>
        <row r="1547">
          <cell r="B1547" t="str">
            <v>34212</v>
          </cell>
          <cell r="C1547" t="str">
            <v>Revaluacion</v>
          </cell>
        </row>
        <row r="1548">
          <cell r="B1548" t="str">
            <v>3422</v>
          </cell>
          <cell r="C1548" t="str">
            <v>Marcas</v>
          </cell>
        </row>
        <row r="1549">
          <cell r="B1549" t="str">
            <v>34221</v>
          </cell>
          <cell r="C1549" t="str">
            <v>Costo</v>
          </cell>
        </row>
        <row r="1550">
          <cell r="B1550" t="str">
            <v>34222</v>
          </cell>
          <cell r="C1550" t="str">
            <v>Revaluacion</v>
          </cell>
        </row>
        <row r="1551">
          <cell r="B1551" t="str">
            <v>343</v>
          </cell>
          <cell r="C1551" t="str">
            <v>Programas de Computadora (Software)</v>
          </cell>
        </row>
        <row r="1552">
          <cell r="B1552" t="str">
            <v>3431</v>
          </cell>
          <cell r="C1552" t="str">
            <v>Aplicaciones Informaticas</v>
          </cell>
        </row>
        <row r="1553">
          <cell r="B1553" t="str">
            <v>34311</v>
          </cell>
          <cell r="C1553" t="str">
            <v>Costo</v>
          </cell>
        </row>
        <row r="1554">
          <cell r="B1554" t="str">
            <v>34312</v>
          </cell>
          <cell r="C1554" t="str">
            <v>Revaluacion</v>
          </cell>
        </row>
        <row r="1555">
          <cell r="B1555" t="str">
            <v>344</v>
          </cell>
          <cell r="C1555" t="str">
            <v>Costos de Exploracion y Desarrollo</v>
          </cell>
        </row>
        <row r="1556">
          <cell r="B1556" t="str">
            <v>3441</v>
          </cell>
          <cell r="C1556" t="str">
            <v>Costos de Exploracion</v>
          </cell>
        </row>
        <row r="1557">
          <cell r="B1557" t="str">
            <v>34411</v>
          </cell>
          <cell r="C1557" t="str">
            <v>Costo</v>
          </cell>
        </row>
        <row r="1558">
          <cell r="B1558" t="str">
            <v>34412</v>
          </cell>
          <cell r="C1558" t="str">
            <v>Revaluacion</v>
          </cell>
        </row>
        <row r="1559">
          <cell r="B1559" t="str">
            <v>34413</v>
          </cell>
          <cell r="C1559" t="str">
            <v>Costo de Financiacion</v>
          </cell>
        </row>
        <row r="1560">
          <cell r="B1560" t="str">
            <v>3442</v>
          </cell>
          <cell r="C1560" t="str">
            <v>Costos de Desarrollo</v>
          </cell>
        </row>
        <row r="1561">
          <cell r="B1561" t="str">
            <v>34421</v>
          </cell>
          <cell r="C1561" t="str">
            <v>Costo</v>
          </cell>
        </row>
        <row r="1562">
          <cell r="B1562" t="str">
            <v>34422</v>
          </cell>
          <cell r="C1562" t="str">
            <v>Revaluacion</v>
          </cell>
        </row>
        <row r="1563">
          <cell r="B1563" t="str">
            <v>34423</v>
          </cell>
          <cell r="C1563" t="str">
            <v>Costo de Financiacion</v>
          </cell>
        </row>
        <row r="1564">
          <cell r="B1564" t="str">
            <v>345</v>
          </cell>
          <cell r="C1564" t="str">
            <v>Formulas, Dise¤os y Prototipos</v>
          </cell>
        </row>
        <row r="1565">
          <cell r="B1565" t="str">
            <v>3451</v>
          </cell>
          <cell r="C1565" t="str">
            <v>Formulas</v>
          </cell>
        </row>
        <row r="1566">
          <cell r="B1566" t="str">
            <v>34511</v>
          </cell>
          <cell r="C1566" t="str">
            <v>Costo</v>
          </cell>
        </row>
        <row r="1567">
          <cell r="B1567" t="str">
            <v>34512</v>
          </cell>
          <cell r="C1567" t="str">
            <v>Revaluacion</v>
          </cell>
        </row>
        <row r="1568">
          <cell r="B1568" t="str">
            <v>3452</v>
          </cell>
          <cell r="C1568" t="str">
            <v>Dise¤os y Prototipos</v>
          </cell>
        </row>
        <row r="1569">
          <cell r="B1569" t="str">
            <v>34521</v>
          </cell>
          <cell r="C1569" t="str">
            <v>Costo</v>
          </cell>
        </row>
        <row r="1570">
          <cell r="B1570" t="str">
            <v>34522</v>
          </cell>
          <cell r="C1570" t="str">
            <v>Revaluacion</v>
          </cell>
        </row>
        <row r="1571">
          <cell r="B1571" t="str">
            <v>346</v>
          </cell>
          <cell r="C1571" t="str">
            <v>Reservas de Recursos Extraibles</v>
          </cell>
        </row>
        <row r="1572">
          <cell r="B1572" t="str">
            <v>3461</v>
          </cell>
          <cell r="C1572" t="str">
            <v>Minerales</v>
          </cell>
        </row>
        <row r="1573">
          <cell r="B1573" t="str">
            <v>34611</v>
          </cell>
          <cell r="C1573" t="str">
            <v>Costo</v>
          </cell>
        </row>
        <row r="1574">
          <cell r="B1574" t="str">
            <v>34612</v>
          </cell>
          <cell r="C1574" t="str">
            <v>Revaluacion</v>
          </cell>
        </row>
        <row r="1575">
          <cell r="B1575" t="str">
            <v>3462</v>
          </cell>
          <cell r="C1575" t="str">
            <v>Petroleo y Gas</v>
          </cell>
        </row>
        <row r="1576">
          <cell r="B1576" t="str">
            <v>34621</v>
          </cell>
          <cell r="C1576" t="str">
            <v>Costo</v>
          </cell>
        </row>
        <row r="1577">
          <cell r="B1577" t="str">
            <v>34622</v>
          </cell>
          <cell r="C1577" t="str">
            <v>Revaluacion</v>
          </cell>
        </row>
        <row r="1578">
          <cell r="B1578" t="str">
            <v>3463</v>
          </cell>
          <cell r="C1578" t="str">
            <v>Madera</v>
          </cell>
        </row>
        <row r="1579">
          <cell r="B1579" t="str">
            <v>34631</v>
          </cell>
          <cell r="C1579" t="str">
            <v>Costo</v>
          </cell>
        </row>
        <row r="1580">
          <cell r="B1580" t="str">
            <v>34632</v>
          </cell>
          <cell r="C1580" t="str">
            <v>Revaluacion</v>
          </cell>
        </row>
        <row r="1581">
          <cell r="B1581" t="str">
            <v>3469</v>
          </cell>
          <cell r="C1581" t="str">
            <v>Otros Recursos Extraibles</v>
          </cell>
        </row>
        <row r="1582">
          <cell r="B1582" t="str">
            <v>34691</v>
          </cell>
          <cell r="C1582" t="str">
            <v>Costo</v>
          </cell>
        </row>
        <row r="1583">
          <cell r="B1583" t="str">
            <v>34692</v>
          </cell>
          <cell r="C1583" t="str">
            <v>Revaluacion</v>
          </cell>
        </row>
        <row r="1584">
          <cell r="B1584" t="str">
            <v>347</v>
          </cell>
          <cell r="C1584" t="str">
            <v>Plusvalia Mercantil</v>
          </cell>
        </row>
        <row r="1585">
          <cell r="B1585" t="str">
            <v>3471</v>
          </cell>
          <cell r="C1585" t="str">
            <v>Plusvalia Mercantil</v>
          </cell>
        </row>
        <row r="1586">
          <cell r="B1586" t="str">
            <v>34710</v>
          </cell>
          <cell r="C1586" t="str">
            <v>Plusvalia Mercantil</v>
          </cell>
        </row>
        <row r="1587">
          <cell r="B1587" t="str">
            <v>349</v>
          </cell>
          <cell r="C1587" t="str">
            <v>Otros Activos Intangibles</v>
          </cell>
        </row>
        <row r="1588">
          <cell r="B1588" t="str">
            <v>3491</v>
          </cell>
          <cell r="C1588" t="str">
            <v>Otros Activos Intangibles</v>
          </cell>
        </row>
        <row r="1589">
          <cell r="B1589" t="str">
            <v>34911</v>
          </cell>
          <cell r="C1589" t="str">
            <v>Costo</v>
          </cell>
        </row>
        <row r="1590">
          <cell r="B1590" t="str">
            <v>34912</v>
          </cell>
          <cell r="C1590" t="str">
            <v>Revaluacion</v>
          </cell>
        </row>
        <row r="1591">
          <cell r="B1591" t="str">
            <v>35</v>
          </cell>
          <cell r="C1591" t="str">
            <v>ACTIVOS BIOLOGICOS</v>
          </cell>
        </row>
        <row r="1592">
          <cell r="B1592" t="str">
            <v>351</v>
          </cell>
          <cell r="C1592" t="str">
            <v>Activos Biologicos en Produccion</v>
          </cell>
        </row>
        <row r="1593">
          <cell r="B1593" t="str">
            <v>3511</v>
          </cell>
          <cell r="C1593" t="str">
            <v>De Origen  Animal</v>
          </cell>
        </row>
        <row r="1594">
          <cell r="B1594" t="str">
            <v>35111</v>
          </cell>
          <cell r="C1594" t="str">
            <v>Valor Razonable</v>
          </cell>
        </row>
        <row r="1595">
          <cell r="B1595" t="str">
            <v>35112</v>
          </cell>
          <cell r="C1595" t="str">
            <v>Costo</v>
          </cell>
        </row>
        <row r="1596">
          <cell r="B1596" t="str">
            <v>35113</v>
          </cell>
          <cell r="C1596" t="str">
            <v>Costo de Financiacion</v>
          </cell>
        </row>
        <row r="1597">
          <cell r="B1597" t="str">
            <v>3512</v>
          </cell>
          <cell r="C1597" t="str">
            <v>De Origen Vegetal</v>
          </cell>
        </row>
        <row r="1598">
          <cell r="B1598" t="str">
            <v>35121</v>
          </cell>
          <cell r="C1598" t="str">
            <v>Valor Razonable</v>
          </cell>
        </row>
        <row r="1599">
          <cell r="B1599" t="str">
            <v>35122</v>
          </cell>
          <cell r="C1599" t="str">
            <v>Costo</v>
          </cell>
        </row>
        <row r="1600">
          <cell r="B1600" t="str">
            <v>35123</v>
          </cell>
          <cell r="C1600" t="str">
            <v>Costo de Financiacion</v>
          </cell>
        </row>
        <row r="1601">
          <cell r="B1601" t="str">
            <v>352</v>
          </cell>
          <cell r="C1601" t="str">
            <v>Activos Biologicos en Desarrollo</v>
          </cell>
        </row>
        <row r="1602">
          <cell r="B1602" t="str">
            <v>3521</v>
          </cell>
          <cell r="C1602" t="str">
            <v>De Origen Animal</v>
          </cell>
        </row>
        <row r="1603">
          <cell r="B1603" t="str">
            <v>35211</v>
          </cell>
          <cell r="C1603" t="str">
            <v>Valor Razonable</v>
          </cell>
        </row>
        <row r="1604">
          <cell r="B1604" t="str">
            <v>35212</v>
          </cell>
          <cell r="C1604" t="str">
            <v>Costo</v>
          </cell>
        </row>
        <row r="1605">
          <cell r="B1605" t="str">
            <v>35213</v>
          </cell>
          <cell r="C1605" t="str">
            <v>Costo de Financiacion</v>
          </cell>
        </row>
        <row r="1606">
          <cell r="B1606" t="str">
            <v>3522</v>
          </cell>
          <cell r="C1606" t="str">
            <v>De Origen Vegetal</v>
          </cell>
        </row>
        <row r="1607">
          <cell r="B1607" t="str">
            <v>35221</v>
          </cell>
          <cell r="C1607" t="str">
            <v>Valor Razonable</v>
          </cell>
        </row>
        <row r="1608">
          <cell r="B1608" t="str">
            <v>35222</v>
          </cell>
          <cell r="C1608" t="str">
            <v>Costo</v>
          </cell>
        </row>
        <row r="1609">
          <cell r="B1609" t="str">
            <v>35223</v>
          </cell>
          <cell r="C1609" t="str">
            <v>Costo de Financiacion</v>
          </cell>
        </row>
        <row r="1610">
          <cell r="B1610" t="str">
            <v>36</v>
          </cell>
          <cell r="C1610" t="str">
            <v>DESVALORIZACION DE ACTIVO INMOVILIZADO</v>
          </cell>
        </row>
        <row r="1611">
          <cell r="B1611" t="str">
            <v>361</v>
          </cell>
          <cell r="C1611" t="str">
            <v>Desvaloriz.de Inversiones Inmobiliarias</v>
          </cell>
        </row>
        <row r="1612">
          <cell r="B1612" t="str">
            <v>3611</v>
          </cell>
          <cell r="C1612" t="str">
            <v>Terrenos</v>
          </cell>
        </row>
        <row r="1613">
          <cell r="B1613" t="str">
            <v>36110</v>
          </cell>
          <cell r="C1613" t="str">
            <v>Terrenos</v>
          </cell>
        </row>
        <row r="1614">
          <cell r="B1614" t="str">
            <v>3612</v>
          </cell>
          <cell r="C1614" t="str">
            <v>Edificaciones</v>
          </cell>
        </row>
        <row r="1615">
          <cell r="B1615" t="str">
            <v>36121</v>
          </cell>
          <cell r="C1615" t="str">
            <v>Edificaciones-Costo de Adquis.o Const.</v>
          </cell>
        </row>
        <row r="1616">
          <cell r="B1616" t="str">
            <v>36122</v>
          </cell>
          <cell r="C1616" t="str">
            <v>Edificaciones-Costo de Financiacion</v>
          </cell>
        </row>
        <row r="1617">
          <cell r="B1617" t="str">
            <v>363</v>
          </cell>
          <cell r="C1617" t="str">
            <v>Desvaloriz.de Inmuebles, Maq.y Equipo</v>
          </cell>
        </row>
        <row r="1618">
          <cell r="B1618" t="str">
            <v>3631</v>
          </cell>
          <cell r="C1618" t="str">
            <v>Terrenos</v>
          </cell>
        </row>
        <row r="1619">
          <cell r="B1619" t="str">
            <v>36310</v>
          </cell>
          <cell r="C1619" t="str">
            <v>Terrenos</v>
          </cell>
        </row>
        <row r="1620">
          <cell r="B1620" t="str">
            <v>3632</v>
          </cell>
          <cell r="C1620" t="str">
            <v>Edificaciones</v>
          </cell>
        </row>
        <row r="1621">
          <cell r="B1621" t="str">
            <v>36321</v>
          </cell>
          <cell r="C1621" t="str">
            <v>Edificaciones-Costo de Adquis.o Const.</v>
          </cell>
        </row>
        <row r="1622">
          <cell r="B1622" t="str">
            <v>36322</v>
          </cell>
          <cell r="C1622" t="str">
            <v>Edificaciones-Costo de Financiacion</v>
          </cell>
        </row>
        <row r="1623">
          <cell r="B1623" t="str">
            <v>3633</v>
          </cell>
          <cell r="C1623" t="str">
            <v>Maquinarias y Equipos de Explotacion</v>
          </cell>
        </row>
        <row r="1624">
          <cell r="B1624" t="str">
            <v>36331</v>
          </cell>
          <cell r="C1624" t="str">
            <v>Maq.y Eq.de Explot.-Costo de Adq.o Const</v>
          </cell>
        </row>
        <row r="1625">
          <cell r="B1625" t="str">
            <v>36332</v>
          </cell>
          <cell r="C1625" t="str">
            <v>Maq.y Eq.de Explot.-Costo de Financ.</v>
          </cell>
        </row>
        <row r="1626">
          <cell r="B1626" t="str">
            <v>3634</v>
          </cell>
          <cell r="C1626" t="str">
            <v>Equipo de Transporte</v>
          </cell>
        </row>
        <row r="1627">
          <cell r="B1627" t="str">
            <v>36340</v>
          </cell>
          <cell r="C1627" t="str">
            <v>Equipo de Transporte</v>
          </cell>
        </row>
        <row r="1628">
          <cell r="B1628" t="str">
            <v>3635</v>
          </cell>
          <cell r="C1628" t="str">
            <v>Muebles y Enseres</v>
          </cell>
        </row>
        <row r="1629">
          <cell r="B1629" t="str">
            <v>36350</v>
          </cell>
          <cell r="C1629" t="str">
            <v>Muebles y Enseres</v>
          </cell>
        </row>
        <row r="1630">
          <cell r="B1630" t="str">
            <v>3636</v>
          </cell>
          <cell r="C1630" t="str">
            <v>Equipos Diversos</v>
          </cell>
        </row>
        <row r="1631">
          <cell r="B1631" t="str">
            <v>36360</v>
          </cell>
          <cell r="C1631" t="str">
            <v>Equipos Diversos</v>
          </cell>
        </row>
        <row r="1632">
          <cell r="B1632" t="str">
            <v>3637</v>
          </cell>
          <cell r="C1632" t="str">
            <v>Herramientas y Unidades de Reemplazo</v>
          </cell>
        </row>
        <row r="1633">
          <cell r="B1633" t="str">
            <v>36370</v>
          </cell>
          <cell r="C1633" t="str">
            <v>Herramientas y Unidades de Reemplazo</v>
          </cell>
        </row>
        <row r="1634">
          <cell r="B1634" t="str">
            <v>364</v>
          </cell>
          <cell r="C1634" t="str">
            <v>Desvalorizacion de Intangibles</v>
          </cell>
        </row>
        <row r="1635">
          <cell r="B1635" t="str">
            <v>3641</v>
          </cell>
          <cell r="C1635" t="str">
            <v>Concesiones, Licencias y Otros Derechos</v>
          </cell>
        </row>
        <row r="1636">
          <cell r="B1636" t="str">
            <v>36410</v>
          </cell>
          <cell r="C1636" t="str">
            <v>Concesiones, Licencias y Otros Derechos</v>
          </cell>
        </row>
        <row r="1637">
          <cell r="B1637" t="str">
            <v>3642</v>
          </cell>
          <cell r="C1637" t="str">
            <v>Patentes y Propiedad Industrial</v>
          </cell>
        </row>
        <row r="1638">
          <cell r="B1638" t="str">
            <v>36420</v>
          </cell>
          <cell r="C1638" t="str">
            <v>Patentes y Propiedad Industrial</v>
          </cell>
        </row>
        <row r="1639">
          <cell r="B1639" t="str">
            <v>3643</v>
          </cell>
          <cell r="C1639" t="str">
            <v>Programas de Computadora (Software)</v>
          </cell>
        </row>
        <row r="1640">
          <cell r="B1640" t="str">
            <v>36430</v>
          </cell>
          <cell r="C1640" t="str">
            <v>Programas de Computadora (Software)</v>
          </cell>
        </row>
        <row r="1641">
          <cell r="B1641" t="str">
            <v>3644</v>
          </cell>
          <cell r="C1641" t="str">
            <v>Costos de Exploracion y Desarrollo</v>
          </cell>
        </row>
        <row r="1642">
          <cell r="B1642" t="str">
            <v>36441</v>
          </cell>
          <cell r="C1642" t="str">
            <v>Costo</v>
          </cell>
        </row>
        <row r="1643">
          <cell r="B1643" t="str">
            <v>36442</v>
          </cell>
          <cell r="C1643" t="str">
            <v>Costo de Financiacion</v>
          </cell>
        </row>
        <row r="1644">
          <cell r="B1644" t="str">
            <v>3645</v>
          </cell>
          <cell r="C1644" t="str">
            <v>Formulas, Dise¤os y Prototipos</v>
          </cell>
        </row>
        <row r="1645">
          <cell r="B1645" t="str">
            <v>36450</v>
          </cell>
          <cell r="C1645" t="str">
            <v>Formulas, Dise¤os y Prototipos</v>
          </cell>
        </row>
        <row r="1646">
          <cell r="B1646" t="str">
            <v>3647</v>
          </cell>
          <cell r="C1646" t="str">
            <v>Plusvalia Mercantil</v>
          </cell>
        </row>
        <row r="1647">
          <cell r="B1647" t="str">
            <v>36470</v>
          </cell>
          <cell r="C1647" t="str">
            <v>Plusvalia Mercantil</v>
          </cell>
        </row>
        <row r="1648">
          <cell r="B1648" t="str">
            <v>3649</v>
          </cell>
          <cell r="C1648" t="str">
            <v>Otros Activos Intangibles</v>
          </cell>
        </row>
        <row r="1649">
          <cell r="B1649" t="str">
            <v>36490</v>
          </cell>
          <cell r="C1649" t="str">
            <v>Otros Activos Intangibles</v>
          </cell>
        </row>
        <row r="1650">
          <cell r="B1650" t="str">
            <v>365</v>
          </cell>
          <cell r="C1650" t="str">
            <v>Desvalorizacion de Activos Biologicos</v>
          </cell>
        </row>
        <row r="1651">
          <cell r="B1651" t="str">
            <v>3651</v>
          </cell>
          <cell r="C1651" t="str">
            <v>Activos Biologicos en Produccion</v>
          </cell>
        </row>
        <row r="1652">
          <cell r="B1652" t="str">
            <v>36511</v>
          </cell>
          <cell r="C1652" t="str">
            <v>Costo</v>
          </cell>
        </row>
        <row r="1653">
          <cell r="B1653" t="str">
            <v>36512</v>
          </cell>
          <cell r="C1653" t="str">
            <v>Costo de Financiacion</v>
          </cell>
        </row>
        <row r="1654">
          <cell r="B1654" t="str">
            <v>3652</v>
          </cell>
          <cell r="C1654" t="str">
            <v>Activos Biologicos en Desarrollo</v>
          </cell>
        </row>
        <row r="1655">
          <cell r="B1655" t="str">
            <v>36521</v>
          </cell>
          <cell r="C1655" t="str">
            <v>Costo</v>
          </cell>
        </row>
        <row r="1656">
          <cell r="B1656" t="str">
            <v>36522</v>
          </cell>
          <cell r="C1656" t="str">
            <v>Costo de Financiacion</v>
          </cell>
        </row>
        <row r="1657">
          <cell r="B1657" t="str">
            <v>366</v>
          </cell>
          <cell r="C1657" t="str">
            <v>Desvalorizaci.de Inversiones Mobiliarias</v>
          </cell>
        </row>
        <row r="1658">
          <cell r="B1658" t="str">
            <v>3661</v>
          </cell>
          <cell r="C1658" t="str">
            <v>Invers.a Ser Mantenidas Hasta el Vcmto.</v>
          </cell>
        </row>
        <row r="1659">
          <cell r="B1659" t="str">
            <v>36610</v>
          </cell>
          <cell r="C1659" t="str">
            <v>Invers.a Ser Mantenidas Hasta el Vcmto.</v>
          </cell>
        </row>
        <row r="1660">
          <cell r="B1660" t="str">
            <v>3662</v>
          </cell>
          <cell r="C1660" t="str">
            <v>Invers.Financ.Repres.de Derecho Patrim.</v>
          </cell>
        </row>
        <row r="1661">
          <cell r="B1661" t="str">
            <v>36620</v>
          </cell>
          <cell r="C1661" t="str">
            <v>Invers.Financ.Repres.de Derecho Patrim.</v>
          </cell>
        </row>
        <row r="1662">
          <cell r="B1662" t="str">
            <v>37</v>
          </cell>
          <cell r="C1662" t="str">
            <v>ACTIVO DIFERIDO</v>
          </cell>
        </row>
        <row r="1663">
          <cell r="B1663" t="str">
            <v>371</v>
          </cell>
          <cell r="C1663" t="str">
            <v>Impuesto a la Renta Diferido</v>
          </cell>
        </row>
        <row r="1664">
          <cell r="B1664" t="str">
            <v>3711</v>
          </cell>
          <cell r="C1664" t="str">
            <v>Impuesto a la Renta Diferido-Patrimonio</v>
          </cell>
        </row>
        <row r="1665">
          <cell r="B1665" t="str">
            <v>37110</v>
          </cell>
          <cell r="C1665" t="str">
            <v>Impuesto a la Renta Diferido-Patrimonio</v>
          </cell>
        </row>
        <row r="1666">
          <cell r="B1666" t="str">
            <v>3712</v>
          </cell>
          <cell r="C1666" t="str">
            <v>Impuesto a la Renta Diferido-Resultados</v>
          </cell>
        </row>
        <row r="1667">
          <cell r="B1667" t="str">
            <v>37120</v>
          </cell>
          <cell r="C1667" t="str">
            <v>Impuesto a la Renta Diferido-Resultados</v>
          </cell>
        </row>
        <row r="1668">
          <cell r="B1668" t="str">
            <v>372</v>
          </cell>
          <cell r="C1668" t="str">
            <v>Participac.de los Trabajadores Diferidas</v>
          </cell>
        </row>
        <row r="1669">
          <cell r="B1669" t="str">
            <v>3721</v>
          </cell>
          <cell r="C1669" t="str">
            <v>Partic.Trabajadores Diferidas-Patrimonio</v>
          </cell>
        </row>
        <row r="1670">
          <cell r="B1670" t="str">
            <v>37210</v>
          </cell>
          <cell r="C1670" t="str">
            <v>Partic.Trabajadores Diferidas-Patrimonio</v>
          </cell>
        </row>
        <row r="1671">
          <cell r="B1671" t="str">
            <v>3722</v>
          </cell>
          <cell r="C1671" t="str">
            <v>Partic.Trabajadores Diferidas-Resultados</v>
          </cell>
        </row>
        <row r="1672">
          <cell r="B1672" t="str">
            <v>37220</v>
          </cell>
          <cell r="C1672" t="str">
            <v>Partic.Trabajadores Diferidas-Resultados</v>
          </cell>
        </row>
        <row r="1673">
          <cell r="B1673" t="str">
            <v>373</v>
          </cell>
          <cell r="C1673" t="str">
            <v>Intereses Diferidos</v>
          </cell>
        </row>
        <row r="1674">
          <cell r="B1674" t="str">
            <v>3731</v>
          </cell>
          <cell r="C1674" t="str">
            <v>Inter.No Deveng.en Transacc.con Terceros</v>
          </cell>
        </row>
        <row r="1675">
          <cell r="B1675" t="str">
            <v>37310</v>
          </cell>
          <cell r="C1675" t="str">
            <v>Inter.No Deveng.en Transacc.con Terceros</v>
          </cell>
        </row>
        <row r="1676">
          <cell r="B1676" t="str">
            <v>3732</v>
          </cell>
          <cell r="C1676" t="str">
            <v>Inter.No Deveng.en Medic.a Valor Descont</v>
          </cell>
        </row>
        <row r="1677">
          <cell r="B1677" t="str">
            <v>37320</v>
          </cell>
          <cell r="C1677" t="str">
            <v>Inter.No Deveng.en Medic.a Valor Descont</v>
          </cell>
        </row>
        <row r="1678">
          <cell r="B1678" t="str">
            <v>38</v>
          </cell>
          <cell r="C1678" t="str">
            <v>OTROS ACTIVOS</v>
          </cell>
        </row>
        <row r="1679">
          <cell r="B1679" t="str">
            <v>381</v>
          </cell>
          <cell r="C1679" t="str">
            <v>Bienes de Arte y Cultura</v>
          </cell>
        </row>
        <row r="1680">
          <cell r="B1680" t="str">
            <v>3811</v>
          </cell>
          <cell r="C1680" t="str">
            <v>Obras de Arte</v>
          </cell>
        </row>
        <row r="1681">
          <cell r="B1681" t="str">
            <v>38110</v>
          </cell>
          <cell r="C1681" t="str">
            <v>Obras de Arte</v>
          </cell>
        </row>
        <row r="1682">
          <cell r="B1682" t="str">
            <v>3812</v>
          </cell>
          <cell r="C1682" t="str">
            <v>Biblioteca</v>
          </cell>
        </row>
        <row r="1683">
          <cell r="B1683" t="str">
            <v>38120</v>
          </cell>
          <cell r="C1683" t="str">
            <v>Biblioteca</v>
          </cell>
        </row>
        <row r="1684">
          <cell r="B1684" t="str">
            <v>3813</v>
          </cell>
          <cell r="C1684" t="str">
            <v>Otros</v>
          </cell>
        </row>
        <row r="1685">
          <cell r="B1685" t="str">
            <v>38130</v>
          </cell>
          <cell r="C1685" t="str">
            <v>Otros</v>
          </cell>
        </row>
        <row r="1686">
          <cell r="B1686" t="str">
            <v>382</v>
          </cell>
          <cell r="C1686" t="str">
            <v>Diversos</v>
          </cell>
        </row>
        <row r="1687">
          <cell r="B1687" t="str">
            <v>3821</v>
          </cell>
          <cell r="C1687" t="str">
            <v>Monedas y Joyas</v>
          </cell>
        </row>
        <row r="1688">
          <cell r="B1688" t="str">
            <v>38210</v>
          </cell>
          <cell r="C1688" t="str">
            <v>Monedas y Joyas</v>
          </cell>
        </row>
        <row r="1689">
          <cell r="B1689" t="str">
            <v>3822</v>
          </cell>
          <cell r="C1689" t="str">
            <v>Bienes Entregados en Comodato</v>
          </cell>
        </row>
        <row r="1690">
          <cell r="B1690" t="str">
            <v>38220</v>
          </cell>
          <cell r="C1690" t="str">
            <v>Bienes Entregados en Comodato</v>
          </cell>
        </row>
        <row r="1691">
          <cell r="B1691" t="str">
            <v>3823</v>
          </cell>
          <cell r="C1691" t="str">
            <v>Bienes Recib.en Pago (Adjud.y Realiz.)</v>
          </cell>
        </row>
        <row r="1692">
          <cell r="B1692" t="str">
            <v>38230</v>
          </cell>
          <cell r="C1692" t="str">
            <v>Bienes Recib.en Pago (Adjud.y Realiz.)</v>
          </cell>
        </row>
        <row r="1693">
          <cell r="B1693" t="str">
            <v>3829</v>
          </cell>
          <cell r="C1693" t="str">
            <v>Otros</v>
          </cell>
        </row>
        <row r="1694">
          <cell r="B1694" t="str">
            <v>38290</v>
          </cell>
          <cell r="C1694" t="str">
            <v>Otros</v>
          </cell>
        </row>
        <row r="1695">
          <cell r="B1695" t="str">
            <v>39</v>
          </cell>
          <cell r="C1695" t="str">
            <v>DEPRECIACION, AMORTIZ.Y AGOTAM.ACUMULADO</v>
          </cell>
        </row>
        <row r="1696">
          <cell r="B1696" t="str">
            <v>391</v>
          </cell>
          <cell r="C1696" t="str">
            <v>Depreciacion Acumulada</v>
          </cell>
        </row>
        <row r="1697">
          <cell r="B1697" t="str">
            <v>3911</v>
          </cell>
          <cell r="C1697" t="str">
            <v>Inversiones Inmobiliarias</v>
          </cell>
        </row>
        <row r="1698">
          <cell r="B1698" t="str">
            <v>39111</v>
          </cell>
          <cell r="C1698" t="str">
            <v>Edificaciones-Costo de Adquis.o Construc</v>
          </cell>
        </row>
        <row r="1699">
          <cell r="B1699" t="str">
            <v>39112</v>
          </cell>
          <cell r="C1699" t="str">
            <v>Edificaciones-Revaluacion</v>
          </cell>
        </row>
        <row r="1700">
          <cell r="B1700" t="str">
            <v>39113</v>
          </cell>
          <cell r="C1700" t="str">
            <v>Edificaciones-Costo de Financiacion</v>
          </cell>
        </row>
        <row r="1701">
          <cell r="B1701" t="str">
            <v>3912</v>
          </cell>
          <cell r="C1701" t="str">
            <v>Activos Adq. en Arrendamiento Financiero</v>
          </cell>
        </row>
        <row r="1702">
          <cell r="B1702" t="str">
            <v>39121</v>
          </cell>
          <cell r="C1702" t="str">
            <v>Inversiones Inmobiliarias-Edificaciones</v>
          </cell>
        </row>
        <row r="1703">
          <cell r="B1703" t="str">
            <v>39122</v>
          </cell>
          <cell r="C1703" t="str">
            <v>Inmuebles,Maquin.y Equipo-Edificaciones</v>
          </cell>
        </row>
        <row r="1704">
          <cell r="B1704" t="str">
            <v>39123</v>
          </cell>
          <cell r="C1704" t="str">
            <v>Inm.,Maq.y Equipo-Maq.y Equip.de Explot.</v>
          </cell>
        </row>
        <row r="1705">
          <cell r="B1705" t="str">
            <v>39124</v>
          </cell>
          <cell r="C1705" t="str">
            <v>Inm.,Maq.y Equipo-Equipos de Transporte</v>
          </cell>
        </row>
        <row r="1706">
          <cell r="B1706" t="str">
            <v>39126</v>
          </cell>
          <cell r="C1706" t="str">
            <v>Inm.,Maq.y Equipo-Equipos Diversos</v>
          </cell>
        </row>
        <row r="1707">
          <cell r="B1707" t="str">
            <v>3913</v>
          </cell>
          <cell r="C1707" t="str">
            <v>Inmuebles, Maquinaria y Equipo-Costo</v>
          </cell>
        </row>
        <row r="1708">
          <cell r="B1708" t="str">
            <v>39131</v>
          </cell>
          <cell r="C1708" t="str">
            <v>Edificaciones</v>
          </cell>
        </row>
        <row r="1709">
          <cell r="B1709" t="str">
            <v>39132</v>
          </cell>
          <cell r="C1709" t="str">
            <v>Maquinarias y Equipos de Explotacion</v>
          </cell>
        </row>
        <row r="1710">
          <cell r="B1710" t="str">
            <v>39133</v>
          </cell>
          <cell r="C1710" t="str">
            <v>Equipo de Transporte</v>
          </cell>
        </row>
        <row r="1711">
          <cell r="B1711" t="str">
            <v>39134</v>
          </cell>
          <cell r="C1711" t="str">
            <v>Muebles y Enseres</v>
          </cell>
        </row>
        <row r="1712">
          <cell r="B1712" t="str">
            <v>39135</v>
          </cell>
          <cell r="C1712" t="str">
            <v>Equipos Diversos</v>
          </cell>
        </row>
        <row r="1713">
          <cell r="B1713" t="str">
            <v>39136</v>
          </cell>
          <cell r="C1713" t="str">
            <v>Herramientas y Unidades de Reemplazo</v>
          </cell>
        </row>
        <row r="1714">
          <cell r="B1714" t="str">
            <v>3914</v>
          </cell>
          <cell r="C1714" t="str">
            <v>Inm. Maquinaria y Equipo-Revaluacion</v>
          </cell>
        </row>
        <row r="1715">
          <cell r="B1715" t="str">
            <v>39141</v>
          </cell>
          <cell r="C1715" t="str">
            <v>Edificaciones</v>
          </cell>
        </row>
        <row r="1716">
          <cell r="B1716" t="str">
            <v>39142</v>
          </cell>
          <cell r="C1716" t="str">
            <v>Maquinarias y Equipos de Explotacion</v>
          </cell>
        </row>
        <row r="1717">
          <cell r="B1717" t="str">
            <v>39143</v>
          </cell>
          <cell r="C1717" t="str">
            <v>Equipo de Transporte</v>
          </cell>
        </row>
        <row r="1718">
          <cell r="B1718" t="str">
            <v>39144</v>
          </cell>
          <cell r="C1718" t="str">
            <v>Muebles y Enseres</v>
          </cell>
        </row>
        <row r="1719">
          <cell r="B1719" t="str">
            <v>39145</v>
          </cell>
          <cell r="C1719" t="str">
            <v>Equipos Diversos</v>
          </cell>
        </row>
        <row r="1720">
          <cell r="B1720" t="str">
            <v>39146</v>
          </cell>
          <cell r="C1720" t="str">
            <v>Herramientas y Unidades de Reemplazo</v>
          </cell>
        </row>
        <row r="1721">
          <cell r="B1721" t="str">
            <v>3915</v>
          </cell>
          <cell r="C1721" t="str">
            <v>Inm. Maq.y Equipo-Costo de Financiacion</v>
          </cell>
        </row>
        <row r="1722">
          <cell r="B1722" t="str">
            <v>39151</v>
          </cell>
          <cell r="C1722" t="str">
            <v>Edificaciones</v>
          </cell>
        </row>
        <row r="1723">
          <cell r="B1723" t="str">
            <v>39152</v>
          </cell>
          <cell r="C1723" t="str">
            <v>Maquinarias y Equipos de Explotacion</v>
          </cell>
        </row>
        <row r="1724">
          <cell r="B1724" t="str">
            <v>3916</v>
          </cell>
          <cell r="C1724" t="str">
            <v>Activos Biologicos en Produccion-Costo</v>
          </cell>
        </row>
        <row r="1725">
          <cell r="B1725" t="str">
            <v>39161</v>
          </cell>
          <cell r="C1725" t="str">
            <v>Activos Biologicos de Origen Animal</v>
          </cell>
        </row>
        <row r="1726">
          <cell r="B1726" t="str">
            <v>39162</v>
          </cell>
          <cell r="C1726" t="str">
            <v>Activos Biologicos de Origen Vegetal</v>
          </cell>
        </row>
        <row r="1727">
          <cell r="B1727" t="str">
            <v>3917</v>
          </cell>
          <cell r="C1727" t="str">
            <v>Act. Biolog.en Prod-Costo de Financiac.</v>
          </cell>
        </row>
        <row r="1728">
          <cell r="B1728" t="str">
            <v>39171</v>
          </cell>
          <cell r="C1728" t="str">
            <v>Activos Biologicos de Origen Animal</v>
          </cell>
        </row>
        <row r="1729">
          <cell r="B1729" t="str">
            <v>39172</v>
          </cell>
          <cell r="C1729" t="str">
            <v>Activos Biologicos de Origen Vegetal</v>
          </cell>
        </row>
        <row r="1730">
          <cell r="B1730" t="str">
            <v>392</v>
          </cell>
          <cell r="C1730" t="str">
            <v>Amortizacion Acumulada</v>
          </cell>
        </row>
        <row r="1731">
          <cell r="B1731" t="str">
            <v>3921</v>
          </cell>
          <cell r="C1731" t="str">
            <v>Intangibles - Costo</v>
          </cell>
        </row>
        <row r="1732">
          <cell r="B1732" t="str">
            <v>39211</v>
          </cell>
          <cell r="C1732" t="str">
            <v>Concesiones,Licencias y Otros Derechos</v>
          </cell>
        </row>
        <row r="1733">
          <cell r="B1733" t="str">
            <v>39212</v>
          </cell>
          <cell r="C1733" t="str">
            <v>Patentes y Propiedad Industrial</v>
          </cell>
        </row>
        <row r="1734">
          <cell r="B1734" t="str">
            <v>39213</v>
          </cell>
          <cell r="C1734" t="str">
            <v>Programas de Computadora (Software)</v>
          </cell>
        </row>
        <row r="1735">
          <cell r="B1735" t="str">
            <v>39214</v>
          </cell>
          <cell r="C1735" t="str">
            <v>Costos de Exploracion y Desarrollo</v>
          </cell>
        </row>
        <row r="1736">
          <cell r="B1736" t="str">
            <v>39215</v>
          </cell>
          <cell r="C1736" t="str">
            <v>Formulas,Dise¤os y Prototipos</v>
          </cell>
        </row>
        <row r="1737">
          <cell r="B1737" t="str">
            <v>39219</v>
          </cell>
          <cell r="C1737" t="str">
            <v>Otros Activos Intangibles</v>
          </cell>
        </row>
        <row r="1738">
          <cell r="B1738" t="str">
            <v>3922</v>
          </cell>
          <cell r="C1738" t="str">
            <v>Intangibles - Revaluacion</v>
          </cell>
        </row>
        <row r="1739">
          <cell r="B1739" t="str">
            <v>39221</v>
          </cell>
          <cell r="C1739" t="str">
            <v>Concesiones,Licencias y Otros Derechos</v>
          </cell>
        </row>
        <row r="1740">
          <cell r="B1740" t="str">
            <v>39222</v>
          </cell>
          <cell r="C1740" t="str">
            <v>Patentes y Propiedad Industrial</v>
          </cell>
        </row>
        <row r="1741">
          <cell r="B1741" t="str">
            <v>39223</v>
          </cell>
          <cell r="C1741" t="str">
            <v>Programas de Computadora (Software)</v>
          </cell>
        </row>
        <row r="1742">
          <cell r="B1742" t="str">
            <v>39224</v>
          </cell>
          <cell r="C1742" t="str">
            <v>Costos de Exploracion y Desarrollo</v>
          </cell>
        </row>
        <row r="1743">
          <cell r="B1743" t="str">
            <v>39225</v>
          </cell>
          <cell r="C1743" t="str">
            <v>Formulas,Dise¤os y Prototipos</v>
          </cell>
        </row>
        <row r="1744">
          <cell r="B1744" t="str">
            <v>39229</v>
          </cell>
          <cell r="C1744" t="str">
            <v>Otros Activos Intangibles</v>
          </cell>
        </row>
        <row r="1745">
          <cell r="B1745" t="str">
            <v>3923</v>
          </cell>
          <cell r="C1745" t="str">
            <v>Intangibles-Costos de Financiacion</v>
          </cell>
        </row>
        <row r="1746">
          <cell r="B1746" t="str">
            <v>39234</v>
          </cell>
          <cell r="C1746" t="str">
            <v>Costos de Exploracion y Desarrollo</v>
          </cell>
        </row>
        <row r="1747">
          <cell r="B1747" t="str">
            <v>393</v>
          </cell>
          <cell r="C1747" t="str">
            <v>Agotamiento Acumulado</v>
          </cell>
        </row>
        <row r="1748">
          <cell r="B1748" t="str">
            <v>3931</v>
          </cell>
          <cell r="C1748" t="str">
            <v>Agotam.de Reservas de Recursos Extraib.</v>
          </cell>
        </row>
        <row r="1749">
          <cell r="B1749" t="str">
            <v>39310</v>
          </cell>
          <cell r="C1749" t="str">
            <v>Agotam.de Reservas de Recursos Extraib.</v>
          </cell>
        </row>
        <row r="1750">
          <cell r="B1750" t="str">
            <v>33302</v>
          </cell>
          <cell r="C1750" t="str">
            <v>Maquinarias y Equipos I</v>
          </cell>
        </row>
        <row r="1751">
          <cell r="B1751" t="str">
            <v>33502</v>
          </cell>
          <cell r="C1751" t="str">
            <v>Muebles y Enseres I</v>
          </cell>
        </row>
        <row r="1752">
          <cell r="B1752" t="str">
            <v>33603</v>
          </cell>
          <cell r="C1752" t="str">
            <v>Equipos Diversos I</v>
          </cell>
        </row>
        <row r="1753">
          <cell r="B1753" t="str">
            <v>33604</v>
          </cell>
          <cell r="C1753" t="str">
            <v>Equipos de Computo I</v>
          </cell>
        </row>
        <row r="1754">
          <cell r="B1754" t="str">
            <v>38402</v>
          </cell>
          <cell r="C1754" t="str">
            <v>Entregas a Rendir I</v>
          </cell>
        </row>
        <row r="1755">
          <cell r="B1755" t="str">
            <v>40111100</v>
          </cell>
          <cell r="C1755" t="str">
            <v>IGV - Cuenta Propia</v>
          </cell>
        </row>
        <row r="1756">
          <cell r="B1756" t="str">
            <v>40112100</v>
          </cell>
          <cell r="C1756" t="str">
            <v>IGV-Serv.Prest.por No Domiciliados</v>
          </cell>
        </row>
        <row r="1757">
          <cell r="B1757" t="str">
            <v>40113100</v>
          </cell>
          <cell r="C1757" t="str">
            <v>IGV-Regimen de Percepciones</v>
          </cell>
        </row>
        <row r="1758">
          <cell r="B1758" t="str">
            <v>40114100</v>
          </cell>
          <cell r="C1758" t="str">
            <v>IGV-Regimen de Retenciones</v>
          </cell>
        </row>
        <row r="1759">
          <cell r="B1759" t="str">
            <v>40115100</v>
          </cell>
          <cell r="C1759" t="str">
            <v>IGV por aplicar</v>
          </cell>
        </row>
        <row r="1760">
          <cell r="B1760" t="str">
            <v>40120100</v>
          </cell>
          <cell r="C1760" t="str">
            <v>Impuesto Selectivo al Consumo</v>
          </cell>
        </row>
        <row r="1761">
          <cell r="B1761" t="str">
            <v>40151100</v>
          </cell>
          <cell r="C1761" t="str">
            <v>Derechos Arancelarios</v>
          </cell>
        </row>
        <row r="1762">
          <cell r="B1762" t="str">
            <v>40152100</v>
          </cell>
          <cell r="C1762" t="str">
            <v>Derechos Aduaneros por Ventas</v>
          </cell>
        </row>
        <row r="1763">
          <cell r="B1763" t="str">
            <v>40171100</v>
          </cell>
          <cell r="C1763" t="str">
            <v>Renta de Tercera Categoria</v>
          </cell>
        </row>
        <row r="1764">
          <cell r="B1764" t="str">
            <v>40172100</v>
          </cell>
          <cell r="C1764" t="str">
            <v>Renta de Cuarta Categoria</v>
          </cell>
        </row>
        <row r="1765">
          <cell r="B1765" t="str">
            <v>40173100</v>
          </cell>
          <cell r="C1765" t="str">
            <v>Renta de Quinta Categoria</v>
          </cell>
        </row>
        <row r="1766">
          <cell r="B1766" t="str">
            <v>40174100</v>
          </cell>
          <cell r="C1766" t="str">
            <v>Renta de No Domiciliados</v>
          </cell>
        </row>
        <row r="1767">
          <cell r="B1767" t="str">
            <v>40175100</v>
          </cell>
          <cell r="C1767" t="str">
            <v>Otras Retenciones</v>
          </cell>
        </row>
        <row r="1768">
          <cell r="B1768" t="str">
            <v>40181100</v>
          </cell>
          <cell r="C1768" t="str">
            <v>Impuesto a las Transacciones Financieras</v>
          </cell>
        </row>
        <row r="1769">
          <cell r="B1769" t="str">
            <v>40182100</v>
          </cell>
          <cell r="C1769" t="str">
            <v>Impuesto a los Jueg.de Casino y Tragamon</v>
          </cell>
        </row>
        <row r="1770">
          <cell r="B1770" t="str">
            <v>40183100</v>
          </cell>
          <cell r="C1770" t="str">
            <v>Tasas por la Prestacion de Serv.Publicos</v>
          </cell>
        </row>
        <row r="1771">
          <cell r="B1771" t="str">
            <v>40184100</v>
          </cell>
          <cell r="C1771" t="str">
            <v>Regalias</v>
          </cell>
        </row>
        <row r="1772">
          <cell r="B1772" t="str">
            <v>40185100</v>
          </cell>
          <cell r="C1772" t="str">
            <v>Impuesto a los Dividendos</v>
          </cell>
        </row>
        <row r="1773">
          <cell r="B1773" t="str">
            <v>40186100</v>
          </cell>
          <cell r="C1773" t="str">
            <v>Impuesto Temporal a los Activos Netos</v>
          </cell>
        </row>
        <row r="1774">
          <cell r="B1774" t="str">
            <v>40189100</v>
          </cell>
          <cell r="C1774" t="str">
            <v>Otros Impuestos /Fraccionamiento</v>
          </cell>
        </row>
        <row r="1775">
          <cell r="B1775" t="str">
            <v>40200100</v>
          </cell>
          <cell r="C1775" t="str">
            <v>Certificados Tributarios</v>
          </cell>
        </row>
        <row r="1776">
          <cell r="B1776" t="str">
            <v>40310100</v>
          </cell>
          <cell r="C1776" t="str">
            <v>ESSALUD</v>
          </cell>
        </row>
        <row r="1777">
          <cell r="B1777" t="str">
            <v>40320100</v>
          </cell>
          <cell r="C1777" t="str">
            <v>ONP</v>
          </cell>
        </row>
        <row r="1778">
          <cell r="B1778" t="str">
            <v>40330100</v>
          </cell>
          <cell r="C1778" t="str">
            <v>Contribucion al SENATI</v>
          </cell>
        </row>
        <row r="1779">
          <cell r="B1779" t="str">
            <v>40340100</v>
          </cell>
          <cell r="C1779" t="str">
            <v>Contribucion al SENCICO</v>
          </cell>
        </row>
        <row r="1780">
          <cell r="B1780" t="str">
            <v>40390100</v>
          </cell>
          <cell r="C1780" t="str">
            <v>Otras Instituciones: SCTR</v>
          </cell>
        </row>
        <row r="1781">
          <cell r="B1781" t="str">
            <v>40500100</v>
          </cell>
          <cell r="C1781" t="str">
            <v>Gobiernos Regionales</v>
          </cell>
        </row>
        <row r="1782">
          <cell r="B1782" t="str">
            <v>40611100</v>
          </cell>
          <cell r="C1782" t="str">
            <v>Impuesto al Patrimonio Vehicular</v>
          </cell>
        </row>
        <row r="1783">
          <cell r="B1783" t="str">
            <v>40612100</v>
          </cell>
          <cell r="C1783" t="str">
            <v>Impuesto a las Apuestas</v>
          </cell>
        </row>
        <row r="1784">
          <cell r="B1784" t="str">
            <v>40613100</v>
          </cell>
          <cell r="C1784" t="str">
            <v>Impuesto a los Juegos</v>
          </cell>
        </row>
        <row r="1785">
          <cell r="B1785" t="str">
            <v>40614100</v>
          </cell>
          <cell r="C1785" t="str">
            <v>Impuesto de Alcabala</v>
          </cell>
        </row>
        <row r="1786">
          <cell r="B1786" t="str">
            <v>40615100</v>
          </cell>
          <cell r="C1786" t="str">
            <v>Impuesto Predial</v>
          </cell>
        </row>
        <row r="1787">
          <cell r="B1787" t="str">
            <v>40616100</v>
          </cell>
          <cell r="C1787" t="str">
            <v>Impuesto a Espectac.Public.No Deportivos</v>
          </cell>
        </row>
        <row r="1788">
          <cell r="B1788" t="str">
            <v>40620100</v>
          </cell>
          <cell r="C1788" t="str">
            <v>Contribuciones</v>
          </cell>
        </row>
        <row r="1789">
          <cell r="B1789" t="str">
            <v>40631100</v>
          </cell>
          <cell r="C1789" t="str">
            <v>Licencia de Apertura de Establecimientos</v>
          </cell>
        </row>
        <row r="1790">
          <cell r="B1790" t="str">
            <v>40632100</v>
          </cell>
          <cell r="C1790" t="str">
            <v>Transporte Publico</v>
          </cell>
        </row>
        <row r="1791">
          <cell r="B1791" t="str">
            <v>40633100</v>
          </cell>
          <cell r="C1791" t="str">
            <v>Estacionamiento de Vehiculos</v>
          </cell>
        </row>
        <row r="1792">
          <cell r="B1792" t="str">
            <v>40634100</v>
          </cell>
          <cell r="C1792" t="str">
            <v>Servicios Publicos o Arbitrios</v>
          </cell>
        </row>
        <row r="1793">
          <cell r="B1793" t="str">
            <v>40635100</v>
          </cell>
          <cell r="C1793" t="str">
            <v>Servicios Administrativos o Derechos</v>
          </cell>
        </row>
        <row r="1794">
          <cell r="B1794" t="str">
            <v>40700100</v>
          </cell>
          <cell r="C1794" t="str">
            <v>Administradoras de Fondos de Pensiones Habitat</v>
          </cell>
        </row>
        <row r="1795">
          <cell r="B1795" t="str">
            <v>40700101</v>
          </cell>
          <cell r="C1795" t="str">
            <v>Administradoras de Fondos de Pensiones Integra</v>
          </cell>
        </row>
        <row r="1796">
          <cell r="B1796" t="str">
            <v>40700102</v>
          </cell>
          <cell r="C1796" t="str">
            <v>Administradoras de Fondos de Pensiones Prima</v>
          </cell>
        </row>
        <row r="1797">
          <cell r="B1797" t="str">
            <v>40700103</v>
          </cell>
          <cell r="C1797" t="str">
            <v>Administradoras de Fondos de Pensiones Profuturo</v>
          </cell>
        </row>
        <row r="1798">
          <cell r="B1798" t="str">
            <v>40810100</v>
          </cell>
          <cell r="C1798" t="str">
            <v>Cuenta Propia</v>
          </cell>
        </row>
        <row r="1799">
          <cell r="B1799" t="str">
            <v>40820100</v>
          </cell>
          <cell r="C1799" t="str">
            <v>Cuenta de Terceros</v>
          </cell>
        </row>
        <row r="1800">
          <cell r="B1800" t="str">
            <v>40900100</v>
          </cell>
          <cell r="C1800" t="str">
            <v>Otros Costos Administrativos e Intereses</v>
          </cell>
        </row>
        <row r="1801">
          <cell r="B1801" t="str">
            <v>41110100</v>
          </cell>
          <cell r="C1801" t="str">
            <v>Sueldos y Salarios por Pagar</v>
          </cell>
        </row>
        <row r="1802">
          <cell r="B1802" t="str">
            <v>41120100</v>
          </cell>
          <cell r="C1802" t="str">
            <v>Comisiones por Pagar</v>
          </cell>
        </row>
        <row r="1803">
          <cell r="B1803" t="str">
            <v>41130100</v>
          </cell>
          <cell r="C1803" t="str">
            <v>Remuneraciones en Especie por Pagar</v>
          </cell>
        </row>
        <row r="1804">
          <cell r="B1804" t="str">
            <v>41140100</v>
          </cell>
          <cell r="C1804" t="str">
            <v>Gratificaciones por Pagar</v>
          </cell>
        </row>
        <row r="1805">
          <cell r="B1805" t="str">
            <v>41150100</v>
          </cell>
          <cell r="C1805" t="str">
            <v>Vacaciones por Pagar</v>
          </cell>
        </row>
        <row r="1806">
          <cell r="B1806" t="str">
            <v>41300100</v>
          </cell>
          <cell r="C1806" t="str">
            <v>Participac.de los Trabajadores por Pagar</v>
          </cell>
        </row>
        <row r="1807">
          <cell r="B1807" t="str">
            <v>41510100</v>
          </cell>
          <cell r="C1807" t="str">
            <v>Compensacion por Tiempo de Servicios</v>
          </cell>
        </row>
        <row r="1808">
          <cell r="B1808" t="str">
            <v>41520100</v>
          </cell>
          <cell r="C1808" t="str">
            <v>Adelanto de Compens.porTiempo de Serv.</v>
          </cell>
        </row>
        <row r="1809">
          <cell r="B1809" t="str">
            <v>41530100</v>
          </cell>
          <cell r="C1809" t="str">
            <v>Pensiones y Jubilaciones</v>
          </cell>
        </row>
        <row r="1810">
          <cell r="B1810" t="str">
            <v>41900100</v>
          </cell>
          <cell r="C1810" t="str">
            <v>Otras Remun.y Participaciones por Pagar</v>
          </cell>
        </row>
        <row r="1811">
          <cell r="B1811" t="str">
            <v>42110100</v>
          </cell>
          <cell r="C1811" t="str">
            <v>No Emitidas</v>
          </cell>
        </row>
        <row r="1812">
          <cell r="B1812" t="str">
            <v>42120100</v>
          </cell>
          <cell r="C1812" t="str">
            <v>Emitidas MN</v>
          </cell>
        </row>
        <row r="1813">
          <cell r="B1813" t="str">
            <v>42120200</v>
          </cell>
          <cell r="C1813" t="str">
            <v>Emitidas ME</v>
          </cell>
        </row>
        <row r="1814">
          <cell r="B1814" t="str">
            <v>42200100</v>
          </cell>
          <cell r="C1814" t="str">
            <v>Anticipos a Proveedores-Soles</v>
          </cell>
        </row>
        <row r="1815">
          <cell r="B1815" t="str">
            <v>42200101</v>
          </cell>
          <cell r="C1815" t="str">
            <v>Anticipos a Proveedores-Dolares</v>
          </cell>
        </row>
        <row r="1816">
          <cell r="B1816" t="str">
            <v>42300100</v>
          </cell>
          <cell r="C1816" t="str">
            <v>Letras por Pagar MN</v>
          </cell>
        </row>
        <row r="1817">
          <cell r="B1817" t="str">
            <v>42300200</v>
          </cell>
          <cell r="C1817" t="str">
            <v>Letras por Pagar ME</v>
          </cell>
        </row>
        <row r="1818">
          <cell r="B1818" t="str">
            <v>42400100</v>
          </cell>
          <cell r="C1818" t="str">
            <v>Honorarios por Pagar M/N</v>
          </cell>
        </row>
        <row r="1819">
          <cell r="B1819" t="str">
            <v>42400200</v>
          </cell>
          <cell r="C1819" t="str">
            <v>Honorarios por Pagar M/E</v>
          </cell>
        </row>
        <row r="1820">
          <cell r="B1820" t="str">
            <v>43111100</v>
          </cell>
          <cell r="C1820" t="str">
            <v>Matriz</v>
          </cell>
        </row>
        <row r="1821">
          <cell r="B1821" t="str">
            <v>43112100</v>
          </cell>
          <cell r="C1821" t="str">
            <v>Subsidiarias</v>
          </cell>
        </row>
        <row r="1822">
          <cell r="B1822" t="str">
            <v>43113100</v>
          </cell>
          <cell r="C1822" t="str">
            <v>Asociadas</v>
          </cell>
        </row>
        <row r="1823">
          <cell r="B1823" t="str">
            <v>43114100</v>
          </cell>
          <cell r="C1823" t="str">
            <v>Sucursales</v>
          </cell>
        </row>
        <row r="1824">
          <cell r="B1824" t="str">
            <v>43115100</v>
          </cell>
          <cell r="C1824" t="str">
            <v>Otros</v>
          </cell>
        </row>
        <row r="1825">
          <cell r="B1825" t="str">
            <v>43121100</v>
          </cell>
          <cell r="C1825" t="str">
            <v>Matriz</v>
          </cell>
        </row>
        <row r="1826">
          <cell r="B1826" t="str">
            <v>43122100</v>
          </cell>
          <cell r="C1826" t="str">
            <v>Subsidiarias</v>
          </cell>
        </row>
        <row r="1827">
          <cell r="B1827" t="str">
            <v>43123100</v>
          </cell>
          <cell r="C1827" t="str">
            <v>Asociadas</v>
          </cell>
        </row>
        <row r="1828">
          <cell r="B1828" t="str">
            <v>43124100</v>
          </cell>
          <cell r="C1828" t="str">
            <v>Sucursales</v>
          </cell>
        </row>
        <row r="1829">
          <cell r="B1829" t="str">
            <v>43125100</v>
          </cell>
          <cell r="C1829" t="str">
            <v>Otros</v>
          </cell>
        </row>
        <row r="1830">
          <cell r="B1830" t="str">
            <v>43211100</v>
          </cell>
          <cell r="C1830" t="str">
            <v>Matriz</v>
          </cell>
        </row>
        <row r="1831">
          <cell r="B1831" t="str">
            <v>43212100</v>
          </cell>
          <cell r="C1831" t="str">
            <v>Subsidiarias</v>
          </cell>
        </row>
        <row r="1832">
          <cell r="B1832" t="str">
            <v>43213100</v>
          </cell>
          <cell r="C1832" t="str">
            <v>Asociadas</v>
          </cell>
        </row>
        <row r="1833">
          <cell r="B1833" t="str">
            <v>43214100</v>
          </cell>
          <cell r="C1833" t="str">
            <v>Sucursales</v>
          </cell>
        </row>
        <row r="1834">
          <cell r="B1834" t="str">
            <v>43215100</v>
          </cell>
          <cell r="C1834" t="str">
            <v>Otros</v>
          </cell>
        </row>
        <row r="1835">
          <cell r="B1835" t="str">
            <v>43311100</v>
          </cell>
          <cell r="C1835" t="str">
            <v>Matriz</v>
          </cell>
        </row>
        <row r="1836">
          <cell r="B1836" t="str">
            <v>43312100</v>
          </cell>
          <cell r="C1836" t="str">
            <v>Subsidiarias</v>
          </cell>
        </row>
        <row r="1837">
          <cell r="B1837" t="str">
            <v>43313100</v>
          </cell>
          <cell r="C1837" t="str">
            <v>Asociadas</v>
          </cell>
        </row>
        <row r="1838">
          <cell r="B1838" t="str">
            <v>43314100</v>
          </cell>
          <cell r="C1838" t="str">
            <v>Sucursales</v>
          </cell>
        </row>
        <row r="1839">
          <cell r="B1839" t="str">
            <v>43315100</v>
          </cell>
          <cell r="C1839" t="str">
            <v>Otros</v>
          </cell>
        </row>
        <row r="1840">
          <cell r="B1840" t="str">
            <v>43411100</v>
          </cell>
          <cell r="C1840" t="str">
            <v>Matriz</v>
          </cell>
        </row>
        <row r="1841">
          <cell r="B1841" t="str">
            <v>43412100</v>
          </cell>
          <cell r="C1841" t="str">
            <v>Subsidiarias</v>
          </cell>
        </row>
        <row r="1842">
          <cell r="B1842" t="str">
            <v>43413100</v>
          </cell>
          <cell r="C1842" t="str">
            <v>Asociadas</v>
          </cell>
        </row>
        <row r="1843">
          <cell r="B1843" t="str">
            <v>43414100</v>
          </cell>
          <cell r="C1843" t="str">
            <v>Sucursales</v>
          </cell>
        </row>
        <row r="1844">
          <cell r="B1844" t="str">
            <v>43415100</v>
          </cell>
          <cell r="C1844" t="str">
            <v>Otros</v>
          </cell>
        </row>
        <row r="1845">
          <cell r="B1845" t="str">
            <v>44110100</v>
          </cell>
          <cell r="C1845" t="str">
            <v>Prestamos en soles</v>
          </cell>
        </row>
        <row r="1846">
          <cell r="B1846" t="str">
            <v>44110101</v>
          </cell>
          <cell r="C1846" t="str">
            <v>Prestamos en dolares</v>
          </cell>
        </row>
        <row r="1847">
          <cell r="B1847" t="str">
            <v>44120100</v>
          </cell>
          <cell r="C1847" t="str">
            <v>Dividendos</v>
          </cell>
        </row>
        <row r="1848">
          <cell r="B1848" t="str">
            <v>44190100</v>
          </cell>
          <cell r="C1848" t="str">
            <v>Otras Cuentas por Pagar</v>
          </cell>
        </row>
        <row r="1849">
          <cell r="B1849" t="str">
            <v>44210100</v>
          </cell>
          <cell r="C1849" t="str">
            <v>Dietas</v>
          </cell>
        </row>
        <row r="1850">
          <cell r="B1850" t="str">
            <v>44290100</v>
          </cell>
          <cell r="C1850" t="str">
            <v>Otras Cuentas por Pagar</v>
          </cell>
        </row>
        <row r="1851">
          <cell r="B1851" t="str">
            <v>44300100</v>
          </cell>
          <cell r="C1851" t="str">
            <v>Gerentes</v>
          </cell>
        </row>
        <row r="1852">
          <cell r="B1852" t="str">
            <v>45110100</v>
          </cell>
          <cell r="C1852" t="str">
            <v>Instituciones Financieras BCP Soles</v>
          </cell>
        </row>
        <row r="1853">
          <cell r="B1853" t="str">
            <v>45110101</v>
          </cell>
          <cell r="C1853" t="str">
            <v>Instituciones Financieros BCP Dolares</v>
          </cell>
        </row>
        <row r="1854">
          <cell r="B1854" t="str">
            <v>45120100</v>
          </cell>
          <cell r="C1854" t="str">
            <v>Otras Entidades</v>
          </cell>
        </row>
        <row r="1855">
          <cell r="B1855" t="str">
            <v>45200100</v>
          </cell>
          <cell r="C1855" t="str">
            <v>Contratos de Arrendamiento Financiero</v>
          </cell>
        </row>
        <row r="1856">
          <cell r="B1856" t="str">
            <v>45310100</v>
          </cell>
          <cell r="C1856" t="str">
            <v>Bonos Emitidos</v>
          </cell>
        </row>
        <row r="1857">
          <cell r="B1857" t="str">
            <v>45320100</v>
          </cell>
          <cell r="C1857" t="str">
            <v>Bonos Titulizados</v>
          </cell>
        </row>
        <row r="1858">
          <cell r="B1858" t="str">
            <v>45330100</v>
          </cell>
          <cell r="C1858" t="str">
            <v>Papeles Comerciales</v>
          </cell>
        </row>
        <row r="1859">
          <cell r="B1859" t="str">
            <v>45390100</v>
          </cell>
          <cell r="C1859" t="str">
            <v>Otras Obligaciones</v>
          </cell>
        </row>
        <row r="1860">
          <cell r="B1860" t="str">
            <v>45410100</v>
          </cell>
          <cell r="C1860" t="str">
            <v>Letras</v>
          </cell>
        </row>
        <row r="1861">
          <cell r="B1861" t="str">
            <v>45420100</v>
          </cell>
          <cell r="C1861" t="str">
            <v>Papeles Comerciales</v>
          </cell>
        </row>
        <row r="1862">
          <cell r="B1862" t="str">
            <v>45430100</v>
          </cell>
          <cell r="C1862" t="str">
            <v>Bonos</v>
          </cell>
        </row>
        <row r="1863">
          <cell r="B1863" t="str">
            <v>45440100</v>
          </cell>
          <cell r="C1863" t="str">
            <v>Pagares</v>
          </cell>
        </row>
        <row r="1864">
          <cell r="B1864" t="str">
            <v>45450100</v>
          </cell>
          <cell r="C1864" t="str">
            <v>Facturas Conformadas</v>
          </cell>
        </row>
        <row r="1865">
          <cell r="B1865" t="str">
            <v>45490100</v>
          </cell>
          <cell r="C1865" t="str">
            <v>Otras Obligaciones Financieras</v>
          </cell>
        </row>
        <row r="1866">
          <cell r="B1866" t="str">
            <v>45511100</v>
          </cell>
          <cell r="C1866" t="str">
            <v>Instituciones Financieras</v>
          </cell>
        </row>
        <row r="1867">
          <cell r="B1867" t="str">
            <v>45512100</v>
          </cell>
          <cell r="C1867" t="str">
            <v>Otras Entidades</v>
          </cell>
        </row>
        <row r="1868">
          <cell r="B1868" t="str">
            <v>45520100</v>
          </cell>
          <cell r="C1868" t="str">
            <v>Contratos de Arrendamiento Financiero</v>
          </cell>
        </row>
        <row r="1869">
          <cell r="B1869" t="str">
            <v>45531100</v>
          </cell>
          <cell r="C1869" t="str">
            <v>Bonos Emitidos</v>
          </cell>
        </row>
        <row r="1870">
          <cell r="B1870" t="str">
            <v>45532100</v>
          </cell>
          <cell r="C1870" t="str">
            <v>Bonos Titulizados</v>
          </cell>
        </row>
        <row r="1871">
          <cell r="B1871" t="str">
            <v>45533100</v>
          </cell>
          <cell r="C1871" t="str">
            <v>Papeles Comerciales</v>
          </cell>
        </row>
        <row r="1872">
          <cell r="B1872" t="str">
            <v>45539100</v>
          </cell>
          <cell r="C1872" t="str">
            <v>Otras Obligaciones</v>
          </cell>
        </row>
        <row r="1873">
          <cell r="B1873" t="str">
            <v>45541100</v>
          </cell>
          <cell r="C1873" t="str">
            <v>Letras</v>
          </cell>
        </row>
        <row r="1874">
          <cell r="B1874" t="str">
            <v>45542100</v>
          </cell>
          <cell r="C1874" t="str">
            <v>Papeles Comerciales</v>
          </cell>
        </row>
        <row r="1875">
          <cell r="B1875" t="str">
            <v>45543100</v>
          </cell>
          <cell r="C1875" t="str">
            <v>Bonos</v>
          </cell>
        </row>
        <row r="1876">
          <cell r="B1876" t="str">
            <v>45544100</v>
          </cell>
          <cell r="C1876" t="str">
            <v>Pagares</v>
          </cell>
        </row>
        <row r="1877">
          <cell r="B1877" t="str">
            <v>45545100</v>
          </cell>
          <cell r="C1877" t="str">
            <v>Facturas Conformadas</v>
          </cell>
        </row>
        <row r="1878">
          <cell r="B1878" t="str">
            <v>45549100</v>
          </cell>
          <cell r="C1878" t="str">
            <v>Otras Obligaciones Financieras</v>
          </cell>
        </row>
        <row r="1879">
          <cell r="B1879" t="str">
            <v>45600100</v>
          </cell>
          <cell r="C1879" t="str">
            <v>Prestamos Con Compromisos de Recompra</v>
          </cell>
        </row>
        <row r="1880">
          <cell r="B1880" t="str">
            <v>46100100</v>
          </cell>
          <cell r="C1880" t="str">
            <v>Reclamaciones de Terceros Clientes - soles</v>
          </cell>
        </row>
        <row r="1881">
          <cell r="B1881" t="str">
            <v>46100101</v>
          </cell>
          <cell r="C1881" t="str">
            <v>Reclamaciones de Terceros Clientes - dolares</v>
          </cell>
        </row>
        <row r="1882">
          <cell r="B1882" t="str">
            <v>46410100</v>
          </cell>
          <cell r="C1882" t="str">
            <v>Instrumentos Financieros Primarios</v>
          </cell>
        </row>
        <row r="1883">
          <cell r="B1883" t="str">
            <v>46421100</v>
          </cell>
          <cell r="C1883" t="str">
            <v>Cartera de Negociacion</v>
          </cell>
        </row>
        <row r="1884">
          <cell r="B1884" t="str">
            <v>46422100</v>
          </cell>
          <cell r="C1884" t="str">
            <v>Instrumentos de Cobertura</v>
          </cell>
        </row>
        <row r="1885">
          <cell r="B1885">
            <v>46423100</v>
          </cell>
          <cell r="C1885" t="str">
            <v>Descuento Judicial x Alimento</v>
          </cell>
        </row>
        <row r="1886">
          <cell r="B1886" t="str">
            <v>46510100</v>
          </cell>
          <cell r="C1886" t="str">
            <v>Inversiones Mobiliarias</v>
          </cell>
        </row>
        <row r="1887">
          <cell r="B1887" t="str">
            <v>46520100</v>
          </cell>
          <cell r="C1887" t="str">
            <v>Inversiones Inmobiliarias</v>
          </cell>
        </row>
        <row r="1888">
          <cell r="B1888" t="str">
            <v>46530100</v>
          </cell>
          <cell r="C1888" t="str">
            <v>Activos Adquiridos en Arrend.Financiero</v>
          </cell>
        </row>
        <row r="1889">
          <cell r="B1889" t="str">
            <v>46540100</v>
          </cell>
          <cell r="C1889" t="str">
            <v>Inmuebles,Maquinaria y Equipo</v>
          </cell>
        </row>
        <row r="1890">
          <cell r="B1890" t="str">
            <v>46550100</v>
          </cell>
          <cell r="C1890" t="str">
            <v>Intangibles</v>
          </cell>
        </row>
        <row r="1891">
          <cell r="B1891" t="str">
            <v>46560100</v>
          </cell>
          <cell r="C1891" t="str">
            <v>Activos Biologicos</v>
          </cell>
        </row>
        <row r="1892">
          <cell r="B1892" t="str">
            <v>46700100</v>
          </cell>
          <cell r="C1892" t="str">
            <v>Depositos Recibidos en Garantia</v>
          </cell>
        </row>
        <row r="1893">
          <cell r="B1893" t="str">
            <v>46910100</v>
          </cell>
          <cell r="C1893" t="str">
            <v>Subsidios Gubernamentales</v>
          </cell>
        </row>
        <row r="1894">
          <cell r="B1894" t="str">
            <v>46920100</v>
          </cell>
          <cell r="C1894" t="str">
            <v>Donaciones Condicionadas</v>
          </cell>
        </row>
        <row r="1895">
          <cell r="B1895" t="str">
            <v>46990100</v>
          </cell>
          <cell r="C1895" t="str">
            <v>Otras Cuentas Por Pagar-Soles</v>
          </cell>
        </row>
        <row r="1896">
          <cell r="B1896" t="str">
            <v>46990101</v>
          </cell>
          <cell r="C1896" t="str">
            <v>Otras Cuentas Por Pagar-Dolares</v>
          </cell>
        </row>
        <row r="1897">
          <cell r="B1897" t="str">
            <v>47110100</v>
          </cell>
          <cell r="C1897" t="str">
            <v>Matriz</v>
          </cell>
        </row>
        <row r="1898">
          <cell r="B1898" t="str">
            <v>47120100</v>
          </cell>
          <cell r="C1898" t="str">
            <v>Subsidiarias</v>
          </cell>
        </row>
        <row r="1899">
          <cell r="B1899" t="str">
            <v>47130100</v>
          </cell>
          <cell r="C1899" t="str">
            <v>Asociadas</v>
          </cell>
        </row>
        <row r="1900">
          <cell r="B1900" t="str">
            <v>47140100</v>
          </cell>
          <cell r="C1900" t="str">
            <v>Sucursales</v>
          </cell>
        </row>
        <row r="1901">
          <cell r="B1901" t="str">
            <v>47150100</v>
          </cell>
          <cell r="C1901" t="str">
            <v>Otras</v>
          </cell>
        </row>
        <row r="1902">
          <cell r="B1902" t="str">
            <v>47210100</v>
          </cell>
          <cell r="C1902" t="str">
            <v>Matriz</v>
          </cell>
        </row>
        <row r="1903">
          <cell r="B1903" t="str">
            <v>47220100</v>
          </cell>
          <cell r="C1903" t="str">
            <v>Subsidiarias</v>
          </cell>
        </row>
        <row r="1904">
          <cell r="B1904" t="str">
            <v>47230100</v>
          </cell>
          <cell r="C1904" t="str">
            <v>Asociadas</v>
          </cell>
        </row>
        <row r="1905">
          <cell r="B1905" t="str">
            <v>47240100</v>
          </cell>
          <cell r="C1905" t="str">
            <v>Sucursales</v>
          </cell>
        </row>
        <row r="1906">
          <cell r="B1906" t="str">
            <v>47250100</v>
          </cell>
          <cell r="C1906" t="str">
            <v>Otras</v>
          </cell>
        </row>
        <row r="1907">
          <cell r="B1907" t="str">
            <v>47310100</v>
          </cell>
          <cell r="C1907" t="str">
            <v>Matriz</v>
          </cell>
        </row>
        <row r="1908">
          <cell r="B1908" t="str">
            <v>47320100</v>
          </cell>
          <cell r="C1908" t="str">
            <v>Subsidiarias</v>
          </cell>
        </row>
        <row r="1909">
          <cell r="B1909" t="str">
            <v>47330100</v>
          </cell>
          <cell r="C1909" t="str">
            <v>Asociadas</v>
          </cell>
        </row>
        <row r="1910">
          <cell r="B1910" t="str">
            <v>47340100</v>
          </cell>
          <cell r="C1910" t="str">
            <v>Sucursales</v>
          </cell>
        </row>
        <row r="1911">
          <cell r="B1911" t="str">
            <v>47350100</v>
          </cell>
          <cell r="C1911" t="str">
            <v>Otras</v>
          </cell>
        </row>
        <row r="1912">
          <cell r="B1912" t="str">
            <v>47410100</v>
          </cell>
          <cell r="C1912" t="str">
            <v>Matriz</v>
          </cell>
        </row>
        <row r="1913">
          <cell r="B1913" t="str">
            <v>47420100</v>
          </cell>
          <cell r="C1913" t="str">
            <v>Subsidiarias</v>
          </cell>
        </row>
        <row r="1914">
          <cell r="B1914" t="str">
            <v>47430100</v>
          </cell>
          <cell r="C1914" t="str">
            <v>Asociadas</v>
          </cell>
        </row>
        <row r="1915">
          <cell r="B1915" t="str">
            <v>47440100</v>
          </cell>
          <cell r="C1915" t="str">
            <v>Sucursales</v>
          </cell>
        </row>
        <row r="1916">
          <cell r="B1916" t="str">
            <v>47450100</v>
          </cell>
          <cell r="C1916" t="str">
            <v>Otras</v>
          </cell>
        </row>
        <row r="1917">
          <cell r="B1917" t="str">
            <v>47510100</v>
          </cell>
          <cell r="C1917" t="str">
            <v>Matriz</v>
          </cell>
        </row>
        <row r="1918">
          <cell r="B1918" t="str">
            <v>47520100</v>
          </cell>
          <cell r="C1918" t="str">
            <v>Subsidiarias</v>
          </cell>
        </row>
        <row r="1919">
          <cell r="B1919" t="str">
            <v>47530100</v>
          </cell>
          <cell r="C1919" t="str">
            <v>Asociadas</v>
          </cell>
        </row>
        <row r="1920">
          <cell r="B1920" t="str">
            <v>47540100</v>
          </cell>
          <cell r="C1920" t="str">
            <v>Sucursales</v>
          </cell>
        </row>
        <row r="1921">
          <cell r="B1921" t="str">
            <v>47550100</v>
          </cell>
          <cell r="C1921" t="str">
            <v>Otras</v>
          </cell>
        </row>
        <row r="1922">
          <cell r="B1922" t="str">
            <v>47711100</v>
          </cell>
          <cell r="C1922" t="str">
            <v>Matriz</v>
          </cell>
        </row>
        <row r="1923">
          <cell r="B1923" t="str">
            <v>47712100</v>
          </cell>
          <cell r="C1923" t="str">
            <v>Subsidiarias</v>
          </cell>
        </row>
        <row r="1924">
          <cell r="B1924" t="str">
            <v>47713100</v>
          </cell>
          <cell r="C1924" t="str">
            <v>Asociadas</v>
          </cell>
        </row>
        <row r="1925">
          <cell r="B1925" t="str">
            <v>47714100</v>
          </cell>
          <cell r="C1925" t="str">
            <v>Sucursales</v>
          </cell>
        </row>
        <row r="1926">
          <cell r="B1926" t="str">
            <v>47715100</v>
          </cell>
          <cell r="C1926" t="str">
            <v>Otras</v>
          </cell>
        </row>
        <row r="1927">
          <cell r="B1927" t="str">
            <v>47721100</v>
          </cell>
          <cell r="C1927" t="str">
            <v>Matriz</v>
          </cell>
        </row>
        <row r="1928">
          <cell r="B1928" t="str">
            <v>47722100</v>
          </cell>
          <cell r="C1928" t="str">
            <v>Subsidiarias</v>
          </cell>
        </row>
        <row r="1929">
          <cell r="B1929" t="str">
            <v>47723100</v>
          </cell>
          <cell r="C1929" t="str">
            <v>Asociadas</v>
          </cell>
        </row>
        <row r="1930">
          <cell r="B1930" t="str">
            <v>47724100</v>
          </cell>
          <cell r="C1930" t="str">
            <v>Sucursales</v>
          </cell>
        </row>
        <row r="1931">
          <cell r="B1931" t="str">
            <v>47725100</v>
          </cell>
          <cell r="C1931" t="str">
            <v>Otras</v>
          </cell>
        </row>
        <row r="1932">
          <cell r="B1932" t="str">
            <v>47731100</v>
          </cell>
          <cell r="C1932" t="str">
            <v>Matriz</v>
          </cell>
        </row>
        <row r="1933">
          <cell r="B1933" t="str">
            <v>47732100</v>
          </cell>
          <cell r="C1933" t="str">
            <v>Subsidiarias</v>
          </cell>
        </row>
        <row r="1934">
          <cell r="B1934" t="str">
            <v>47733100</v>
          </cell>
          <cell r="C1934" t="str">
            <v>Asociadas</v>
          </cell>
        </row>
        <row r="1935">
          <cell r="B1935" t="str">
            <v>47734100</v>
          </cell>
          <cell r="C1935" t="str">
            <v>Sucursales</v>
          </cell>
        </row>
        <row r="1936">
          <cell r="B1936" t="str">
            <v>47735100</v>
          </cell>
          <cell r="C1936" t="str">
            <v>Otras</v>
          </cell>
        </row>
        <row r="1937">
          <cell r="B1937" t="str">
            <v>47741100</v>
          </cell>
          <cell r="C1937" t="str">
            <v>Matriz</v>
          </cell>
        </row>
        <row r="1938">
          <cell r="B1938" t="str">
            <v>47742100</v>
          </cell>
          <cell r="C1938" t="str">
            <v>Subsidiarias</v>
          </cell>
        </row>
        <row r="1939">
          <cell r="B1939" t="str">
            <v>47743100</v>
          </cell>
          <cell r="C1939" t="str">
            <v>Asociadas</v>
          </cell>
        </row>
        <row r="1940">
          <cell r="B1940" t="str">
            <v>47744100</v>
          </cell>
          <cell r="C1940" t="str">
            <v>Sucursales</v>
          </cell>
        </row>
        <row r="1941">
          <cell r="B1941" t="str">
            <v>47745100</v>
          </cell>
          <cell r="C1941" t="str">
            <v>Otras</v>
          </cell>
        </row>
        <row r="1942">
          <cell r="B1942" t="str">
            <v>47751100</v>
          </cell>
          <cell r="C1942" t="str">
            <v>Matriz</v>
          </cell>
        </row>
        <row r="1943">
          <cell r="B1943" t="str">
            <v>47752100</v>
          </cell>
          <cell r="C1943" t="str">
            <v>Subsidiarias</v>
          </cell>
        </row>
        <row r="1944">
          <cell r="B1944" t="str">
            <v>47753100</v>
          </cell>
          <cell r="C1944" t="str">
            <v>Asociadas</v>
          </cell>
        </row>
        <row r="1945">
          <cell r="B1945" t="str">
            <v>47754100</v>
          </cell>
          <cell r="C1945" t="str">
            <v>Sucursales</v>
          </cell>
        </row>
        <row r="1946">
          <cell r="B1946" t="str">
            <v>47755100</v>
          </cell>
          <cell r="C1946" t="str">
            <v>Otras</v>
          </cell>
        </row>
        <row r="1947">
          <cell r="B1947" t="str">
            <v>47761100</v>
          </cell>
          <cell r="C1947" t="str">
            <v>Matriz</v>
          </cell>
        </row>
        <row r="1948">
          <cell r="B1948" t="str">
            <v>47762100</v>
          </cell>
          <cell r="C1948" t="str">
            <v>Subsidiarias</v>
          </cell>
        </row>
        <row r="1949">
          <cell r="B1949" t="str">
            <v>47763100</v>
          </cell>
          <cell r="C1949" t="str">
            <v>Asociadas</v>
          </cell>
        </row>
        <row r="1950">
          <cell r="B1950" t="str">
            <v>47764100</v>
          </cell>
          <cell r="C1950" t="str">
            <v>Sucursales</v>
          </cell>
        </row>
        <row r="1951">
          <cell r="B1951" t="str">
            <v>47765100</v>
          </cell>
          <cell r="C1951" t="str">
            <v>Otras</v>
          </cell>
        </row>
        <row r="1952">
          <cell r="B1952" t="str">
            <v>47911100</v>
          </cell>
          <cell r="C1952" t="str">
            <v>Matriz</v>
          </cell>
        </row>
        <row r="1953">
          <cell r="B1953" t="str">
            <v>47912100</v>
          </cell>
          <cell r="C1953" t="str">
            <v>Subsidiarias</v>
          </cell>
        </row>
        <row r="1954">
          <cell r="B1954" t="str">
            <v>47913100</v>
          </cell>
          <cell r="C1954" t="str">
            <v>Asociadas</v>
          </cell>
        </row>
        <row r="1955">
          <cell r="B1955" t="str">
            <v>47914100</v>
          </cell>
          <cell r="C1955" t="str">
            <v>Sucursales</v>
          </cell>
        </row>
        <row r="1956">
          <cell r="B1956" t="str">
            <v>47915100</v>
          </cell>
          <cell r="C1956" t="str">
            <v>Otras</v>
          </cell>
        </row>
        <row r="1957">
          <cell r="B1957" t="str">
            <v>48100100</v>
          </cell>
          <cell r="C1957" t="str">
            <v>Provision Para Litigios</v>
          </cell>
        </row>
        <row r="1958">
          <cell r="B1958" t="str">
            <v>48200100</v>
          </cell>
          <cell r="C1958" t="str">
            <v>Prov.x Desmant.Retiro o Rehab.del Inmov.</v>
          </cell>
        </row>
        <row r="1959">
          <cell r="B1959" t="str">
            <v>48300100</v>
          </cell>
          <cell r="C1959" t="str">
            <v>Provision Para Reestructuraciones</v>
          </cell>
        </row>
        <row r="1960">
          <cell r="B1960" t="str">
            <v>48400100</v>
          </cell>
          <cell r="C1960" t="str">
            <v>Prov.Para Protecc.y Remed.Del Medio Amb.</v>
          </cell>
        </row>
        <row r="1961">
          <cell r="B1961" t="str">
            <v>48500100</v>
          </cell>
          <cell r="C1961" t="str">
            <v>Prov.Para Gtos.de Responsab.Social</v>
          </cell>
        </row>
        <row r="1962">
          <cell r="B1962" t="str">
            <v>48900100</v>
          </cell>
          <cell r="C1962" t="str">
            <v>Otras Provisiones</v>
          </cell>
        </row>
        <row r="1963">
          <cell r="B1963" t="str">
            <v>49110100</v>
          </cell>
          <cell r="C1963" t="str">
            <v>Impuesto a la Renta Diferido-Patrimonio</v>
          </cell>
        </row>
        <row r="1964">
          <cell r="B1964" t="str">
            <v>49120100</v>
          </cell>
          <cell r="C1964" t="str">
            <v>Impuesto a la Renta Diferido-Resultados</v>
          </cell>
        </row>
        <row r="1965">
          <cell r="B1965" t="str">
            <v>49210100</v>
          </cell>
          <cell r="C1965" t="str">
            <v>Parti.de los Trabaj.Diferidas-Patrimonio</v>
          </cell>
        </row>
        <row r="1966">
          <cell r="B1966" t="str">
            <v>49220100</v>
          </cell>
          <cell r="C1966" t="str">
            <v>Parti.de los Trabaj.Diferidas-Resultados</v>
          </cell>
        </row>
        <row r="1967">
          <cell r="B1967" t="str">
            <v>49310100</v>
          </cell>
          <cell r="C1967" t="str">
            <v>Int.No Deveng.en Transacc.Con Terceros</v>
          </cell>
        </row>
        <row r="1968">
          <cell r="B1968" t="str">
            <v>49320100</v>
          </cell>
          <cell r="C1968" t="str">
            <v>Int.No Deveng.Medicion a Valor Descont.</v>
          </cell>
        </row>
        <row r="1969">
          <cell r="B1969" t="str">
            <v>49400100</v>
          </cell>
          <cell r="C1969" t="str">
            <v>Gananc.en Vta.Con Arrend.Financ.Paralelo</v>
          </cell>
        </row>
        <row r="1970">
          <cell r="B1970" t="str">
            <v>49500100</v>
          </cell>
          <cell r="C1970" t="str">
            <v>Subsidios Recibidos Diferidos</v>
          </cell>
        </row>
        <row r="1971">
          <cell r="B1971" t="str">
            <v>49600100</v>
          </cell>
          <cell r="C1971" t="str">
            <v>Ingresos Diferidos</v>
          </cell>
        </row>
        <row r="1972">
          <cell r="B1972" t="str">
            <v>49700100</v>
          </cell>
          <cell r="C1972" t="str">
            <v>Costos Diferidos</v>
          </cell>
        </row>
        <row r="1973">
          <cell r="B1973" t="str">
            <v>4</v>
          </cell>
          <cell r="C1973" t="str">
            <v>DEUDORAS POR CONTRA</v>
          </cell>
        </row>
        <row r="1974">
          <cell r="B1974" t="str">
            <v>40</v>
          </cell>
          <cell r="C1974" t="str">
            <v>Deudoras por Contra</v>
          </cell>
        </row>
        <row r="1975">
          <cell r="B1975" t="str">
            <v>400</v>
          </cell>
          <cell r="C1975" t="str">
            <v>Deudoras por Contra</v>
          </cell>
        </row>
        <row r="1976">
          <cell r="B1976" t="str">
            <v>4000</v>
          </cell>
          <cell r="C1976" t="str">
            <v>Deudoras por Contra</v>
          </cell>
        </row>
        <row r="1977">
          <cell r="B1977" t="str">
            <v>40</v>
          </cell>
          <cell r="C1977" t="str">
            <v>TRIB.CONTR.Y APORT.AL SNP Y SALUD X PAG.</v>
          </cell>
        </row>
        <row r="1978">
          <cell r="B1978" t="str">
            <v>401</v>
          </cell>
          <cell r="C1978" t="str">
            <v>Gobierno Central</v>
          </cell>
        </row>
        <row r="1979">
          <cell r="B1979" t="str">
            <v>4011</v>
          </cell>
          <cell r="C1979" t="str">
            <v>Impuesto General a las Ventas</v>
          </cell>
        </row>
        <row r="1980">
          <cell r="B1980" t="str">
            <v>40111</v>
          </cell>
          <cell r="C1980" t="str">
            <v>IGV - Cuenta Propia</v>
          </cell>
        </row>
        <row r="1981">
          <cell r="B1981" t="str">
            <v>40112</v>
          </cell>
          <cell r="C1981" t="str">
            <v>IGV-Serv.Prest.por No Domiciliados</v>
          </cell>
        </row>
        <row r="1982">
          <cell r="B1982" t="str">
            <v>40113</v>
          </cell>
          <cell r="C1982" t="str">
            <v>IGV-Regimen de Percepciones</v>
          </cell>
        </row>
        <row r="1983">
          <cell r="B1983" t="str">
            <v>40114</v>
          </cell>
          <cell r="C1983" t="str">
            <v>IGV-Regimen de Retenciones</v>
          </cell>
        </row>
        <row r="1984">
          <cell r="B1984" t="str">
            <v>4012</v>
          </cell>
          <cell r="C1984" t="str">
            <v>Impuesto Selectivo al Consumo</v>
          </cell>
        </row>
        <row r="1985">
          <cell r="B1985" t="str">
            <v>40120</v>
          </cell>
          <cell r="C1985" t="str">
            <v>Impuesto Selectivo al Consumo</v>
          </cell>
        </row>
        <row r="1986">
          <cell r="B1986" t="str">
            <v>4015</v>
          </cell>
          <cell r="C1986" t="str">
            <v>Derechos Aduaneros</v>
          </cell>
        </row>
        <row r="1987">
          <cell r="B1987" t="str">
            <v>40151</v>
          </cell>
          <cell r="C1987" t="str">
            <v>Derechos Arancelarios</v>
          </cell>
        </row>
        <row r="1988">
          <cell r="B1988" t="str">
            <v>40152</v>
          </cell>
          <cell r="C1988" t="str">
            <v>Derechos Aduaneros por Ventas</v>
          </cell>
        </row>
        <row r="1989">
          <cell r="B1989" t="str">
            <v>4017</v>
          </cell>
          <cell r="C1989" t="str">
            <v>Impuesto a la Renta</v>
          </cell>
        </row>
        <row r="1990">
          <cell r="B1990" t="str">
            <v>40171</v>
          </cell>
          <cell r="C1990" t="str">
            <v>Renta de Tercera Categoria</v>
          </cell>
        </row>
        <row r="1991">
          <cell r="B1991" t="str">
            <v>40172</v>
          </cell>
          <cell r="C1991" t="str">
            <v>Renta de Cuarta Categoria</v>
          </cell>
        </row>
        <row r="1992">
          <cell r="B1992" t="str">
            <v>40173</v>
          </cell>
          <cell r="C1992" t="str">
            <v>Renta de Quinta Categoria</v>
          </cell>
        </row>
        <row r="1993">
          <cell r="B1993" t="str">
            <v>40174</v>
          </cell>
          <cell r="C1993" t="str">
            <v>Renta de No Domiciliados</v>
          </cell>
        </row>
        <row r="1994">
          <cell r="B1994" t="str">
            <v>40175</v>
          </cell>
          <cell r="C1994" t="str">
            <v>Otras Retenciones</v>
          </cell>
        </row>
        <row r="1995">
          <cell r="B1995" t="str">
            <v>4018</v>
          </cell>
          <cell r="C1995" t="str">
            <v>Otros Impuestos y Contraprestaciones</v>
          </cell>
        </row>
        <row r="1996">
          <cell r="B1996" t="str">
            <v>40181</v>
          </cell>
          <cell r="C1996" t="str">
            <v>Impuesto a las Transacciones Financieras</v>
          </cell>
        </row>
        <row r="1997">
          <cell r="B1997" t="str">
            <v>40182</v>
          </cell>
          <cell r="C1997" t="str">
            <v>Impuesto a los Jueg.de Casino y Tragamon</v>
          </cell>
        </row>
        <row r="1998">
          <cell r="B1998" t="str">
            <v>40183</v>
          </cell>
          <cell r="C1998" t="str">
            <v>Tasas por la Prestacion de Serv.Publicos</v>
          </cell>
        </row>
        <row r="1999">
          <cell r="B1999" t="str">
            <v>40184</v>
          </cell>
          <cell r="C1999" t="str">
            <v>Regalias</v>
          </cell>
        </row>
        <row r="2000">
          <cell r="B2000" t="str">
            <v>40185</v>
          </cell>
          <cell r="C2000" t="str">
            <v>Impuesto a los Dividendos</v>
          </cell>
        </row>
        <row r="2001">
          <cell r="B2001" t="str">
            <v>40186</v>
          </cell>
          <cell r="C2001" t="str">
            <v>Impuesto Temporal a los Activos Netos</v>
          </cell>
        </row>
        <row r="2002">
          <cell r="B2002" t="str">
            <v>40189</v>
          </cell>
          <cell r="C2002" t="str">
            <v>Otros Impuestos</v>
          </cell>
        </row>
        <row r="2003">
          <cell r="B2003" t="str">
            <v>402</v>
          </cell>
          <cell r="C2003" t="str">
            <v>Certificados Tributarios</v>
          </cell>
        </row>
        <row r="2004">
          <cell r="B2004" t="str">
            <v>4020</v>
          </cell>
          <cell r="C2004" t="str">
            <v>Certificados Tributarios</v>
          </cell>
        </row>
        <row r="2005">
          <cell r="B2005" t="str">
            <v>40200</v>
          </cell>
          <cell r="C2005" t="str">
            <v>Certificados Tributarios</v>
          </cell>
        </row>
        <row r="2006">
          <cell r="B2006" t="str">
            <v>403</v>
          </cell>
          <cell r="C2006" t="str">
            <v>Instituciones Publicas</v>
          </cell>
        </row>
        <row r="2007">
          <cell r="B2007" t="str">
            <v>4031</v>
          </cell>
          <cell r="C2007" t="str">
            <v>ESSALUD</v>
          </cell>
        </row>
        <row r="2008">
          <cell r="B2008" t="str">
            <v>40310</v>
          </cell>
          <cell r="C2008" t="str">
            <v>ESSALUD</v>
          </cell>
        </row>
        <row r="2009">
          <cell r="B2009" t="str">
            <v>4032</v>
          </cell>
          <cell r="C2009" t="str">
            <v>ONP</v>
          </cell>
        </row>
        <row r="2010">
          <cell r="B2010" t="str">
            <v>40320</v>
          </cell>
          <cell r="C2010" t="str">
            <v>ONP</v>
          </cell>
        </row>
        <row r="2011">
          <cell r="B2011" t="str">
            <v>4033</v>
          </cell>
          <cell r="C2011" t="str">
            <v>Contribucion al SENATI</v>
          </cell>
        </row>
        <row r="2012">
          <cell r="B2012" t="str">
            <v>40330</v>
          </cell>
          <cell r="C2012" t="str">
            <v>Contribucion al SENATI</v>
          </cell>
        </row>
        <row r="2013">
          <cell r="B2013" t="str">
            <v>4034</v>
          </cell>
          <cell r="C2013" t="str">
            <v>Contribucion al SENCICO</v>
          </cell>
        </row>
        <row r="2014">
          <cell r="B2014" t="str">
            <v>40340</v>
          </cell>
          <cell r="C2014" t="str">
            <v>Contribucion al SENCICO</v>
          </cell>
        </row>
        <row r="2015">
          <cell r="B2015" t="str">
            <v>4039</v>
          </cell>
          <cell r="C2015" t="str">
            <v>Otras Instituciones</v>
          </cell>
        </row>
        <row r="2016">
          <cell r="B2016" t="str">
            <v>40390</v>
          </cell>
          <cell r="C2016" t="str">
            <v>Otras Instituciones</v>
          </cell>
        </row>
        <row r="2017">
          <cell r="B2017" t="str">
            <v>405</v>
          </cell>
          <cell r="C2017" t="str">
            <v>Gobiernos Regionales</v>
          </cell>
        </row>
        <row r="2018">
          <cell r="B2018" t="str">
            <v>4050</v>
          </cell>
          <cell r="C2018" t="str">
            <v>Gobiernos Regionales</v>
          </cell>
        </row>
        <row r="2019">
          <cell r="B2019" t="str">
            <v>40500</v>
          </cell>
          <cell r="C2019" t="str">
            <v>Gobiernos Regionales</v>
          </cell>
        </row>
        <row r="2020">
          <cell r="B2020" t="str">
            <v>406</v>
          </cell>
          <cell r="C2020" t="str">
            <v>Gobiernos Locales</v>
          </cell>
        </row>
        <row r="2021">
          <cell r="B2021" t="str">
            <v>4061</v>
          </cell>
          <cell r="C2021" t="str">
            <v>Impuestos</v>
          </cell>
        </row>
        <row r="2022">
          <cell r="B2022" t="str">
            <v>40611</v>
          </cell>
          <cell r="C2022" t="str">
            <v>Impuesto al Patrimonio Vehicular</v>
          </cell>
        </row>
        <row r="2023">
          <cell r="B2023" t="str">
            <v>40612</v>
          </cell>
          <cell r="C2023" t="str">
            <v>Impuesto a las Apuestas</v>
          </cell>
        </row>
        <row r="2024">
          <cell r="B2024" t="str">
            <v>40613</v>
          </cell>
          <cell r="C2024" t="str">
            <v>Impuesto a los Juegos</v>
          </cell>
        </row>
        <row r="2025">
          <cell r="B2025" t="str">
            <v>40614</v>
          </cell>
          <cell r="C2025" t="str">
            <v>Impuesto de Alcabala</v>
          </cell>
        </row>
        <row r="2026">
          <cell r="B2026" t="str">
            <v>40615</v>
          </cell>
          <cell r="C2026" t="str">
            <v>Impuesto Predial</v>
          </cell>
        </row>
        <row r="2027">
          <cell r="B2027" t="str">
            <v>40616</v>
          </cell>
          <cell r="C2027" t="str">
            <v>Impuesto a Espectac.Public.No Deportivos</v>
          </cell>
        </row>
        <row r="2028">
          <cell r="B2028" t="str">
            <v>4062</v>
          </cell>
          <cell r="C2028" t="str">
            <v>Contribuciones</v>
          </cell>
        </row>
        <row r="2029">
          <cell r="B2029" t="str">
            <v>40620</v>
          </cell>
          <cell r="C2029" t="str">
            <v>Contribuciones</v>
          </cell>
        </row>
        <row r="2030">
          <cell r="B2030" t="str">
            <v>4063</v>
          </cell>
          <cell r="C2030" t="str">
            <v>Tasas</v>
          </cell>
        </row>
        <row r="2031">
          <cell r="B2031" t="str">
            <v>40631</v>
          </cell>
          <cell r="C2031" t="str">
            <v>Licencia de Apertura de Establecimientos</v>
          </cell>
        </row>
        <row r="2032">
          <cell r="B2032" t="str">
            <v>40632</v>
          </cell>
          <cell r="C2032" t="str">
            <v>Transporte Publico</v>
          </cell>
        </row>
        <row r="2033">
          <cell r="B2033" t="str">
            <v>40633</v>
          </cell>
          <cell r="C2033" t="str">
            <v>Estacionamiento de Vehiculos</v>
          </cell>
        </row>
        <row r="2034">
          <cell r="B2034" t="str">
            <v>40634</v>
          </cell>
          <cell r="C2034" t="str">
            <v>Servicios Publicos o Arbitrios</v>
          </cell>
        </row>
        <row r="2035">
          <cell r="B2035" t="str">
            <v>40635</v>
          </cell>
          <cell r="C2035" t="str">
            <v>Servicios Administrativos o Derechos</v>
          </cell>
        </row>
        <row r="2036">
          <cell r="B2036" t="str">
            <v>407</v>
          </cell>
          <cell r="C2036" t="str">
            <v>Administradoras de Fondos de Pensiones</v>
          </cell>
        </row>
        <row r="2037">
          <cell r="B2037" t="str">
            <v>4070</v>
          </cell>
          <cell r="C2037" t="str">
            <v>Administradoras de Fondos de Pensiones</v>
          </cell>
        </row>
        <row r="2038">
          <cell r="B2038" t="str">
            <v>40700</v>
          </cell>
          <cell r="C2038" t="str">
            <v>Administradoras de Fondos de Pensiones</v>
          </cell>
        </row>
        <row r="2039">
          <cell r="B2039" t="str">
            <v>408</v>
          </cell>
          <cell r="C2039" t="str">
            <v>Empresas Prestadoras de Serv.de Salud</v>
          </cell>
        </row>
        <row r="2040">
          <cell r="B2040" t="str">
            <v>4081</v>
          </cell>
          <cell r="C2040" t="str">
            <v>Cuenta Propia</v>
          </cell>
        </row>
        <row r="2041">
          <cell r="B2041" t="str">
            <v>40810</v>
          </cell>
          <cell r="C2041" t="str">
            <v>Cuenta Propia</v>
          </cell>
        </row>
        <row r="2042">
          <cell r="B2042" t="str">
            <v>4082</v>
          </cell>
          <cell r="C2042" t="str">
            <v>Cuenta de Terceros</v>
          </cell>
        </row>
        <row r="2043">
          <cell r="B2043" t="str">
            <v>40820</v>
          </cell>
          <cell r="C2043" t="str">
            <v>Cuenta de Terceros</v>
          </cell>
        </row>
        <row r="2044">
          <cell r="B2044" t="str">
            <v>409</v>
          </cell>
          <cell r="C2044" t="str">
            <v>Otros Costos Administrativos e Intereses</v>
          </cell>
        </row>
        <row r="2045">
          <cell r="B2045" t="str">
            <v>4090</v>
          </cell>
          <cell r="C2045" t="str">
            <v>Otros Costos Administrativos e Intereses</v>
          </cell>
        </row>
        <row r="2046">
          <cell r="B2046" t="str">
            <v>40900</v>
          </cell>
          <cell r="C2046" t="str">
            <v>Otros Costos Administrativos e Intereses</v>
          </cell>
        </row>
        <row r="2047">
          <cell r="B2047" t="str">
            <v>41</v>
          </cell>
          <cell r="C2047" t="str">
            <v>REMUNERAC.Y PARTICIPACIONES POR PAGAR</v>
          </cell>
        </row>
        <row r="2048">
          <cell r="B2048" t="str">
            <v>411</v>
          </cell>
          <cell r="C2048" t="str">
            <v>Remuneraciones por Pagar</v>
          </cell>
        </row>
        <row r="2049">
          <cell r="B2049" t="str">
            <v>4111</v>
          </cell>
          <cell r="C2049" t="str">
            <v>Sueldos y Salarios por Pagar</v>
          </cell>
        </row>
        <row r="2050">
          <cell r="B2050" t="str">
            <v>41110</v>
          </cell>
          <cell r="C2050" t="str">
            <v>Sueldos y Salarios por Pagar</v>
          </cell>
        </row>
        <row r="2051">
          <cell r="B2051" t="str">
            <v>4112</v>
          </cell>
          <cell r="C2051" t="str">
            <v>Comisiones por Pagar</v>
          </cell>
        </row>
        <row r="2052">
          <cell r="B2052" t="str">
            <v>41120</v>
          </cell>
          <cell r="C2052" t="str">
            <v>Comisiones por Pagar</v>
          </cell>
        </row>
        <row r="2053">
          <cell r="B2053" t="str">
            <v>4113</v>
          </cell>
          <cell r="C2053" t="str">
            <v>Remuneraciones en Especie por Pagar</v>
          </cell>
        </row>
        <row r="2054">
          <cell r="B2054" t="str">
            <v>41130</v>
          </cell>
          <cell r="C2054" t="str">
            <v>Remuneraciones en Especie por Pagar</v>
          </cell>
        </row>
        <row r="2055">
          <cell r="B2055" t="str">
            <v>4114</v>
          </cell>
          <cell r="C2055" t="str">
            <v>Gratificaciones por Pagar</v>
          </cell>
        </row>
        <row r="2056">
          <cell r="B2056" t="str">
            <v>41140</v>
          </cell>
          <cell r="C2056" t="str">
            <v>Gratificaciones por Pagar</v>
          </cell>
        </row>
        <row r="2057">
          <cell r="B2057" t="str">
            <v>4115</v>
          </cell>
          <cell r="C2057" t="str">
            <v>Vacaciones por Pagar</v>
          </cell>
        </row>
        <row r="2058">
          <cell r="B2058" t="str">
            <v>41150</v>
          </cell>
          <cell r="C2058" t="str">
            <v>Vacaciones por Pagar</v>
          </cell>
        </row>
        <row r="2059">
          <cell r="B2059" t="str">
            <v>413</v>
          </cell>
          <cell r="C2059" t="str">
            <v>Participac.de los Trabajadores por Pagar</v>
          </cell>
        </row>
        <row r="2060">
          <cell r="B2060" t="str">
            <v>4130</v>
          </cell>
          <cell r="C2060" t="str">
            <v>Participac.de los Trabajadores por Pagar</v>
          </cell>
        </row>
        <row r="2061">
          <cell r="B2061" t="str">
            <v>41300</v>
          </cell>
          <cell r="C2061" t="str">
            <v>Participac.de los Trabajadores por Pagar</v>
          </cell>
        </row>
        <row r="2062">
          <cell r="B2062" t="str">
            <v>415</v>
          </cell>
          <cell r="C2062" t="str">
            <v>Benef.Soc.de los Trabajadores por Pagar</v>
          </cell>
        </row>
        <row r="2063">
          <cell r="B2063" t="str">
            <v>4151</v>
          </cell>
          <cell r="C2063" t="str">
            <v>Compensacion por Tiempo de Servicios</v>
          </cell>
        </row>
        <row r="2064">
          <cell r="B2064" t="str">
            <v>41510</v>
          </cell>
          <cell r="C2064" t="str">
            <v>Compensacion por Tiempo de Servicios</v>
          </cell>
        </row>
        <row r="2065">
          <cell r="B2065" t="str">
            <v>4152</v>
          </cell>
          <cell r="C2065" t="str">
            <v>Adelanto de Compens.porTiempo de Serv.</v>
          </cell>
        </row>
        <row r="2066">
          <cell r="B2066" t="str">
            <v>41520</v>
          </cell>
          <cell r="C2066" t="str">
            <v>Adelanto de Compens.porTiempo de Serv.</v>
          </cell>
        </row>
        <row r="2067">
          <cell r="B2067" t="str">
            <v>4153</v>
          </cell>
          <cell r="C2067" t="str">
            <v>Pensiones y Jubilaciones</v>
          </cell>
        </row>
        <row r="2068">
          <cell r="B2068" t="str">
            <v>41530</v>
          </cell>
          <cell r="C2068" t="str">
            <v>Pensiones y Jubilaciones</v>
          </cell>
        </row>
        <row r="2069">
          <cell r="B2069" t="str">
            <v>419</v>
          </cell>
          <cell r="C2069" t="str">
            <v>Otras Remun.y Participaciones por Pagar</v>
          </cell>
        </row>
        <row r="2070">
          <cell r="B2070" t="str">
            <v>4190</v>
          </cell>
          <cell r="C2070" t="str">
            <v>Otras Remun.y Participaciones por Pagar</v>
          </cell>
        </row>
        <row r="2071">
          <cell r="B2071" t="str">
            <v>41900</v>
          </cell>
          <cell r="C2071" t="str">
            <v>Otras Remun.y Participaciones por Pagar</v>
          </cell>
        </row>
        <row r="2072">
          <cell r="B2072" t="str">
            <v>42</v>
          </cell>
          <cell r="C2072" t="str">
            <v>CUENTAS POR PAGAR COMERCIALES-TERCEROS</v>
          </cell>
        </row>
        <row r="2073">
          <cell r="B2073" t="str">
            <v>421</v>
          </cell>
          <cell r="C2073" t="str">
            <v>Fact.,Boletas y Otros Comprob.por Pagar</v>
          </cell>
        </row>
        <row r="2074">
          <cell r="B2074" t="str">
            <v>4211</v>
          </cell>
          <cell r="C2074" t="str">
            <v>No Emitidas</v>
          </cell>
        </row>
        <row r="2075">
          <cell r="B2075" t="str">
            <v>42110</v>
          </cell>
          <cell r="C2075" t="str">
            <v>No Emitidas</v>
          </cell>
        </row>
        <row r="2076">
          <cell r="B2076" t="str">
            <v>4212</v>
          </cell>
          <cell r="C2076" t="str">
            <v>Emitidas</v>
          </cell>
        </row>
        <row r="2077">
          <cell r="B2077" t="str">
            <v>42120</v>
          </cell>
          <cell r="C2077" t="str">
            <v>Emitidas</v>
          </cell>
        </row>
        <row r="2078">
          <cell r="B2078" t="str">
            <v>422</v>
          </cell>
          <cell r="C2078" t="str">
            <v>Anticipos a Proveedores</v>
          </cell>
        </row>
        <row r="2079">
          <cell r="B2079" t="str">
            <v>4220</v>
          </cell>
          <cell r="C2079" t="str">
            <v>Anticipos a Proveedores</v>
          </cell>
        </row>
        <row r="2080">
          <cell r="B2080" t="str">
            <v>42200</v>
          </cell>
          <cell r="C2080" t="str">
            <v>Anticipos a Proveedores</v>
          </cell>
        </row>
        <row r="2081">
          <cell r="B2081" t="str">
            <v>423</v>
          </cell>
          <cell r="C2081" t="str">
            <v>Letras por Pagar</v>
          </cell>
        </row>
        <row r="2082">
          <cell r="B2082" t="str">
            <v>4230</v>
          </cell>
          <cell r="C2082" t="str">
            <v>Letras por Pagar</v>
          </cell>
        </row>
        <row r="2083">
          <cell r="B2083" t="str">
            <v>42300</v>
          </cell>
          <cell r="C2083" t="str">
            <v>Letras por Pagar</v>
          </cell>
        </row>
        <row r="2084">
          <cell r="B2084" t="str">
            <v>424</v>
          </cell>
          <cell r="C2084" t="str">
            <v>Honorarios por Pagar</v>
          </cell>
        </row>
        <row r="2085">
          <cell r="B2085" t="str">
            <v>4240</v>
          </cell>
          <cell r="C2085" t="str">
            <v>Honorarios por Pagar</v>
          </cell>
        </row>
        <row r="2086">
          <cell r="B2086" t="str">
            <v>42400</v>
          </cell>
          <cell r="C2086" t="str">
            <v>Honorarios por Pagar</v>
          </cell>
        </row>
        <row r="2087">
          <cell r="B2087" t="str">
            <v>43</v>
          </cell>
          <cell r="C2087" t="str">
            <v>CTAS.POR PAGAR COMERCIALES-RELACIONADAS</v>
          </cell>
        </row>
        <row r="2088">
          <cell r="B2088" t="str">
            <v>431</v>
          </cell>
          <cell r="C2088" t="str">
            <v>Fact.,Boletas y Otros Comprob.por Pagar</v>
          </cell>
        </row>
        <row r="2089">
          <cell r="B2089" t="str">
            <v>4311</v>
          </cell>
          <cell r="C2089" t="str">
            <v>No Emitidas</v>
          </cell>
        </row>
        <row r="2090">
          <cell r="B2090" t="str">
            <v>43111</v>
          </cell>
          <cell r="C2090" t="str">
            <v>Matriz</v>
          </cell>
        </row>
        <row r="2091">
          <cell r="B2091" t="str">
            <v>43112</v>
          </cell>
          <cell r="C2091" t="str">
            <v>Subsidiarias</v>
          </cell>
        </row>
        <row r="2092">
          <cell r="B2092" t="str">
            <v>43113</v>
          </cell>
          <cell r="C2092" t="str">
            <v>Asociadas</v>
          </cell>
        </row>
        <row r="2093">
          <cell r="B2093" t="str">
            <v>43114</v>
          </cell>
          <cell r="C2093" t="str">
            <v>Sucursales</v>
          </cell>
        </row>
        <row r="2094">
          <cell r="B2094" t="str">
            <v>43115</v>
          </cell>
          <cell r="C2094" t="str">
            <v>Otros</v>
          </cell>
        </row>
        <row r="2095">
          <cell r="B2095" t="str">
            <v>4312</v>
          </cell>
          <cell r="C2095" t="str">
            <v>Emitidas</v>
          </cell>
        </row>
        <row r="2096">
          <cell r="B2096" t="str">
            <v>43121</v>
          </cell>
          <cell r="C2096" t="str">
            <v>Matriz</v>
          </cell>
        </row>
        <row r="2097">
          <cell r="B2097" t="str">
            <v>43122</v>
          </cell>
          <cell r="C2097" t="str">
            <v>Subsidiarias</v>
          </cell>
        </row>
        <row r="2098">
          <cell r="B2098" t="str">
            <v>43123</v>
          </cell>
          <cell r="C2098" t="str">
            <v>Asociadas</v>
          </cell>
        </row>
        <row r="2099">
          <cell r="B2099" t="str">
            <v>43124</v>
          </cell>
          <cell r="C2099" t="str">
            <v>Sucursales</v>
          </cell>
        </row>
        <row r="2100">
          <cell r="B2100" t="str">
            <v>43125</v>
          </cell>
          <cell r="C2100" t="str">
            <v>Otros</v>
          </cell>
        </row>
        <row r="2101">
          <cell r="B2101" t="str">
            <v>432</v>
          </cell>
          <cell r="C2101" t="str">
            <v>Anticipos Otorgados</v>
          </cell>
        </row>
        <row r="2102">
          <cell r="B2102" t="str">
            <v>4321</v>
          </cell>
          <cell r="C2102" t="str">
            <v>Anticipos Otorgados</v>
          </cell>
        </row>
        <row r="2103">
          <cell r="B2103" t="str">
            <v>43211</v>
          </cell>
          <cell r="C2103" t="str">
            <v>Matriz</v>
          </cell>
        </row>
        <row r="2104">
          <cell r="B2104" t="str">
            <v>43212</v>
          </cell>
          <cell r="C2104" t="str">
            <v>Subsidiarias</v>
          </cell>
        </row>
        <row r="2105">
          <cell r="B2105" t="str">
            <v>43213</v>
          </cell>
          <cell r="C2105" t="str">
            <v>Asociadas</v>
          </cell>
        </row>
        <row r="2106">
          <cell r="B2106" t="str">
            <v>43214</v>
          </cell>
          <cell r="C2106" t="str">
            <v>Sucursales</v>
          </cell>
        </row>
        <row r="2107">
          <cell r="B2107" t="str">
            <v>43215</v>
          </cell>
          <cell r="C2107" t="str">
            <v>Otros</v>
          </cell>
        </row>
        <row r="2108">
          <cell r="B2108" t="str">
            <v>433</v>
          </cell>
          <cell r="C2108" t="str">
            <v>Letras por Pagar</v>
          </cell>
        </row>
        <row r="2109">
          <cell r="B2109" t="str">
            <v>4331</v>
          </cell>
          <cell r="C2109" t="str">
            <v>Letras por Pagar</v>
          </cell>
        </row>
        <row r="2110">
          <cell r="B2110" t="str">
            <v>43311</v>
          </cell>
          <cell r="C2110" t="str">
            <v>Matriz</v>
          </cell>
        </row>
        <row r="2111">
          <cell r="B2111" t="str">
            <v>43312</v>
          </cell>
          <cell r="C2111" t="str">
            <v>Subsidiarias</v>
          </cell>
        </row>
        <row r="2112">
          <cell r="B2112" t="str">
            <v>43313</v>
          </cell>
          <cell r="C2112" t="str">
            <v>Asociadas</v>
          </cell>
        </row>
        <row r="2113">
          <cell r="B2113" t="str">
            <v>43314</v>
          </cell>
          <cell r="C2113" t="str">
            <v>Sucursales</v>
          </cell>
        </row>
        <row r="2114">
          <cell r="B2114" t="str">
            <v>43315</v>
          </cell>
          <cell r="C2114" t="str">
            <v>Otros</v>
          </cell>
        </row>
        <row r="2115">
          <cell r="B2115" t="str">
            <v>434</v>
          </cell>
          <cell r="C2115" t="str">
            <v>Honorarios por Pagar</v>
          </cell>
        </row>
        <row r="2116">
          <cell r="B2116" t="str">
            <v>4341</v>
          </cell>
          <cell r="C2116" t="str">
            <v>Honorarios por Pagar</v>
          </cell>
        </row>
        <row r="2117">
          <cell r="B2117" t="str">
            <v>43411</v>
          </cell>
          <cell r="C2117" t="str">
            <v>Matriz</v>
          </cell>
        </row>
        <row r="2118">
          <cell r="B2118" t="str">
            <v>43412</v>
          </cell>
          <cell r="C2118" t="str">
            <v>Subsidiarias</v>
          </cell>
        </row>
        <row r="2119">
          <cell r="B2119" t="str">
            <v>43413</v>
          </cell>
          <cell r="C2119" t="str">
            <v>Asociadas</v>
          </cell>
        </row>
        <row r="2120">
          <cell r="B2120" t="str">
            <v>43414</v>
          </cell>
          <cell r="C2120" t="str">
            <v>Sucursales</v>
          </cell>
        </row>
        <row r="2121">
          <cell r="B2121" t="str">
            <v>43415</v>
          </cell>
          <cell r="C2121" t="str">
            <v>Otros</v>
          </cell>
        </row>
        <row r="2122">
          <cell r="B2122" t="str">
            <v>44</v>
          </cell>
          <cell r="C2122" t="str">
            <v>CTAS.X PAG.A ACCION.,DIRECT.Y GERENTES</v>
          </cell>
        </row>
        <row r="2123">
          <cell r="B2123" t="str">
            <v>441</v>
          </cell>
          <cell r="C2123" t="str">
            <v>Accionistas (o Socios)</v>
          </cell>
        </row>
        <row r="2124">
          <cell r="B2124" t="str">
            <v>4411</v>
          </cell>
          <cell r="C2124" t="str">
            <v>Prestamos</v>
          </cell>
        </row>
        <row r="2125">
          <cell r="B2125" t="str">
            <v>44110</v>
          </cell>
          <cell r="C2125" t="str">
            <v>Prestamos</v>
          </cell>
        </row>
        <row r="2126">
          <cell r="B2126" t="str">
            <v>4412</v>
          </cell>
          <cell r="C2126" t="str">
            <v>Dividendos</v>
          </cell>
        </row>
        <row r="2127">
          <cell r="B2127" t="str">
            <v>44120</v>
          </cell>
          <cell r="C2127" t="str">
            <v>Dividendos</v>
          </cell>
        </row>
        <row r="2128">
          <cell r="B2128" t="str">
            <v>4419</v>
          </cell>
          <cell r="C2128" t="str">
            <v>Otras Cuentas por Pagar</v>
          </cell>
        </row>
        <row r="2129">
          <cell r="B2129" t="str">
            <v>44190</v>
          </cell>
          <cell r="C2129" t="str">
            <v>Otras Cuentas por Pagar</v>
          </cell>
        </row>
        <row r="2130">
          <cell r="B2130" t="str">
            <v>442</v>
          </cell>
          <cell r="C2130" t="str">
            <v>Directores</v>
          </cell>
        </row>
        <row r="2131">
          <cell r="B2131" t="str">
            <v>4421</v>
          </cell>
          <cell r="C2131" t="str">
            <v>Dietas</v>
          </cell>
        </row>
        <row r="2132">
          <cell r="B2132" t="str">
            <v>44210</v>
          </cell>
          <cell r="C2132" t="str">
            <v>Dietas</v>
          </cell>
        </row>
        <row r="2133">
          <cell r="B2133" t="str">
            <v>4429</v>
          </cell>
          <cell r="C2133" t="str">
            <v>Otras Cuentas por Pagar</v>
          </cell>
        </row>
        <row r="2134">
          <cell r="B2134" t="str">
            <v>44290</v>
          </cell>
          <cell r="C2134" t="str">
            <v>Otras Cuentas por Pagar</v>
          </cell>
        </row>
        <row r="2135">
          <cell r="B2135" t="str">
            <v>443</v>
          </cell>
          <cell r="C2135" t="str">
            <v>Gerentes</v>
          </cell>
        </row>
        <row r="2136">
          <cell r="B2136" t="str">
            <v>4430</v>
          </cell>
          <cell r="C2136" t="str">
            <v>Gerentes</v>
          </cell>
        </row>
        <row r="2137">
          <cell r="B2137" t="str">
            <v>44300</v>
          </cell>
          <cell r="C2137" t="str">
            <v>Gerentes</v>
          </cell>
        </row>
        <row r="2138">
          <cell r="B2138" t="str">
            <v>45</v>
          </cell>
          <cell r="C2138" t="str">
            <v>OBLIGACIONES FINANCIERAS</v>
          </cell>
        </row>
        <row r="2139">
          <cell r="B2139" t="str">
            <v>451</v>
          </cell>
          <cell r="C2139" t="str">
            <v>Prestamos de Instit.Finan.y Otras Entid.</v>
          </cell>
        </row>
        <row r="2140">
          <cell r="B2140" t="str">
            <v>4511</v>
          </cell>
          <cell r="C2140" t="str">
            <v>Instituciones Financieras</v>
          </cell>
        </row>
        <row r="2141">
          <cell r="B2141" t="str">
            <v>45110</v>
          </cell>
          <cell r="C2141" t="str">
            <v>Instituciones Financieras</v>
          </cell>
        </row>
        <row r="2142">
          <cell r="B2142" t="str">
            <v>4512</v>
          </cell>
          <cell r="C2142" t="str">
            <v>Otras Entidades</v>
          </cell>
        </row>
        <row r="2143">
          <cell r="B2143" t="str">
            <v>45120</v>
          </cell>
          <cell r="C2143" t="str">
            <v>Otras Entidades</v>
          </cell>
        </row>
        <row r="2144">
          <cell r="B2144" t="str">
            <v>452</v>
          </cell>
          <cell r="C2144" t="str">
            <v>Contratos de Arrendamiento Financiero</v>
          </cell>
        </row>
        <row r="2145">
          <cell r="B2145" t="str">
            <v>4520</v>
          </cell>
          <cell r="C2145" t="str">
            <v>Contratos de Arrendamiento Financiero</v>
          </cell>
        </row>
        <row r="2146">
          <cell r="B2146" t="str">
            <v>45200</v>
          </cell>
          <cell r="C2146" t="str">
            <v>Contratos de Arrendamiento Financiero</v>
          </cell>
        </row>
        <row r="2147">
          <cell r="B2147" t="str">
            <v>453</v>
          </cell>
          <cell r="C2147" t="str">
            <v>Obligaciones Emitidas</v>
          </cell>
        </row>
        <row r="2148">
          <cell r="B2148" t="str">
            <v>4531</v>
          </cell>
          <cell r="C2148" t="str">
            <v>Bonos emitidos</v>
          </cell>
        </row>
        <row r="2149">
          <cell r="B2149" t="str">
            <v>45310</v>
          </cell>
          <cell r="C2149" t="str">
            <v>Bonos emitidos</v>
          </cell>
        </row>
        <row r="2150">
          <cell r="B2150" t="str">
            <v>4532</v>
          </cell>
          <cell r="C2150" t="str">
            <v>Bonos Titulizados</v>
          </cell>
        </row>
        <row r="2151">
          <cell r="B2151" t="str">
            <v>45320</v>
          </cell>
          <cell r="C2151" t="str">
            <v>Bonos Titulizados</v>
          </cell>
        </row>
        <row r="2152">
          <cell r="B2152" t="str">
            <v>4533</v>
          </cell>
          <cell r="C2152" t="str">
            <v>Papeles comerciales</v>
          </cell>
        </row>
        <row r="2153">
          <cell r="B2153" t="str">
            <v>45330</v>
          </cell>
          <cell r="C2153" t="str">
            <v>Papeles comerciales</v>
          </cell>
        </row>
        <row r="2154">
          <cell r="B2154" t="str">
            <v>4539</v>
          </cell>
          <cell r="C2154" t="str">
            <v>Otras obligaciones</v>
          </cell>
        </row>
        <row r="2155">
          <cell r="B2155" t="str">
            <v>45390</v>
          </cell>
          <cell r="C2155" t="str">
            <v>Otras obligaciones</v>
          </cell>
        </row>
        <row r="2156">
          <cell r="B2156" t="str">
            <v>454</v>
          </cell>
          <cell r="C2156" t="str">
            <v>Otras Instrumentos Financieros por Pagar</v>
          </cell>
        </row>
        <row r="2157">
          <cell r="B2157" t="str">
            <v>4541</v>
          </cell>
          <cell r="C2157" t="str">
            <v>Letras</v>
          </cell>
        </row>
        <row r="2158">
          <cell r="B2158" t="str">
            <v>45410</v>
          </cell>
          <cell r="C2158" t="str">
            <v>Letras</v>
          </cell>
        </row>
        <row r="2159">
          <cell r="B2159" t="str">
            <v>4542</v>
          </cell>
          <cell r="C2159" t="str">
            <v>Papeles Comerciales</v>
          </cell>
        </row>
        <row r="2160">
          <cell r="B2160" t="str">
            <v>45420</v>
          </cell>
          <cell r="C2160" t="str">
            <v>Papeles Comerciales</v>
          </cell>
        </row>
        <row r="2161">
          <cell r="B2161" t="str">
            <v>4543</v>
          </cell>
          <cell r="C2161" t="str">
            <v>Bonos</v>
          </cell>
        </row>
        <row r="2162">
          <cell r="B2162" t="str">
            <v>45430</v>
          </cell>
          <cell r="C2162" t="str">
            <v>Bonos</v>
          </cell>
        </row>
        <row r="2163">
          <cell r="B2163" t="str">
            <v>4544</v>
          </cell>
          <cell r="C2163" t="str">
            <v>Pagares</v>
          </cell>
        </row>
        <row r="2164">
          <cell r="B2164" t="str">
            <v>45440</v>
          </cell>
          <cell r="C2164" t="str">
            <v>Pagares</v>
          </cell>
        </row>
        <row r="2165">
          <cell r="B2165" t="str">
            <v>4545</v>
          </cell>
          <cell r="C2165" t="str">
            <v>Facturas Conformadas</v>
          </cell>
        </row>
        <row r="2166">
          <cell r="B2166" t="str">
            <v>45450</v>
          </cell>
          <cell r="C2166" t="str">
            <v>Facturas Conformadas</v>
          </cell>
        </row>
        <row r="2167">
          <cell r="B2167" t="str">
            <v>4549</v>
          </cell>
          <cell r="C2167" t="str">
            <v>Otras Obligaciones Financieras</v>
          </cell>
        </row>
        <row r="2168">
          <cell r="B2168" t="str">
            <v>45490</v>
          </cell>
          <cell r="C2168" t="str">
            <v>Otras Obligaciones Financieras</v>
          </cell>
        </row>
        <row r="2169">
          <cell r="B2169" t="str">
            <v>455</v>
          </cell>
          <cell r="C2169" t="str">
            <v>Costos de Financiacion por Pagar</v>
          </cell>
        </row>
        <row r="2170">
          <cell r="B2170" t="str">
            <v>4551</v>
          </cell>
          <cell r="C2170" t="str">
            <v>Prestam.de Instit.Financ.y Otras Entid.</v>
          </cell>
        </row>
        <row r="2171">
          <cell r="B2171" t="str">
            <v>45511</v>
          </cell>
          <cell r="C2171" t="str">
            <v>Instituciones Financieras</v>
          </cell>
        </row>
        <row r="2172">
          <cell r="B2172" t="str">
            <v>45512</v>
          </cell>
          <cell r="C2172" t="str">
            <v>Otras Entidades</v>
          </cell>
        </row>
        <row r="2173">
          <cell r="B2173" t="str">
            <v>4552</v>
          </cell>
          <cell r="C2173" t="str">
            <v>Contratos de Arrendamiento Financiero</v>
          </cell>
        </row>
        <row r="2174">
          <cell r="B2174" t="str">
            <v>45520</v>
          </cell>
          <cell r="C2174" t="str">
            <v>Contratos de Arrendamiento Financiero</v>
          </cell>
        </row>
        <row r="2175">
          <cell r="B2175" t="str">
            <v>4553</v>
          </cell>
          <cell r="C2175" t="str">
            <v>Obligaciones Emitidas</v>
          </cell>
        </row>
        <row r="2176">
          <cell r="B2176" t="str">
            <v>45531</v>
          </cell>
          <cell r="C2176" t="str">
            <v>Bonos Emitidos</v>
          </cell>
        </row>
        <row r="2177">
          <cell r="B2177" t="str">
            <v>45532</v>
          </cell>
          <cell r="C2177" t="str">
            <v>Bonos Titulizados</v>
          </cell>
        </row>
        <row r="2178">
          <cell r="B2178" t="str">
            <v>45533</v>
          </cell>
          <cell r="C2178" t="str">
            <v>Papeles Comerciales</v>
          </cell>
        </row>
        <row r="2179">
          <cell r="B2179" t="str">
            <v>45539</v>
          </cell>
          <cell r="C2179" t="str">
            <v>Otras Obligaciones</v>
          </cell>
        </row>
        <row r="2180">
          <cell r="B2180" t="str">
            <v>4554</v>
          </cell>
          <cell r="C2180" t="str">
            <v>Otros Instrumentos Financieros por Pagar</v>
          </cell>
        </row>
        <row r="2181">
          <cell r="B2181" t="str">
            <v>45541</v>
          </cell>
          <cell r="C2181" t="str">
            <v>Letras</v>
          </cell>
        </row>
        <row r="2182">
          <cell r="B2182" t="str">
            <v>45542</v>
          </cell>
          <cell r="C2182" t="str">
            <v>Papeles Comerciales</v>
          </cell>
        </row>
        <row r="2183">
          <cell r="B2183" t="str">
            <v>45543</v>
          </cell>
          <cell r="C2183" t="str">
            <v>Bonos</v>
          </cell>
        </row>
        <row r="2184">
          <cell r="B2184" t="str">
            <v>45544</v>
          </cell>
          <cell r="C2184" t="str">
            <v>Pagares</v>
          </cell>
        </row>
        <row r="2185">
          <cell r="B2185" t="str">
            <v>45545</v>
          </cell>
          <cell r="C2185" t="str">
            <v>Facturas Conformadas</v>
          </cell>
        </row>
        <row r="2186">
          <cell r="B2186" t="str">
            <v>45549</v>
          </cell>
          <cell r="C2186" t="str">
            <v>Otras Obligaciones Financieras</v>
          </cell>
        </row>
        <row r="2187">
          <cell r="B2187" t="str">
            <v>456</v>
          </cell>
          <cell r="C2187" t="str">
            <v>Prestamos Con Compromisos de Recompra</v>
          </cell>
        </row>
        <row r="2188">
          <cell r="B2188" t="str">
            <v>4560</v>
          </cell>
          <cell r="C2188" t="str">
            <v>Prestamos Con Compromisos de Recompra</v>
          </cell>
        </row>
        <row r="2189">
          <cell r="B2189" t="str">
            <v>45600</v>
          </cell>
          <cell r="C2189" t="str">
            <v>Prestamos Con Compromisos de Recompra</v>
          </cell>
        </row>
        <row r="2190">
          <cell r="B2190" t="str">
            <v>46</v>
          </cell>
          <cell r="C2190" t="str">
            <v>CUENTAS POR PAGAR DIVERSAS -TERCEROS</v>
          </cell>
        </row>
        <row r="2191">
          <cell r="B2191" t="str">
            <v>461</v>
          </cell>
          <cell r="C2191" t="str">
            <v>Reclamaciones de Terceros</v>
          </cell>
        </row>
        <row r="2192">
          <cell r="B2192" t="str">
            <v>4610</v>
          </cell>
          <cell r="C2192" t="str">
            <v>Reclamaciones de Terceros</v>
          </cell>
        </row>
        <row r="2193">
          <cell r="B2193" t="str">
            <v>46100</v>
          </cell>
          <cell r="C2193" t="str">
            <v>Reclamaciones de Terceros</v>
          </cell>
        </row>
        <row r="2194">
          <cell r="B2194" t="str">
            <v>464</v>
          </cell>
          <cell r="C2194" t="str">
            <v>Pasivos Por Instrumentos Financieros</v>
          </cell>
        </row>
        <row r="2195">
          <cell r="B2195" t="str">
            <v>4641</v>
          </cell>
          <cell r="C2195" t="str">
            <v>Instrumentos Financieros Prirmarios</v>
          </cell>
        </row>
        <row r="2196">
          <cell r="B2196" t="str">
            <v>46410</v>
          </cell>
          <cell r="C2196" t="str">
            <v>Instrumentos Financieros Primarios</v>
          </cell>
        </row>
        <row r="2197">
          <cell r="B2197" t="str">
            <v>4642</v>
          </cell>
          <cell r="C2197" t="str">
            <v>Instrumentos Financieros Derivados</v>
          </cell>
        </row>
        <row r="2198">
          <cell r="B2198" t="str">
            <v>46421</v>
          </cell>
          <cell r="C2198" t="str">
            <v>Cartera de Negociacion</v>
          </cell>
        </row>
        <row r="2199">
          <cell r="B2199" t="str">
            <v>46422</v>
          </cell>
          <cell r="C2199" t="str">
            <v>Instrumentos de Cobertura</v>
          </cell>
        </row>
        <row r="2200">
          <cell r="B2200" t="str">
            <v>465</v>
          </cell>
          <cell r="C2200" t="str">
            <v>Pasivos por Compra de Activ.Inmovilizado</v>
          </cell>
        </row>
        <row r="2201">
          <cell r="B2201" t="str">
            <v>4651</v>
          </cell>
          <cell r="C2201" t="str">
            <v>Inversiones Mobiliarias</v>
          </cell>
        </row>
        <row r="2202">
          <cell r="B2202" t="str">
            <v>46510</v>
          </cell>
          <cell r="C2202" t="str">
            <v>Inversiones Mobiliarias</v>
          </cell>
        </row>
        <row r="2203">
          <cell r="B2203" t="str">
            <v>4652</v>
          </cell>
          <cell r="C2203" t="str">
            <v>Inversiones Inmobiliarias</v>
          </cell>
        </row>
        <row r="2204">
          <cell r="B2204" t="str">
            <v>46520</v>
          </cell>
          <cell r="C2204" t="str">
            <v>Inversiones Inmobiliarias</v>
          </cell>
        </row>
        <row r="2205">
          <cell r="B2205" t="str">
            <v>4653</v>
          </cell>
          <cell r="C2205" t="str">
            <v>Activos Adquiridos en Arrend.Financiero</v>
          </cell>
        </row>
        <row r="2206">
          <cell r="B2206" t="str">
            <v>46530</v>
          </cell>
          <cell r="C2206" t="str">
            <v>Activos Adquiridos en Arrend.Financiero</v>
          </cell>
        </row>
        <row r="2207">
          <cell r="B2207" t="str">
            <v>4654</v>
          </cell>
          <cell r="C2207" t="str">
            <v>Inmuebles,Maquinaria y Equipo</v>
          </cell>
        </row>
        <row r="2208">
          <cell r="B2208" t="str">
            <v>46540</v>
          </cell>
          <cell r="C2208" t="str">
            <v>Inmuebles,Maquinaria y Equipo</v>
          </cell>
        </row>
        <row r="2209">
          <cell r="B2209" t="str">
            <v>4655</v>
          </cell>
          <cell r="C2209" t="str">
            <v>Intangibles</v>
          </cell>
        </row>
        <row r="2210">
          <cell r="B2210" t="str">
            <v>46550</v>
          </cell>
          <cell r="C2210" t="str">
            <v>Intangilbes</v>
          </cell>
        </row>
        <row r="2211">
          <cell r="B2211" t="str">
            <v>4656</v>
          </cell>
          <cell r="C2211" t="str">
            <v>Activos Biologicos</v>
          </cell>
        </row>
        <row r="2212">
          <cell r="B2212" t="str">
            <v>46560</v>
          </cell>
          <cell r="C2212" t="str">
            <v>Activos Biologicos</v>
          </cell>
        </row>
        <row r="2213">
          <cell r="B2213" t="str">
            <v>467</v>
          </cell>
          <cell r="C2213" t="str">
            <v>Depositos Recibidos en Garantia</v>
          </cell>
        </row>
        <row r="2214">
          <cell r="B2214" t="str">
            <v>4670</v>
          </cell>
          <cell r="C2214" t="str">
            <v>Depositos Recibidos en Garantia</v>
          </cell>
        </row>
        <row r="2215">
          <cell r="B2215" t="str">
            <v>46700</v>
          </cell>
          <cell r="C2215" t="str">
            <v>Depositos Recibidos en Garantia</v>
          </cell>
        </row>
        <row r="2216">
          <cell r="B2216" t="str">
            <v>469</v>
          </cell>
          <cell r="C2216" t="str">
            <v>Otras Cuentas por Pagar Diversas</v>
          </cell>
        </row>
        <row r="2217">
          <cell r="B2217" t="str">
            <v>4691</v>
          </cell>
          <cell r="C2217" t="str">
            <v>Subsidios Gubernamentales</v>
          </cell>
        </row>
        <row r="2218">
          <cell r="B2218" t="str">
            <v>46910</v>
          </cell>
          <cell r="C2218" t="str">
            <v>Subsidios Gubernamentales</v>
          </cell>
        </row>
        <row r="2219">
          <cell r="B2219" t="str">
            <v>4692</v>
          </cell>
          <cell r="C2219" t="str">
            <v>Donaciones Condicionadas</v>
          </cell>
        </row>
        <row r="2220">
          <cell r="B2220" t="str">
            <v>46920</v>
          </cell>
          <cell r="C2220" t="str">
            <v>Donaciones Condicionadas</v>
          </cell>
        </row>
        <row r="2221">
          <cell r="B2221" t="str">
            <v>4699</v>
          </cell>
          <cell r="C2221" t="str">
            <v>Otras Cuentas Por Pagar</v>
          </cell>
        </row>
        <row r="2222">
          <cell r="B2222" t="str">
            <v>46990</v>
          </cell>
          <cell r="C2222" t="str">
            <v>Otras Cuentas Por Pagar</v>
          </cell>
        </row>
        <row r="2223">
          <cell r="B2223" t="str">
            <v>47</v>
          </cell>
          <cell r="C2223" t="str">
            <v>CUENTAS POR PAGAR DIVERSAS-RELACIONADAS</v>
          </cell>
        </row>
        <row r="2224">
          <cell r="B2224" t="str">
            <v>471</v>
          </cell>
          <cell r="C2224" t="str">
            <v>Prestamos</v>
          </cell>
        </row>
        <row r="2225">
          <cell r="B2225" t="str">
            <v>4711</v>
          </cell>
          <cell r="C2225" t="str">
            <v>Matriz</v>
          </cell>
        </row>
        <row r="2226">
          <cell r="B2226" t="str">
            <v>47110</v>
          </cell>
          <cell r="C2226" t="str">
            <v>Matriz</v>
          </cell>
        </row>
        <row r="2227">
          <cell r="B2227" t="str">
            <v>4712</v>
          </cell>
          <cell r="C2227" t="str">
            <v>Subsidiarias</v>
          </cell>
        </row>
        <row r="2228">
          <cell r="B2228" t="str">
            <v>47120</v>
          </cell>
          <cell r="C2228" t="str">
            <v>Subsidiarias</v>
          </cell>
        </row>
        <row r="2229">
          <cell r="B2229" t="str">
            <v>4713</v>
          </cell>
          <cell r="C2229" t="str">
            <v>Asociadas</v>
          </cell>
        </row>
        <row r="2230">
          <cell r="B2230" t="str">
            <v>47130</v>
          </cell>
          <cell r="C2230" t="str">
            <v>Asociadas</v>
          </cell>
        </row>
        <row r="2231">
          <cell r="B2231" t="str">
            <v>4714</v>
          </cell>
          <cell r="C2231" t="str">
            <v>Sucursales</v>
          </cell>
        </row>
        <row r="2232">
          <cell r="B2232" t="str">
            <v>47140</v>
          </cell>
          <cell r="C2232" t="str">
            <v>Sucursales</v>
          </cell>
        </row>
        <row r="2233">
          <cell r="B2233" t="str">
            <v>4715</v>
          </cell>
          <cell r="C2233" t="str">
            <v>Otras</v>
          </cell>
        </row>
        <row r="2234">
          <cell r="B2234" t="str">
            <v>47150</v>
          </cell>
          <cell r="C2234" t="str">
            <v>Otras</v>
          </cell>
        </row>
        <row r="2235">
          <cell r="B2235" t="str">
            <v>472</v>
          </cell>
          <cell r="C2235" t="str">
            <v>Costo de Financiacion</v>
          </cell>
        </row>
        <row r="2236">
          <cell r="B2236" t="str">
            <v>4721</v>
          </cell>
          <cell r="C2236" t="str">
            <v>Matriz</v>
          </cell>
        </row>
        <row r="2237">
          <cell r="B2237" t="str">
            <v>47210</v>
          </cell>
          <cell r="C2237" t="str">
            <v>Matriz</v>
          </cell>
        </row>
        <row r="2238">
          <cell r="B2238" t="str">
            <v>4722</v>
          </cell>
          <cell r="C2238" t="str">
            <v>Subsidiarias</v>
          </cell>
        </row>
        <row r="2239">
          <cell r="B2239" t="str">
            <v>47220</v>
          </cell>
          <cell r="C2239" t="str">
            <v>Subsidiarias</v>
          </cell>
        </row>
        <row r="2240">
          <cell r="B2240" t="str">
            <v>4723</v>
          </cell>
          <cell r="C2240" t="str">
            <v>Asociadas</v>
          </cell>
        </row>
        <row r="2241">
          <cell r="B2241" t="str">
            <v>47230</v>
          </cell>
          <cell r="C2241" t="str">
            <v>Asociadas</v>
          </cell>
        </row>
        <row r="2242">
          <cell r="B2242" t="str">
            <v>4724</v>
          </cell>
          <cell r="C2242" t="str">
            <v>Sucursales</v>
          </cell>
        </row>
        <row r="2243">
          <cell r="B2243" t="str">
            <v>47240</v>
          </cell>
          <cell r="C2243" t="str">
            <v>Sucursales</v>
          </cell>
        </row>
        <row r="2244">
          <cell r="B2244" t="str">
            <v>4725</v>
          </cell>
          <cell r="C2244" t="str">
            <v>Otras</v>
          </cell>
        </row>
        <row r="2245">
          <cell r="B2245" t="str">
            <v>47250</v>
          </cell>
          <cell r="C2245" t="str">
            <v>Otras</v>
          </cell>
        </row>
        <row r="2246">
          <cell r="B2246" t="str">
            <v>473</v>
          </cell>
          <cell r="C2246" t="str">
            <v>Anticipos Recibidos</v>
          </cell>
        </row>
        <row r="2247">
          <cell r="B2247" t="str">
            <v>4731</v>
          </cell>
          <cell r="C2247" t="str">
            <v>Matriz</v>
          </cell>
        </row>
        <row r="2248">
          <cell r="B2248" t="str">
            <v>47310</v>
          </cell>
          <cell r="C2248" t="str">
            <v>Matriz</v>
          </cell>
        </row>
        <row r="2249">
          <cell r="B2249" t="str">
            <v>4732</v>
          </cell>
          <cell r="C2249" t="str">
            <v>Subsidiairas</v>
          </cell>
        </row>
        <row r="2250">
          <cell r="B2250" t="str">
            <v>47320</v>
          </cell>
          <cell r="C2250" t="str">
            <v>Subsidiairas</v>
          </cell>
        </row>
        <row r="2251">
          <cell r="B2251" t="str">
            <v>4733</v>
          </cell>
          <cell r="C2251" t="str">
            <v>Asociadas</v>
          </cell>
        </row>
        <row r="2252">
          <cell r="B2252" t="str">
            <v>47330</v>
          </cell>
          <cell r="C2252" t="str">
            <v>Asociadas</v>
          </cell>
        </row>
        <row r="2253">
          <cell r="B2253" t="str">
            <v>4734</v>
          </cell>
          <cell r="C2253" t="str">
            <v>Sucursales</v>
          </cell>
        </row>
        <row r="2254">
          <cell r="B2254" t="str">
            <v>47340</v>
          </cell>
          <cell r="C2254" t="str">
            <v>Sucursales</v>
          </cell>
        </row>
        <row r="2255">
          <cell r="B2255" t="str">
            <v>4735</v>
          </cell>
          <cell r="C2255" t="str">
            <v>Otras</v>
          </cell>
        </row>
        <row r="2256">
          <cell r="B2256" t="str">
            <v>47350</v>
          </cell>
          <cell r="C2256" t="str">
            <v>Otras</v>
          </cell>
        </row>
        <row r="2257">
          <cell r="B2257" t="str">
            <v>474</v>
          </cell>
          <cell r="C2257" t="str">
            <v>Regalias</v>
          </cell>
        </row>
        <row r="2258">
          <cell r="B2258" t="str">
            <v>4741</v>
          </cell>
          <cell r="C2258" t="str">
            <v>Matriz</v>
          </cell>
        </row>
        <row r="2259">
          <cell r="B2259" t="str">
            <v>47410</v>
          </cell>
          <cell r="C2259" t="str">
            <v>Matriz</v>
          </cell>
        </row>
        <row r="2260">
          <cell r="B2260" t="str">
            <v>4742</v>
          </cell>
          <cell r="C2260" t="str">
            <v>Subsidiarias</v>
          </cell>
        </row>
        <row r="2261">
          <cell r="B2261" t="str">
            <v>47420</v>
          </cell>
          <cell r="C2261" t="str">
            <v>Subsidiarias</v>
          </cell>
        </row>
        <row r="2262">
          <cell r="B2262" t="str">
            <v>4743</v>
          </cell>
          <cell r="C2262" t="str">
            <v>Asociadas</v>
          </cell>
        </row>
        <row r="2263">
          <cell r="B2263" t="str">
            <v>47430</v>
          </cell>
          <cell r="C2263" t="str">
            <v>Asociadas</v>
          </cell>
        </row>
        <row r="2264">
          <cell r="B2264" t="str">
            <v>4744</v>
          </cell>
          <cell r="C2264" t="str">
            <v>Sucursales</v>
          </cell>
        </row>
        <row r="2265">
          <cell r="B2265" t="str">
            <v>47440</v>
          </cell>
          <cell r="C2265" t="str">
            <v>Sucursales</v>
          </cell>
        </row>
        <row r="2266">
          <cell r="B2266" t="str">
            <v>4745</v>
          </cell>
          <cell r="C2266" t="str">
            <v>Otras</v>
          </cell>
        </row>
        <row r="2267">
          <cell r="B2267" t="str">
            <v>47450</v>
          </cell>
          <cell r="C2267" t="str">
            <v>Otras</v>
          </cell>
        </row>
        <row r="2268">
          <cell r="B2268" t="str">
            <v>475</v>
          </cell>
          <cell r="C2268" t="str">
            <v>Dividendos</v>
          </cell>
        </row>
        <row r="2269">
          <cell r="B2269" t="str">
            <v>4751</v>
          </cell>
          <cell r="C2269" t="str">
            <v>Matriz</v>
          </cell>
        </row>
        <row r="2270">
          <cell r="B2270" t="str">
            <v>47510</v>
          </cell>
          <cell r="C2270" t="str">
            <v>Matriz</v>
          </cell>
        </row>
        <row r="2271">
          <cell r="B2271" t="str">
            <v>4752</v>
          </cell>
          <cell r="C2271" t="str">
            <v>Subsidiarias</v>
          </cell>
        </row>
        <row r="2272">
          <cell r="B2272" t="str">
            <v>47520</v>
          </cell>
          <cell r="C2272" t="str">
            <v>Subsidiarias</v>
          </cell>
        </row>
        <row r="2273">
          <cell r="B2273" t="str">
            <v>4753</v>
          </cell>
          <cell r="C2273" t="str">
            <v>Asociadas</v>
          </cell>
        </row>
        <row r="2274">
          <cell r="B2274" t="str">
            <v>47530</v>
          </cell>
          <cell r="C2274" t="str">
            <v>Asociadas</v>
          </cell>
        </row>
        <row r="2275">
          <cell r="B2275" t="str">
            <v>4754</v>
          </cell>
          <cell r="C2275" t="str">
            <v>Sucursales</v>
          </cell>
        </row>
        <row r="2276">
          <cell r="B2276" t="str">
            <v>47540</v>
          </cell>
          <cell r="C2276" t="str">
            <v>Sucursales</v>
          </cell>
        </row>
        <row r="2277">
          <cell r="B2277" t="str">
            <v>4755</v>
          </cell>
          <cell r="C2277" t="str">
            <v>Otras</v>
          </cell>
        </row>
        <row r="2278">
          <cell r="B2278" t="str">
            <v>47550</v>
          </cell>
          <cell r="C2278" t="str">
            <v>Otras</v>
          </cell>
        </row>
        <row r="2279">
          <cell r="B2279" t="str">
            <v>477</v>
          </cell>
          <cell r="C2279" t="str">
            <v>Pasivo por Compra de Activo Inmovilizado</v>
          </cell>
        </row>
        <row r="2280">
          <cell r="B2280" t="str">
            <v>4771</v>
          </cell>
          <cell r="C2280" t="str">
            <v>Inversiones Mobiliarias</v>
          </cell>
        </row>
        <row r="2281">
          <cell r="B2281" t="str">
            <v>47711</v>
          </cell>
          <cell r="C2281" t="str">
            <v>Matriz</v>
          </cell>
        </row>
        <row r="2282">
          <cell r="B2282" t="str">
            <v>47712</v>
          </cell>
          <cell r="C2282" t="str">
            <v>Subsidiarias</v>
          </cell>
        </row>
        <row r="2283">
          <cell r="B2283" t="str">
            <v>47713</v>
          </cell>
          <cell r="C2283" t="str">
            <v>Asociadas</v>
          </cell>
        </row>
        <row r="2284">
          <cell r="B2284" t="str">
            <v>47714</v>
          </cell>
          <cell r="C2284" t="str">
            <v>Sucursales</v>
          </cell>
        </row>
        <row r="2285">
          <cell r="B2285" t="str">
            <v>47715</v>
          </cell>
          <cell r="C2285" t="str">
            <v>Otras</v>
          </cell>
        </row>
        <row r="2286">
          <cell r="B2286" t="str">
            <v>4772</v>
          </cell>
          <cell r="C2286" t="str">
            <v>Inversiones Inmobiliarias</v>
          </cell>
        </row>
        <row r="2287">
          <cell r="B2287" t="str">
            <v>47721</v>
          </cell>
          <cell r="C2287" t="str">
            <v>Matriz</v>
          </cell>
        </row>
        <row r="2288">
          <cell r="B2288" t="str">
            <v>47722</v>
          </cell>
          <cell r="C2288" t="str">
            <v>Subsidiarias</v>
          </cell>
        </row>
        <row r="2289">
          <cell r="B2289" t="str">
            <v>47723</v>
          </cell>
          <cell r="C2289" t="str">
            <v>Asociadas</v>
          </cell>
        </row>
        <row r="2290">
          <cell r="B2290" t="str">
            <v>47724</v>
          </cell>
          <cell r="C2290" t="str">
            <v>Sucursales</v>
          </cell>
        </row>
        <row r="2291">
          <cell r="B2291" t="str">
            <v>47725</v>
          </cell>
          <cell r="C2291" t="str">
            <v>Otras</v>
          </cell>
        </row>
        <row r="2292">
          <cell r="B2292" t="str">
            <v>4773</v>
          </cell>
          <cell r="C2292" t="str">
            <v>Activos Adquir.en Arrendam.Financiero</v>
          </cell>
        </row>
        <row r="2293">
          <cell r="B2293" t="str">
            <v>47731</v>
          </cell>
          <cell r="C2293" t="str">
            <v>Matriz</v>
          </cell>
        </row>
        <row r="2294">
          <cell r="B2294" t="str">
            <v>47732</v>
          </cell>
          <cell r="C2294" t="str">
            <v>Subsidiarias</v>
          </cell>
        </row>
        <row r="2295">
          <cell r="B2295" t="str">
            <v>47733</v>
          </cell>
          <cell r="C2295" t="str">
            <v>Asociadas</v>
          </cell>
        </row>
        <row r="2296">
          <cell r="B2296" t="str">
            <v>47734</v>
          </cell>
          <cell r="C2296" t="str">
            <v>Sucursales</v>
          </cell>
        </row>
        <row r="2297">
          <cell r="B2297" t="str">
            <v>47735</v>
          </cell>
          <cell r="C2297" t="str">
            <v>Otras</v>
          </cell>
        </row>
        <row r="2298">
          <cell r="B2298" t="str">
            <v>4774</v>
          </cell>
          <cell r="C2298" t="str">
            <v>Inmuebles,Maquinaria y Equipo</v>
          </cell>
        </row>
        <row r="2299">
          <cell r="B2299" t="str">
            <v>47741</v>
          </cell>
          <cell r="C2299" t="str">
            <v>Matriz</v>
          </cell>
        </row>
        <row r="2300">
          <cell r="B2300" t="str">
            <v>47742</v>
          </cell>
          <cell r="C2300" t="str">
            <v>Subsidiarias</v>
          </cell>
        </row>
        <row r="2301">
          <cell r="B2301" t="str">
            <v>47743</v>
          </cell>
          <cell r="C2301" t="str">
            <v>Asociadas</v>
          </cell>
        </row>
        <row r="2302">
          <cell r="B2302" t="str">
            <v>47744</v>
          </cell>
          <cell r="C2302" t="str">
            <v>Sucursales</v>
          </cell>
        </row>
        <row r="2303">
          <cell r="B2303" t="str">
            <v>47745</v>
          </cell>
          <cell r="C2303" t="str">
            <v>Otras</v>
          </cell>
        </row>
        <row r="2304">
          <cell r="B2304" t="str">
            <v>4775</v>
          </cell>
          <cell r="C2304" t="str">
            <v>Intangibles</v>
          </cell>
        </row>
        <row r="2305">
          <cell r="B2305" t="str">
            <v>47751</v>
          </cell>
          <cell r="C2305" t="str">
            <v>Matriz</v>
          </cell>
        </row>
        <row r="2306">
          <cell r="B2306" t="str">
            <v>47752</v>
          </cell>
          <cell r="C2306" t="str">
            <v>Subsidiarias</v>
          </cell>
        </row>
        <row r="2307">
          <cell r="B2307" t="str">
            <v>47753</v>
          </cell>
          <cell r="C2307" t="str">
            <v>Asociadas</v>
          </cell>
        </row>
        <row r="2308">
          <cell r="B2308" t="str">
            <v>47754</v>
          </cell>
          <cell r="C2308" t="str">
            <v>Sucursales</v>
          </cell>
        </row>
        <row r="2309">
          <cell r="B2309" t="str">
            <v>47755</v>
          </cell>
          <cell r="C2309" t="str">
            <v>Otras</v>
          </cell>
        </row>
        <row r="2310">
          <cell r="B2310" t="str">
            <v>4776</v>
          </cell>
          <cell r="C2310" t="str">
            <v>Activos biologicos</v>
          </cell>
        </row>
        <row r="2311">
          <cell r="B2311" t="str">
            <v>47761</v>
          </cell>
          <cell r="C2311" t="str">
            <v>Matriz</v>
          </cell>
        </row>
        <row r="2312">
          <cell r="B2312" t="str">
            <v>47762</v>
          </cell>
          <cell r="C2312" t="str">
            <v>Subsidiarias</v>
          </cell>
        </row>
        <row r="2313">
          <cell r="B2313" t="str">
            <v>47763</v>
          </cell>
          <cell r="C2313" t="str">
            <v>Asociadas</v>
          </cell>
        </row>
        <row r="2314">
          <cell r="B2314" t="str">
            <v>47764</v>
          </cell>
          <cell r="C2314" t="str">
            <v>Sucursales</v>
          </cell>
        </row>
        <row r="2315">
          <cell r="B2315" t="str">
            <v>47765</v>
          </cell>
          <cell r="C2315" t="str">
            <v>Otras</v>
          </cell>
        </row>
        <row r="2316">
          <cell r="B2316" t="str">
            <v>479</v>
          </cell>
          <cell r="C2316" t="str">
            <v>Otras Cuentas Por Pagar Diversas</v>
          </cell>
        </row>
        <row r="2317">
          <cell r="B2317" t="str">
            <v>4791</v>
          </cell>
          <cell r="C2317" t="str">
            <v>Otras Cuentas Por Pagar Diversas</v>
          </cell>
        </row>
        <row r="2318">
          <cell r="B2318" t="str">
            <v>47911</v>
          </cell>
          <cell r="C2318" t="str">
            <v>Matriz</v>
          </cell>
        </row>
        <row r="2319">
          <cell r="B2319" t="str">
            <v>47912</v>
          </cell>
          <cell r="C2319" t="str">
            <v>Subsidiarias</v>
          </cell>
        </row>
        <row r="2320">
          <cell r="B2320" t="str">
            <v>47913</v>
          </cell>
          <cell r="C2320" t="str">
            <v>Asociadas</v>
          </cell>
        </row>
        <row r="2321">
          <cell r="B2321" t="str">
            <v>47914</v>
          </cell>
          <cell r="C2321" t="str">
            <v>Sucursales</v>
          </cell>
        </row>
        <row r="2322">
          <cell r="B2322" t="str">
            <v>47915</v>
          </cell>
          <cell r="C2322" t="str">
            <v>Otras</v>
          </cell>
        </row>
        <row r="2323">
          <cell r="B2323" t="str">
            <v>48</v>
          </cell>
          <cell r="C2323" t="str">
            <v>PROVISIONES</v>
          </cell>
        </row>
        <row r="2324">
          <cell r="B2324" t="str">
            <v>481</v>
          </cell>
          <cell r="C2324" t="str">
            <v>Provision Para Litigios</v>
          </cell>
        </row>
        <row r="2325">
          <cell r="B2325" t="str">
            <v>4810</v>
          </cell>
          <cell r="C2325" t="str">
            <v>Provision Para Litigios</v>
          </cell>
        </row>
        <row r="2326">
          <cell r="B2326" t="str">
            <v>48100</v>
          </cell>
          <cell r="C2326" t="str">
            <v>Provision Para Litigios</v>
          </cell>
        </row>
        <row r="2327">
          <cell r="B2327" t="str">
            <v>482</v>
          </cell>
          <cell r="C2327" t="str">
            <v>Prov.x Desmant.Retiro o Rehab.del Inmov.</v>
          </cell>
        </row>
        <row r="2328">
          <cell r="B2328" t="str">
            <v>4820</v>
          </cell>
          <cell r="C2328" t="str">
            <v>Prov.x Desmant.Retiro o Rehab.del Inmov.</v>
          </cell>
        </row>
        <row r="2329">
          <cell r="B2329" t="str">
            <v>48200</v>
          </cell>
          <cell r="C2329" t="str">
            <v>Prov.x Desmant.Retiro o Rehab.del Inmov.</v>
          </cell>
        </row>
        <row r="2330">
          <cell r="B2330" t="str">
            <v>483</v>
          </cell>
          <cell r="C2330" t="str">
            <v>Provision Para Reestructuraciones</v>
          </cell>
        </row>
        <row r="2331">
          <cell r="B2331" t="str">
            <v>4830</v>
          </cell>
          <cell r="C2331" t="str">
            <v>Provision Para Reestructuraciones</v>
          </cell>
        </row>
        <row r="2332">
          <cell r="B2332" t="str">
            <v>48300</v>
          </cell>
          <cell r="C2332" t="str">
            <v>Provision Para Reestructuraciones</v>
          </cell>
        </row>
        <row r="2333">
          <cell r="B2333" t="str">
            <v>484</v>
          </cell>
          <cell r="C2333" t="str">
            <v>Prov.Para Protecc.y Remed.Del Medio Amb</v>
          </cell>
        </row>
        <row r="2334">
          <cell r="B2334" t="str">
            <v>4840</v>
          </cell>
          <cell r="C2334" t="str">
            <v>Prov.Para Protecc.y Remed.Del Medio Amb.</v>
          </cell>
        </row>
        <row r="2335">
          <cell r="B2335" t="str">
            <v>48400</v>
          </cell>
          <cell r="C2335" t="str">
            <v>Prov.Para Protecc.y Remed.Del Medio Amb.</v>
          </cell>
        </row>
        <row r="2336">
          <cell r="B2336" t="str">
            <v>485</v>
          </cell>
          <cell r="C2336" t="str">
            <v>Prov.Para Gtos.de Responsab.Social</v>
          </cell>
        </row>
        <row r="2337">
          <cell r="B2337" t="str">
            <v>4850</v>
          </cell>
          <cell r="C2337" t="str">
            <v>Prov.Para Gtos.de Responsab.Social</v>
          </cell>
        </row>
        <row r="2338">
          <cell r="B2338" t="str">
            <v>48500</v>
          </cell>
          <cell r="C2338" t="str">
            <v>Prov.Para Gtos.de Responsab.Social</v>
          </cell>
        </row>
        <row r="2339">
          <cell r="B2339" t="str">
            <v>486</v>
          </cell>
          <cell r="C2339" t="str">
            <v>Provision Para Garantias</v>
          </cell>
        </row>
        <row r="2340">
          <cell r="B2340" t="str">
            <v>4860</v>
          </cell>
          <cell r="C2340" t="str">
            <v>Provision Para Garantias</v>
          </cell>
        </row>
        <row r="2341">
          <cell r="B2341" t="str">
            <v>48600</v>
          </cell>
          <cell r="C2341" t="str">
            <v>Provision Para Garantias</v>
          </cell>
        </row>
        <row r="2342">
          <cell r="B2342" t="str">
            <v>489</v>
          </cell>
          <cell r="C2342" t="str">
            <v>Otras Provisiones</v>
          </cell>
        </row>
        <row r="2343">
          <cell r="B2343" t="str">
            <v>4890</v>
          </cell>
          <cell r="C2343" t="str">
            <v>Otras Provisiones</v>
          </cell>
        </row>
        <row r="2344">
          <cell r="B2344" t="str">
            <v>48900</v>
          </cell>
          <cell r="C2344" t="str">
            <v>Otras Provisiones</v>
          </cell>
        </row>
        <row r="2345">
          <cell r="B2345" t="str">
            <v>49</v>
          </cell>
          <cell r="C2345" t="str">
            <v>PASIVO DIFERIDO</v>
          </cell>
        </row>
        <row r="2346">
          <cell r="B2346" t="str">
            <v>491</v>
          </cell>
          <cell r="C2346" t="str">
            <v>Impuesto a la Renta Diferido</v>
          </cell>
        </row>
        <row r="2347">
          <cell r="B2347" t="str">
            <v>4911</v>
          </cell>
          <cell r="C2347" t="str">
            <v>Impuesto a la Renta Diferido-Patrimonio</v>
          </cell>
        </row>
        <row r="2348">
          <cell r="B2348" t="str">
            <v>49110</v>
          </cell>
          <cell r="C2348" t="str">
            <v>Impuesto a la Renta Diferido-Patrimonio</v>
          </cell>
        </row>
        <row r="2349">
          <cell r="B2349" t="str">
            <v>4912</v>
          </cell>
          <cell r="C2349" t="str">
            <v>Impuesto a la Renta Diferido-Resultados</v>
          </cell>
        </row>
        <row r="2350">
          <cell r="B2350" t="str">
            <v>49120</v>
          </cell>
          <cell r="C2350" t="str">
            <v>Impuesto a la Renta Diferido-Resultados</v>
          </cell>
        </row>
        <row r="2351">
          <cell r="B2351" t="str">
            <v>492</v>
          </cell>
          <cell r="C2351" t="str">
            <v>Participaciones de los Trabaj.Diferidas</v>
          </cell>
        </row>
        <row r="2352">
          <cell r="B2352" t="str">
            <v>4921</v>
          </cell>
          <cell r="C2352" t="str">
            <v>Partic.de los Trabaj.Diferid.-Patrimonio</v>
          </cell>
        </row>
        <row r="2353">
          <cell r="B2353" t="str">
            <v>49210</v>
          </cell>
          <cell r="C2353" t="str">
            <v>Parti.de los Trabaj.Diferidas-Patrimonio</v>
          </cell>
        </row>
        <row r="2354">
          <cell r="B2354" t="str">
            <v>4922</v>
          </cell>
          <cell r="C2354" t="str">
            <v>Parti.de los Trabaj.Diferidas-Resultados</v>
          </cell>
        </row>
        <row r="2355">
          <cell r="B2355" t="str">
            <v>49220</v>
          </cell>
          <cell r="C2355" t="str">
            <v>Parti.de los Trabaj.Diferidas-Resultados</v>
          </cell>
        </row>
        <row r="2356">
          <cell r="B2356" t="str">
            <v>493</v>
          </cell>
          <cell r="C2356" t="str">
            <v>Intereses Diferidos</v>
          </cell>
        </row>
        <row r="2357">
          <cell r="B2357" t="str">
            <v>4931</v>
          </cell>
          <cell r="C2357" t="str">
            <v>Int.No Deveng.en Transacc.Con Terceros</v>
          </cell>
        </row>
        <row r="2358">
          <cell r="B2358" t="str">
            <v>49310</v>
          </cell>
          <cell r="C2358" t="str">
            <v>Int.No Deveng.en Transacc.Con Terceros</v>
          </cell>
        </row>
        <row r="2359">
          <cell r="B2359" t="str">
            <v>4932</v>
          </cell>
          <cell r="C2359" t="str">
            <v>Int.No Deveng.Medicion a Valor Descont.</v>
          </cell>
        </row>
        <row r="2360">
          <cell r="B2360" t="str">
            <v>49320</v>
          </cell>
          <cell r="C2360" t="str">
            <v>Int.No Deveng.Medicion a Valor Descont.</v>
          </cell>
        </row>
        <row r="2361">
          <cell r="B2361" t="str">
            <v>494</v>
          </cell>
          <cell r="C2361" t="str">
            <v>Gananc.en Vta.Con Arrend.Financ.Paralelo</v>
          </cell>
        </row>
        <row r="2362">
          <cell r="B2362" t="str">
            <v>4940</v>
          </cell>
          <cell r="C2362" t="str">
            <v>Gananc.en Vta.Con Arrend.Financ.Paralelo</v>
          </cell>
        </row>
        <row r="2363">
          <cell r="B2363" t="str">
            <v>49400</v>
          </cell>
          <cell r="C2363" t="str">
            <v>Gananc.en Vta.Con Arrend.Financ.Paralelo</v>
          </cell>
        </row>
        <row r="2364">
          <cell r="B2364" t="str">
            <v>495</v>
          </cell>
          <cell r="C2364" t="str">
            <v>Subsidios Recibidos Diferidos</v>
          </cell>
        </row>
        <row r="2365">
          <cell r="B2365" t="str">
            <v>4950</v>
          </cell>
          <cell r="C2365" t="str">
            <v>Subsidios Recibidos Diferidos</v>
          </cell>
        </row>
        <row r="2366">
          <cell r="B2366" t="str">
            <v>49500</v>
          </cell>
          <cell r="C2366" t="str">
            <v>Subsidios Recibidos Diferidos</v>
          </cell>
        </row>
        <row r="2367">
          <cell r="B2367" t="str">
            <v>496</v>
          </cell>
          <cell r="C2367" t="str">
            <v>Ingresos Diferidos</v>
          </cell>
        </row>
        <row r="2368">
          <cell r="B2368" t="str">
            <v>4960</v>
          </cell>
          <cell r="C2368" t="str">
            <v>Ingresos Diferidos</v>
          </cell>
        </row>
        <row r="2369">
          <cell r="B2369" t="str">
            <v>49600</v>
          </cell>
          <cell r="C2369" t="str">
            <v>Ingresos Diferidos</v>
          </cell>
        </row>
        <row r="2370">
          <cell r="B2370" t="str">
            <v>497</v>
          </cell>
          <cell r="C2370" t="str">
            <v>Costos Diferidos</v>
          </cell>
        </row>
        <row r="2371">
          <cell r="B2371" t="str">
            <v>4970</v>
          </cell>
          <cell r="C2371" t="str">
            <v>Costos Diferidos</v>
          </cell>
        </row>
        <row r="2372">
          <cell r="B2372" t="str">
            <v>49700</v>
          </cell>
          <cell r="C2372" t="str">
            <v>Costos Diferidos</v>
          </cell>
        </row>
        <row r="2373">
          <cell r="B2373" t="str">
            <v>41102</v>
          </cell>
          <cell r="C2373" t="str">
            <v>SUELDOS PRODUCCION I</v>
          </cell>
        </row>
        <row r="2374">
          <cell r="B2374" t="str">
            <v>41202</v>
          </cell>
          <cell r="C2374" t="str">
            <v>VACACIONES PRODUCCION I</v>
          </cell>
        </row>
        <row r="2375">
          <cell r="B2375" t="str">
            <v>41502</v>
          </cell>
          <cell r="C2375" t="str">
            <v>GRATIFICACIONES PRODUCCION I</v>
          </cell>
        </row>
        <row r="2376">
          <cell r="B2376" t="str">
            <v>42103</v>
          </cell>
          <cell r="C2376" t="str">
            <v>Facturas por Pagar I</v>
          </cell>
        </row>
        <row r="2377">
          <cell r="B2377" t="str">
            <v>46103</v>
          </cell>
          <cell r="C2377" t="str">
            <v>Prestamos de Terceros I</v>
          </cell>
        </row>
        <row r="2378">
          <cell r="B2378" t="str">
            <v>47103</v>
          </cell>
          <cell r="C2378" t="str">
            <v>C.T.S. I</v>
          </cell>
        </row>
        <row r="2379">
          <cell r="B2379" t="str">
            <v>40115</v>
          </cell>
          <cell r="C2379" t="str">
            <v>IGV por aplicar</v>
          </cell>
        </row>
        <row r="2380">
          <cell r="B2380" t="str">
            <v>44110</v>
          </cell>
          <cell r="C2380" t="str">
            <v>PRESTAMOS ACCIONISTAS i</v>
          </cell>
        </row>
        <row r="2381">
          <cell r="B2381" t="str">
            <v>41120</v>
          </cell>
          <cell r="C2381" t="str">
            <v>Comision por Pagar I</v>
          </cell>
        </row>
        <row r="2382">
          <cell r="B2382" t="str">
            <v>42400</v>
          </cell>
          <cell r="C2382" t="str">
            <v>HONORARIOS I</v>
          </cell>
        </row>
        <row r="2383">
          <cell r="B2383" t="str">
            <v>41503</v>
          </cell>
          <cell r="C2383" t="str">
            <v>CTS PRODUCCION I</v>
          </cell>
        </row>
        <row r="2384">
          <cell r="B2384" t="str">
            <v>41503.01</v>
          </cell>
          <cell r="C2384" t="str">
            <v>CTS ADMINISTRACION I</v>
          </cell>
        </row>
        <row r="2385">
          <cell r="B2385" t="str">
            <v>41503.02</v>
          </cell>
          <cell r="C2385" t="str">
            <v>CTS LOGISTICA I</v>
          </cell>
        </row>
        <row r="2386">
          <cell r="B2386" t="str">
            <v>41503.03</v>
          </cell>
          <cell r="C2386" t="str">
            <v>CTS VENTAS I</v>
          </cell>
        </row>
        <row r="2387">
          <cell r="B2387" t="str">
            <v>41502.01</v>
          </cell>
          <cell r="C2387" t="str">
            <v>GRATIFICACIONES ADMINISTRACION I</v>
          </cell>
        </row>
        <row r="2388">
          <cell r="B2388" t="str">
            <v>41502.02</v>
          </cell>
          <cell r="C2388" t="str">
            <v>GRATIFICACIONES LOGISTICA I</v>
          </cell>
        </row>
        <row r="2389">
          <cell r="B2389" t="str">
            <v>41502.03</v>
          </cell>
          <cell r="C2389" t="str">
            <v>GRATIFICACIONES VENTAS I</v>
          </cell>
        </row>
        <row r="2390">
          <cell r="B2390" t="str">
            <v>41102.01</v>
          </cell>
          <cell r="C2390" t="str">
            <v>SUELDOS ADMINISTRACION I</v>
          </cell>
        </row>
        <row r="2391">
          <cell r="B2391" t="str">
            <v>41102.02</v>
          </cell>
          <cell r="C2391" t="str">
            <v>SUELDOS LOGISTICA I</v>
          </cell>
        </row>
        <row r="2392">
          <cell r="B2392" t="str">
            <v>41102.03</v>
          </cell>
          <cell r="C2392" t="str">
            <v>SUELDOS VENTAS I</v>
          </cell>
        </row>
        <row r="2393">
          <cell r="B2393" t="str">
            <v>41202.01</v>
          </cell>
          <cell r="C2393" t="str">
            <v>VACACIONES ADMINISTRACION I</v>
          </cell>
        </row>
        <row r="2394">
          <cell r="B2394" t="str">
            <v>41202.02</v>
          </cell>
          <cell r="C2394" t="str">
            <v>VACACIONES LOGISTICA I</v>
          </cell>
        </row>
        <row r="2395">
          <cell r="B2395" t="str">
            <v>41202.03</v>
          </cell>
          <cell r="C2395" t="str">
            <v>VACACIONES VENTAS I</v>
          </cell>
        </row>
        <row r="2396">
          <cell r="B2396" t="str">
            <v>50110100</v>
          </cell>
          <cell r="C2396" t="str">
            <v>Acciones</v>
          </cell>
        </row>
        <row r="2397">
          <cell r="B2397" t="str">
            <v>50120100</v>
          </cell>
          <cell r="C2397" t="str">
            <v>Participaciones</v>
          </cell>
        </row>
        <row r="2398">
          <cell r="B2398" t="str">
            <v>50200100</v>
          </cell>
          <cell r="C2398" t="str">
            <v>Acciones en Tesoreria</v>
          </cell>
        </row>
        <row r="2399">
          <cell r="B2399" t="str">
            <v>50300100</v>
          </cell>
          <cell r="C2399" t="str">
            <v>Capital Ajuste x correc monetaria</v>
          </cell>
        </row>
        <row r="2400">
          <cell r="B2400" t="str">
            <v>51100100</v>
          </cell>
          <cell r="C2400" t="str">
            <v>Acciones de Inversion</v>
          </cell>
        </row>
        <row r="2401">
          <cell r="B2401" t="str">
            <v>51200100</v>
          </cell>
          <cell r="C2401" t="str">
            <v>Acciones de Inversion en Tesoreria</v>
          </cell>
        </row>
        <row r="2402">
          <cell r="B2402" t="str">
            <v>52100100</v>
          </cell>
          <cell r="C2402" t="str">
            <v>Primas (Descuentos) de Acciones</v>
          </cell>
        </row>
        <row r="2403">
          <cell r="B2403" t="str">
            <v>52210100</v>
          </cell>
          <cell r="C2403" t="str">
            <v>Aportes</v>
          </cell>
        </row>
        <row r="2404">
          <cell r="B2404" t="str">
            <v>52220100</v>
          </cell>
          <cell r="C2404" t="str">
            <v>Reservas</v>
          </cell>
        </row>
        <row r="2405">
          <cell r="B2405" t="str">
            <v>52230100</v>
          </cell>
          <cell r="C2405" t="str">
            <v>Acreencias</v>
          </cell>
        </row>
        <row r="2406">
          <cell r="B2406" t="str">
            <v>52240100</v>
          </cell>
          <cell r="C2406" t="str">
            <v>Utilidades</v>
          </cell>
        </row>
        <row r="2407">
          <cell r="B2407" t="str">
            <v>52300100</v>
          </cell>
          <cell r="C2407" t="str">
            <v>Reducc.de Capital Pendient.de Formaliz.</v>
          </cell>
        </row>
        <row r="2408">
          <cell r="B2408" t="str">
            <v>56100100</v>
          </cell>
          <cell r="C2408" t="str">
            <v>Dif.en Camb.de Inv.Perman.en Entid.Extra</v>
          </cell>
        </row>
        <row r="2409">
          <cell r="B2409" t="str">
            <v>56200100</v>
          </cell>
          <cell r="C2409" t="str">
            <v>Instrum.Finan.-Cobertu.de Flujo de Efec.</v>
          </cell>
        </row>
        <row r="2410">
          <cell r="B2410" t="str">
            <v>56310100</v>
          </cell>
          <cell r="C2410" t="str">
            <v>Ganancia</v>
          </cell>
        </row>
        <row r="2411">
          <cell r="B2411" t="str">
            <v>56320100</v>
          </cell>
          <cell r="C2411" t="str">
            <v>Perdida</v>
          </cell>
        </row>
        <row r="2412">
          <cell r="B2412" t="str">
            <v>56410100</v>
          </cell>
          <cell r="C2412" t="str">
            <v>Ganancia</v>
          </cell>
        </row>
        <row r="2413">
          <cell r="B2413" t="str">
            <v>56420100</v>
          </cell>
          <cell r="C2413" t="str">
            <v>Perdida</v>
          </cell>
        </row>
        <row r="2414">
          <cell r="B2414" t="str">
            <v>57110100</v>
          </cell>
          <cell r="C2414" t="str">
            <v>Inversiones Inmobiliarias</v>
          </cell>
        </row>
        <row r="2415">
          <cell r="B2415" t="str">
            <v>57120100</v>
          </cell>
          <cell r="C2415" t="str">
            <v>Inmuebles, Maquinaria y Equipo</v>
          </cell>
        </row>
        <row r="2416">
          <cell r="B2416" t="str">
            <v>57130100</v>
          </cell>
          <cell r="C2416" t="str">
            <v>Intangibles</v>
          </cell>
        </row>
        <row r="2417">
          <cell r="B2417" t="str">
            <v>57200100</v>
          </cell>
          <cell r="C2417" t="str">
            <v>Exced.de Reval.-Accion.Liberadas Recib.</v>
          </cell>
        </row>
        <row r="2418">
          <cell r="B2418" t="str">
            <v>57300100</v>
          </cell>
          <cell r="C2418" t="str">
            <v>Part.en Exce.de Reval.-Inv.en Entid.Rela</v>
          </cell>
        </row>
        <row r="2419">
          <cell r="B2419" t="str">
            <v>58100100</v>
          </cell>
          <cell r="C2419" t="str">
            <v>Reinversion</v>
          </cell>
        </row>
        <row r="2420">
          <cell r="B2420" t="str">
            <v>58200100</v>
          </cell>
          <cell r="C2420" t="str">
            <v>Legal</v>
          </cell>
        </row>
        <row r="2421">
          <cell r="B2421" t="str">
            <v>58300100</v>
          </cell>
          <cell r="C2421" t="str">
            <v>Contractuales</v>
          </cell>
        </row>
        <row r="2422">
          <cell r="B2422" t="str">
            <v>58400100</v>
          </cell>
          <cell r="C2422" t="str">
            <v>Estatutarias</v>
          </cell>
        </row>
        <row r="2423">
          <cell r="B2423" t="str">
            <v>58500100</v>
          </cell>
          <cell r="C2423" t="str">
            <v>Facultativas</v>
          </cell>
        </row>
        <row r="2424">
          <cell r="B2424" t="str">
            <v>58900100</v>
          </cell>
          <cell r="C2424" t="str">
            <v>Otras Reservas</v>
          </cell>
        </row>
        <row r="2425">
          <cell r="B2425" t="str">
            <v>59110100</v>
          </cell>
          <cell r="C2425" t="str">
            <v>Utilidades Acumuladas</v>
          </cell>
        </row>
        <row r="2426">
          <cell r="B2426" t="str">
            <v>59110101</v>
          </cell>
          <cell r="C2426" t="str">
            <v>Utilidades del Ejercicio</v>
          </cell>
        </row>
        <row r="2427">
          <cell r="B2427" t="str">
            <v>59120100</v>
          </cell>
          <cell r="C2427" t="str">
            <v>Ingresos de A¤os Anteriores</v>
          </cell>
        </row>
        <row r="2428">
          <cell r="B2428" t="str">
            <v>59210100</v>
          </cell>
          <cell r="C2428" t="str">
            <v>Perdidas Acumuladas</v>
          </cell>
        </row>
        <row r="2429">
          <cell r="B2429" t="str">
            <v>59210101</v>
          </cell>
          <cell r="C2429" t="str">
            <v>Perdidas del Ejercicio</v>
          </cell>
        </row>
        <row r="2430">
          <cell r="B2430" t="str">
            <v>59220100</v>
          </cell>
          <cell r="C2430" t="str">
            <v>Gastos de A ¤os Anteriores</v>
          </cell>
        </row>
        <row r="2431">
          <cell r="B2431" t="str">
            <v>50</v>
          </cell>
          <cell r="C2431" t="str">
            <v>CAPITAL</v>
          </cell>
        </row>
        <row r="2432">
          <cell r="B2432" t="str">
            <v>501</v>
          </cell>
          <cell r="C2432" t="str">
            <v>Capital Social</v>
          </cell>
        </row>
        <row r="2433">
          <cell r="B2433" t="str">
            <v>5011</v>
          </cell>
          <cell r="C2433" t="str">
            <v>Acciones</v>
          </cell>
        </row>
        <row r="2434">
          <cell r="B2434" t="str">
            <v>50110</v>
          </cell>
          <cell r="C2434" t="str">
            <v>Acciones</v>
          </cell>
        </row>
        <row r="2435">
          <cell r="B2435" t="str">
            <v>5012</v>
          </cell>
          <cell r="C2435" t="str">
            <v>Participaciones</v>
          </cell>
        </row>
        <row r="2436">
          <cell r="B2436" t="str">
            <v>50120</v>
          </cell>
          <cell r="C2436" t="str">
            <v>Participaciones</v>
          </cell>
        </row>
        <row r="2437">
          <cell r="B2437" t="str">
            <v>502</v>
          </cell>
          <cell r="C2437" t="str">
            <v>Acciones en Tesoreria</v>
          </cell>
        </row>
        <row r="2438">
          <cell r="B2438" t="str">
            <v>5020</v>
          </cell>
          <cell r="C2438" t="str">
            <v>Acciones en Tesoreria</v>
          </cell>
        </row>
        <row r="2439">
          <cell r="B2439" t="str">
            <v>50200</v>
          </cell>
          <cell r="C2439" t="str">
            <v>Acciones en Tesoreria</v>
          </cell>
        </row>
        <row r="2440">
          <cell r="B2440" t="str">
            <v>503</v>
          </cell>
          <cell r="C2440" t="str">
            <v>CAPITAL AJUSTE POR CORRECION MONETARIA</v>
          </cell>
        </row>
        <row r="2441">
          <cell r="B2441" t="str">
            <v>50300</v>
          </cell>
          <cell r="C2441" t="str">
            <v>Capital Ajuste por Correccion Monetaria</v>
          </cell>
        </row>
        <row r="2442">
          <cell r="B2442" t="str">
            <v>51</v>
          </cell>
          <cell r="C2442" t="str">
            <v>ACCIONES DE INVERSION</v>
          </cell>
        </row>
        <row r="2443">
          <cell r="B2443" t="str">
            <v>511</v>
          </cell>
          <cell r="C2443" t="str">
            <v>Acciones de Inversion</v>
          </cell>
        </row>
        <row r="2444">
          <cell r="B2444" t="str">
            <v>5110</v>
          </cell>
          <cell r="C2444" t="str">
            <v>Acciones de Inversion</v>
          </cell>
        </row>
        <row r="2445">
          <cell r="B2445" t="str">
            <v>51100</v>
          </cell>
          <cell r="C2445" t="str">
            <v>Acciones de Inversion</v>
          </cell>
        </row>
        <row r="2446">
          <cell r="B2446" t="str">
            <v>512</v>
          </cell>
          <cell r="C2446" t="str">
            <v>Acciones de Inversion en Tesoreria</v>
          </cell>
        </row>
        <row r="2447">
          <cell r="B2447" t="str">
            <v>5120</v>
          </cell>
          <cell r="C2447" t="str">
            <v>Acciones de Inversion en Tesoreria</v>
          </cell>
        </row>
        <row r="2448">
          <cell r="B2448" t="str">
            <v>51200</v>
          </cell>
          <cell r="C2448" t="str">
            <v>Acciones de Inversion en Tesoreria</v>
          </cell>
        </row>
        <row r="2449">
          <cell r="B2449" t="str">
            <v>52</v>
          </cell>
          <cell r="C2449" t="str">
            <v>CAPITAL ADICIONAL</v>
          </cell>
        </row>
        <row r="2450">
          <cell r="B2450" t="str">
            <v>521</v>
          </cell>
          <cell r="C2450" t="str">
            <v>Primas (Descuentos) de Acciones</v>
          </cell>
        </row>
        <row r="2451">
          <cell r="B2451" t="str">
            <v>5210</v>
          </cell>
          <cell r="C2451" t="str">
            <v>Primas (Descuentos) de Acciones</v>
          </cell>
        </row>
        <row r="2452">
          <cell r="B2452" t="str">
            <v>52100</v>
          </cell>
          <cell r="C2452" t="str">
            <v>Primas (Descuentos) de Acciones</v>
          </cell>
        </row>
        <row r="2453">
          <cell r="B2453" t="str">
            <v>522</v>
          </cell>
          <cell r="C2453" t="str">
            <v>Capitalizaciones en Tramite</v>
          </cell>
        </row>
        <row r="2454">
          <cell r="B2454" t="str">
            <v>5221</v>
          </cell>
          <cell r="C2454" t="str">
            <v>Aportes</v>
          </cell>
        </row>
        <row r="2455">
          <cell r="B2455" t="str">
            <v>52210</v>
          </cell>
          <cell r="C2455" t="str">
            <v>Aportes</v>
          </cell>
        </row>
        <row r="2456">
          <cell r="B2456" t="str">
            <v>5222</v>
          </cell>
          <cell r="C2456" t="str">
            <v>Reservas</v>
          </cell>
        </row>
        <row r="2457">
          <cell r="B2457" t="str">
            <v>52220</v>
          </cell>
          <cell r="C2457" t="str">
            <v>Reservas</v>
          </cell>
        </row>
        <row r="2458">
          <cell r="B2458" t="str">
            <v>5223</v>
          </cell>
          <cell r="C2458" t="str">
            <v>Acreencias</v>
          </cell>
        </row>
        <row r="2459">
          <cell r="B2459" t="str">
            <v>52230</v>
          </cell>
          <cell r="C2459" t="str">
            <v>Acreencias</v>
          </cell>
        </row>
        <row r="2460">
          <cell r="B2460" t="str">
            <v>5224</v>
          </cell>
          <cell r="C2460" t="str">
            <v>Utilidades</v>
          </cell>
        </row>
        <row r="2461">
          <cell r="B2461" t="str">
            <v>52240</v>
          </cell>
          <cell r="C2461" t="str">
            <v>Utilidades</v>
          </cell>
        </row>
        <row r="2462">
          <cell r="B2462" t="str">
            <v>523</v>
          </cell>
          <cell r="C2462" t="str">
            <v>Reducc.de Capital Pendient.de Formaliz.</v>
          </cell>
        </row>
        <row r="2463">
          <cell r="B2463" t="str">
            <v>5230</v>
          </cell>
          <cell r="C2463" t="str">
            <v>Reducc.de Capital Pendient.de Formaliz.</v>
          </cell>
        </row>
        <row r="2464">
          <cell r="B2464" t="str">
            <v>52300</v>
          </cell>
          <cell r="C2464" t="str">
            <v>Reducc.de Capital Pendient.de Formaliz.</v>
          </cell>
        </row>
        <row r="2465">
          <cell r="B2465" t="str">
            <v>56</v>
          </cell>
          <cell r="C2465" t="str">
            <v>RESULTADOS NO REALIZADOS</v>
          </cell>
        </row>
        <row r="2466">
          <cell r="B2466" t="str">
            <v>561</v>
          </cell>
          <cell r="C2466" t="str">
            <v>Dif en Camb.de Inv.Perman.en Entid.Extra</v>
          </cell>
        </row>
        <row r="2467">
          <cell r="B2467" t="str">
            <v>5610</v>
          </cell>
          <cell r="C2467" t="str">
            <v>Dif.en Camb.de Inv.Perman.en Entid.Extra</v>
          </cell>
        </row>
        <row r="2468">
          <cell r="B2468" t="str">
            <v>56100</v>
          </cell>
          <cell r="C2468" t="str">
            <v>Dif en Camb.de Inv.Perman.en Entid.Extra</v>
          </cell>
        </row>
        <row r="2469">
          <cell r="B2469" t="str">
            <v>562</v>
          </cell>
          <cell r="C2469" t="str">
            <v>Instrum.Finan.-Cobertu.de Flujo de Efec.</v>
          </cell>
        </row>
        <row r="2470">
          <cell r="B2470" t="str">
            <v>5620</v>
          </cell>
          <cell r="C2470" t="str">
            <v>Instrum.Finan.-Cobertu.de Flujo de Efec.</v>
          </cell>
        </row>
        <row r="2471">
          <cell r="B2471" t="str">
            <v>56200</v>
          </cell>
          <cell r="C2471" t="str">
            <v>Instrum.Finan.-Cobertu.de Flujo de Efec.</v>
          </cell>
        </row>
        <row r="2472">
          <cell r="B2472" t="str">
            <v>563</v>
          </cell>
          <cell r="C2472" t="str">
            <v>Gan.o Perd.en Activ.o Pas.Finan.Dispon.</v>
          </cell>
        </row>
        <row r="2473">
          <cell r="B2473" t="str">
            <v>5631</v>
          </cell>
          <cell r="C2473" t="str">
            <v>Ganancia</v>
          </cell>
        </row>
        <row r="2474">
          <cell r="B2474" t="str">
            <v>56310</v>
          </cell>
          <cell r="C2474" t="str">
            <v>Ganancia</v>
          </cell>
        </row>
        <row r="2475">
          <cell r="B2475" t="str">
            <v>5632</v>
          </cell>
          <cell r="C2475" t="str">
            <v>Perdida</v>
          </cell>
        </row>
        <row r="2476">
          <cell r="B2476" t="str">
            <v>56320</v>
          </cell>
          <cell r="C2476" t="str">
            <v>Perdida</v>
          </cell>
        </row>
        <row r="2477">
          <cell r="B2477" t="str">
            <v>564</v>
          </cell>
          <cell r="C2477" t="str">
            <v>Gan.o Perd.en Actv.o Pas.Finan.Disp.P/Vt</v>
          </cell>
        </row>
        <row r="2478">
          <cell r="B2478" t="str">
            <v>5641</v>
          </cell>
          <cell r="C2478" t="str">
            <v>Ganancia</v>
          </cell>
        </row>
        <row r="2479">
          <cell r="B2479" t="str">
            <v>56410</v>
          </cell>
          <cell r="C2479" t="str">
            <v>Ganancia</v>
          </cell>
        </row>
        <row r="2480">
          <cell r="B2480" t="str">
            <v>5642</v>
          </cell>
          <cell r="C2480" t="str">
            <v>Perdida</v>
          </cell>
        </row>
        <row r="2481">
          <cell r="B2481" t="str">
            <v>56420</v>
          </cell>
          <cell r="C2481" t="str">
            <v>Perdida</v>
          </cell>
        </row>
        <row r="2482">
          <cell r="B2482" t="str">
            <v>57</v>
          </cell>
          <cell r="C2482" t="str">
            <v>EXCEDENTE DE REVALUACION</v>
          </cell>
        </row>
        <row r="2483">
          <cell r="B2483" t="str">
            <v>571</v>
          </cell>
          <cell r="C2483" t="str">
            <v>Excedente de Revaluacion</v>
          </cell>
        </row>
        <row r="2484">
          <cell r="B2484" t="str">
            <v>5711</v>
          </cell>
          <cell r="C2484" t="str">
            <v>Inversiones Inmobiliarias</v>
          </cell>
        </row>
        <row r="2485">
          <cell r="B2485" t="str">
            <v>57110</v>
          </cell>
          <cell r="C2485" t="str">
            <v>Inversiones Inmobiliarias</v>
          </cell>
        </row>
        <row r="2486">
          <cell r="B2486" t="str">
            <v>5712</v>
          </cell>
          <cell r="C2486" t="str">
            <v>Inmuebles, Maquinaria y Equipo</v>
          </cell>
        </row>
        <row r="2487">
          <cell r="B2487" t="str">
            <v>57120</v>
          </cell>
          <cell r="C2487" t="str">
            <v>Inmuebles, Maquinaria y Equipo</v>
          </cell>
        </row>
        <row r="2488">
          <cell r="B2488" t="str">
            <v>5713</v>
          </cell>
          <cell r="C2488" t="str">
            <v>Intangibles</v>
          </cell>
        </row>
        <row r="2489">
          <cell r="B2489" t="str">
            <v>57130</v>
          </cell>
          <cell r="C2489" t="str">
            <v>Intangibles</v>
          </cell>
        </row>
        <row r="2490">
          <cell r="B2490" t="str">
            <v>572</v>
          </cell>
          <cell r="C2490" t="str">
            <v>Exced.de Reval.-Accion.Liberadas Recib.</v>
          </cell>
        </row>
        <row r="2491">
          <cell r="B2491" t="str">
            <v>5720</v>
          </cell>
          <cell r="C2491" t="str">
            <v>Exced.de Reval.-Accion.Liberadas Recib.</v>
          </cell>
        </row>
        <row r="2492">
          <cell r="B2492" t="str">
            <v>57200</v>
          </cell>
          <cell r="C2492" t="str">
            <v>Exced.de Reval.-Accion.Liberadas Recib.</v>
          </cell>
        </row>
        <row r="2493">
          <cell r="B2493" t="str">
            <v>573</v>
          </cell>
          <cell r="C2493" t="str">
            <v>Part.en Exce.de Reval.-Inv.en Entid.Rela</v>
          </cell>
        </row>
        <row r="2494">
          <cell r="B2494" t="str">
            <v>5730</v>
          </cell>
          <cell r="C2494" t="str">
            <v>Part.en Exce.de Reval.-Inv.en Entid.Rela</v>
          </cell>
        </row>
        <row r="2495">
          <cell r="B2495" t="str">
            <v>57300</v>
          </cell>
          <cell r="C2495" t="str">
            <v>Part.en Exce.de Reval.-Inv.en Entid.Rela</v>
          </cell>
        </row>
        <row r="2496">
          <cell r="B2496" t="str">
            <v>58</v>
          </cell>
          <cell r="C2496" t="str">
            <v>RESERVAS</v>
          </cell>
        </row>
        <row r="2497">
          <cell r="B2497" t="str">
            <v>581</v>
          </cell>
          <cell r="C2497" t="str">
            <v>Reinversion</v>
          </cell>
        </row>
        <row r="2498">
          <cell r="B2498" t="str">
            <v>5810</v>
          </cell>
          <cell r="C2498" t="str">
            <v>Reinversion</v>
          </cell>
        </row>
        <row r="2499">
          <cell r="B2499" t="str">
            <v>58100</v>
          </cell>
          <cell r="C2499" t="str">
            <v>Reinversion</v>
          </cell>
        </row>
        <row r="2500">
          <cell r="B2500" t="str">
            <v>582</v>
          </cell>
          <cell r="C2500" t="str">
            <v>Legal</v>
          </cell>
        </row>
        <row r="2501">
          <cell r="B2501" t="str">
            <v>5820</v>
          </cell>
          <cell r="C2501" t="str">
            <v>Legal</v>
          </cell>
        </row>
        <row r="2502">
          <cell r="B2502" t="str">
            <v>58200</v>
          </cell>
          <cell r="C2502" t="str">
            <v>Legal</v>
          </cell>
        </row>
        <row r="2503">
          <cell r="B2503" t="str">
            <v>583</v>
          </cell>
          <cell r="C2503" t="str">
            <v>Contractuales</v>
          </cell>
        </row>
        <row r="2504">
          <cell r="B2504" t="str">
            <v>5830</v>
          </cell>
          <cell r="C2504" t="str">
            <v>Contractuales</v>
          </cell>
        </row>
        <row r="2505">
          <cell r="B2505" t="str">
            <v>58300</v>
          </cell>
          <cell r="C2505" t="str">
            <v>Contractuales</v>
          </cell>
        </row>
        <row r="2506">
          <cell r="B2506" t="str">
            <v>584</v>
          </cell>
          <cell r="C2506" t="str">
            <v>Estatutarias</v>
          </cell>
        </row>
        <row r="2507">
          <cell r="B2507" t="str">
            <v>5840</v>
          </cell>
          <cell r="C2507" t="str">
            <v>Estatutarias</v>
          </cell>
        </row>
        <row r="2508">
          <cell r="B2508" t="str">
            <v>58400</v>
          </cell>
          <cell r="C2508" t="str">
            <v>Estatutarias</v>
          </cell>
        </row>
        <row r="2509">
          <cell r="B2509" t="str">
            <v>585</v>
          </cell>
          <cell r="C2509" t="str">
            <v>Facultativas</v>
          </cell>
        </row>
        <row r="2510">
          <cell r="B2510" t="str">
            <v>5850</v>
          </cell>
          <cell r="C2510" t="str">
            <v>Facultativas</v>
          </cell>
        </row>
        <row r="2511">
          <cell r="B2511" t="str">
            <v>58500</v>
          </cell>
          <cell r="C2511" t="str">
            <v>Facultativas</v>
          </cell>
        </row>
        <row r="2512">
          <cell r="B2512" t="str">
            <v>589</v>
          </cell>
          <cell r="C2512" t="str">
            <v>Otras Reservas</v>
          </cell>
        </row>
        <row r="2513">
          <cell r="B2513" t="str">
            <v>5890</v>
          </cell>
          <cell r="C2513" t="str">
            <v>Otras Reservas</v>
          </cell>
        </row>
        <row r="2514">
          <cell r="B2514" t="str">
            <v>58900</v>
          </cell>
          <cell r="C2514" t="str">
            <v>Otras Reservas</v>
          </cell>
        </row>
        <row r="2515">
          <cell r="B2515" t="str">
            <v>59</v>
          </cell>
          <cell r="C2515" t="str">
            <v>RESULTADOS ACUMULADOS</v>
          </cell>
        </row>
        <row r="2516">
          <cell r="B2516" t="str">
            <v>591</v>
          </cell>
          <cell r="C2516" t="str">
            <v>Utilidades No Distribuidas</v>
          </cell>
        </row>
        <row r="2517">
          <cell r="B2517" t="str">
            <v>5911</v>
          </cell>
          <cell r="C2517" t="str">
            <v>Utilidades Acumuladas</v>
          </cell>
        </row>
        <row r="2518">
          <cell r="B2518" t="str">
            <v>59110</v>
          </cell>
          <cell r="C2518" t="str">
            <v>Utilidades Acumuladas</v>
          </cell>
        </row>
        <row r="2519">
          <cell r="B2519" t="str">
            <v>5912</v>
          </cell>
          <cell r="C2519" t="str">
            <v>Ingresos de A¤os Anteriores</v>
          </cell>
        </row>
        <row r="2520">
          <cell r="B2520" t="str">
            <v>59120</v>
          </cell>
          <cell r="C2520" t="str">
            <v>Ingresos de A¤os Anteriores</v>
          </cell>
        </row>
        <row r="2521">
          <cell r="B2521" t="str">
            <v>592</v>
          </cell>
          <cell r="C2521" t="str">
            <v>Perdidas Acumuladas</v>
          </cell>
        </row>
        <row r="2522">
          <cell r="B2522" t="str">
            <v>5921</v>
          </cell>
          <cell r="C2522" t="str">
            <v>Perdidas Acumuladas</v>
          </cell>
        </row>
        <row r="2523">
          <cell r="B2523" t="str">
            <v>59210</v>
          </cell>
          <cell r="C2523" t="str">
            <v>Perdidas Acumuladas</v>
          </cell>
        </row>
        <row r="2524">
          <cell r="B2524" t="str">
            <v>5922</v>
          </cell>
          <cell r="C2524" t="str">
            <v>Gastos de A¤os Anteriores</v>
          </cell>
        </row>
        <row r="2525">
          <cell r="B2525" t="str">
            <v>59220</v>
          </cell>
          <cell r="C2525" t="str">
            <v>Gastos de A¤os Anteriores</v>
          </cell>
        </row>
        <row r="2526">
          <cell r="B2526" t="str">
            <v>59100</v>
          </cell>
          <cell r="C2526" t="str">
            <v>Utilidades del acumuladas I</v>
          </cell>
        </row>
        <row r="2527">
          <cell r="B2527" t="str">
            <v>60110100</v>
          </cell>
          <cell r="C2527" t="str">
            <v>Mercaderias Manufacturadas Costo-Nacional</v>
          </cell>
        </row>
        <row r="2528">
          <cell r="B2528" t="str">
            <v>60110101</v>
          </cell>
          <cell r="C2528" t="str">
            <v>Mercaderias Manufacturadas Costo-Importada</v>
          </cell>
        </row>
        <row r="2529">
          <cell r="B2529" t="str">
            <v>60110200</v>
          </cell>
          <cell r="C2529" t="str">
            <v>Mercaderias Manufacturadas Valor Razonab</v>
          </cell>
        </row>
        <row r="2530">
          <cell r="B2530" t="str">
            <v>60120100</v>
          </cell>
          <cell r="C2530" t="str">
            <v>Mercaderias de Extraccion</v>
          </cell>
        </row>
        <row r="2531">
          <cell r="B2531" t="str">
            <v>60130100</v>
          </cell>
          <cell r="C2531" t="str">
            <v>Merc.Agrop-Pisci de origen animal</v>
          </cell>
        </row>
        <row r="2532">
          <cell r="B2532" t="str">
            <v>60130200</v>
          </cell>
          <cell r="C2532" t="str">
            <v>Merc.Agrop.Pisci de origen vegetal</v>
          </cell>
        </row>
        <row r="2533">
          <cell r="B2533" t="str">
            <v>60140100</v>
          </cell>
          <cell r="C2533" t="str">
            <v>Mercaderias Inmuebles</v>
          </cell>
        </row>
        <row r="2534">
          <cell r="B2534" t="str">
            <v>60180100</v>
          </cell>
          <cell r="C2534" t="str">
            <v>Otras Mercaderias</v>
          </cell>
        </row>
        <row r="2535">
          <cell r="B2535" t="str">
            <v>60210100</v>
          </cell>
          <cell r="C2535" t="str">
            <v>Materias Primas Para Prod.Manufacturados-Nacional</v>
          </cell>
        </row>
        <row r="2536">
          <cell r="B2536" t="str">
            <v>60210101</v>
          </cell>
          <cell r="C2536" t="str">
            <v>Materias Primas Para Prod.Manufacturados-Importado</v>
          </cell>
        </row>
        <row r="2537">
          <cell r="B2537" t="str">
            <v>60220100</v>
          </cell>
          <cell r="C2537" t="str">
            <v>Materias Primas Para Prod.de Extraccion</v>
          </cell>
        </row>
        <row r="2538">
          <cell r="B2538" t="str">
            <v>60230100</v>
          </cell>
          <cell r="C2538" t="str">
            <v>Materias Primas P/Prod.Agrop.y Piscic.</v>
          </cell>
        </row>
        <row r="2539">
          <cell r="B2539" t="str">
            <v>60240100</v>
          </cell>
          <cell r="C2539" t="str">
            <v>Materias Primas P/Productos Inmuebles</v>
          </cell>
        </row>
        <row r="2540">
          <cell r="B2540" t="str">
            <v>60310100</v>
          </cell>
          <cell r="C2540" t="str">
            <v>Materiales Auxiliares</v>
          </cell>
        </row>
        <row r="2541">
          <cell r="B2541" t="str">
            <v>60320100</v>
          </cell>
          <cell r="C2541" t="str">
            <v>Combustibles</v>
          </cell>
        </row>
        <row r="2542">
          <cell r="B2542" t="str">
            <v>60320101</v>
          </cell>
          <cell r="C2542" t="str">
            <v>Lubricantes</v>
          </cell>
        </row>
        <row r="2543">
          <cell r="B2543" t="str">
            <v>60320102</v>
          </cell>
          <cell r="C2543" t="str">
            <v>Energia</v>
          </cell>
        </row>
        <row r="2544">
          <cell r="B2544" t="str">
            <v>60320103</v>
          </cell>
          <cell r="C2544" t="str">
            <v>Otros suministros</v>
          </cell>
        </row>
        <row r="2545">
          <cell r="B2545" t="str">
            <v>60320104</v>
          </cell>
          <cell r="C2545" t="str">
            <v>Suministros Importados</v>
          </cell>
        </row>
        <row r="2546">
          <cell r="B2546" t="str">
            <v>60330100</v>
          </cell>
          <cell r="C2546" t="str">
            <v>Repuestos</v>
          </cell>
        </row>
        <row r="2547">
          <cell r="B2547" t="str">
            <v>60410100</v>
          </cell>
          <cell r="C2547" t="str">
            <v>Envases</v>
          </cell>
        </row>
        <row r="2548">
          <cell r="B2548" t="str">
            <v>60420100</v>
          </cell>
          <cell r="C2548" t="str">
            <v>Embalajes</v>
          </cell>
        </row>
        <row r="2549">
          <cell r="B2549" t="str">
            <v>60911100</v>
          </cell>
          <cell r="C2549" t="str">
            <v>Transporte</v>
          </cell>
        </row>
        <row r="2550">
          <cell r="B2550" t="str">
            <v>60912100</v>
          </cell>
          <cell r="C2550" t="str">
            <v>Seguros</v>
          </cell>
        </row>
        <row r="2551">
          <cell r="B2551" t="str">
            <v>60913100</v>
          </cell>
          <cell r="C2551" t="str">
            <v>Derechos Aduaneros</v>
          </cell>
        </row>
        <row r="2552">
          <cell r="B2552" t="str">
            <v>60914100</v>
          </cell>
          <cell r="C2552" t="str">
            <v>Comisiones</v>
          </cell>
        </row>
        <row r="2553">
          <cell r="B2553" t="str">
            <v>60919100</v>
          </cell>
          <cell r="C2553" t="str">
            <v>Otros Costos Vincul.Con Comp.de Mercad.</v>
          </cell>
        </row>
        <row r="2554">
          <cell r="B2554" t="str">
            <v>60921100</v>
          </cell>
          <cell r="C2554" t="str">
            <v>Transporte</v>
          </cell>
        </row>
        <row r="2555">
          <cell r="B2555" t="str">
            <v>60922100</v>
          </cell>
          <cell r="C2555" t="str">
            <v>Seguros</v>
          </cell>
        </row>
        <row r="2556">
          <cell r="B2556" t="str">
            <v>60923100</v>
          </cell>
          <cell r="C2556" t="str">
            <v>Derechos Aduaneros</v>
          </cell>
        </row>
        <row r="2557">
          <cell r="B2557" t="str">
            <v>60924100</v>
          </cell>
          <cell r="C2557" t="str">
            <v>Comisiones</v>
          </cell>
        </row>
        <row r="2558">
          <cell r="B2558" t="str">
            <v>60925100</v>
          </cell>
          <cell r="C2558" t="str">
            <v>Otros Cost.Vincul.Con Comp.de Mat.Prima</v>
          </cell>
        </row>
        <row r="2559">
          <cell r="B2559" t="str">
            <v>60931100</v>
          </cell>
          <cell r="C2559" t="str">
            <v>Transporte</v>
          </cell>
        </row>
        <row r="2560">
          <cell r="B2560" t="str">
            <v>60932100</v>
          </cell>
          <cell r="C2560" t="str">
            <v>Seguros</v>
          </cell>
        </row>
        <row r="2561">
          <cell r="B2561" t="str">
            <v>60933100</v>
          </cell>
          <cell r="C2561" t="str">
            <v>Derechos Aduaneros</v>
          </cell>
        </row>
        <row r="2562">
          <cell r="B2562" t="str">
            <v>60934100</v>
          </cell>
          <cell r="C2562" t="str">
            <v>Comisiones</v>
          </cell>
        </row>
        <row r="2563">
          <cell r="B2563" t="str">
            <v>60935100</v>
          </cell>
          <cell r="C2563" t="str">
            <v>Otros Costos Vinculados C/Compras</v>
          </cell>
        </row>
        <row r="2564">
          <cell r="B2564" t="str">
            <v>60941100</v>
          </cell>
          <cell r="C2564" t="str">
            <v>Transporte Distribucion</v>
          </cell>
        </row>
        <row r="2565">
          <cell r="B2565" t="str">
            <v>60942100</v>
          </cell>
          <cell r="C2565" t="str">
            <v>Seguros</v>
          </cell>
        </row>
        <row r="2566">
          <cell r="B2566" t="str">
            <v>60943100</v>
          </cell>
          <cell r="C2566" t="str">
            <v>Derechos Aduaneros</v>
          </cell>
        </row>
        <row r="2567">
          <cell r="B2567" t="str">
            <v>60944100</v>
          </cell>
          <cell r="C2567" t="str">
            <v>Comisiones</v>
          </cell>
        </row>
        <row r="2568">
          <cell r="B2568" t="str">
            <v>60945100</v>
          </cell>
          <cell r="C2568" t="str">
            <v>Otros Costos Vinculados Almacenaje Cuadrilla Montacarga SegM</v>
          </cell>
        </row>
        <row r="2569">
          <cell r="B2569" t="str">
            <v>61110100</v>
          </cell>
          <cell r="C2569" t="str">
            <v>Variacion Mercaderias Manufacturadas</v>
          </cell>
        </row>
        <row r="2570">
          <cell r="B2570" t="str">
            <v>61110200</v>
          </cell>
          <cell r="C2570" t="str">
            <v>Variacion Mercaderias Valor Razonable</v>
          </cell>
        </row>
        <row r="2571">
          <cell r="B2571" t="str">
            <v>61120100</v>
          </cell>
          <cell r="C2571" t="str">
            <v>Variacion Mercaderias de Extraccion</v>
          </cell>
        </row>
        <row r="2572">
          <cell r="B2572" t="str">
            <v>61130100</v>
          </cell>
          <cell r="C2572" t="str">
            <v>Variacion Mercaderias Agropecuaria y Pis</v>
          </cell>
        </row>
        <row r="2573">
          <cell r="B2573" t="str">
            <v>61140100</v>
          </cell>
          <cell r="C2573" t="str">
            <v>Variacion Mercaderias Inmuebles</v>
          </cell>
        </row>
        <row r="2574">
          <cell r="B2574" t="str">
            <v>61150100</v>
          </cell>
          <cell r="C2574" t="str">
            <v>Variacion Otras Mercaderias</v>
          </cell>
        </row>
        <row r="2575">
          <cell r="B2575" t="str">
            <v>61210100</v>
          </cell>
          <cell r="C2575" t="str">
            <v>Variacion Mat Primas Productos Manufactu-Nacional</v>
          </cell>
        </row>
        <row r="2576">
          <cell r="B2576" t="str">
            <v>61210101</v>
          </cell>
          <cell r="C2576" t="str">
            <v>Variacion Mat Primas Productos Manufactu-Importado</v>
          </cell>
        </row>
        <row r="2577">
          <cell r="B2577" t="str">
            <v>61220100</v>
          </cell>
          <cell r="C2577" t="str">
            <v>Variacion Mat Primas Productos Extraccio</v>
          </cell>
        </row>
        <row r="2578">
          <cell r="B2578" t="str">
            <v>61230100</v>
          </cell>
          <cell r="C2578" t="str">
            <v>Variacion Mat.Primas Product.Agropecuari</v>
          </cell>
        </row>
        <row r="2579">
          <cell r="B2579" t="str">
            <v>61240100</v>
          </cell>
          <cell r="C2579" t="str">
            <v>Variacion Mat Primas Prod.Inmuebles</v>
          </cell>
        </row>
        <row r="2580">
          <cell r="B2580" t="str">
            <v>61310100</v>
          </cell>
          <cell r="C2580" t="str">
            <v>Variacion de Materiales Auxiliares</v>
          </cell>
        </row>
        <row r="2581">
          <cell r="B2581" t="str">
            <v>61320100</v>
          </cell>
          <cell r="C2581" t="str">
            <v>Variacion Suministros</v>
          </cell>
        </row>
        <row r="2582">
          <cell r="B2582" t="str">
            <v>61330100</v>
          </cell>
          <cell r="C2582" t="str">
            <v>Variacion de Repuestos</v>
          </cell>
        </row>
        <row r="2583">
          <cell r="B2583" t="str">
            <v>61410100</v>
          </cell>
          <cell r="C2583" t="str">
            <v>Variacion Envases</v>
          </cell>
        </row>
        <row r="2584">
          <cell r="B2584" t="str">
            <v>61420100</v>
          </cell>
          <cell r="C2584" t="str">
            <v>Variacion Embalajes</v>
          </cell>
        </row>
        <row r="2585">
          <cell r="B2585" t="str">
            <v>62110100</v>
          </cell>
          <cell r="C2585" t="str">
            <v>Sueldos y Salarios por Pagar</v>
          </cell>
        </row>
        <row r="2586">
          <cell r="B2586" t="str">
            <v>62120100</v>
          </cell>
          <cell r="C2586" t="str">
            <v>Comisiones</v>
          </cell>
        </row>
        <row r="2587">
          <cell r="B2587" t="str">
            <v>62130100</v>
          </cell>
          <cell r="C2587" t="str">
            <v>Remuneraciones en Especie</v>
          </cell>
        </row>
        <row r="2588">
          <cell r="B2588" t="str">
            <v>62140100</v>
          </cell>
          <cell r="C2588" t="str">
            <v>Gratificaciones por Pagar</v>
          </cell>
        </row>
        <row r="2589">
          <cell r="B2589" t="str">
            <v>62140200</v>
          </cell>
          <cell r="C2589" t="str">
            <v>Gratificaciones Bonificación Extraordinaria</v>
          </cell>
        </row>
        <row r="2590">
          <cell r="B2590" t="str">
            <v>62150100</v>
          </cell>
          <cell r="C2590" t="str">
            <v>Vacaciones por Pagar</v>
          </cell>
        </row>
        <row r="2591">
          <cell r="B2591" t="str">
            <v>62200100</v>
          </cell>
          <cell r="C2591" t="str">
            <v>Otras Remuneraciones</v>
          </cell>
        </row>
        <row r="2592">
          <cell r="B2592" t="str">
            <v>62200200</v>
          </cell>
          <cell r="C2592" t="str">
            <v>Asignacion Familiar</v>
          </cell>
        </row>
        <row r="2593">
          <cell r="B2593" t="str">
            <v>62300100</v>
          </cell>
          <cell r="C2593" t="str">
            <v>Indemnizaciones al Personal</v>
          </cell>
        </row>
        <row r="2594">
          <cell r="B2594" t="str">
            <v>62400100</v>
          </cell>
          <cell r="C2594" t="str">
            <v>Capacitacion</v>
          </cell>
        </row>
        <row r="2595">
          <cell r="B2595" t="str">
            <v>62500100</v>
          </cell>
          <cell r="C2595" t="str">
            <v>Atencion al Personal</v>
          </cell>
        </row>
        <row r="2596">
          <cell r="B2596" t="str">
            <v>62500200</v>
          </cell>
          <cell r="C2596" t="str">
            <v>Movilidad Supeditada Traslado 0909</v>
          </cell>
        </row>
        <row r="2597">
          <cell r="B2597" t="str">
            <v>62500300</v>
          </cell>
          <cell r="C2597" t="str">
            <v>Bonificacion Educación 0202</v>
          </cell>
        </row>
        <row r="2598">
          <cell r="B2598" t="str">
            <v>62600100</v>
          </cell>
          <cell r="C2598" t="str">
            <v>Gerentes</v>
          </cell>
        </row>
        <row r="2599">
          <cell r="B2599" t="str">
            <v>62710100</v>
          </cell>
          <cell r="C2599" t="str">
            <v>Regimen de Prestaciones de Salud ESSALUD</v>
          </cell>
        </row>
        <row r="2600">
          <cell r="B2600" t="str">
            <v>62720100</v>
          </cell>
          <cell r="C2600" t="str">
            <v>Regimen de Pensiones</v>
          </cell>
        </row>
        <row r="2601">
          <cell r="B2601" t="str">
            <v>62730100</v>
          </cell>
          <cell r="C2601" t="str">
            <v>Seguro Comp Trabajo de Riesgo,Acc.Trab. SCTR</v>
          </cell>
        </row>
        <row r="2602">
          <cell r="B2602" t="str">
            <v>62740100</v>
          </cell>
          <cell r="C2602" t="str">
            <v>Seguro de Vida</v>
          </cell>
        </row>
        <row r="2603">
          <cell r="B2603" t="str">
            <v>62750100</v>
          </cell>
          <cell r="C2603" t="str">
            <v>Seg.Partic.de Prest.de Salud-EPS y Otros</v>
          </cell>
        </row>
        <row r="2604">
          <cell r="B2604" t="str">
            <v>62770100</v>
          </cell>
          <cell r="C2604" t="str">
            <v>Contrib.al Sencico y Senati</v>
          </cell>
        </row>
        <row r="2605">
          <cell r="B2605" t="str">
            <v>62800100</v>
          </cell>
          <cell r="C2605" t="str">
            <v>Retribuciones al Directorio</v>
          </cell>
        </row>
        <row r="2606">
          <cell r="B2606" t="str">
            <v>62910100</v>
          </cell>
          <cell r="C2606" t="str">
            <v>Compensacion por Tiempo de Servicios</v>
          </cell>
        </row>
        <row r="2607">
          <cell r="B2607" t="str">
            <v>62920100</v>
          </cell>
          <cell r="C2607" t="str">
            <v>Pensiones y Jubilaciones</v>
          </cell>
        </row>
        <row r="2608">
          <cell r="B2608" t="str">
            <v>62930100</v>
          </cell>
          <cell r="C2608" t="str">
            <v>Otros Beneficios Post-Empleo</v>
          </cell>
        </row>
        <row r="2609">
          <cell r="B2609" t="str">
            <v>62940100</v>
          </cell>
          <cell r="C2609" t="str">
            <v>OTRAS CARGAS DEL PERSONAL CNR</v>
          </cell>
        </row>
        <row r="2610">
          <cell r="B2610" t="str">
            <v>63111100</v>
          </cell>
          <cell r="C2610" t="str">
            <v>De Carga</v>
          </cell>
        </row>
        <row r="2611">
          <cell r="B2611" t="str">
            <v>63112100</v>
          </cell>
          <cell r="C2611" t="str">
            <v>De Pasajeros</v>
          </cell>
        </row>
        <row r="2612">
          <cell r="B2612" t="str">
            <v>63112200</v>
          </cell>
          <cell r="C2612" t="str">
            <v>Playa de estacionamiento - Peajes</v>
          </cell>
        </row>
        <row r="2613">
          <cell r="B2613" t="str">
            <v>63120100</v>
          </cell>
          <cell r="C2613" t="str">
            <v>Correos</v>
          </cell>
        </row>
        <row r="2614">
          <cell r="B2614" t="str">
            <v>63130100</v>
          </cell>
          <cell r="C2614" t="str">
            <v>Alojamiento</v>
          </cell>
        </row>
        <row r="2615">
          <cell r="B2615" t="str">
            <v>63140100</v>
          </cell>
          <cell r="C2615" t="str">
            <v>Alimentacion - viaticos</v>
          </cell>
        </row>
        <row r="2616">
          <cell r="B2616" t="str">
            <v>63150100</v>
          </cell>
          <cell r="C2616" t="str">
            <v>Otros Gastos de Viajes</v>
          </cell>
        </row>
        <row r="2617">
          <cell r="B2617" t="str">
            <v>63210100</v>
          </cell>
          <cell r="C2617" t="str">
            <v>Administrativa</v>
          </cell>
        </row>
        <row r="2618">
          <cell r="B2618" t="str">
            <v>63220100</v>
          </cell>
          <cell r="C2618" t="str">
            <v>Legal y Tributaria</v>
          </cell>
        </row>
        <row r="2619">
          <cell r="B2619" t="str">
            <v>63230100</v>
          </cell>
          <cell r="C2619" t="str">
            <v>Auditoria y Contable</v>
          </cell>
        </row>
        <row r="2620">
          <cell r="B2620" t="str">
            <v>63240100</v>
          </cell>
          <cell r="C2620" t="str">
            <v>Mercadotecnia</v>
          </cell>
        </row>
        <row r="2621">
          <cell r="B2621" t="str">
            <v>63250100</v>
          </cell>
          <cell r="C2621" t="str">
            <v>Medioambiental</v>
          </cell>
        </row>
        <row r="2622">
          <cell r="B2622" t="str">
            <v>63260100</v>
          </cell>
          <cell r="C2622" t="str">
            <v>Investigacion y Desarrollo</v>
          </cell>
        </row>
        <row r="2623">
          <cell r="B2623" t="str">
            <v>63270100</v>
          </cell>
          <cell r="C2623" t="str">
            <v>Produccion</v>
          </cell>
        </row>
        <row r="2624">
          <cell r="B2624" t="str">
            <v>63290100</v>
          </cell>
          <cell r="C2624" t="str">
            <v>Otros</v>
          </cell>
        </row>
        <row r="2625">
          <cell r="B2625" t="str">
            <v>63300100</v>
          </cell>
          <cell r="C2625" t="str">
            <v>Produccion Encargadas  a Terceros:imprenta</v>
          </cell>
        </row>
        <row r="2626">
          <cell r="B2626" t="str">
            <v>63410100</v>
          </cell>
          <cell r="C2626" t="str">
            <v>Inversion Inmobiliaria</v>
          </cell>
        </row>
        <row r="2627">
          <cell r="B2627" t="str">
            <v>63420100</v>
          </cell>
          <cell r="C2627" t="str">
            <v>Activos Adquiridos Arrendam.Financiero</v>
          </cell>
        </row>
        <row r="2628">
          <cell r="B2628" t="str">
            <v>63430101</v>
          </cell>
          <cell r="C2628" t="str">
            <v>Inmuebles,Maquinaria y Equipo- edificio local</v>
          </cell>
        </row>
        <row r="2629">
          <cell r="B2629" t="str">
            <v>63430102</v>
          </cell>
          <cell r="C2629" t="str">
            <v>Inmuebles,Maquinaria y Equipo- maquinarias y equipos</v>
          </cell>
        </row>
        <row r="2630">
          <cell r="B2630" t="str">
            <v>63430103</v>
          </cell>
          <cell r="C2630" t="str">
            <v>Inmuebles,Maquinaria y Equipo- equipos de computo</v>
          </cell>
        </row>
        <row r="2631">
          <cell r="B2631" t="str">
            <v>63430104</v>
          </cell>
          <cell r="C2631" t="str">
            <v>Inmuebles,Maquinaria y Equipo- vehiculos de transporte</v>
          </cell>
        </row>
        <row r="2632">
          <cell r="B2632" t="str">
            <v>63430105</v>
          </cell>
          <cell r="C2632" t="str">
            <v>Inmuebles,Maquinaria y Equipo- muebles y enseres</v>
          </cell>
        </row>
        <row r="2633">
          <cell r="B2633" t="str">
            <v>63430106</v>
          </cell>
          <cell r="C2633" t="str">
            <v>Inmuebles,Maquinaria y Equipo- equipos diversos</v>
          </cell>
        </row>
        <row r="2634">
          <cell r="B2634" t="str">
            <v>63430107</v>
          </cell>
          <cell r="C2634" t="str">
            <v>Inmuebles,Maquinaria y Equipo- otros mantenimientos y repara</v>
          </cell>
        </row>
        <row r="2635">
          <cell r="B2635" t="str">
            <v>63440100</v>
          </cell>
          <cell r="C2635" t="str">
            <v>Intangibles</v>
          </cell>
        </row>
        <row r="2636">
          <cell r="B2636" t="str">
            <v>63510100</v>
          </cell>
          <cell r="C2636" t="str">
            <v>Terrenos</v>
          </cell>
        </row>
        <row r="2637">
          <cell r="B2637" t="str">
            <v>63520100</v>
          </cell>
          <cell r="C2637" t="str">
            <v>Edificaciones</v>
          </cell>
        </row>
        <row r="2638">
          <cell r="B2638" t="str">
            <v>63530100</v>
          </cell>
          <cell r="C2638" t="str">
            <v>Maquinarias y Equipos de Explotacion</v>
          </cell>
        </row>
        <row r="2639">
          <cell r="B2639" t="str">
            <v>63540100</v>
          </cell>
          <cell r="C2639" t="str">
            <v>Equipo de Transporte</v>
          </cell>
        </row>
        <row r="2640">
          <cell r="B2640" t="str">
            <v>63560100</v>
          </cell>
          <cell r="C2640" t="str">
            <v>Equipos Diversos</v>
          </cell>
        </row>
        <row r="2641">
          <cell r="B2641" t="str">
            <v>63610100</v>
          </cell>
          <cell r="C2641" t="str">
            <v>Energ­a Electrica</v>
          </cell>
        </row>
        <row r="2642">
          <cell r="B2642" t="str">
            <v>63620100</v>
          </cell>
          <cell r="C2642" t="str">
            <v>Gas</v>
          </cell>
        </row>
        <row r="2643">
          <cell r="B2643" t="str">
            <v>63630100</v>
          </cell>
          <cell r="C2643" t="str">
            <v>Agua</v>
          </cell>
        </row>
        <row r="2644">
          <cell r="B2644" t="str">
            <v>63640100</v>
          </cell>
          <cell r="C2644" t="str">
            <v>Telefono</v>
          </cell>
        </row>
        <row r="2645">
          <cell r="B2645" t="str">
            <v>63650100</v>
          </cell>
          <cell r="C2645" t="str">
            <v>Internet</v>
          </cell>
        </row>
        <row r="2646">
          <cell r="B2646" t="str">
            <v>63660100</v>
          </cell>
          <cell r="C2646" t="str">
            <v>Radio</v>
          </cell>
        </row>
        <row r="2647">
          <cell r="B2647" t="str">
            <v>63670100</v>
          </cell>
          <cell r="C2647" t="str">
            <v>Cable</v>
          </cell>
        </row>
        <row r="2648">
          <cell r="B2648" t="str">
            <v>63710100</v>
          </cell>
          <cell r="C2648" t="str">
            <v>Publicidad</v>
          </cell>
        </row>
        <row r="2649">
          <cell r="B2649" t="str">
            <v>63720100</v>
          </cell>
          <cell r="C2649" t="str">
            <v>Publicaciones</v>
          </cell>
        </row>
        <row r="2650">
          <cell r="B2650" t="str">
            <v>63730100</v>
          </cell>
          <cell r="C2650" t="str">
            <v>Relaciones Publicas</v>
          </cell>
        </row>
        <row r="2651">
          <cell r="B2651" t="str">
            <v>63730101</v>
          </cell>
          <cell r="C2651" t="str">
            <v>Gastos de representacion</v>
          </cell>
        </row>
        <row r="2652">
          <cell r="B2652" t="str">
            <v>63800100</v>
          </cell>
          <cell r="C2652" t="str">
            <v>Servicios de Contratistas</v>
          </cell>
        </row>
        <row r="2653">
          <cell r="B2653" t="str">
            <v>63800200</v>
          </cell>
          <cell r="C2653" t="str">
            <v>Servicio de Seguridad</v>
          </cell>
        </row>
        <row r="2654">
          <cell r="B2654" t="str">
            <v>63800300</v>
          </cell>
          <cell r="C2654" t="str">
            <v>Articulos de ferreteria</v>
          </cell>
        </row>
        <row r="2655">
          <cell r="B2655" t="str">
            <v>63910100</v>
          </cell>
          <cell r="C2655" t="str">
            <v>Gastos Bancarios</v>
          </cell>
        </row>
        <row r="2656">
          <cell r="B2656" t="str">
            <v>63920100</v>
          </cell>
          <cell r="C2656" t="str">
            <v>Gastos de Laboratorio</v>
          </cell>
        </row>
        <row r="2657">
          <cell r="B2657" t="str">
            <v>63930100</v>
          </cell>
          <cell r="C2657" t="str">
            <v>Gastos notariales y de registro</v>
          </cell>
        </row>
        <row r="2658">
          <cell r="B2658" t="str">
            <v>63930101</v>
          </cell>
          <cell r="C2658" t="str">
            <v>Otros servicios</v>
          </cell>
        </row>
        <row r="2659">
          <cell r="B2659" t="str">
            <v>63930102</v>
          </cell>
          <cell r="C2659" t="str">
            <v>Servicio de mecanica,planchado,pintura,lavado,encerado</v>
          </cell>
        </row>
        <row r="2660">
          <cell r="B2660" t="str">
            <v>63930103</v>
          </cell>
          <cell r="C2660" t="str">
            <v>Servicios de computo y sistemas</v>
          </cell>
        </row>
        <row r="2661">
          <cell r="B2661" t="str">
            <v>63930104</v>
          </cell>
          <cell r="C2661" t="str">
            <v>Servicios de electricidad</v>
          </cell>
        </row>
        <row r="2662">
          <cell r="B2662" t="str">
            <v>64110100</v>
          </cell>
          <cell r="C2662" t="str">
            <v>Impuesto Gral.Ventas y Select.al Consumo</v>
          </cell>
        </row>
        <row r="2663">
          <cell r="B2663" t="str">
            <v>64120100</v>
          </cell>
          <cell r="C2663" t="str">
            <v>Impuesto a Transacciones Financieras</v>
          </cell>
        </row>
        <row r="2664">
          <cell r="B2664" t="str">
            <v>64130100</v>
          </cell>
          <cell r="C2664" t="str">
            <v>Impuesto Temporal a Activos Netos</v>
          </cell>
        </row>
        <row r="2665">
          <cell r="B2665" t="str">
            <v>64190100</v>
          </cell>
          <cell r="C2665" t="str">
            <v>Otros</v>
          </cell>
        </row>
        <row r="2666">
          <cell r="B2666" t="str">
            <v>64200100</v>
          </cell>
          <cell r="C2666" t="str">
            <v>Gobierno Regional</v>
          </cell>
        </row>
        <row r="2667">
          <cell r="B2667" t="str">
            <v>64310100</v>
          </cell>
          <cell r="C2667" t="str">
            <v>Impuesto Predial</v>
          </cell>
        </row>
        <row r="2668">
          <cell r="B2668" t="str">
            <v>64320100</v>
          </cell>
          <cell r="C2668" t="str">
            <v>Arbitrios Munic.y Seguridad Ciudadana</v>
          </cell>
        </row>
        <row r="2669">
          <cell r="B2669" t="str">
            <v>64330100</v>
          </cell>
          <cell r="C2669" t="str">
            <v>Impuesto al Patrimonio Vehicular</v>
          </cell>
        </row>
        <row r="2670">
          <cell r="B2670" t="str">
            <v>64340100</v>
          </cell>
          <cell r="C2670" t="str">
            <v>Licencia de Funcionamiento</v>
          </cell>
        </row>
        <row r="2671">
          <cell r="B2671" t="str">
            <v>64390100</v>
          </cell>
          <cell r="C2671" t="str">
            <v>Otros</v>
          </cell>
        </row>
        <row r="2672">
          <cell r="B2672" t="str">
            <v>64410100</v>
          </cell>
          <cell r="C2672" t="str">
            <v>Contribucion al Senati</v>
          </cell>
        </row>
        <row r="2673">
          <cell r="B2673" t="str">
            <v>64430100</v>
          </cell>
          <cell r="C2673" t="str">
            <v>Otros</v>
          </cell>
        </row>
        <row r="2674">
          <cell r="B2674" t="str">
            <v>65100101</v>
          </cell>
          <cell r="C2674" t="str">
            <v>Seguro de vehiculo</v>
          </cell>
        </row>
        <row r="2675">
          <cell r="B2675" t="str">
            <v>65100102</v>
          </cell>
          <cell r="C2675" t="str">
            <v>Seguro contra incendio</v>
          </cell>
        </row>
        <row r="2676">
          <cell r="B2676" t="str">
            <v>65100103</v>
          </cell>
          <cell r="C2676" t="str">
            <v>Seguro contra robo y asalto</v>
          </cell>
        </row>
        <row r="2677">
          <cell r="B2677" t="str">
            <v>65100104</v>
          </cell>
          <cell r="C2677" t="str">
            <v>Seguro de vida</v>
          </cell>
        </row>
        <row r="2678">
          <cell r="B2678" t="str">
            <v>65100105</v>
          </cell>
          <cell r="C2678" t="str">
            <v>Seguro contra riesgo de trabajo</v>
          </cell>
        </row>
        <row r="2679">
          <cell r="B2679" t="str">
            <v>65100106</v>
          </cell>
          <cell r="C2679" t="str">
            <v>Seguro de responsabilidad de terceros</v>
          </cell>
        </row>
        <row r="2680">
          <cell r="B2680" t="str">
            <v>65100107</v>
          </cell>
          <cell r="C2680" t="str">
            <v>Seguro medico particular</v>
          </cell>
        </row>
        <row r="2681">
          <cell r="B2681" t="str">
            <v>65200100</v>
          </cell>
          <cell r="C2681" t="str">
            <v>Regalias</v>
          </cell>
        </row>
        <row r="2682">
          <cell r="B2682" t="str">
            <v>65300100</v>
          </cell>
          <cell r="C2682" t="str">
            <v>Suscripciones</v>
          </cell>
        </row>
        <row r="2683">
          <cell r="B2683" t="str">
            <v>65400100</v>
          </cell>
          <cell r="C2683" t="str">
            <v>Licencias y Derechos de Vigencia</v>
          </cell>
        </row>
        <row r="2684">
          <cell r="B2684" t="str">
            <v>65513100</v>
          </cell>
          <cell r="C2684" t="str">
            <v>Inmuebles, Maquinaria y Equipo</v>
          </cell>
        </row>
        <row r="2685">
          <cell r="B2685" t="str">
            <v>65514100</v>
          </cell>
          <cell r="C2685" t="str">
            <v>Intangibles</v>
          </cell>
        </row>
        <row r="2686">
          <cell r="B2686" t="str">
            <v>65525100</v>
          </cell>
          <cell r="C2686" t="str">
            <v>Activos BIiologicos</v>
          </cell>
        </row>
        <row r="2687">
          <cell r="B2687" t="str">
            <v>65600100</v>
          </cell>
          <cell r="C2687" t="str">
            <v>Suministro</v>
          </cell>
        </row>
        <row r="2688">
          <cell r="B2688" t="str">
            <v>65600200</v>
          </cell>
          <cell r="C2688" t="str">
            <v>Combustible</v>
          </cell>
        </row>
        <row r="2689">
          <cell r="B2689" t="str">
            <v>65800100</v>
          </cell>
          <cell r="C2689" t="str">
            <v>Gestion Medioambiental</v>
          </cell>
        </row>
        <row r="2690">
          <cell r="B2690" t="str">
            <v>65910100</v>
          </cell>
          <cell r="C2690" t="str">
            <v>Donaciones</v>
          </cell>
        </row>
        <row r="2691">
          <cell r="B2691" t="str">
            <v>65920100</v>
          </cell>
          <cell r="C2691" t="str">
            <v>Sanciones Administrativas</v>
          </cell>
        </row>
        <row r="2692">
          <cell r="B2692" t="str">
            <v>65920101</v>
          </cell>
          <cell r="C2692" t="str">
            <v>Utiles de oficina</v>
          </cell>
        </row>
        <row r="2693">
          <cell r="B2693" t="str">
            <v>65920102</v>
          </cell>
          <cell r="C2693" t="str">
            <v>Utiles de limpieza</v>
          </cell>
        </row>
        <row r="2694">
          <cell r="B2694" t="str">
            <v>65920106</v>
          </cell>
          <cell r="C2694" t="str">
            <v>Formularios y derechos de tramites</v>
          </cell>
        </row>
        <row r="2695">
          <cell r="B2695" t="str">
            <v>65920107</v>
          </cell>
          <cell r="C2695" t="str">
            <v>Compra menores de activo fijos 1/4 UIT</v>
          </cell>
        </row>
        <row r="2696">
          <cell r="B2696" t="str">
            <v>65920110</v>
          </cell>
          <cell r="C2696" t="str">
            <v>Gastos realizados con boletas de ventas</v>
          </cell>
        </row>
        <row r="2697">
          <cell r="B2697" t="str">
            <v>65920111</v>
          </cell>
          <cell r="C2697" t="str">
            <v>Gastos no aceptados tributariamente / REPARABLE</v>
          </cell>
        </row>
        <row r="2698">
          <cell r="B2698" t="str">
            <v>65920112</v>
          </cell>
          <cell r="C2698" t="str">
            <v>Otras cargas diversas de gestion</v>
          </cell>
        </row>
        <row r="2699">
          <cell r="B2699" t="str">
            <v>65920113</v>
          </cell>
          <cell r="C2699" t="str">
            <v>Accesorios de mantenimiento de maquinarias</v>
          </cell>
        </row>
        <row r="2700">
          <cell r="B2700" t="str">
            <v>65920114</v>
          </cell>
          <cell r="C2700" t="str">
            <v>PERDIDA POR AJUSTE DE REDONDEO</v>
          </cell>
        </row>
        <row r="2701">
          <cell r="B2701" t="str">
            <v>65931010</v>
          </cell>
          <cell r="C2701" t="str">
            <v>Impuestos atrasados, adicionales y intereses</v>
          </cell>
        </row>
        <row r="2702">
          <cell r="B2702" t="str">
            <v>66110100</v>
          </cell>
          <cell r="C2702" t="str">
            <v>Mercaderias</v>
          </cell>
        </row>
        <row r="2703">
          <cell r="B2703" t="str">
            <v>66120100</v>
          </cell>
          <cell r="C2703" t="str">
            <v>Productos Terminados</v>
          </cell>
        </row>
        <row r="2704">
          <cell r="B2704" t="str">
            <v>66131100</v>
          </cell>
          <cell r="C2704" t="str">
            <v>Inversion Inmobiliaria</v>
          </cell>
        </row>
        <row r="2705">
          <cell r="B2705" t="str">
            <v>66132100</v>
          </cell>
          <cell r="C2705" t="str">
            <v>Inmuebles,Maquinaria y Equipo</v>
          </cell>
        </row>
        <row r="2706">
          <cell r="B2706" t="str">
            <v>66133100</v>
          </cell>
          <cell r="C2706" t="str">
            <v>Intangibles</v>
          </cell>
        </row>
        <row r="2707">
          <cell r="B2707" t="str">
            <v>66134100</v>
          </cell>
          <cell r="C2707" t="str">
            <v>Activos Biologicos</v>
          </cell>
        </row>
        <row r="2708">
          <cell r="B2708" t="str">
            <v>66210100</v>
          </cell>
          <cell r="C2708" t="str">
            <v>Inversiones Inmobiliarias</v>
          </cell>
        </row>
        <row r="2709">
          <cell r="B2709" t="str">
            <v>66220100</v>
          </cell>
          <cell r="C2709" t="str">
            <v>Activos Biologicos</v>
          </cell>
        </row>
        <row r="2710">
          <cell r="B2710" t="str">
            <v>67110100</v>
          </cell>
          <cell r="C2710" t="str">
            <v>Prestamos de Instit.Financ.y Otras Enti.</v>
          </cell>
        </row>
        <row r="2711">
          <cell r="B2711" t="str">
            <v>67120100</v>
          </cell>
          <cell r="C2711" t="str">
            <v>Contratos de Arrendamiento Financiero</v>
          </cell>
        </row>
        <row r="2712">
          <cell r="B2712" t="str">
            <v>67130100</v>
          </cell>
          <cell r="C2712" t="str">
            <v>Emi.y Coloc.de Inst.Repres Deudas Patri.</v>
          </cell>
        </row>
        <row r="2713">
          <cell r="B2713" t="str">
            <v>67140100</v>
          </cell>
          <cell r="C2713" t="str">
            <v>Documentos Vendidos o Descontados</v>
          </cell>
        </row>
        <row r="2714">
          <cell r="B2714" t="str">
            <v>67200100</v>
          </cell>
          <cell r="C2714" t="str">
            <v>Perdida por Instrum.Financ.Derivados</v>
          </cell>
        </row>
        <row r="2715">
          <cell r="B2715" t="str">
            <v>67311100</v>
          </cell>
          <cell r="C2715" t="str">
            <v>Instituciones Financieras</v>
          </cell>
        </row>
        <row r="2716">
          <cell r="B2716" t="str">
            <v>67312100</v>
          </cell>
          <cell r="C2716" t="str">
            <v>Otras Entidades</v>
          </cell>
        </row>
        <row r="2717">
          <cell r="B2717" t="str">
            <v>67320100</v>
          </cell>
          <cell r="C2717" t="str">
            <v>Contratos de Arrendamiento Financiero</v>
          </cell>
        </row>
        <row r="2718">
          <cell r="B2718" t="str">
            <v>67330100</v>
          </cell>
          <cell r="C2718" t="str">
            <v>Otros Instrumentos Financieros x Pagar</v>
          </cell>
        </row>
        <row r="2719">
          <cell r="B2719" t="str">
            <v>67340100</v>
          </cell>
          <cell r="C2719" t="str">
            <v>Intereses y gastos de documentos descontados</v>
          </cell>
        </row>
        <row r="2720">
          <cell r="B2720" t="str">
            <v>67340101</v>
          </cell>
          <cell r="C2720" t="str">
            <v>Intereses por pago de letras descontados</v>
          </cell>
        </row>
        <row r="2721">
          <cell r="B2721" t="str">
            <v>67350100</v>
          </cell>
          <cell r="C2721" t="str">
            <v>Obligaciones Emitidas</v>
          </cell>
        </row>
        <row r="2722">
          <cell r="B2722" t="str">
            <v>67360100</v>
          </cell>
          <cell r="C2722" t="str">
            <v>Obligaciones Comerciales</v>
          </cell>
        </row>
        <row r="2723">
          <cell r="B2723" t="str">
            <v>67370100</v>
          </cell>
          <cell r="C2723" t="str">
            <v>Obligaciones Tributarias</v>
          </cell>
        </row>
        <row r="2724">
          <cell r="B2724" t="str">
            <v>67410100</v>
          </cell>
          <cell r="C2724" t="str">
            <v>Gastos por Menor Valor</v>
          </cell>
        </row>
        <row r="2725">
          <cell r="B2725" t="str">
            <v>67500100</v>
          </cell>
          <cell r="C2725" t="str">
            <v>Descuentos Concedidos por Pronto Pago</v>
          </cell>
        </row>
        <row r="2726">
          <cell r="B2726" t="str">
            <v>67600100</v>
          </cell>
          <cell r="C2726" t="str">
            <v>Diferencia de Cambio</v>
          </cell>
        </row>
        <row r="2727">
          <cell r="B2727" t="str">
            <v>67710100</v>
          </cell>
          <cell r="C2727" t="str">
            <v>Inversiones Para Negociacion</v>
          </cell>
        </row>
        <row r="2728">
          <cell r="B2728" t="str">
            <v>67720100</v>
          </cell>
          <cell r="C2728" t="str">
            <v>Inversiones Disponibles Para la Venta</v>
          </cell>
        </row>
        <row r="2729">
          <cell r="B2729" t="str">
            <v>67730100</v>
          </cell>
          <cell r="C2729" t="str">
            <v>Otros</v>
          </cell>
        </row>
        <row r="2730">
          <cell r="B2730" t="str">
            <v>67810100</v>
          </cell>
          <cell r="C2730" t="str">
            <v>Partic.Result.de Subs.Bajo Met.Patrim.</v>
          </cell>
        </row>
        <row r="2731">
          <cell r="B2731" t="str">
            <v>67820100</v>
          </cell>
          <cell r="C2731" t="str">
            <v>Partic.en Negocios Conjuntos</v>
          </cell>
        </row>
        <row r="2732">
          <cell r="B2732" t="str">
            <v>67901010</v>
          </cell>
          <cell r="C2732" t="str">
            <v>Gastos Bancarios:Mantenimiento y portes</v>
          </cell>
        </row>
        <row r="2733">
          <cell r="B2733" t="str">
            <v>67902010</v>
          </cell>
          <cell r="C2733" t="str">
            <v>Intereses-Gastos de cheques sin fondos</v>
          </cell>
        </row>
        <row r="2734">
          <cell r="B2734" t="str">
            <v>67904010</v>
          </cell>
          <cell r="C2734" t="str">
            <v>Talonario de Cheques</v>
          </cell>
        </row>
        <row r="2735">
          <cell r="B2735" t="str">
            <v>67906010</v>
          </cell>
          <cell r="C2735" t="str">
            <v>Otros intereses y gastos</v>
          </cell>
        </row>
        <row r="2736">
          <cell r="B2736" t="str">
            <v>67910100</v>
          </cell>
          <cell r="C2736" t="str">
            <v>Primas por Acciones</v>
          </cell>
        </row>
        <row r="2737">
          <cell r="B2737" t="str">
            <v>67920100</v>
          </cell>
          <cell r="C2737" t="str">
            <v>Gastos Finan.en Medic.a Valor Descontado</v>
          </cell>
        </row>
        <row r="2738">
          <cell r="B2738" t="str">
            <v>68111100</v>
          </cell>
          <cell r="C2738" t="str">
            <v>Edificaciones_- Costo</v>
          </cell>
        </row>
        <row r="2739">
          <cell r="B2739" t="str">
            <v>68112100</v>
          </cell>
          <cell r="C2739" t="str">
            <v>Edificaciones - Revaluacion</v>
          </cell>
        </row>
        <row r="2740">
          <cell r="B2740" t="str">
            <v>68113100</v>
          </cell>
          <cell r="C2740" t="str">
            <v>Edificaciones - Costo de Financiacion</v>
          </cell>
        </row>
        <row r="2741">
          <cell r="B2741" t="str">
            <v>68131100</v>
          </cell>
          <cell r="C2741" t="str">
            <v>Edificaciones</v>
          </cell>
        </row>
        <row r="2742">
          <cell r="B2742" t="str">
            <v>68132100</v>
          </cell>
          <cell r="C2742" t="str">
            <v>Maquinarias y Equipos de Explotacion</v>
          </cell>
        </row>
        <row r="2743">
          <cell r="B2743" t="str">
            <v>68133100</v>
          </cell>
          <cell r="C2743" t="str">
            <v>Equipo de Transporte</v>
          </cell>
        </row>
        <row r="2744">
          <cell r="B2744" t="str">
            <v>68134100</v>
          </cell>
          <cell r="C2744" t="str">
            <v>Equipos Diversos</v>
          </cell>
        </row>
        <row r="2745">
          <cell r="B2745" t="str">
            <v>68141100</v>
          </cell>
          <cell r="C2745" t="str">
            <v>Edificaciones</v>
          </cell>
        </row>
        <row r="2746">
          <cell r="B2746" t="str">
            <v>68142100</v>
          </cell>
          <cell r="C2746" t="str">
            <v>Maquinarias y Equipos de Explotacion</v>
          </cell>
        </row>
        <row r="2747">
          <cell r="B2747" t="str">
            <v>68143100</v>
          </cell>
          <cell r="C2747" t="str">
            <v>Equipo de Transporte</v>
          </cell>
        </row>
        <row r="2748">
          <cell r="B2748" t="str">
            <v>68144100</v>
          </cell>
          <cell r="C2748" t="str">
            <v>Muebles y Enseres</v>
          </cell>
        </row>
        <row r="2749">
          <cell r="B2749" t="str">
            <v>68145100</v>
          </cell>
          <cell r="C2749" t="str">
            <v>Equipos Diversos</v>
          </cell>
        </row>
        <row r="2750">
          <cell r="B2750" t="str">
            <v>68146100</v>
          </cell>
          <cell r="C2750" t="str">
            <v>Herramientas y Unidades de Reemplazo</v>
          </cell>
        </row>
        <row r="2751">
          <cell r="B2751" t="str">
            <v>68147100</v>
          </cell>
          <cell r="C2751" t="str">
            <v>Depreciacion de equipos de Computo</v>
          </cell>
        </row>
        <row r="2752">
          <cell r="B2752" t="str">
            <v>68148100</v>
          </cell>
          <cell r="C2752" t="str">
            <v>Depreciacion Maquinarias</v>
          </cell>
        </row>
        <row r="2753">
          <cell r="B2753" t="str">
            <v>68151100</v>
          </cell>
          <cell r="C2753" t="str">
            <v>Edificaciones</v>
          </cell>
        </row>
        <row r="2754">
          <cell r="B2754" t="str">
            <v>68152100</v>
          </cell>
          <cell r="C2754" t="str">
            <v>Maquinarias y Equip•s de Explotacion</v>
          </cell>
        </row>
        <row r="2755">
          <cell r="B2755" t="str">
            <v>68153100</v>
          </cell>
          <cell r="C2755" t="str">
            <v>Equipo de Transporte</v>
          </cell>
        </row>
        <row r="2756">
          <cell r="B2756" t="str">
            <v>68154100</v>
          </cell>
          <cell r="C2756" t="str">
            <v>Muebles y Enseres</v>
          </cell>
        </row>
        <row r="2757">
          <cell r="B2757" t="str">
            <v>68155100</v>
          </cell>
          <cell r="C2757" t="str">
            <v>Equipos Diversos</v>
          </cell>
        </row>
        <row r="2758">
          <cell r="B2758" t="str">
            <v>68156100</v>
          </cell>
          <cell r="C2758" t="str">
            <v>Herramientas y Unidades de Reemplazo</v>
          </cell>
        </row>
        <row r="2759">
          <cell r="B2759" t="str">
            <v>68161100</v>
          </cell>
          <cell r="C2759" t="str">
            <v>Edificaciones</v>
          </cell>
        </row>
        <row r="2760">
          <cell r="B2760" t="str">
            <v>68162100</v>
          </cell>
          <cell r="C2760" t="str">
            <v>Maquinarias y Equipos de Explotacion</v>
          </cell>
        </row>
        <row r="2761">
          <cell r="B2761" t="str">
            <v>68211100</v>
          </cell>
          <cell r="C2761" t="str">
            <v>Concesiones,Licencias y Otros Derechos</v>
          </cell>
        </row>
        <row r="2762">
          <cell r="B2762" t="str">
            <v>68212100</v>
          </cell>
          <cell r="C2762" t="str">
            <v>Patentes y Propiedad Industrial</v>
          </cell>
        </row>
        <row r="2763">
          <cell r="B2763" t="str">
            <v>68213100</v>
          </cell>
          <cell r="C2763" t="str">
            <v>Programas de Computadora (Software)</v>
          </cell>
        </row>
        <row r="2764">
          <cell r="B2764" t="str">
            <v>68214100</v>
          </cell>
          <cell r="C2764" t="str">
            <v>Costos de Exploracion y Desarrollo</v>
          </cell>
        </row>
        <row r="2765">
          <cell r="B2765" t="str">
            <v>68215100</v>
          </cell>
          <cell r="C2765" t="str">
            <v>Formulas, Dise¤os y Protot­pos</v>
          </cell>
        </row>
        <row r="2766">
          <cell r="B2766" t="str">
            <v>68219100</v>
          </cell>
          <cell r="C2766" t="str">
            <v>Otros Activos Intangibles</v>
          </cell>
        </row>
        <row r="2767">
          <cell r="B2767" t="str">
            <v>68221100</v>
          </cell>
          <cell r="C2767" t="str">
            <v>Concesiones,Licencias y Otros Derechos</v>
          </cell>
        </row>
        <row r="2768">
          <cell r="B2768" t="str">
            <v>68222100</v>
          </cell>
          <cell r="C2768" t="str">
            <v>Patentes y Propiedad Industrial</v>
          </cell>
        </row>
        <row r="2769">
          <cell r="B2769" t="str">
            <v>68223100</v>
          </cell>
          <cell r="C2769" t="str">
            <v>Programas de Computadora (Software)</v>
          </cell>
        </row>
        <row r="2770">
          <cell r="B2770" t="str">
            <v>68224100</v>
          </cell>
          <cell r="C2770" t="str">
            <v>Costos de Exploracion y Desarrollo</v>
          </cell>
        </row>
        <row r="2771">
          <cell r="B2771" t="str">
            <v>68225100</v>
          </cell>
          <cell r="C2771" t="str">
            <v>Formulas, Dise¤os Prototipos</v>
          </cell>
        </row>
        <row r="2772">
          <cell r="B2772" t="str">
            <v>68229100</v>
          </cell>
          <cell r="C2772" t="str">
            <v>Otros Activos Intangibles</v>
          </cell>
        </row>
        <row r="2773">
          <cell r="B2773" t="str">
            <v>68310100</v>
          </cell>
          <cell r="C2773" t="str">
            <v>Agotamiento de Recursos Natur.Adquiridos</v>
          </cell>
        </row>
        <row r="2774">
          <cell r="B2774" t="str">
            <v>68411100</v>
          </cell>
          <cell r="C2774" t="str">
            <v>Cuentas por Cobrar Comerciales-Terceros</v>
          </cell>
        </row>
        <row r="2775">
          <cell r="B2775" t="str">
            <v>68412100</v>
          </cell>
          <cell r="C2775" t="str">
            <v>Cuentas por Cobrar Comerciales-Relacion.</v>
          </cell>
        </row>
        <row r="2776">
          <cell r="B2776" t="str">
            <v>68413100</v>
          </cell>
          <cell r="C2776" t="str">
            <v>Ctas.x Cob.al Personal,Acc.Direct.y Ger.</v>
          </cell>
        </row>
        <row r="2777">
          <cell r="B2777" t="str">
            <v>68414100</v>
          </cell>
          <cell r="C2777" t="str">
            <v>Cuentas por Cobrar Diversas-Terceros</v>
          </cell>
        </row>
        <row r="2778">
          <cell r="B2778" t="str">
            <v>68415100</v>
          </cell>
          <cell r="C2778" t="str">
            <v>Cuentas por Cobrar Diversas-Relacionadas</v>
          </cell>
        </row>
        <row r="2779">
          <cell r="B2779" t="str">
            <v>68431100</v>
          </cell>
          <cell r="C2779" t="str">
            <v>Invers.a ser Manten.Hasta el Vencimiento</v>
          </cell>
        </row>
        <row r="2780">
          <cell r="B2780" t="str">
            <v>68432100</v>
          </cell>
          <cell r="C2780" t="str">
            <v>Instrum.Financ.Repres.de Derecho Patrim.</v>
          </cell>
        </row>
        <row r="2781">
          <cell r="B2781" t="str">
            <v>68511100</v>
          </cell>
          <cell r="C2781" t="str">
            <v>Edificaciones</v>
          </cell>
        </row>
        <row r="2782">
          <cell r="B2782" t="str">
            <v>68521100</v>
          </cell>
          <cell r="C2782" t="str">
            <v>Edificaciones</v>
          </cell>
        </row>
        <row r="2783">
          <cell r="B2783" t="str">
            <v>68522100</v>
          </cell>
          <cell r="C2783" t="str">
            <v>Maquinarias y Equipos de Explotacion</v>
          </cell>
        </row>
        <row r="2784">
          <cell r="B2784" t="str">
            <v>68523100</v>
          </cell>
          <cell r="C2784" t="str">
            <v>Equipo de Transporte</v>
          </cell>
        </row>
        <row r="2785">
          <cell r="B2785" t="str">
            <v>68524100</v>
          </cell>
          <cell r="C2785" t="str">
            <v>Muebles y Enseres</v>
          </cell>
        </row>
        <row r="2786">
          <cell r="B2786" t="str">
            <v>68525100</v>
          </cell>
          <cell r="C2786" t="str">
            <v>Equipos Diversos</v>
          </cell>
        </row>
        <row r="2787">
          <cell r="B2787" t="str">
            <v>68526100</v>
          </cell>
          <cell r="C2787" t="str">
            <v>Herramientas y Unidades de Reemplazo</v>
          </cell>
        </row>
        <row r="2788">
          <cell r="B2788" t="str">
            <v>68531100</v>
          </cell>
          <cell r="C2788" t="str">
            <v>Concesiones, Licencias y Otros Derechos</v>
          </cell>
        </row>
        <row r="2789">
          <cell r="B2789" t="str">
            <v>68532100</v>
          </cell>
          <cell r="C2789" t="str">
            <v>Patentes y Propiedad Industrial</v>
          </cell>
        </row>
        <row r="2790">
          <cell r="B2790" t="str">
            <v>68533100</v>
          </cell>
          <cell r="C2790" t="str">
            <v>Programas de Computadora (Software)</v>
          </cell>
        </row>
        <row r="2791">
          <cell r="B2791" t="str">
            <v>68534100</v>
          </cell>
          <cell r="C2791" t="str">
            <v>Costo de Exploracion y Desarrollo</v>
          </cell>
        </row>
        <row r="2792">
          <cell r="B2792" t="str">
            <v>68535100</v>
          </cell>
          <cell r="C2792" t="str">
            <v>Formulas,Dise¤os y Prototipos</v>
          </cell>
        </row>
        <row r="2793">
          <cell r="B2793" t="str">
            <v>68536100</v>
          </cell>
          <cell r="C2793" t="str">
            <v>Otros Activos Intangibles</v>
          </cell>
        </row>
        <row r="2794">
          <cell r="B2794" t="str">
            <v>68537100</v>
          </cell>
          <cell r="C2794" t="str">
            <v>Plusvalia Mercantil</v>
          </cell>
        </row>
        <row r="2795">
          <cell r="B2795" t="str">
            <v>68611100</v>
          </cell>
          <cell r="C2795" t="str">
            <v>Provision Para Litigios-Costo</v>
          </cell>
        </row>
        <row r="2796">
          <cell r="B2796" t="str">
            <v>68612100</v>
          </cell>
          <cell r="C2796" t="str">
            <v>Provision Para Litigio-Actual.Financiera</v>
          </cell>
        </row>
        <row r="2797">
          <cell r="B2797" t="str">
            <v>68621100</v>
          </cell>
          <cell r="C2797" t="str">
            <v>Prov.P/Desm.Retiro o Rehabil.-Costo</v>
          </cell>
        </row>
        <row r="2798">
          <cell r="B2798" t="str">
            <v>68622100</v>
          </cell>
          <cell r="C2798" t="str">
            <v>Prov P/Desm.Retiro o Rehabil.-Act.Financ</v>
          </cell>
        </row>
        <row r="2799">
          <cell r="B2799" t="str">
            <v>68630100</v>
          </cell>
          <cell r="C2799" t="str">
            <v>Provision Para Reestructuraciones</v>
          </cell>
        </row>
        <row r="2800">
          <cell r="B2800" t="str">
            <v>68641100</v>
          </cell>
          <cell r="C2800" t="str">
            <v>Prov.P/Prot.y Remed.del Med.Amb.-Costo</v>
          </cell>
        </row>
        <row r="2801">
          <cell r="B2801" t="str">
            <v>68642100</v>
          </cell>
          <cell r="C2801" t="str">
            <v>Prov.P/Prot.y Remed.del Med.Amb.-Act.Fin</v>
          </cell>
        </row>
        <row r="2802">
          <cell r="B2802" t="str">
            <v>68661100</v>
          </cell>
          <cell r="C2802" t="str">
            <v>Provision Para Garantias-Costo</v>
          </cell>
        </row>
        <row r="2803">
          <cell r="B2803" t="str">
            <v>68662100</v>
          </cell>
          <cell r="C2803" t="str">
            <v>Provision Para Garantias-Act.Financiera</v>
          </cell>
        </row>
        <row r="2804">
          <cell r="B2804" t="str">
            <v>68690100</v>
          </cell>
          <cell r="C2804" t="str">
            <v>Otras Provisiones</v>
          </cell>
        </row>
        <row r="2805">
          <cell r="B2805" t="str">
            <v>69111100</v>
          </cell>
          <cell r="C2805" t="str">
            <v>Terceros</v>
          </cell>
        </row>
        <row r="2806">
          <cell r="B2806" t="str">
            <v>69112100</v>
          </cell>
          <cell r="C2806" t="str">
            <v>Relacionadas</v>
          </cell>
        </row>
        <row r="2807">
          <cell r="B2807" t="str">
            <v>69121100</v>
          </cell>
          <cell r="C2807" t="str">
            <v>Terceros</v>
          </cell>
        </row>
        <row r="2808">
          <cell r="B2808" t="str">
            <v>69122100</v>
          </cell>
          <cell r="C2808" t="str">
            <v>Relacionadas</v>
          </cell>
        </row>
        <row r="2809">
          <cell r="B2809" t="str">
            <v>69131100</v>
          </cell>
          <cell r="C2809" t="str">
            <v>Terceros</v>
          </cell>
        </row>
        <row r="2810">
          <cell r="B2810" t="str">
            <v>69132100</v>
          </cell>
          <cell r="C2810" t="str">
            <v>Relacionadas</v>
          </cell>
        </row>
        <row r="2811">
          <cell r="B2811" t="str">
            <v>69141100</v>
          </cell>
          <cell r="C2811" t="str">
            <v>Terceros</v>
          </cell>
        </row>
        <row r="2812">
          <cell r="B2812" t="str">
            <v>69142100</v>
          </cell>
          <cell r="C2812" t="str">
            <v>Relacionadas</v>
          </cell>
        </row>
        <row r="2813">
          <cell r="B2813" t="str">
            <v>69151100</v>
          </cell>
          <cell r="C2813" t="str">
            <v>Terceros</v>
          </cell>
        </row>
        <row r="2814">
          <cell r="B2814" t="str">
            <v>69152100</v>
          </cell>
          <cell r="C2814" t="str">
            <v>Relacionadas</v>
          </cell>
        </row>
        <row r="2815">
          <cell r="B2815" t="str">
            <v>69211100</v>
          </cell>
          <cell r="C2815" t="str">
            <v>Terceros</v>
          </cell>
        </row>
        <row r="2816">
          <cell r="B2816" t="str">
            <v>69212100</v>
          </cell>
          <cell r="C2816" t="str">
            <v>Relacionadas</v>
          </cell>
        </row>
        <row r="2817">
          <cell r="B2817" t="str">
            <v>69221100</v>
          </cell>
          <cell r="C2817" t="str">
            <v>Terceros</v>
          </cell>
        </row>
        <row r="2818">
          <cell r="B2818" t="str">
            <v>69222100</v>
          </cell>
          <cell r="C2818" t="str">
            <v>Relacionadas</v>
          </cell>
        </row>
        <row r="2819">
          <cell r="B2819" t="str">
            <v>69231100</v>
          </cell>
          <cell r="C2819" t="str">
            <v>Terceros</v>
          </cell>
        </row>
        <row r="2820">
          <cell r="B2820" t="str">
            <v>69232100</v>
          </cell>
          <cell r="C2820" t="str">
            <v>Relacionadas</v>
          </cell>
        </row>
        <row r="2821">
          <cell r="B2821" t="str">
            <v>69241100</v>
          </cell>
          <cell r="C2821" t="str">
            <v>Terceros</v>
          </cell>
        </row>
        <row r="2822">
          <cell r="B2822" t="str">
            <v>69242100</v>
          </cell>
          <cell r="C2822" t="str">
            <v>Relacionadas</v>
          </cell>
        </row>
        <row r="2823">
          <cell r="B2823" t="str">
            <v>69251100</v>
          </cell>
          <cell r="C2823" t="str">
            <v>Terceros</v>
          </cell>
        </row>
        <row r="2824">
          <cell r="B2824" t="str">
            <v>69252100</v>
          </cell>
          <cell r="C2824" t="str">
            <v>Relacionadas</v>
          </cell>
        </row>
        <row r="2825">
          <cell r="B2825" t="str">
            <v>69261100</v>
          </cell>
          <cell r="C2825" t="str">
            <v>Terceros</v>
          </cell>
        </row>
        <row r="2826">
          <cell r="B2826" t="str">
            <v>69262100</v>
          </cell>
          <cell r="C2826" t="str">
            <v>Relacionadas</v>
          </cell>
        </row>
        <row r="2827">
          <cell r="B2827" t="str">
            <v>69270100</v>
          </cell>
          <cell r="C2827" t="str">
            <v>Costo de Prod.No Absorb.-Productos Term.</v>
          </cell>
        </row>
        <row r="2828">
          <cell r="B2828" t="str">
            <v>69280100</v>
          </cell>
          <cell r="C2828" t="str">
            <v>Costo de Ineficiencia-Productos Term.</v>
          </cell>
        </row>
        <row r="2829">
          <cell r="B2829" t="str">
            <v>69290100</v>
          </cell>
          <cell r="C2829" t="str">
            <v>Materia Primas y Auxiliares</v>
          </cell>
        </row>
        <row r="2830">
          <cell r="B2830" t="str">
            <v>69311100</v>
          </cell>
          <cell r="C2830" t="str">
            <v>Terceros</v>
          </cell>
        </row>
        <row r="2831">
          <cell r="B2831" t="str">
            <v>69312100</v>
          </cell>
          <cell r="C2831" t="str">
            <v>Relacionadas</v>
          </cell>
        </row>
        <row r="2832">
          <cell r="B2832" t="str">
            <v>69321100</v>
          </cell>
          <cell r="C2832" t="str">
            <v>Terceros</v>
          </cell>
        </row>
        <row r="2833">
          <cell r="B2833" t="str">
            <v>69322100</v>
          </cell>
          <cell r="C2833" t="str">
            <v>Relacionadas</v>
          </cell>
        </row>
        <row r="2834">
          <cell r="B2834" t="str">
            <v>69410100</v>
          </cell>
          <cell r="C2834" t="str">
            <v>Terceros</v>
          </cell>
        </row>
        <row r="2835">
          <cell r="B2835" t="str">
            <v>69510100</v>
          </cell>
          <cell r="C2835" t="str">
            <v>Mercaderias</v>
          </cell>
        </row>
        <row r="2836">
          <cell r="B2836" t="str">
            <v>69520100</v>
          </cell>
          <cell r="C2836" t="str">
            <v>Productos Terminados</v>
          </cell>
        </row>
        <row r="2837">
          <cell r="B2837" t="str">
            <v>69530100</v>
          </cell>
          <cell r="C2837" t="str">
            <v>Subproductos,Desechos y Desperdicios</v>
          </cell>
        </row>
        <row r="2838">
          <cell r="B2838" t="str">
            <v>69540100</v>
          </cell>
          <cell r="C2838" t="str">
            <v>Productos en Proceso</v>
          </cell>
        </row>
        <row r="2839">
          <cell r="B2839" t="str">
            <v>69550100</v>
          </cell>
          <cell r="C2839" t="str">
            <v>Materias Primas</v>
          </cell>
        </row>
        <row r="2840">
          <cell r="B2840" t="str">
            <v>69560100</v>
          </cell>
          <cell r="C2840" t="str">
            <v>Materiales Aux.,Suministros y Repuestos</v>
          </cell>
        </row>
        <row r="2841">
          <cell r="B2841" t="str">
            <v>69570100</v>
          </cell>
          <cell r="C2841" t="str">
            <v>Envases y Embalajes</v>
          </cell>
        </row>
        <row r="2842">
          <cell r="B2842" t="str">
            <v>69580100</v>
          </cell>
          <cell r="C2842" t="str">
            <v>Existencias por Recibir</v>
          </cell>
        </row>
        <row r="2843">
          <cell r="B2843" t="str">
            <v>6</v>
          </cell>
          <cell r="C2843" t="str">
            <v>BIENES Y VALORES RECIBIDOS</v>
          </cell>
        </row>
        <row r="2844">
          <cell r="B2844" t="str">
            <v>61</v>
          </cell>
          <cell r="C2844" t="str">
            <v>Bienes Recibidos en Prestamo y Custodia</v>
          </cell>
        </row>
        <row r="2845">
          <cell r="B2845" t="str">
            <v>611</v>
          </cell>
          <cell r="C2845" t="str">
            <v>Bienes Recibidos en Prestamo</v>
          </cell>
        </row>
        <row r="2846">
          <cell r="B2846" t="str">
            <v>6110</v>
          </cell>
          <cell r="C2846" t="str">
            <v>Bienes Recibidos en Prestamo</v>
          </cell>
        </row>
        <row r="2847">
          <cell r="B2847" t="str">
            <v>612</v>
          </cell>
          <cell r="C2847" t="str">
            <v>Bienes Recibidos en Custodia</v>
          </cell>
        </row>
        <row r="2848">
          <cell r="B2848" t="str">
            <v>6120</v>
          </cell>
          <cell r="C2848" t="str">
            <v>Bienes Recibidos en Custodia</v>
          </cell>
        </row>
        <row r="2849">
          <cell r="B2849" t="str">
            <v>62</v>
          </cell>
          <cell r="C2849" t="str">
            <v>Valores y Bienes Recibidos en Garantia</v>
          </cell>
        </row>
        <row r="2850">
          <cell r="B2850" t="str">
            <v>621</v>
          </cell>
          <cell r="C2850" t="str">
            <v>Cartas Fianza</v>
          </cell>
        </row>
        <row r="2851">
          <cell r="B2851" t="str">
            <v>6210</v>
          </cell>
          <cell r="C2851" t="str">
            <v>Cartas Fianza</v>
          </cell>
        </row>
        <row r="2852">
          <cell r="B2852" t="str">
            <v>622</v>
          </cell>
          <cell r="C2852" t="str">
            <v>Cuentas por Cobrar</v>
          </cell>
        </row>
        <row r="2853">
          <cell r="B2853" t="str">
            <v>6220</v>
          </cell>
          <cell r="C2853" t="str">
            <v>Cuentas por Cobrar</v>
          </cell>
        </row>
        <row r="2854">
          <cell r="B2854" t="str">
            <v>623</v>
          </cell>
          <cell r="C2854" t="str">
            <v>Existencias</v>
          </cell>
        </row>
        <row r="2855">
          <cell r="B2855" t="str">
            <v>6230</v>
          </cell>
          <cell r="C2855" t="str">
            <v>Existencias</v>
          </cell>
        </row>
        <row r="2856">
          <cell r="B2856" t="str">
            <v>624</v>
          </cell>
          <cell r="C2856" t="str">
            <v>Inversion Mobiliaria</v>
          </cell>
        </row>
        <row r="2857">
          <cell r="B2857" t="str">
            <v>6240</v>
          </cell>
          <cell r="C2857" t="str">
            <v>Inversion Mobiliaria</v>
          </cell>
        </row>
        <row r="2858">
          <cell r="B2858" t="str">
            <v>625</v>
          </cell>
          <cell r="C2858" t="str">
            <v>Inversion Inmobiliaria</v>
          </cell>
        </row>
        <row r="2859">
          <cell r="B2859" t="str">
            <v>6250</v>
          </cell>
          <cell r="C2859" t="str">
            <v>Inversion Inmobiliaria</v>
          </cell>
        </row>
        <row r="2860">
          <cell r="B2860" t="str">
            <v>626</v>
          </cell>
          <cell r="C2860" t="str">
            <v>Inmuebles,Maquinaria y Equipo</v>
          </cell>
        </row>
        <row r="2861">
          <cell r="B2861" t="str">
            <v>6260</v>
          </cell>
          <cell r="C2861" t="str">
            <v>Inmuebles,Maquinaria y Equipo</v>
          </cell>
        </row>
        <row r="2862">
          <cell r="B2862" t="str">
            <v>627</v>
          </cell>
          <cell r="C2862" t="str">
            <v>Intangibles</v>
          </cell>
        </row>
        <row r="2863">
          <cell r="B2863" t="str">
            <v>6270</v>
          </cell>
          <cell r="C2863" t="str">
            <v>Intangibles</v>
          </cell>
        </row>
        <row r="2864">
          <cell r="B2864" t="str">
            <v>628</v>
          </cell>
          <cell r="C2864" t="str">
            <v>Activos Biologicos</v>
          </cell>
        </row>
        <row r="2865">
          <cell r="B2865" t="str">
            <v>6280</v>
          </cell>
          <cell r="C2865" t="str">
            <v>Activos Biologicos</v>
          </cell>
        </row>
        <row r="2866">
          <cell r="B2866" t="str">
            <v>63</v>
          </cell>
          <cell r="C2866" t="str">
            <v>Activos Realizables Recib.en Consignac.</v>
          </cell>
        </row>
        <row r="2867">
          <cell r="B2867" t="str">
            <v>630</v>
          </cell>
          <cell r="C2867" t="str">
            <v>Activos Realizables Recib.en Consignac.</v>
          </cell>
        </row>
        <row r="2868">
          <cell r="B2868" t="str">
            <v>6300</v>
          </cell>
          <cell r="C2868" t="str">
            <v>Activos Realizables Recib.en Consignac.</v>
          </cell>
        </row>
        <row r="2869">
          <cell r="B2869" t="str">
            <v>60</v>
          </cell>
          <cell r="C2869" t="str">
            <v>COMPRAS</v>
          </cell>
        </row>
        <row r="2870">
          <cell r="B2870" t="str">
            <v>601</v>
          </cell>
          <cell r="C2870" t="str">
            <v>Mercaderias</v>
          </cell>
        </row>
        <row r="2871">
          <cell r="B2871" t="str">
            <v>6011</v>
          </cell>
          <cell r="C2871" t="str">
            <v>Mercaderias Manufacturadas</v>
          </cell>
        </row>
        <row r="2872">
          <cell r="B2872" t="str">
            <v>60110</v>
          </cell>
          <cell r="C2872" t="str">
            <v>Mercaderias Manufacturadas</v>
          </cell>
        </row>
        <row r="2873">
          <cell r="B2873" t="str">
            <v>6012</v>
          </cell>
          <cell r="C2873" t="str">
            <v>MercaderIas de Extraccion</v>
          </cell>
        </row>
        <row r="2874">
          <cell r="B2874" t="str">
            <v>60120</v>
          </cell>
          <cell r="C2874" t="str">
            <v>MercaderIas de Extraccion</v>
          </cell>
        </row>
        <row r="2875">
          <cell r="B2875" t="str">
            <v>6013</v>
          </cell>
          <cell r="C2875" t="str">
            <v>Mercaderias Agropecuarias y Piscicolas</v>
          </cell>
        </row>
        <row r="2876">
          <cell r="B2876" t="str">
            <v>60130</v>
          </cell>
          <cell r="C2876" t="str">
            <v>Mercaderias Agropecuarias y Piscicolas</v>
          </cell>
        </row>
        <row r="2877">
          <cell r="B2877" t="str">
            <v>6014</v>
          </cell>
          <cell r="C2877" t="str">
            <v>Mercaderias Inmuebles</v>
          </cell>
        </row>
        <row r="2878">
          <cell r="B2878" t="str">
            <v>60140</v>
          </cell>
          <cell r="C2878" t="str">
            <v>Mercaderias Inmuebles</v>
          </cell>
        </row>
        <row r="2879">
          <cell r="B2879" t="str">
            <v>6018</v>
          </cell>
          <cell r="C2879" t="str">
            <v>Otras Mercaderias</v>
          </cell>
        </row>
        <row r="2880">
          <cell r="B2880" t="str">
            <v>60180</v>
          </cell>
          <cell r="C2880" t="str">
            <v>Otras Mercaderias</v>
          </cell>
        </row>
        <row r="2881">
          <cell r="B2881" t="str">
            <v>602</v>
          </cell>
          <cell r="C2881" t="str">
            <v>Materias Primas</v>
          </cell>
        </row>
        <row r="2882">
          <cell r="B2882" t="str">
            <v>6021</v>
          </cell>
          <cell r="C2882" t="str">
            <v>Materias Primas Para Prod.Manufacturados</v>
          </cell>
        </row>
        <row r="2883">
          <cell r="B2883" t="str">
            <v>60210</v>
          </cell>
          <cell r="C2883" t="str">
            <v>Materias Primas Para Prod.Manufacturados</v>
          </cell>
        </row>
        <row r="2884">
          <cell r="B2884" t="str">
            <v>6022</v>
          </cell>
          <cell r="C2884" t="str">
            <v>Materias Primas Para Prod.de Extraccion</v>
          </cell>
        </row>
        <row r="2885">
          <cell r="B2885" t="str">
            <v>60220</v>
          </cell>
          <cell r="C2885" t="str">
            <v>Materias Primas Para Prod.de Extraccion</v>
          </cell>
        </row>
        <row r="2886">
          <cell r="B2886" t="str">
            <v>6023</v>
          </cell>
          <cell r="C2886" t="str">
            <v>Materias Primas P/Prod Agrop.y Piscic.</v>
          </cell>
        </row>
        <row r="2887">
          <cell r="B2887" t="str">
            <v>60230</v>
          </cell>
          <cell r="C2887" t="str">
            <v>Materias Primas P/Prod.Agrop.y Piscic.</v>
          </cell>
        </row>
        <row r="2888">
          <cell r="B2888" t="str">
            <v>6024</v>
          </cell>
          <cell r="C2888" t="str">
            <v>Materias Primas P/Productos Inmuebles</v>
          </cell>
        </row>
        <row r="2889">
          <cell r="B2889" t="str">
            <v>60240</v>
          </cell>
          <cell r="C2889" t="str">
            <v>Materias Primas P/Productos Inmuebles</v>
          </cell>
        </row>
        <row r="2890">
          <cell r="B2890" t="str">
            <v>603</v>
          </cell>
          <cell r="C2890" t="str">
            <v>Materiales Auxil, Suminist y Repuestos</v>
          </cell>
        </row>
        <row r="2891">
          <cell r="B2891" t="str">
            <v>6031</v>
          </cell>
          <cell r="C2891" t="str">
            <v>Materiales Auxiliares</v>
          </cell>
        </row>
        <row r="2892">
          <cell r="B2892" t="str">
            <v>60310</v>
          </cell>
          <cell r="C2892" t="str">
            <v>Materiales Auxiliares</v>
          </cell>
        </row>
        <row r="2893">
          <cell r="B2893" t="str">
            <v>6032</v>
          </cell>
          <cell r="C2893" t="str">
            <v>Suministros Nacionales</v>
          </cell>
        </row>
        <row r="2894">
          <cell r="B2894" t="str">
            <v>60320</v>
          </cell>
          <cell r="C2894" t="str">
            <v>Suministros</v>
          </cell>
        </row>
        <row r="2895">
          <cell r="B2895" t="str">
            <v>6033</v>
          </cell>
          <cell r="C2895" t="str">
            <v>Repuestos</v>
          </cell>
        </row>
        <row r="2896">
          <cell r="B2896" t="str">
            <v>60330</v>
          </cell>
          <cell r="C2896" t="str">
            <v>Repuestos</v>
          </cell>
        </row>
        <row r="2897">
          <cell r="B2897" t="str">
            <v>604</v>
          </cell>
          <cell r="C2897" t="str">
            <v>Envases y Embalajes</v>
          </cell>
        </row>
        <row r="2898">
          <cell r="B2898" t="str">
            <v>6041</v>
          </cell>
          <cell r="C2898" t="str">
            <v>Envases</v>
          </cell>
        </row>
        <row r="2899">
          <cell r="B2899" t="str">
            <v>60410</v>
          </cell>
          <cell r="C2899" t="str">
            <v>Envases</v>
          </cell>
        </row>
        <row r="2900">
          <cell r="B2900" t="str">
            <v>6042</v>
          </cell>
          <cell r="C2900" t="str">
            <v>Embalajes</v>
          </cell>
        </row>
        <row r="2901">
          <cell r="B2901" t="str">
            <v>60420</v>
          </cell>
          <cell r="C2901" t="str">
            <v>Embalajes</v>
          </cell>
        </row>
        <row r="2902">
          <cell r="B2902" t="str">
            <v>609</v>
          </cell>
          <cell r="C2902" t="str">
            <v>Costos vinculados con las Compras</v>
          </cell>
        </row>
        <row r="2903">
          <cell r="B2903" t="str">
            <v>6091</v>
          </cell>
          <cell r="C2903" t="str">
            <v>Costos vincul.con las comp.de mercaderia</v>
          </cell>
        </row>
        <row r="2904">
          <cell r="B2904" t="str">
            <v>60911</v>
          </cell>
          <cell r="C2904" t="str">
            <v>Transporte</v>
          </cell>
        </row>
        <row r="2905">
          <cell r="B2905" t="str">
            <v>60912</v>
          </cell>
          <cell r="C2905" t="str">
            <v>Seguros</v>
          </cell>
        </row>
        <row r="2906">
          <cell r="B2906" t="str">
            <v>60913</v>
          </cell>
          <cell r="C2906" t="str">
            <v>Derechos Aduaneros</v>
          </cell>
        </row>
        <row r="2907">
          <cell r="B2907" t="str">
            <v>60914</v>
          </cell>
          <cell r="C2907" t="str">
            <v>Comisiones</v>
          </cell>
        </row>
        <row r="2908">
          <cell r="B2908" t="str">
            <v>60919</v>
          </cell>
          <cell r="C2908" t="str">
            <v>Otros Costos Vincul.Con Comp.de Mercad.</v>
          </cell>
        </row>
        <row r="2909">
          <cell r="B2909" t="str">
            <v>6092</v>
          </cell>
          <cell r="C2909" t="str">
            <v>Costo Vinculados Con Compra de Mat.Prima</v>
          </cell>
        </row>
        <row r="2910">
          <cell r="B2910" t="str">
            <v>60921</v>
          </cell>
          <cell r="C2910" t="str">
            <v>Transporte</v>
          </cell>
        </row>
        <row r="2911">
          <cell r="B2911" t="str">
            <v>60922</v>
          </cell>
          <cell r="C2911" t="str">
            <v>Seguros</v>
          </cell>
        </row>
        <row r="2912">
          <cell r="B2912" t="str">
            <v>60923</v>
          </cell>
          <cell r="C2912" t="str">
            <v>Derechos Aduaneros</v>
          </cell>
        </row>
        <row r="2913">
          <cell r="B2913" t="str">
            <v>60924</v>
          </cell>
          <cell r="C2913" t="str">
            <v>Comisiones</v>
          </cell>
        </row>
        <row r="2914">
          <cell r="B2914" t="str">
            <v>60925</v>
          </cell>
          <cell r="C2914" t="str">
            <v>Otros Cost.Vincul.Con Comp.de Mat.Prima</v>
          </cell>
        </row>
        <row r="2915">
          <cell r="B2915" t="str">
            <v>6093</v>
          </cell>
          <cell r="C2915" t="str">
            <v>Costos Vinc.C/Comp.de Mat.,Sumin.y Rept Envases y embalajes</v>
          </cell>
        </row>
        <row r="2916">
          <cell r="B2916" t="str">
            <v>60931</v>
          </cell>
          <cell r="C2916" t="str">
            <v>Transporte</v>
          </cell>
        </row>
        <row r="2917">
          <cell r="B2917" t="str">
            <v>60932</v>
          </cell>
          <cell r="C2917" t="str">
            <v>Seguros</v>
          </cell>
        </row>
        <row r="2918">
          <cell r="B2918" t="str">
            <v>60933</v>
          </cell>
          <cell r="C2918" t="str">
            <v>Derechos Aduaneros</v>
          </cell>
        </row>
        <row r="2919">
          <cell r="B2919" t="str">
            <v>60934</v>
          </cell>
          <cell r="C2919" t="str">
            <v>Comisiones</v>
          </cell>
        </row>
        <row r="2920">
          <cell r="B2920" t="str">
            <v>60935</v>
          </cell>
          <cell r="C2920" t="str">
            <v>Otros Costos Vinculados C/Compras</v>
          </cell>
        </row>
        <row r="2921">
          <cell r="B2921" t="str">
            <v>6094</v>
          </cell>
          <cell r="C2921" t="str">
            <v>Costos Vincul.C/Compras de Mercaderias Importadas</v>
          </cell>
        </row>
        <row r="2922">
          <cell r="B2922" t="str">
            <v>60941</v>
          </cell>
          <cell r="C2922" t="str">
            <v>Transportes</v>
          </cell>
        </row>
        <row r="2923">
          <cell r="B2923" t="str">
            <v>60942</v>
          </cell>
          <cell r="C2923" t="str">
            <v>Seguros</v>
          </cell>
        </row>
        <row r="2924">
          <cell r="B2924" t="str">
            <v>60943</v>
          </cell>
          <cell r="C2924" t="str">
            <v>Derechos Aduaneros</v>
          </cell>
        </row>
        <row r="2925">
          <cell r="B2925" t="str">
            <v>60944</v>
          </cell>
          <cell r="C2925" t="str">
            <v>Comisiones</v>
          </cell>
        </row>
        <row r="2926">
          <cell r="B2926" t="str">
            <v>60945</v>
          </cell>
          <cell r="C2926" t="str">
            <v>Otros Costos Vincul.C/Compras Merc.Importadas</v>
          </cell>
        </row>
        <row r="2927">
          <cell r="B2927" t="str">
            <v>61</v>
          </cell>
          <cell r="C2927" t="str">
            <v>VARIACION DE EXISTENCIAS</v>
          </cell>
        </row>
        <row r="2928">
          <cell r="B2928" t="str">
            <v>611</v>
          </cell>
          <cell r="C2928" t="str">
            <v>Variacion Mercaderias</v>
          </cell>
        </row>
        <row r="2929">
          <cell r="B2929" t="str">
            <v>6111</v>
          </cell>
          <cell r="C2929" t="str">
            <v>Variacion Mercaderias Manufacturadas</v>
          </cell>
        </row>
        <row r="2930">
          <cell r="B2930" t="str">
            <v>61110</v>
          </cell>
          <cell r="C2930" t="str">
            <v>Variacion Mercader­as Manufacturadas</v>
          </cell>
        </row>
        <row r="2931">
          <cell r="B2931" t="str">
            <v>6112</v>
          </cell>
          <cell r="C2931" t="str">
            <v>Variacion Mercader­as de Extraccion</v>
          </cell>
        </row>
        <row r="2932">
          <cell r="B2932" t="str">
            <v>61120</v>
          </cell>
          <cell r="C2932" t="str">
            <v>Variacion Mercader­as de Extraccion</v>
          </cell>
        </row>
        <row r="2933">
          <cell r="B2933" t="str">
            <v>6113</v>
          </cell>
          <cell r="C2933" t="str">
            <v>Variacion Mercader­as Agropecuaria y Pis</v>
          </cell>
        </row>
        <row r="2934">
          <cell r="B2934" t="str">
            <v>61130</v>
          </cell>
          <cell r="C2934" t="str">
            <v>Variacion Mercader­as Agropecuaria y Pis</v>
          </cell>
        </row>
        <row r="2935">
          <cell r="B2935" t="str">
            <v>6114</v>
          </cell>
          <cell r="C2935" t="str">
            <v>Variacion Mercader­as Inmuebles</v>
          </cell>
        </row>
        <row r="2936">
          <cell r="B2936" t="str">
            <v>61140</v>
          </cell>
          <cell r="C2936" t="str">
            <v>Variacion Mercader­as Inmuebles</v>
          </cell>
        </row>
        <row r="2937">
          <cell r="B2937" t="str">
            <v>6115</v>
          </cell>
          <cell r="C2937" t="str">
            <v>Variacion Otras Mercader­as</v>
          </cell>
        </row>
        <row r="2938">
          <cell r="B2938" t="str">
            <v>61150</v>
          </cell>
          <cell r="C2938" t="str">
            <v>Variacion Otras Mercaderias</v>
          </cell>
        </row>
        <row r="2939">
          <cell r="B2939" t="str">
            <v>612</v>
          </cell>
          <cell r="C2939" t="str">
            <v>Variacion Materias Primas</v>
          </cell>
        </row>
        <row r="2940">
          <cell r="B2940" t="str">
            <v>6121</v>
          </cell>
          <cell r="C2940" t="str">
            <v>Variacion Mat Primas Para Prod Manufactu</v>
          </cell>
        </row>
        <row r="2941">
          <cell r="B2941" t="str">
            <v>61210</v>
          </cell>
          <cell r="C2941" t="str">
            <v>Variacion Mat Primas Para Prod Manufactu</v>
          </cell>
        </row>
        <row r="2942">
          <cell r="B2942" t="str">
            <v>6122</v>
          </cell>
          <cell r="C2942" t="str">
            <v>Variacion Mat Primas Para Prod de Extrac</v>
          </cell>
        </row>
        <row r="2943">
          <cell r="B2943" t="str">
            <v>61220</v>
          </cell>
          <cell r="C2943" t="str">
            <v>Variacion Mat Primas Para Prod de Extrac</v>
          </cell>
        </row>
        <row r="2944">
          <cell r="B2944" t="str">
            <v>6123</v>
          </cell>
          <cell r="C2944" t="str">
            <v>Variacion Mat Primas Para Prod Agropec y</v>
          </cell>
        </row>
        <row r="2945">
          <cell r="B2945" t="str">
            <v>61230</v>
          </cell>
          <cell r="C2945" t="str">
            <v>Variacion Mat Primas Para Prod Agropec y</v>
          </cell>
        </row>
        <row r="2946">
          <cell r="B2946" t="str">
            <v>6124</v>
          </cell>
          <cell r="C2946" t="str">
            <v>Variacion Mat Primas Para Prod Inmuebles</v>
          </cell>
        </row>
        <row r="2947">
          <cell r="B2947" t="str">
            <v>61240</v>
          </cell>
          <cell r="C2947" t="str">
            <v>Variacion Mat Primas Para Prod Inmuebles</v>
          </cell>
        </row>
        <row r="2948">
          <cell r="B2948" t="str">
            <v>613</v>
          </cell>
          <cell r="C2948" t="str">
            <v>Variacion Materiales Auxil Suministros y</v>
          </cell>
        </row>
        <row r="2949">
          <cell r="B2949" t="str">
            <v>6131</v>
          </cell>
          <cell r="C2949" t="str">
            <v>Variacion de Materiales Auxiliares</v>
          </cell>
        </row>
        <row r="2950">
          <cell r="B2950" t="str">
            <v>61310</v>
          </cell>
          <cell r="C2950" t="str">
            <v>Variacion de Materiales Auxiliares</v>
          </cell>
        </row>
        <row r="2951">
          <cell r="B2951" t="str">
            <v>6132</v>
          </cell>
          <cell r="C2951" t="str">
            <v>Variacion de Suministros</v>
          </cell>
        </row>
        <row r="2952">
          <cell r="B2952" t="str">
            <v>61320</v>
          </cell>
          <cell r="C2952" t="str">
            <v>Variacion de Suministros</v>
          </cell>
        </row>
        <row r="2953">
          <cell r="B2953" t="str">
            <v>6133</v>
          </cell>
          <cell r="C2953" t="str">
            <v>Variacion de Repuestos</v>
          </cell>
        </row>
        <row r="2954">
          <cell r="B2954" t="str">
            <v>61330</v>
          </cell>
          <cell r="C2954" t="str">
            <v>Variacion de Repuestos</v>
          </cell>
        </row>
        <row r="2955">
          <cell r="B2955" t="str">
            <v>614</v>
          </cell>
          <cell r="C2955" t="str">
            <v>Envases y Embalajes</v>
          </cell>
        </row>
        <row r="2956">
          <cell r="B2956" t="str">
            <v>6141</v>
          </cell>
          <cell r="C2956" t="str">
            <v>Variacion Envases</v>
          </cell>
        </row>
        <row r="2957">
          <cell r="B2957" t="str">
            <v>61410</v>
          </cell>
          <cell r="C2957" t="str">
            <v>Variacion Envases</v>
          </cell>
        </row>
        <row r="2958">
          <cell r="B2958" t="str">
            <v>6142</v>
          </cell>
          <cell r="C2958" t="str">
            <v>Variacion Embalajes</v>
          </cell>
        </row>
        <row r="2959">
          <cell r="B2959" t="str">
            <v>61420</v>
          </cell>
          <cell r="C2959" t="str">
            <v>Variacion Embalajes</v>
          </cell>
        </row>
        <row r="2960">
          <cell r="B2960" t="str">
            <v>62</v>
          </cell>
          <cell r="C2960" t="str">
            <v>Sueldos y Salarios</v>
          </cell>
        </row>
        <row r="2961">
          <cell r="B2961" t="str">
            <v>621</v>
          </cell>
          <cell r="C2961" t="str">
            <v>Remuneraciones</v>
          </cell>
        </row>
        <row r="2962">
          <cell r="B2962" t="str">
            <v>6211</v>
          </cell>
          <cell r="C2962" t="str">
            <v>Sueldos y Salarios</v>
          </cell>
        </row>
        <row r="2963">
          <cell r="B2963" t="str">
            <v>62110</v>
          </cell>
          <cell r="C2963" t="str">
            <v>Sueldos y Salarios</v>
          </cell>
        </row>
        <row r="2964">
          <cell r="B2964" t="str">
            <v>6212</v>
          </cell>
          <cell r="C2964" t="str">
            <v>Comisiones</v>
          </cell>
        </row>
        <row r="2965">
          <cell r="B2965" t="str">
            <v>62120</v>
          </cell>
          <cell r="C2965" t="str">
            <v>Comisiones</v>
          </cell>
        </row>
        <row r="2966">
          <cell r="B2966" t="str">
            <v>6213</v>
          </cell>
          <cell r="C2966" t="str">
            <v>Remuneraciones en Especie</v>
          </cell>
        </row>
        <row r="2967">
          <cell r="B2967" t="str">
            <v>62130</v>
          </cell>
          <cell r="C2967" t="str">
            <v>Remuneraciones en Especie</v>
          </cell>
        </row>
        <row r="2968">
          <cell r="B2968" t="str">
            <v>6214</v>
          </cell>
          <cell r="C2968" t="str">
            <v>Gratificaciones</v>
          </cell>
        </row>
        <row r="2969">
          <cell r="B2969" t="str">
            <v>62140</v>
          </cell>
          <cell r="C2969" t="str">
            <v>Gratificaciones</v>
          </cell>
        </row>
        <row r="2970">
          <cell r="B2970" t="str">
            <v>6215</v>
          </cell>
          <cell r="C2970" t="str">
            <v>Vacaciones</v>
          </cell>
        </row>
        <row r="2971">
          <cell r="B2971" t="str">
            <v>62150</v>
          </cell>
          <cell r="C2971" t="str">
            <v>Vacaciones</v>
          </cell>
        </row>
        <row r="2972">
          <cell r="B2972" t="str">
            <v>62140200</v>
          </cell>
          <cell r="C2972" t="str">
            <v>Gratificaciones Bonificación Extraordinaria</v>
          </cell>
        </row>
        <row r="2973">
          <cell r="B2973" t="str">
            <v>622</v>
          </cell>
          <cell r="C2973" t="str">
            <v>Otras Remuneraciones</v>
          </cell>
        </row>
        <row r="2974">
          <cell r="B2974" t="str">
            <v>6220</v>
          </cell>
          <cell r="C2974" t="str">
            <v>Otras Remuneraciones</v>
          </cell>
        </row>
        <row r="2975">
          <cell r="B2975" t="str">
            <v>62200</v>
          </cell>
          <cell r="C2975" t="str">
            <v>Otras Remuneraciones</v>
          </cell>
        </row>
        <row r="2976">
          <cell r="B2976" t="str">
            <v>623</v>
          </cell>
          <cell r="C2976" t="str">
            <v>Indemnizaciones al Personal</v>
          </cell>
        </row>
        <row r="2977">
          <cell r="B2977" t="str">
            <v>6230</v>
          </cell>
          <cell r="C2977" t="str">
            <v>Indemnizaciones al Personal</v>
          </cell>
        </row>
        <row r="2978">
          <cell r="B2978" t="str">
            <v>62300</v>
          </cell>
          <cell r="C2978" t="str">
            <v>Indemnizaciones al Personal</v>
          </cell>
        </row>
        <row r="2979">
          <cell r="B2979" t="str">
            <v>624</v>
          </cell>
          <cell r="C2979" t="str">
            <v>Capacitacion</v>
          </cell>
        </row>
        <row r="2980">
          <cell r="B2980" t="str">
            <v>6240</v>
          </cell>
          <cell r="C2980" t="str">
            <v>Capacitacion</v>
          </cell>
        </row>
        <row r="2981">
          <cell r="B2981" t="str">
            <v>62400</v>
          </cell>
          <cell r="C2981" t="str">
            <v>Capacitacion</v>
          </cell>
        </row>
        <row r="2982">
          <cell r="B2982" t="str">
            <v>625</v>
          </cell>
          <cell r="C2982" t="str">
            <v>Atencion al Personal</v>
          </cell>
        </row>
        <row r="2983">
          <cell r="B2983" t="str">
            <v>6250</v>
          </cell>
          <cell r="C2983" t="str">
            <v>Atencion al Personal</v>
          </cell>
        </row>
        <row r="2984">
          <cell r="B2984" t="str">
            <v>62500</v>
          </cell>
          <cell r="C2984" t="str">
            <v>Atencion al Personal</v>
          </cell>
        </row>
        <row r="2985">
          <cell r="B2985" t="str">
            <v>626</v>
          </cell>
          <cell r="C2985" t="str">
            <v>Gerentes</v>
          </cell>
        </row>
        <row r="2986">
          <cell r="B2986" t="str">
            <v>6260</v>
          </cell>
          <cell r="C2986" t="str">
            <v>Gerentes</v>
          </cell>
        </row>
        <row r="2987">
          <cell r="B2987" t="str">
            <v>62600</v>
          </cell>
          <cell r="C2987" t="str">
            <v>Gerentes</v>
          </cell>
        </row>
        <row r="2988">
          <cell r="B2988" t="str">
            <v>627</v>
          </cell>
          <cell r="C2988" t="str">
            <v>Seguridad,Prevision Soc.y Otras Contrib.</v>
          </cell>
        </row>
        <row r="2989">
          <cell r="B2989" t="str">
            <v>6271</v>
          </cell>
          <cell r="C2989" t="str">
            <v>Regimen de Prestaciones de Salud</v>
          </cell>
        </row>
        <row r="2990">
          <cell r="B2990" t="str">
            <v>62710</v>
          </cell>
          <cell r="C2990" t="str">
            <v>Regimen de Prestaciones de Salud</v>
          </cell>
        </row>
        <row r="2991">
          <cell r="B2991" t="str">
            <v>6272</v>
          </cell>
          <cell r="C2991" t="str">
            <v>Regimen de Pensiones</v>
          </cell>
        </row>
        <row r="2992">
          <cell r="B2992" t="str">
            <v>62720</v>
          </cell>
          <cell r="C2992" t="str">
            <v>Regimen de Pensiones</v>
          </cell>
        </row>
        <row r="2993">
          <cell r="B2993" t="str">
            <v>6273</v>
          </cell>
          <cell r="C2993" t="str">
            <v>Seguro Comp Trabajo de Riesgo,Acc.Trab.</v>
          </cell>
        </row>
        <row r="2994">
          <cell r="B2994" t="str">
            <v>62730</v>
          </cell>
          <cell r="C2994" t="str">
            <v>Seguro Comp Trabajo de Riesgo,Acc.Trab.</v>
          </cell>
        </row>
        <row r="2995">
          <cell r="B2995" t="str">
            <v>6274</v>
          </cell>
          <cell r="C2995" t="str">
            <v>Seguro de Vida</v>
          </cell>
        </row>
        <row r="2996">
          <cell r="B2996" t="str">
            <v>62740</v>
          </cell>
          <cell r="C2996" t="str">
            <v>Seguro de Vida</v>
          </cell>
        </row>
        <row r="2997">
          <cell r="B2997" t="str">
            <v>6275</v>
          </cell>
          <cell r="C2997" t="str">
            <v>Seg.Partic.de Prest.de Salud-EPS y Otros</v>
          </cell>
        </row>
        <row r="2998">
          <cell r="B2998" t="str">
            <v>62750</v>
          </cell>
          <cell r="C2998" t="str">
            <v>Seg.Partic.de Prest.de Salud-EPS y Otros</v>
          </cell>
        </row>
        <row r="2999">
          <cell r="B2999" t="str">
            <v>6276</v>
          </cell>
          <cell r="C2999" t="str">
            <v>Caja de Benef.de Seg.Social del Pescador</v>
          </cell>
        </row>
        <row r="3000">
          <cell r="B3000" t="str">
            <v>62760</v>
          </cell>
          <cell r="C3000" t="str">
            <v>Caja de Benef.de Seg.Social del Pescador</v>
          </cell>
        </row>
        <row r="3001">
          <cell r="B3001" t="str">
            <v>6277</v>
          </cell>
          <cell r="C3001" t="str">
            <v>Contrib.al Sencico y Senati</v>
          </cell>
        </row>
        <row r="3002">
          <cell r="B3002" t="str">
            <v>62770</v>
          </cell>
          <cell r="C3002" t="str">
            <v>Contrib.al Sencico y Senati</v>
          </cell>
        </row>
        <row r="3003">
          <cell r="B3003" t="str">
            <v>628</v>
          </cell>
          <cell r="C3003" t="str">
            <v>Retribuciones al Directorio</v>
          </cell>
        </row>
        <row r="3004">
          <cell r="B3004" t="str">
            <v>6280</v>
          </cell>
          <cell r="C3004" t="str">
            <v>Retribuciones al Directorio</v>
          </cell>
        </row>
        <row r="3005">
          <cell r="B3005" t="str">
            <v>62800</v>
          </cell>
          <cell r="C3005" t="str">
            <v>Retribuciones al Directorio</v>
          </cell>
        </row>
        <row r="3006">
          <cell r="B3006" t="str">
            <v>629</v>
          </cell>
          <cell r="C3006" t="str">
            <v>Beneficios Sociales de los Trabajadores</v>
          </cell>
        </row>
        <row r="3007">
          <cell r="B3007" t="str">
            <v>6291</v>
          </cell>
          <cell r="C3007" t="str">
            <v>Compensacion por Tiempo de Servicios</v>
          </cell>
        </row>
        <row r="3008">
          <cell r="B3008" t="str">
            <v>62910</v>
          </cell>
          <cell r="C3008" t="str">
            <v>Compensacion por Tiempo de Servicios</v>
          </cell>
        </row>
        <row r="3009">
          <cell r="B3009" t="str">
            <v>6292</v>
          </cell>
          <cell r="C3009" t="str">
            <v>Pensiones y Jubilaciones</v>
          </cell>
        </row>
        <row r="3010">
          <cell r="B3010" t="str">
            <v>62920</v>
          </cell>
          <cell r="C3010" t="str">
            <v>Pensiones y Jubilaciones</v>
          </cell>
        </row>
        <row r="3011">
          <cell r="B3011" t="str">
            <v>6293</v>
          </cell>
          <cell r="C3011" t="str">
            <v>Otros Beneficios Post-Empleo</v>
          </cell>
        </row>
        <row r="3012">
          <cell r="B3012" t="str">
            <v>62930</v>
          </cell>
          <cell r="C3012" t="str">
            <v>Otros Beneficios Post-Empleo</v>
          </cell>
        </row>
        <row r="3013">
          <cell r="B3013" t="str">
            <v>63</v>
          </cell>
          <cell r="C3013" t="str">
            <v>GASTOS DE SERVICIOS PRESTADOS X TERCEROS</v>
          </cell>
        </row>
        <row r="3014">
          <cell r="B3014" t="str">
            <v>631</v>
          </cell>
          <cell r="C3014" t="str">
            <v>Transporte, Correos y Gastos de Viaje</v>
          </cell>
        </row>
        <row r="3015">
          <cell r="B3015" t="str">
            <v>6311</v>
          </cell>
          <cell r="C3015" t="str">
            <v>Transporte</v>
          </cell>
        </row>
        <row r="3016">
          <cell r="B3016" t="str">
            <v>63111</v>
          </cell>
          <cell r="C3016" t="str">
            <v>De Carga</v>
          </cell>
        </row>
        <row r="3017">
          <cell r="B3017" t="str">
            <v>63112</v>
          </cell>
          <cell r="C3017" t="str">
            <v>De Pasajeros</v>
          </cell>
        </row>
        <row r="3018">
          <cell r="B3018" t="str">
            <v>6312</v>
          </cell>
          <cell r="C3018" t="str">
            <v>Correos</v>
          </cell>
        </row>
        <row r="3019">
          <cell r="B3019" t="str">
            <v>63120</v>
          </cell>
          <cell r="C3019" t="str">
            <v>Correos</v>
          </cell>
        </row>
        <row r="3020">
          <cell r="B3020" t="str">
            <v>6313</v>
          </cell>
          <cell r="C3020" t="str">
            <v>Alojamiento</v>
          </cell>
        </row>
        <row r="3021">
          <cell r="B3021" t="str">
            <v>63130</v>
          </cell>
          <cell r="C3021" t="str">
            <v>Alojamiento</v>
          </cell>
        </row>
        <row r="3022">
          <cell r="B3022" t="str">
            <v>6314</v>
          </cell>
          <cell r="C3022" t="str">
            <v>Alimentacion</v>
          </cell>
        </row>
        <row r="3023">
          <cell r="B3023" t="str">
            <v>63140</v>
          </cell>
          <cell r="C3023" t="str">
            <v>Alimentacion</v>
          </cell>
        </row>
        <row r="3024">
          <cell r="B3024" t="str">
            <v>6315</v>
          </cell>
          <cell r="C3024" t="str">
            <v>Otros Gastos de Viajes</v>
          </cell>
        </row>
        <row r="3025">
          <cell r="B3025" t="str">
            <v>63150</v>
          </cell>
          <cell r="C3025" t="str">
            <v>Otros Gastos de Viajes</v>
          </cell>
        </row>
        <row r="3026">
          <cell r="B3026" t="str">
            <v>632</v>
          </cell>
          <cell r="C3026" t="str">
            <v>Asesoria y Consultoria</v>
          </cell>
        </row>
        <row r="3027">
          <cell r="B3027" t="str">
            <v>6321</v>
          </cell>
          <cell r="C3027" t="str">
            <v>Administrativa</v>
          </cell>
        </row>
        <row r="3028">
          <cell r="B3028" t="str">
            <v>63210</v>
          </cell>
          <cell r="C3028" t="str">
            <v>Administrativa</v>
          </cell>
        </row>
        <row r="3029">
          <cell r="B3029" t="str">
            <v>6322</v>
          </cell>
          <cell r="C3029" t="str">
            <v>Legal y Tributaria</v>
          </cell>
        </row>
        <row r="3030">
          <cell r="B3030" t="str">
            <v>63220</v>
          </cell>
          <cell r="C3030" t="str">
            <v>Legal y Tributaria</v>
          </cell>
        </row>
        <row r="3031">
          <cell r="B3031" t="str">
            <v>6323</v>
          </cell>
          <cell r="C3031" t="str">
            <v>Auditoria y Contable</v>
          </cell>
        </row>
        <row r="3032">
          <cell r="B3032" t="str">
            <v>63230</v>
          </cell>
          <cell r="C3032" t="str">
            <v>Auditoria y Contable</v>
          </cell>
        </row>
        <row r="3033">
          <cell r="B3033" t="str">
            <v>6324</v>
          </cell>
          <cell r="C3033" t="str">
            <v>Mercadotecnia</v>
          </cell>
        </row>
        <row r="3034">
          <cell r="B3034" t="str">
            <v>63240</v>
          </cell>
          <cell r="C3034" t="str">
            <v>Mercadotecnia</v>
          </cell>
        </row>
        <row r="3035">
          <cell r="B3035" t="str">
            <v>6325</v>
          </cell>
          <cell r="C3035" t="str">
            <v>Medioambiental</v>
          </cell>
        </row>
        <row r="3036">
          <cell r="B3036" t="str">
            <v>63250</v>
          </cell>
          <cell r="C3036" t="str">
            <v>Medioambiental</v>
          </cell>
        </row>
        <row r="3037">
          <cell r="B3037" t="str">
            <v>6326</v>
          </cell>
          <cell r="C3037" t="str">
            <v>Investigacion y Desarrollo</v>
          </cell>
        </row>
        <row r="3038">
          <cell r="B3038" t="str">
            <v>63260</v>
          </cell>
          <cell r="C3038" t="str">
            <v>Investigacion y Desarrollo</v>
          </cell>
        </row>
        <row r="3039">
          <cell r="B3039" t="str">
            <v>6327</v>
          </cell>
          <cell r="C3039" t="str">
            <v>Produccion</v>
          </cell>
        </row>
        <row r="3040">
          <cell r="B3040" t="str">
            <v>63270</v>
          </cell>
          <cell r="C3040" t="str">
            <v>Produccion</v>
          </cell>
        </row>
        <row r="3041">
          <cell r="B3041" t="str">
            <v>6329</v>
          </cell>
          <cell r="C3041" t="str">
            <v>Otros</v>
          </cell>
        </row>
        <row r="3042">
          <cell r="B3042" t="str">
            <v>63290</v>
          </cell>
          <cell r="C3042" t="str">
            <v>Otros</v>
          </cell>
        </row>
        <row r="3043">
          <cell r="B3043" t="str">
            <v>633</v>
          </cell>
          <cell r="C3043" t="str">
            <v>Produccion Encargada a Terceros</v>
          </cell>
        </row>
        <row r="3044">
          <cell r="B3044" t="str">
            <v>6330</v>
          </cell>
          <cell r="C3044" t="str">
            <v>Produccion Encargada a Terceros</v>
          </cell>
        </row>
        <row r="3045">
          <cell r="B3045" t="str">
            <v>63300</v>
          </cell>
          <cell r="C3045" t="str">
            <v>Produccion Encargada a Terceros</v>
          </cell>
        </row>
        <row r="3046">
          <cell r="B3046" t="str">
            <v>634</v>
          </cell>
          <cell r="C3046" t="str">
            <v>Mantenimiento y Reparaciones</v>
          </cell>
        </row>
        <row r="3047">
          <cell r="B3047" t="str">
            <v>6341</v>
          </cell>
          <cell r="C3047" t="str">
            <v>Inversion Inmobiliaria</v>
          </cell>
        </row>
        <row r="3048">
          <cell r="B3048" t="str">
            <v>63410</v>
          </cell>
          <cell r="C3048" t="str">
            <v>Inversion Inmobiliaria</v>
          </cell>
        </row>
        <row r="3049">
          <cell r="B3049" t="str">
            <v>6342</v>
          </cell>
          <cell r="C3049" t="str">
            <v>Activos Adquiridos Arrendam.Financiero</v>
          </cell>
        </row>
        <row r="3050">
          <cell r="B3050" t="str">
            <v>63420</v>
          </cell>
          <cell r="C3050" t="str">
            <v>Activos Adquiridos Arrendam.Financiero</v>
          </cell>
        </row>
        <row r="3051">
          <cell r="B3051" t="str">
            <v>6343</v>
          </cell>
          <cell r="C3051" t="str">
            <v>Inmuebles,Maquinaria y Equipo</v>
          </cell>
        </row>
        <row r="3052">
          <cell r="B3052" t="str">
            <v>63430</v>
          </cell>
          <cell r="C3052" t="str">
            <v>Inmuebles,Maquinaria y Equipo</v>
          </cell>
        </row>
        <row r="3053">
          <cell r="B3053" t="str">
            <v>6344</v>
          </cell>
          <cell r="C3053" t="str">
            <v>Intangibles</v>
          </cell>
        </row>
        <row r="3054">
          <cell r="B3054" t="str">
            <v>63440</v>
          </cell>
          <cell r="C3054" t="str">
            <v>Intangibles</v>
          </cell>
        </row>
        <row r="3055">
          <cell r="B3055" t="str">
            <v>6345</v>
          </cell>
          <cell r="C3055" t="str">
            <v>Activos Biologicos</v>
          </cell>
        </row>
        <row r="3056">
          <cell r="B3056" t="str">
            <v>63450</v>
          </cell>
          <cell r="C3056" t="str">
            <v>Activos Biologicos</v>
          </cell>
        </row>
        <row r="3057">
          <cell r="B3057" t="str">
            <v>635</v>
          </cell>
          <cell r="C3057" t="str">
            <v>Alquileres</v>
          </cell>
        </row>
        <row r="3058">
          <cell r="B3058" t="str">
            <v>6351</v>
          </cell>
          <cell r="C3058" t="str">
            <v>Terrenos</v>
          </cell>
        </row>
        <row r="3059">
          <cell r="B3059" t="str">
            <v>63510</v>
          </cell>
          <cell r="C3059" t="str">
            <v>Terrenos</v>
          </cell>
        </row>
        <row r="3060">
          <cell r="B3060" t="str">
            <v>6352</v>
          </cell>
          <cell r="C3060" t="str">
            <v>Edificaciones</v>
          </cell>
        </row>
        <row r="3061">
          <cell r="B3061" t="str">
            <v>63520</v>
          </cell>
          <cell r="C3061" t="str">
            <v>Edificaciones</v>
          </cell>
        </row>
        <row r="3062">
          <cell r="B3062" t="str">
            <v>6353</v>
          </cell>
          <cell r="C3062" t="str">
            <v>Maquinarias y Equipos de Explotacion</v>
          </cell>
        </row>
        <row r="3063">
          <cell r="B3063" t="str">
            <v>63530</v>
          </cell>
          <cell r="C3063" t="str">
            <v>Maquinarias y Equipos de Explotacion</v>
          </cell>
        </row>
        <row r="3064">
          <cell r="B3064" t="str">
            <v>6354</v>
          </cell>
          <cell r="C3064" t="str">
            <v>Equipo de Transporte</v>
          </cell>
        </row>
        <row r="3065">
          <cell r="B3065" t="str">
            <v>63540</v>
          </cell>
          <cell r="C3065" t="str">
            <v>Equipo de Transporte</v>
          </cell>
        </row>
        <row r="3066">
          <cell r="B3066" t="str">
            <v>6356</v>
          </cell>
          <cell r="C3066" t="str">
            <v>Equipos Diversos</v>
          </cell>
        </row>
        <row r="3067">
          <cell r="B3067" t="str">
            <v>63560</v>
          </cell>
          <cell r="C3067" t="str">
            <v>Equipos Diversos</v>
          </cell>
        </row>
        <row r="3068">
          <cell r="B3068" t="str">
            <v>636</v>
          </cell>
          <cell r="C3068" t="str">
            <v>Servicios Basicos</v>
          </cell>
        </row>
        <row r="3069">
          <cell r="B3069" t="str">
            <v>6361</v>
          </cell>
          <cell r="C3069" t="str">
            <v>Energ­a Electrica</v>
          </cell>
        </row>
        <row r="3070">
          <cell r="B3070" t="str">
            <v>63610</v>
          </cell>
          <cell r="C3070" t="str">
            <v>Energ­a Electrica</v>
          </cell>
        </row>
        <row r="3071">
          <cell r="B3071" t="str">
            <v>6362</v>
          </cell>
          <cell r="C3071" t="str">
            <v>Gas</v>
          </cell>
        </row>
        <row r="3072">
          <cell r="B3072" t="str">
            <v>63620</v>
          </cell>
          <cell r="C3072" t="str">
            <v>Gas</v>
          </cell>
        </row>
        <row r="3073">
          <cell r="B3073" t="str">
            <v>6363</v>
          </cell>
          <cell r="C3073" t="str">
            <v>Agua</v>
          </cell>
        </row>
        <row r="3074">
          <cell r="B3074" t="str">
            <v>63630</v>
          </cell>
          <cell r="C3074" t="str">
            <v>Agua</v>
          </cell>
        </row>
        <row r="3075">
          <cell r="B3075" t="str">
            <v>6364</v>
          </cell>
          <cell r="C3075" t="str">
            <v>Telefono</v>
          </cell>
        </row>
        <row r="3076">
          <cell r="B3076" t="str">
            <v>63640</v>
          </cell>
          <cell r="C3076" t="str">
            <v>Telefono</v>
          </cell>
        </row>
        <row r="3077">
          <cell r="B3077" t="str">
            <v>6365</v>
          </cell>
          <cell r="C3077" t="str">
            <v>Internet</v>
          </cell>
        </row>
        <row r="3078">
          <cell r="B3078" t="str">
            <v>63650</v>
          </cell>
          <cell r="C3078" t="str">
            <v>Internet</v>
          </cell>
        </row>
        <row r="3079">
          <cell r="B3079" t="str">
            <v>6366</v>
          </cell>
          <cell r="C3079" t="str">
            <v>Radio</v>
          </cell>
        </row>
        <row r="3080">
          <cell r="B3080" t="str">
            <v>63660</v>
          </cell>
          <cell r="C3080" t="str">
            <v>Radio</v>
          </cell>
        </row>
        <row r="3081">
          <cell r="B3081" t="str">
            <v>6367</v>
          </cell>
          <cell r="C3081" t="str">
            <v>Cable</v>
          </cell>
        </row>
        <row r="3082">
          <cell r="B3082" t="str">
            <v>63670</v>
          </cell>
          <cell r="C3082" t="str">
            <v>Cable</v>
          </cell>
        </row>
        <row r="3083">
          <cell r="B3083" t="str">
            <v>637</v>
          </cell>
          <cell r="C3083" t="str">
            <v>Publicidad, Publicaciones, Rel.Publicas</v>
          </cell>
        </row>
        <row r="3084">
          <cell r="B3084" t="str">
            <v>6371</v>
          </cell>
          <cell r="C3084" t="str">
            <v>Publicidad</v>
          </cell>
        </row>
        <row r="3085">
          <cell r="B3085" t="str">
            <v>63710</v>
          </cell>
          <cell r="C3085" t="str">
            <v>Publicidad</v>
          </cell>
        </row>
        <row r="3086">
          <cell r="B3086" t="str">
            <v>6372</v>
          </cell>
          <cell r="C3086" t="str">
            <v>Publicaciones</v>
          </cell>
        </row>
        <row r="3087">
          <cell r="B3087" t="str">
            <v>63720</v>
          </cell>
          <cell r="C3087" t="str">
            <v>Publicaciones</v>
          </cell>
        </row>
        <row r="3088">
          <cell r="B3088" t="str">
            <v>6373</v>
          </cell>
          <cell r="C3088" t="str">
            <v>Relaciones Publicas</v>
          </cell>
        </row>
        <row r="3089">
          <cell r="B3089" t="str">
            <v>63730</v>
          </cell>
          <cell r="C3089" t="str">
            <v>Relaciones Publicas</v>
          </cell>
        </row>
        <row r="3090">
          <cell r="B3090" t="str">
            <v>638</v>
          </cell>
          <cell r="C3090" t="str">
            <v>Servicios de Contratistas</v>
          </cell>
        </row>
        <row r="3091">
          <cell r="B3091" t="str">
            <v>6380</v>
          </cell>
          <cell r="C3091" t="str">
            <v>Servicios de Contratistas</v>
          </cell>
        </row>
        <row r="3092">
          <cell r="B3092" t="str">
            <v>63800</v>
          </cell>
          <cell r="C3092" t="str">
            <v>Servicios de Contratistas</v>
          </cell>
        </row>
        <row r="3093">
          <cell r="B3093" t="str">
            <v>639</v>
          </cell>
          <cell r="C3093" t="str">
            <v>Otros Servicios Prestados Por Terceros</v>
          </cell>
        </row>
        <row r="3094">
          <cell r="B3094" t="str">
            <v>6391</v>
          </cell>
          <cell r="C3094" t="str">
            <v>Gastos Bancarios</v>
          </cell>
        </row>
        <row r="3095">
          <cell r="B3095" t="str">
            <v>63910</v>
          </cell>
          <cell r="C3095" t="str">
            <v>Gastos Bancarios</v>
          </cell>
        </row>
        <row r="3096">
          <cell r="B3096" t="str">
            <v>6392</v>
          </cell>
          <cell r="C3096" t="str">
            <v>Gastos de Laboratorio</v>
          </cell>
        </row>
        <row r="3097">
          <cell r="B3097" t="str">
            <v>63920</v>
          </cell>
          <cell r="C3097" t="str">
            <v>Gastos de Laboratorio</v>
          </cell>
        </row>
        <row r="3098">
          <cell r="B3098" t="str">
            <v>6393</v>
          </cell>
          <cell r="C3098" t="str">
            <v>Otros Servicios Prestados Por Terceros</v>
          </cell>
        </row>
        <row r="3099">
          <cell r="B3099" t="str">
            <v>64</v>
          </cell>
          <cell r="C3099" t="str">
            <v>GASTOS POR TRIBUTOS</v>
          </cell>
        </row>
        <row r="3100">
          <cell r="B3100" t="str">
            <v>641</v>
          </cell>
          <cell r="C3100" t="str">
            <v>Gobierno Central</v>
          </cell>
        </row>
        <row r="3101">
          <cell r="B3101" t="str">
            <v>6411</v>
          </cell>
          <cell r="C3101" t="str">
            <v>Impuesto Gral.Ventas y Select.al Consumo</v>
          </cell>
        </row>
        <row r="3102">
          <cell r="B3102" t="str">
            <v>64110</v>
          </cell>
          <cell r="C3102" t="str">
            <v>Impuesto Gral.Ventas y Select.al Consumo</v>
          </cell>
        </row>
        <row r="3103">
          <cell r="B3103" t="str">
            <v>6412</v>
          </cell>
          <cell r="C3103" t="str">
            <v>Impuesto a Transacciones Financieras</v>
          </cell>
        </row>
        <row r="3104">
          <cell r="B3104" t="str">
            <v>64120</v>
          </cell>
          <cell r="C3104" t="str">
            <v>Impuesto a Transacciones financieras</v>
          </cell>
        </row>
        <row r="3105">
          <cell r="B3105" t="str">
            <v>6413</v>
          </cell>
          <cell r="C3105" t="str">
            <v>Impuesto Temporal a Activos Netos</v>
          </cell>
        </row>
        <row r="3106">
          <cell r="B3106" t="str">
            <v>64130</v>
          </cell>
          <cell r="C3106" t="str">
            <v>Impuesto Temporal a Activos Netos</v>
          </cell>
        </row>
        <row r="3107">
          <cell r="B3107" t="str">
            <v>6414</v>
          </cell>
          <cell r="C3107" t="str">
            <v>Impuesto a Juego de Casino y Tragamoneda</v>
          </cell>
        </row>
        <row r="3108">
          <cell r="B3108" t="str">
            <v>64140</v>
          </cell>
          <cell r="C3108" t="str">
            <v>Impuesto a Juego de Casino y Tragamoneda</v>
          </cell>
        </row>
        <row r="3109">
          <cell r="B3109" t="str">
            <v>6415</v>
          </cell>
          <cell r="C3109" t="str">
            <v>Regalias Mineras</v>
          </cell>
        </row>
        <row r="3110">
          <cell r="B3110" t="str">
            <v>64150</v>
          </cell>
          <cell r="C3110" t="str">
            <v>Regalias Mineras</v>
          </cell>
        </row>
        <row r="3111">
          <cell r="B3111" t="str">
            <v>6416</v>
          </cell>
          <cell r="C3111" t="str">
            <v>Canones</v>
          </cell>
        </row>
        <row r="3112">
          <cell r="B3112" t="str">
            <v>64160</v>
          </cell>
          <cell r="C3112" t="str">
            <v>Canones</v>
          </cell>
        </row>
        <row r="3113">
          <cell r="B3113" t="str">
            <v>6419</v>
          </cell>
          <cell r="C3113" t="str">
            <v>Otros</v>
          </cell>
        </row>
        <row r="3114">
          <cell r="B3114" t="str">
            <v>64190</v>
          </cell>
          <cell r="C3114" t="str">
            <v>Otros</v>
          </cell>
        </row>
        <row r="3115">
          <cell r="B3115" t="str">
            <v>642</v>
          </cell>
          <cell r="C3115" t="str">
            <v>Gobierno Regional</v>
          </cell>
        </row>
        <row r="3116">
          <cell r="B3116" t="str">
            <v>6420</v>
          </cell>
          <cell r="C3116" t="str">
            <v>Gobierno Regional</v>
          </cell>
        </row>
        <row r="3117">
          <cell r="B3117" t="str">
            <v>64200</v>
          </cell>
          <cell r="C3117" t="str">
            <v>Gobierno Regional</v>
          </cell>
        </row>
        <row r="3118">
          <cell r="B3118" t="str">
            <v>643</v>
          </cell>
          <cell r="C3118" t="str">
            <v>Gobierno Local</v>
          </cell>
        </row>
        <row r="3119">
          <cell r="B3119" t="str">
            <v>6431</v>
          </cell>
          <cell r="C3119" t="str">
            <v>Impuesto Predial</v>
          </cell>
        </row>
        <row r="3120">
          <cell r="B3120" t="str">
            <v>64310</v>
          </cell>
          <cell r="C3120" t="str">
            <v>Impuesto Predial</v>
          </cell>
        </row>
        <row r="3121">
          <cell r="B3121" t="str">
            <v>6432</v>
          </cell>
          <cell r="C3121" t="str">
            <v>Arbitrios Munic.y Seguridad Ciudadana</v>
          </cell>
        </row>
        <row r="3122">
          <cell r="B3122" t="str">
            <v>64320</v>
          </cell>
          <cell r="C3122" t="str">
            <v>Arbitrios Munic.y Seguridad Ciudadana</v>
          </cell>
        </row>
        <row r="3123">
          <cell r="B3123" t="str">
            <v>6433</v>
          </cell>
          <cell r="C3123" t="str">
            <v>Impuesto al Patrimonio Vehicular</v>
          </cell>
        </row>
        <row r="3124">
          <cell r="B3124" t="str">
            <v>64330</v>
          </cell>
          <cell r="C3124" t="str">
            <v>Impuesto al Petrimonio Vehicular</v>
          </cell>
        </row>
        <row r="3125">
          <cell r="B3125" t="str">
            <v>6434</v>
          </cell>
          <cell r="C3125" t="str">
            <v>Licencia de Funcionamiento</v>
          </cell>
        </row>
        <row r="3126">
          <cell r="B3126" t="str">
            <v>64340</v>
          </cell>
          <cell r="C3126" t="str">
            <v>Licencia de Funcionamiento</v>
          </cell>
        </row>
        <row r="3127">
          <cell r="B3127" t="str">
            <v>6439</v>
          </cell>
          <cell r="C3127" t="str">
            <v>Otros</v>
          </cell>
        </row>
        <row r="3128">
          <cell r="B3128" t="str">
            <v>64390</v>
          </cell>
          <cell r="C3128" t="str">
            <v>Otros</v>
          </cell>
        </row>
        <row r="3129">
          <cell r="B3129" t="str">
            <v>644</v>
          </cell>
          <cell r="C3129" t="str">
            <v>Otros Gastos por Tributos</v>
          </cell>
        </row>
        <row r="3130">
          <cell r="B3130" t="str">
            <v>6441</v>
          </cell>
          <cell r="C3130" t="str">
            <v>Contribucion al Senati</v>
          </cell>
        </row>
        <row r="3131">
          <cell r="B3131" t="str">
            <v>64410</v>
          </cell>
          <cell r="C3131" t="str">
            <v>Contribucion al Senati</v>
          </cell>
        </row>
        <row r="3132">
          <cell r="B3132" t="str">
            <v>6442</v>
          </cell>
          <cell r="C3132" t="str">
            <v>Contribucion al Sencico</v>
          </cell>
        </row>
        <row r="3133">
          <cell r="B3133" t="str">
            <v>64420</v>
          </cell>
          <cell r="C3133" t="str">
            <v>Contribucion al Sencico</v>
          </cell>
        </row>
        <row r="3134">
          <cell r="B3134" t="str">
            <v>6443</v>
          </cell>
          <cell r="C3134" t="str">
            <v>Otros</v>
          </cell>
        </row>
        <row r="3135">
          <cell r="B3135" t="str">
            <v>64430</v>
          </cell>
          <cell r="C3135" t="str">
            <v>Otros</v>
          </cell>
        </row>
        <row r="3136">
          <cell r="B3136" t="str">
            <v>65</v>
          </cell>
          <cell r="C3136" t="str">
            <v>OTROS GASTOS DE GESTION</v>
          </cell>
        </row>
        <row r="3137">
          <cell r="B3137" t="str">
            <v>651</v>
          </cell>
          <cell r="C3137" t="str">
            <v>Seguros</v>
          </cell>
        </row>
        <row r="3138">
          <cell r="B3138" t="str">
            <v>6510</v>
          </cell>
          <cell r="C3138" t="str">
            <v>Seguros</v>
          </cell>
        </row>
        <row r="3139">
          <cell r="B3139" t="str">
            <v>65100</v>
          </cell>
          <cell r="C3139" t="str">
            <v>Seguros</v>
          </cell>
        </row>
        <row r="3140">
          <cell r="B3140" t="str">
            <v>652</v>
          </cell>
          <cell r="C3140" t="str">
            <v>Regalias</v>
          </cell>
        </row>
        <row r="3141">
          <cell r="B3141" t="str">
            <v>6520</v>
          </cell>
          <cell r="C3141" t="str">
            <v>Regalias</v>
          </cell>
        </row>
        <row r="3142">
          <cell r="B3142" t="str">
            <v>65200</v>
          </cell>
          <cell r="C3142" t="str">
            <v>Regalias</v>
          </cell>
        </row>
        <row r="3143">
          <cell r="B3143" t="str">
            <v>653</v>
          </cell>
          <cell r="C3143" t="str">
            <v>Suscripciones</v>
          </cell>
        </row>
        <row r="3144">
          <cell r="B3144" t="str">
            <v>6530</v>
          </cell>
          <cell r="C3144" t="str">
            <v>Suscripciones</v>
          </cell>
        </row>
        <row r="3145">
          <cell r="B3145" t="str">
            <v>65300</v>
          </cell>
          <cell r="C3145" t="str">
            <v>Suscripciones</v>
          </cell>
        </row>
        <row r="3146">
          <cell r="B3146" t="str">
            <v>654</v>
          </cell>
          <cell r="C3146" t="str">
            <v>Licencias y Derechos de Vigencia</v>
          </cell>
        </row>
        <row r="3147">
          <cell r="B3147" t="str">
            <v>6540</v>
          </cell>
          <cell r="C3147" t="str">
            <v>Licencias y Derechos de Vigencia</v>
          </cell>
        </row>
        <row r="3148">
          <cell r="B3148" t="str">
            <v>65400</v>
          </cell>
          <cell r="C3148" t="str">
            <v>Licencias y Derechos de Vigencia</v>
          </cell>
        </row>
        <row r="3149">
          <cell r="B3149" t="str">
            <v>655</v>
          </cell>
          <cell r="C3149" t="str">
            <v>Costo Neto Enaj.Act.Inmov y Oper.Disc.</v>
          </cell>
        </row>
        <row r="3150">
          <cell r="B3150" t="str">
            <v>6551</v>
          </cell>
          <cell r="C3150" t="str">
            <v>Costo Neto de Enaj.de Activos Inmovil.</v>
          </cell>
        </row>
        <row r="3151">
          <cell r="B3151" t="str">
            <v>65511</v>
          </cell>
          <cell r="C3151" t="str">
            <v>Inversiones Inmobiliarias</v>
          </cell>
        </row>
        <row r="3152">
          <cell r="B3152" t="str">
            <v>65512</v>
          </cell>
          <cell r="C3152" t="str">
            <v>Activos Adq en Arrendamiento Financiero</v>
          </cell>
        </row>
        <row r="3153">
          <cell r="B3153" t="str">
            <v>65513</v>
          </cell>
          <cell r="C3153" t="str">
            <v>Inmuebles, Maquinaria y Equipo</v>
          </cell>
        </row>
        <row r="3154">
          <cell r="B3154" t="str">
            <v>65514</v>
          </cell>
          <cell r="C3154" t="str">
            <v>Intangibles</v>
          </cell>
        </row>
        <row r="3155">
          <cell r="B3155" t="str">
            <v>65515</v>
          </cell>
          <cell r="C3155" t="str">
            <v>Activos Biologicos</v>
          </cell>
        </row>
        <row r="3156">
          <cell r="B3156" t="str">
            <v>6552</v>
          </cell>
          <cell r="C3156" t="str">
            <v>Oper.Dicontinuadas-Abandono de Activos</v>
          </cell>
        </row>
        <row r="3157">
          <cell r="B3157" t="str">
            <v>65520</v>
          </cell>
          <cell r="C3157" t="str">
            <v>Operaciones Dicontinuadas</v>
          </cell>
        </row>
        <row r="3158">
          <cell r="B3158" t="str">
            <v>65521</v>
          </cell>
          <cell r="C3158" t="str">
            <v>Inversiones Inmobiliarias</v>
          </cell>
        </row>
        <row r="3159">
          <cell r="B3159" t="str">
            <v>65522</v>
          </cell>
          <cell r="C3159" t="str">
            <v>Act.Adquir.en Arrendamiento Financiero</v>
          </cell>
        </row>
        <row r="3160">
          <cell r="B3160" t="str">
            <v>65523</v>
          </cell>
          <cell r="C3160" t="str">
            <v>Inmuebles,Maquinaria y Equipo</v>
          </cell>
        </row>
        <row r="3161">
          <cell r="B3161" t="str">
            <v>65524</v>
          </cell>
          <cell r="C3161" t="str">
            <v>Intangibles</v>
          </cell>
        </row>
        <row r="3162">
          <cell r="B3162" t="str">
            <v>65525</v>
          </cell>
          <cell r="C3162" t="str">
            <v>Activos Biologicos</v>
          </cell>
        </row>
        <row r="3163">
          <cell r="B3163" t="str">
            <v>656</v>
          </cell>
          <cell r="C3163" t="str">
            <v>Suministros</v>
          </cell>
        </row>
        <row r="3164">
          <cell r="B3164" t="str">
            <v>6560</v>
          </cell>
          <cell r="C3164" t="str">
            <v>Suministros</v>
          </cell>
        </row>
        <row r="3165">
          <cell r="B3165" t="str">
            <v>65600</v>
          </cell>
          <cell r="C3165" t="str">
            <v>Suministros</v>
          </cell>
        </row>
        <row r="3166">
          <cell r="B3166" t="str">
            <v>658</v>
          </cell>
          <cell r="C3166" t="str">
            <v>Gestion Medioambiental</v>
          </cell>
        </row>
        <row r="3167">
          <cell r="B3167" t="str">
            <v>6580</v>
          </cell>
          <cell r="C3167" t="str">
            <v>Gestion Medioambiental</v>
          </cell>
        </row>
        <row r="3168">
          <cell r="B3168" t="str">
            <v>65800</v>
          </cell>
          <cell r="C3168" t="str">
            <v>Gestion Medioambiental</v>
          </cell>
        </row>
        <row r="3169">
          <cell r="B3169" t="str">
            <v>659</v>
          </cell>
          <cell r="C3169" t="str">
            <v>Otros Gastos de Gestion</v>
          </cell>
        </row>
        <row r="3170">
          <cell r="B3170" t="str">
            <v>6591</v>
          </cell>
          <cell r="C3170" t="str">
            <v>Donaciones</v>
          </cell>
        </row>
        <row r="3171">
          <cell r="B3171" t="str">
            <v>65910</v>
          </cell>
          <cell r="C3171" t="str">
            <v>Donaciones</v>
          </cell>
        </row>
        <row r="3172">
          <cell r="B3172" t="str">
            <v>6592</v>
          </cell>
          <cell r="C3172" t="str">
            <v>Sanciones Administrativas</v>
          </cell>
        </row>
        <row r="3173">
          <cell r="B3173" t="str">
            <v>65920</v>
          </cell>
          <cell r="C3173" t="str">
            <v>Sanciones Administrativas</v>
          </cell>
        </row>
        <row r="3174">
          <cell r="B3174" t="str">
            <v>6593</v>
          </cell>
          <cell r="C3174" t="str">
            <v>Impuestos atrasados y/o adicionales</v>
          </cell>
        </row>
        <row r="3175">
          <cell r="B3175" t="str">
            <v>66</v>
          </cell>
          <cell r="C3175" t="str">
            <v>PERD.X MEDIC ACT. NO FINAN VALOR RAZON.</v>
          </cell>
        </row>
        <row r="3176">
          <cell r="B3176" t="str">
            <v>661</v>
          </cell>
          <cell r="C3176" t="str">
            <v>Activo Realizable</v>
          </cell>
        </row>
        <row r="3177">
          <cell r="B3177" t="str">
            <v>6611</v>
          </cell>
          <cell r="C3177" t="str">
            <v>Mercaderias</v>
          </cell>
        </row>
        <row r="3178">
          <cell r="B3178" t="str">
            <v>66110</v>
          </cell>
          <cell r="C3178" t="str">
            <v>Mercaderias</v>
          </cell>
        </row>
        <row r="3179">
          <cell r="B3179" t="str">
            <v>6612</v>
          </cell>
          <cell r="C3179" t="str">
            <v>Productos Terminados</v>
          </cell>
        </row>
        <row r="3180">
          <cell r="B3180" t="str">
            <v>66120</v>
          </cell>
          <cell r="C3180" t="str">
            <v>Productos Terminados</v>
          </cell>
        </row>
        <row r="3181">
          <cell r="B3181" t="str">
            <v>6613</v>
          </cell>
          <cell r="C3181" t="str">
            <v>Activos No Ctes Mant.Para la Venta</v>
          </cell>
        </row>
        <row r="3182">
          <cell r="B3182" t="str">
            <v>66131</v>
          </cell>
          <cell r="C3182" t="str">
            <v>Inversion Inmobiliaria</v>
          </cell>
        </row>
        <row r="3183">
          <cell r="B3183" t="str">
            <v>66132</v>
          </cell>
          <cell r="C3183" t="str">
            <v>Inmuebles,Maquinaria y Equipo</v>
          </cell>
        </row>
        <row r="3184">
          <cell r="B3184" t="str">
            <v>66133</v>
          </cell>
          <cell r="C3184" t="str">
            <v>Intangibles</v>
          </cell>
        </row>
        <row r="3185">
          <cell r="B3185" t="str">
            <v>66134</v>
          </cell>
          <cell r="C3185" t="str">
            <v>Activos Biologicos</v>
          </cell>
        </row>
        <row r="3186">
          <cell r="B3186" t="str">
            <v>662</v>
          </cell>
          <cell r="C3186" t="str">
            <v>Activo Inmovilizado</v>
          </cell>
        </row>
        <row r="3187">
          <cell r="B3187" t="str">
            <v>6621</v>
          </cell>
          <cell r="C3187" t="str">
            <v>Inversiones Inmobiliarias</v>
          </cell>
        </row>
        <row r="3188">
          <cell r="B3188" t="str">
            <v>66210</v>
          </cell>
          <cell r="C3188" t="str">
            <v>Inversiones Inmobiliarias</v>
          </cell>
        </row>
        <row r="3189">
          <cell r="B3189" t="str">
            <v>6622</v>
          </cell>
          <cell r="C3189" t="str">
            <v>Activos Biologicos</v>
          </cell>
        </row>
        <row r="3190">
          <cell r="B3190" t="str">
            <v>66220</v>
          </cell>
          <cell r="C3190" t="str">
            <v>Activos Biologicos</v>
          </cell>
        </row>
        <row r="3191">
          <cell r="B3191" t="str">
            <v>67</v>
          </cell>
          <cell r="C3191" t="str">
            <v>GASTOS FINANCIEROS</v>
          </cell>
        </row>
        <row r="3192">
          <cell r="B3192" t="str">
            <v>671</v>
          </cell>
          <cell r="C3192" t="str">
            <v>Gastos en Oper.de Endeudamiento y Otros</v>
          </cell>
        </row>
        <row r="3193">
          <cell r="B3193" t="str">
            <v>6711</v>
          </cell>
          <cell r="C3193" t="str">
            <v>Prestamos de Instit.Financ.y Otras Enti.</v>
          </cell>
        </row>
        <row r="3194">
          <cell r="B3194" t="str">
            <v>67110</v>
          </cell>
          <cell r="C3194" t="str">
            <v>Prestamos de Instit.Financ.y Otras Enti.</v>
          </cell>
        </row>
        <row r="3195">
          <cell r="B3195" t="str">
            <v>6712</v>
          </cell>
          <cell r="C3195" t="str">
            <v>Contratos de Arrendamiento Financiero</v>
          </cell>
        </row>
        <row r="3196">
          <cell r="B3196" t="str">
            <v>67120</v>
          </cell>
          <cell r="C3196" t="str">
            <v>Contratos de Arrendamiento Financiero</v>
          </cell>
        </row>
        <row r="3197">
          <cell r="B3197" t="str">
            <v>6713</v>
          </cell>
          <cell r="C3197" t="str">
            <v>Emi.y Coloc.de Inst.Repres Deudas Patri.</v>
          </cell>
        </row>
        <row r="3198">
          <cell r="B3198" t="str">
            <v>67130</v>
          </cell>
          <cell r="C3198" t="str">
            <v>Emi.y Coloc.de Inst Repres Deudas Patri.</v>
          </cell>
        </row>
        <row r="3199">
          <cell r="B3199" t="str">
            <v>6714</v>
          </cell>
          <cell r="C3199" t="str">
            <v>Documentos Vendidos o Descontados</v>
          </cell>
        </row>
        <row r="3200">
          <cell r="B3200" t="str">
            <v>67140</v>
          </cell>
          <cell r="C3200" t="str">
            <v>Documentos Vendidos o Descontados</v>
          </cell>
        </row>
        <row r="3201">
          <cell r="B3201" t="str">
            <v>672</v>
          </cell>
          <cell r="C3201" t="str">
            <v>Perdida por Instrum.Financ.Derivados</v>
          </cell>
        </row>
        <row r="3202">
          <cell r="B3202" t="str">
            <v>6720</v>
          </cell>
          <cell r="C3202" t="str">
            <v>Perdida por Instrum.Financ.Derivados</v>
          </cell>
        </row>
        <row r="3203">
          <cell r="B3203" t="str">
            <v>67200</v>
          </cell>
          <cell r="C3203" t="str">
            <v>Perdida por Instrum.Financ.Derivados</v>
          </cell>
        </row>
        <row r="3204">
          <cell r="B3204" t="str">
            <v>673</v>
          </cell>
          <cell r="C3204" t="str">
            <v>Intereses x Prestam.y Otras Obligaciones</v>
          </cell>
        </row>
        <row r="3205">
          <cell r="B3205" t="str">
            <v>6731</v>
          </cell>
          <cell r="C3205" t="str">
            <v>Prestamos de Instit.Finan y Otras Entid.</v>
          </cell>
        </row>
        <row r="3206">
          <cell r="B3206" t="str">
            <v>67311</v>
          </cell>
          <cell r="C3206" t="str">
            <v>Instituciones Financieras</v>
          </cell>
        </row>
        <row r="3207">
          <cell r="B3207" t="str">
            <v>67312</v>
          </cell>
          <cell r="C3207" t="str">
            <v>Otras Entidades</v>
          </cell>
        </row>
        <row r="3208">
          <cell r="B3208" t="str">
            <v>6732</v>
          </cell>
          <cell r="C3208" t="str">
            <v>Contratos de Arrendamiento Financiero</v>
          </cell>
        </row>
        <row r="3209">
          <cell r="B3209" t="str">
            <v>67320</v>
          </cell>
          <cell r="C3209" t="str">
            <v>Contratos de Arrendamiento Financiero</v>
          </cell>
        </row>
        <row r="3210">
          <cell r="B3210" t="str">
            <v>6733</v>
          </cell>
          <cell r="C3210" t="str">
            <v>Otros Instrumentos Financieros x Pagar</v>
          </cell>
        </row>
        <row r="3211">
          <cell r="B3211" t="str">
            <v>67330</v>
          </cell>
          <cell r="C3211" t="str">
            <v>Otros Instrumentos Financieros x Pagar</v>
          </cell>
        </row>
        <row r="3212">
          <cell r="B3212" t="str">
            <v>6734</v>
          </cell>
          <cell r="C3212" t="str">
            <v>Documentos Vendidos o Descontados</v>
          </cell>
        </row>
        <row r="3213">
          <cell r="B3213" t="str">
            <v>67340</v>
          </cell>
          <cell r="C3213" t="str">
            <v>Documentos Vendidos o Descontados</v>
          </cell>
        </row>
        <row r="3214">
          <cell r="B3214" t="str">
            <v>6735</v>
          </cell>
          <cell r="C3214" t="str">
            <v>Obligaciones Emitidas</v>
          </cell>
        </row>
        <row r="3215">
          <cell r="B3215" t="str">
            <v>67350</v>
          </cell>
          <cell r="C3215" t="str">
            <v>Obligaciones Emitidas</v>
          </cell>
        </row>
        <row r="3216">
          <cell r="B3216" t="str">
            <v>6736</v>
          </cell>
          <cell r="C3216" t="str">
            <v>Obligaciones Comerciales</v>
          </cell>
        </row>
        <row r="3217">
          <cell r="B3217" t="str">
            <v>67360</v>
          </cell>
          <cell r="C3217" t="str">
            <v>Obligaciones Comerciales</v>
          </cell>
        </row>
        <row r="3218">
          <cell r="B3218" t="str">
            <v>6737</v>
          </cell>
          <cell r="C3218" t="str">
            <v>Obligaciones Tributarias</v>
          </cell>
        </row>
        <row r="3219">
          <cell r="B3219" t="str">
            <v>67370</v>
          </cell>
          <cell r="C3219" t="str">
            <v>Obligaciones Tributarias</v>
          </cell>
        </row>
        <row r="3220">
          <cell r="B3220" t="str">
            <v>674</v>
          </cell>
          <cell r="C3220" t="str">
            <v>Gastos en Ope.de Factoraje (Factoring)</v>
          </cell>
        </row>
        <row r="3221">
          <cell r="B3221" t="str">
            <v>6741</v>
          </cell>
          <cell r="C3221" t="str">
            <v>Gastos por Menor Valor</v>
          </cell>
        </row>
        <row r="3222">
          <cell r="B3222" t="str">
            <v>67410</v>
          </cell>
          <cell r="C3222" t="str">
            <v>Gastos por Menor Valor</v>
          </cell>
        </row>
        <row r="3223">
          <cell r="B3223" t="str">
            <v>675</v>
          </cell>
          <cell r="C3223" t="str">
            <v>Descuentos Concedidos por Pronto Pago</v>
          </cell>
        </row>
        <row r="3224">
          <cell r="B3224" t="str">
            <v>6750</v>
          </cell>
          <cell r="C3224" t="str">
            <v>Descuentos Concedidos por Pronto Pago</v>
          </cell>
        </row>
        <row r="3225">
          <cell r="B3225" t="str">
            <v>67500</v>
          </cell>
          <cell r="C3225" t="str">
            <v>Descuentos Concedidos por Pronto Pago</v>
          </cell>
        </row>
        <row r="3226">
          <cell r="B3226" t="str">
            <v>676</v>
          </cell>
          <cell r="C3226" t="str">
            <v>Diferencia de Cambio</v>
          </cell>
        </row>
        <row r="3227">
          <cell r="B3227" t="str">
            <v>6760</v>
          </cell>
          <cell r="C3227" t="str">
            <v>Diferencia de Cambio</v>
          </cell>
        </row>
        <row r="3228">
          <cell r="B3228" t="str">
            <v>67600</v>
          </cell>
          <cell r="C3228" t="str">
            <v>Diferencia de Cambio</v>
          </cell>
        </row>
        <row r="3229">
          <cell r="B3229" t="str">
            <v>677</v>
          </cell>
          <cell r="C3229" t="str">
            <v>Perd.x Medicion de Act.y Pas.Financieros</v>
          </cell>
        </row>
        <row r="3230">
          <cell r="B3230" t="str">
            <v>6771</v>
          </cell>
          <cell r="C3230" t="str">
            <v>Inversiones Para Negociacion</v>
          </cell>
        </row>
        <row r="3231">
          <cell r="B3231" t="str">
            <v>67710</v>
          </cell>
          <cell r="C3231" t="str">
            <v>Inversiones Para Negociacion</v>
          </cell>
        </row>
        <row r="3232">
          <cell r="B3232" t="str">
            <v>6772</v>
          </cell>
          <cell r="C3232" t="str">
            <v>Inversiones Disponibles Para la Venta</v>
          </cell>
        </row>
        <row r="3233">
          <cell r="B3233" t="str">
            <v>67720</v>
          </cell>
          <cell r="C3233" t="str">
            <v>Inversiones Disponibles Para la Venta</v>
          </cell>
        </row>
        <row r="3234">
          <cell r="B3234" t="str">
            <v>6773</v>
          </cell>
          <cell r="C3234" t="str">
            <v>Otros</v>
          </cell>
        </row>
        <row r="3235">
          <cell r="B3235" t="str">
            <v>67730</v>
          </cell>
          <cell r="C3235" t="str">
            <v>Otros</v>
          </cell>
        </row>
        <row r="3236">
          <cell r="B3236" t="str">
            <v>678</v>
          </cell>
          <cell r="C3236" t="str">
            <v>Partic.en Result.de Entid.Relacionadas</v>
          </cell>
        </row>
        <row r="3237">
          <cell r="B3237" t="str">
            <v>6781</v>
          </cell>
          <cell r="C3237" t="str">
            <v>Partic.Result.de Subs.Bajo Met.Patrim.</v>
          </cell>
        </row>
        <row r="3238">
          <cell r="B3238" t="str">
            <v>67810</v>
          </cell>
          <cell r="C3238" t="str">
            <v>Partic.Result.de Subs.Bajo Met.Patrim.</v>
          </cell>
        </row>
        <row r="3239">
          <cell r="B3239" t="str">
            <v>6782</v>
          </cell>
          <cell r="C3239" t="str">
            <v>Partic.en Negocios Conjuntos</v>
          </cell>
        </row>
        <row r="3240">
          <cell r="B3240" t="str">
            <v>67820</v>
          </cell>
          <cell r="C3240" t="str">
            <v>Partic.en Negocios Conjuntos</v>
          </cell>
        </row>
        <row r="3241">
          <cell r="B3241" t="str">
            <v>679</v>
          </cell>
          <cell r="C3241" t="str">
            <v>Otros Gastos Financieros</v>
          </cell>
        </row>
        <row r="3242">
          <cell r="B3242" t="str">
            <v>67901</v>
          </cell>
          <cell r="C3242" t="str">
            <v>Gastos Bancarios:Mantenimiento y portes</v>
          </cell>
        </row>
        <row r="3243">
          <cell r="B3243" t="str">
            <v>67902</v>
          </cell>
          <cell r="C3243" t="str">
            <v>Intereses-Gastos de cheques sin fondos</v>
          </cell>
        </row>
        <row r="3244">
          <cell r="B3244" t="str">
            <v>67904</v>
          </cell>
          <cell r="C3244" t="str">
            <v>Talonario de Cheques</v>
          </cell>
        </row>
        <row r="3245">
          <cell r="B3245" t="str">
            <v>67906</v>
          </cell>
          <cell r="C3245" t="str">
            <v>Otros intereses y gastos</v>
          </cell>
        </row>
        <row r="3246">
          <cell r="B3246" t="str">
            <v>6791</v>
          </cell>
          <cell r="C3246" t="str">
            <v>Primas por Opciones</v>
          </cell>
        </row>
        <row r="3247">
          <cell r="B3247" t="str">
            <v>67910</v>
          </cell>
          <cell r="C3247" t="str">
            <v>Primas por Opciones</v>
          </cell>
        </row>
        <row r="3248">
          <cell r="B3248" t="str">
            <v>6792</v>
          </cell>
          <cell r="C3248" t="str">
            <v>Gastos Finan.en Medic.a Valor Descontado</v>
          </cell>
        </row>
        <row r="3249">
          <cell r="B3249" t="str">
            <v>67920</v>
          </cell>
          <cell r="C3249" t="str">
            <v>Gastos Finan.en Medic.a Valor Descontado</v>
          </cell>
        </row>
        <row r="3250">
          <cell r="B3250" t="str">
            <v>68</v>
          </cell>
          <cell r="C3250" t="str">
            <v>VALUACION Y DETERIORO DE ACTIV.Y PROVIS.</v>
          </cell>
        </row>
        <row r="3251">
          <cell r="B3251" t="str">
            <v>681</v>
          </cell>
          <cell r="C3251" t="str">
            <v>Depreciacion</v>
          </cell>
        </row>
        <row r="3252">
          <cell r="B3252" t="str">
            <v>6811</v>
          </cell>
          <cell r="C3252" t="str">
            <v>Depreciacion de Inversiones Inmobiliaria</v>
          </cell>
        </row>
        <row r="3253">
          <cell r="B3253" t="str">
            <v>68111</v>
          </cell>
          <cell r="C3253" t="str">
            <v>Edificaciones - Costo</v>
          </cell>
        </row>
        <row r="3254">
          <cell r="B3254" t="str">
            <v>68112</v>
          </cell>
          <cell r="C3254" t="str">
            <v>Edificaciones - Revaluacion</v>
          </cell>
        </row>
        <row r="3255">
          <cell r="B3255" t="str">
            <v>68113</v>
          </cell>
          <cell r="C3255" t="str">
            <v>Edificaciones - Costo de Financiacion</v>
          </cell>
        </row>
        <row r="3256">
          <cell r="B3256" t="str">
            <v>6812</v>
          </cell>
          <cell r="C3256" t="str">
            <v>Dep.de Act Adq en Arrend.Finan.Inv.Inmob</v>
          </cell>
        </row>
        <row r="3257">
          <cell r="B3257" t="str">
            <v>68121</v>
          </cell>
          <cell r="C3257" t="str">
            <v>Edificaciones</v>
          </cell>
        </row>
        <row r="3258">
          <cell r="B3258" t="str">
            <v>6813</v>
          </cell>
          <cell r="C3258" t="str">
            <v>Dep.de Act.Adq.en Arrend.Financiero</v>
          </cell>
        </row>
        <row r="3259">
          <cell r="B3259" t="str">
            <v>68131</v>
          </cell>
          <cell r="C3259" t="str">
            <v>Edificaciones</v>
          </cell>
        </row>
        <row r="3260">
          <cell r="B3260" t="str">
            <v>68132</v>
          </cell>
          <cell r="C3260" t="str">
            <v>Maquinarias y Equipos de Explotacion</v>
          </cell>
        </row>
        <row r="3261">
          <cell r="B3261" t="str">
            <v>68133</v>
          </cell>
          <cell r="C3261" t="str">
            <v>Equipo de Transporte</v>
          </cell>
        </row>
        <row r="3262">
          <cell r="B3262" t="str">
            <v>68134</v>
          </cell>
          <cell r="C3262" t="str">
            <v>Equipos Diversos</v>
          </cell>
        </row>
        <row r="3263">
          <cell r="B3263" t="str">
            <v>6814</v>
          </cell>
          <cell r="C3263" t="str">
            <v>Deprec.de Inmuebles,Maq.y Equipo-Costo</v>
          </cell>
        </row>
        <row r="3264">
          <cell r="B3264" t="str">
            <v>68141</v>
          </cell>
          <cell r="C3264" t="str">
            <v>Edificaciones</v>
          </cell>
        </row>
        <row r="3265">
          <cell r="B3265" t="str">
            <v>68142</v>
          </cell>
          <cell r="C3265" t="str">
            <v>Maquinarias y Equipos de Explotacion</v>
          </cell>
        </row>
        <row r="3266">
          <cell r="B3266" t="str">
            <v>68143</v>
          </cell>
          <cell r="C3266" t="str">
            <v>Equipo de Transporte</v>
          </cell>
        </row>
        <row r="3267">
          <cell r="B3267" t="str">
            <v>68144</v>
          </cell>
          <cell r="C3267" t="str">
            <v>Muebles y Enseres</v>
          </cell>
        </row>
        <row r="3268">
          <cell r="B3268" t="str">
            <v>68145</v>
          </cell>
          <cell r="C3268" t="str">
            <v>Equipos Diversos</v>
          </cell>
        </row>
        <row r="3269">
          <cell r="B3269" t="str">
            <v>68146</v>
          </cell>
          <cell r="C3269" t="str">
            <v>Herramientas y Unidades de Reemplazo</v>
          </cell>
        </row>
        <row r="3270">
          <cell r="B3270" t="str">
            <v>68147</v>
          </cell>
          <cell r="C3270" t="str">
            <v>Depreciacion de equipos de Computo</v>
          </cell>
        </row>
        <row r="3271">
          <cell r="B3271" t="str">
            <v>68148</v>
          </cell>
          <cell r="C3271" t="str">
            <v>Depreciacion Maquinarias</v>
          </cell>
        </row>
        <row r="3272">
          <cell r="B3272" t="str">
            <v>6815</v>
          </cell>
          <cell r="C3272" t="str">
            <v>Dep de Inmueb.,Maq.y Equipo-Revaluacion</v>
          </cell>
        </row>
        <row r="3273">
          <cell r="B3273" t="str">
            <v>68151</v>
          </cell>
          <cell r="C3273" t="str">
            <v>Edificaciones</v>
          </cell>
        </row>
        <row r="3274">
          <cell r="B3274" t="str">
            <v>68152</v>
          </cell>
          <cell r="C3274" t="str">
            <v>Maquinarias y Equipos de Explotacion</v>
          </cell>
        </row>
        <row r="3275">
          <cell r="B3275" t="str">
            <v>68153</v>
          </cell>
          <cell r="C3275" t="str">
            <v>Equipo de Transporte</v>
          </cell>
        </row>
        <row r="3276">
          <cell r="B3276" t="str">
            <v>68154</v>
          </cell>
          <cell r="C3276" t="str">
            <v>Muebles y Enseres</v>
          </cell>
        </row>
        <row r="3277">
          <cell r="B3277" t="str">
            <v>68155</v>
          </cell>
          <cell r="C3277" t="str">
            <v>Equipos Diversos</v>
          </cell>
        </row>
        <row r="3278">
          <cell r="B3278" t="str">
            <v>68156</v>
          </cell>
          <cell r="C3278" t="str">
            <v>Herramientas y Unidades de Reemplazo</v>
          </cell>
        </row>
        <row r="3279">
          <cell r="B3279" t="str">
            <v>6816</v>
          </cell>
          <cell r="C3279" t="str">
            <v>Dep.Inm.Maquinaria y Equi.-Costo de Fin.</v>
          </cell>
        </row>
        <row r="3280">
          <cell r="B3280" t="str">
            <v>68161</v>
          </cell>
          <cell r="C3280" t="str">
            <v>Edificaciones</v>
          </cell>
        </row>
        <row r="3281">
          <cell r="B3281" t="str">
            <v>68162</v>
          </cell>
          <cell r="C3281" t="str">
            <v>Maquinarias y Equipos de Explotacion</v>
          </cell>
        </row>
        <row r="3282">
          <cell r="B3282" t="str">
            <v>6817</v>
          </cell>
          <cell r="C3282" t="str">
            <v>Dep.de Activ.Biologicos en Produc.-Costo</v>
          </cell>
        </row>
        <row r="3283">
          <cell r="B3283" t="str">
            <v>68171</v>
          </cell>
          <cell r="C3283" t="str">
            <v>Activos Biologicos de Origen Animal</v>
          </cell>
        </row>
        <row r="3284">
          <cell r="B3284" t="str">
            <v>68172</v>
          </cell>
          <cell r="C3284" t="str">
            <v>Activos Biologicos de Origen Vegetal</v>
          </cell>
        </row>
        <row r="3285">
          <cell r="B3285" t="str">
            <v>6818</v>
          </cell>
          <cell r="C3285" t="str">
            <v>Dep.de Activ.Biol.en Prod.-Costo de Fin.</v>
          </cell>
        </row>
        <row r="3286">
          <cell r="B3286" t="str">
            <v>68181</v>
          </cell>
          <cell r="C3286" t="str">
            <v>Activos Biologicos de Origen Animal</v>
          </cell>
        </row>
        <row r="3287">
          <cell r="B3287" t="str">
            <v>68182</v>
          </cell>
          <cell r="C3287" t="str">
            <v>Activos Biologicos de Origen Vegetal</v>
          </cell>
        </row>
        <row r="3288">
          <cell r="B3288" t="str">
            <v>682</v>
          </cell>
          <cell r="C3288" t="str">
            <v>Amortizacion de Intangibles</v>
          </cell>
        </row>
        <row r="3289">
          <cell r="B3289" t="str">
            <v>6821</v>
          </cell>
          <cell r="C3289" t="str">
            <v>Amortizacion de Intangibles - Costo</v>
          </cell>
        </row>
        <row r="3290">
          <cell r="B3290" t="str">
            <v>68211</v>
          </cell>
          <cell r="C3290" t="str">
            <v>Concesiones,Licencias y Otros Derechos</v>
          </cell>
        </row>
        <row r="3291">
          <cell r="B3291" t="str">
            <v>68212</v>
          </cell>
          <cell r="C3291" t="str">
            <v>Patentes y Propiedad Industrial</v>
          </cell>
        </row>
        <row r="3292">
          <cell r="B3292" t="str">
            <v>68213</v>
          </cell>
          <cell r="C3292" t="str">
            <v>Programas de Computadora (Software)</v>
          </cell>
        </row>
        <row r="3293">
          <cell r="B3293" t="str">
            <v>68214</v>
          </cell>
          <cell r="C3293" t="str">
            <v>Costos de Exploracion y Desarrollo</v>
          </cell>
        </row>
        <row r="3294">
          <cell r="B3294" t="str">
            <v>68215</v>
          </cell>
          <cell r="C3294" t="str">
            <v>Formulas, Dise¤os y Protot­pos</v>
          </cell>
        </row>
        <row r="3295">
          <cell r="B3295" t="str">
            <v>68219</v>
          </cell>
          <cell r="C3295" t="str">
            <v>Otros Activos Intangibles</v>
          </cell>
        </row>
        <row r="3296">
          <cell r="B3296" t="str">
            <v>6822</v>
          </cell>
          <cell r="C3296" t="str">
            <v>Amortizacion de Intangibles-Revaluacion</v>
          </cell>
        </row>
        <row r="3297">
          <cell r="B3297" t="str">
            <v>68221</v>
          </cell>
          <cell r="C3297" t="str">
            <v>Concesiones,Licencias y Otros Derechos</v>
          </cell>
        </row>
        <row r="3298">
          <cell r="B3298" t="str">
            <v>68222</v>
          </cell>
          <cell r="C3298" t="str">
            <v>Patentes y Propiedad Industrial</v>
          </cell>
        </row>
        <row r="3299">
          <cell r="B3299" t="str">
            <v>68223</v>
          </cell>
          <cell r="C3299" t="str">
            <v>Programas de Computadora (Software)</v>
          </cell>
        </row>
        <row r="3300">
          <cell r="B3300" t="str">
            <v>68224</v>
          </cell>
          <cell r="C3300" t="str">
            <v>Costos de Exploracion y Desarrollo</v>
          </cell>
        </row>
        <row r="3301">
          <cell r="B3301" t="str">
            <v>68225</v>
          </cell>
          <cell r="C3301" t="str">
            <v>Formulas, Dise¤os y Prototipos</v>
          </cell>
        </row>
        <row r="3302">
          <cell r="B3302" t="str">
            <v>68229</v>
          </cell>
          <cell r="C3302" t="str">
            <v>Otros Activos Intangibles</v>
          </cell>
        </row>
        <row r="3303">
          <cell r="B3303" t="str">
            <v>683</v>
          </cell>
          <cell r="C3303" t="str">
            <v>Agotamiento</v>
          </cell>
        </row>
        <row r="3304">
          <cell r="B3304" t="str">
            <v>6831</v>
          </cell>
          <cell r="C3304" t="str">
            <v>Agotamiento de Recursos Natur.Adquiridos</v>
          </cell>
        </row>
        <row r="3305">
          <cell r="B3305" t="str">
            <v>68310</v>
          </cell>
          <cell r="C3305" t="str">
            <v>Agotamiento de Recursos Natur.Adquiridos</v>
          </cell>
        </row>
        <row r="3306">
          <cell r="B3306" t="str">
            <v>684</v>
          </cell>
          <cell r="C3306" t="str">
            <v>Valuacion de Activos</v>
          </cell>
        </row>
        <row r="3307">
          <cell r="B3307" t="str">
            <v>6841</v>
          </cell>
          <cell r="C3307" t="str">
            <v>Estimacion de Cuentas de Cobranza Dudosa</v>
          </cell>
        </row>
        <row r="3308">
          <cell r="B3308" t="str">
            <v>68411</v>
          </cell>
          <cell r="C3308" t="str">
            <v>Cuentas por Cobrar Comerciales-Terceros</v>
          </cell>
        </row>
        <row r="3309">
          <cell r="B3309" t="str">
            <v>68412</v>
          </cell>
          <cell r="C3309" t="str">
            <v>Cuentas por Cobrar Comerciales-Relacion.</v>
          </cell>
        </row>
        <row r="3310">
          <cell r="B3310" t="str">
            <v>68413</v>
          </cell>
          <cell r="C3310" t="str">
            <v>Ctas.x Cob.al Personal,Acc.Direct.y Ger.</v>
          </cell>
        </row>
        <row r="3311">
          <cell r="B3311" t="str">
            <v>68414</v>
          </cell>
          <cell r="C3311" t="str">
            <v>Cuentas por Cobrar Diversas-Terceros</v>
          </cell>
        </row>
        <row r="3312">
          <cell r="B3312" t="str">
            <v>68415</v>
          </cell>
          <cell r="C3312" t="str">
            <v>Cuentas por Cobrar Diversas-Relacionadas</v>
          </cell>
        </row>
        <row r="3313">
          <cell r="B3313" t="str">
            <v>6843</v>
          </cell>
          <cell r="C3313" t="str">
            <v>Desvalorizacion de Invers.Mobiliarias</v>
          </cell>
        </row>
        <row r="3314">
          <cell r="B3314" t="str">
            <v>68431</v>
          </cell>
          <cell r="C3314" t="str">
            <v>Invers.a ser Manten.Hasta el Vencimiento</v>
          </cell>
        </row>
        <row r="3315">
          <cell r="B3315" t="str">
            <v>68432</v>
          </cell>
          <cell r="C3315" t="str">
            <v>Instrum.Financ.Repres.de Derecho Patrim.</v>
          </cell>
        </row>
        <row r="3316">
          <cell r="B3316" t="str">
            <v>685</v>
          </cell>
          <cell r="C3316" t="str">
            <v>Deterioro del Valor de los Activos</v>
          </cell>
        </row>
        <row r="3317">
          <cell r="B3317" t="str">
            <v>6851</v>
          </cell>
          <cell r="C3317" t="str">
            <v>Desvalorizac.de Inversiones Inmobiliaria</v>
          </cell>
        </row>
        <row r="3318">
          <cell r="B3318" t="str">
            <v>68511</v>
          </cell>
          <cell r="C3318" t="str">
            <v>Edificaciones</v>
          </cell>
        </row>
        <row r="3319">
          <cell r="B3319" t="str">
            <v>6852</v>
          </cell>
          <cell r="C3319" t="str">
            <v>Desvalorizacion de Inmueb.Maq.y Equipo</v>
          </cell>
        </row>
        <row r="3320">
          <cell r="B3320" t="str">
            <v>68521</v>
          </cell>
          <cell r="C3320" t="str">
            <v>Edificaciones</v>
          </cell>
        </row>
        <row r="3321">
          <cell r="B3321" t="str">
            <v>68522</v>
          </cell>
          <cell r="C3321" t="str">
            <v>Maquinarias y Equipos de Explotacion</v>
          </cell>
        </row>
        <row r="3322">
          <cell r="B3322" t="str">
            <v>68523</v>
          </cell>
          <cell r="C3322" t="str">
            <v>Equipo de Transporte</v>
          </cell>
        </row>
        <row r="3323">
          <cell r="B3323" t="str">
            <v>68524</v>
          </cell>
          <cell r="C3323" t="str">
            <v>Muebles y Enseres</v>
          </cell>
        </row>
        <row r="3324">
          <cell r="B3324" t="str">
            <v>68525</v>
          </cell>
          <cell r="C3324" t="str">
            <v>Equipos Diversos</v>
          </cell>
        </row>
        <row r="3325">
          <cell r="B3325" t="str">
            <v>68526</v>
          </cell>
          <cell r="C3325" t="str">
            <v>Herramientas y Unidades de Reemplazo</v>
          </cell>
        </row>
        <row r="3326">
          <cell r="B3326" t="str">
            <v>6853</v>
          </cell>
          <cell r="C3326" t="str">
            <v>Desvalorizacion de Intangibles</v>
          </cell>
        </row>
        <row r="3327">
          <cell r="B3327" t="str">
            <v>68531</v>
          </cell>
          <cell r="C3327" t="str">
            <v>Concesiones, Licencias y Otros Derechos</v>
          </cell>
        </row>
        <row r="3328">
          <cell r="B3328" t="str">
            <v>68532</v>
          </cell>
          <cell r="C3328" t="str">
            <v>Patentes y Propiedad Industrial</v>
          </cell>
        </row>
        <row r="3329">
          <cell r="B3329" t="str">
            <v>68533</v>
          </cell>
          <cell r="C3329" t="str">
            <v>Programas de Computadora (Software)</v>
          </cell>
        </row>
        <row r="3330">
          <cell r="B3330" t="str">
            <v>68534</v>
          </cell>
          <cell r="C3330" t="str">
            <v>Costo de Exploracion y Desarrollo</v>
          </cell>
        </row>
        <row r="3331">
          <cell r="B3331" t="str">
            <v>68535</v>
          </cell>
          <cell r="C3331" t="str">
            <v>Formulas,Dise¤os y Prototipos</v>
          </cell>
        </row>
        <row r="3332">
          <cell r="B3332" t="str">
            <v>68536</v>
          </cell>
          <cell r="C3332" t="str">
            <v>Otros Activos Intangibles</v>
          </cell>
        </row>
        <row r="3333">
          <cell r="B3333" t="str">
            <v>68537</v>
          </cell>
          <cell r="C3333" t="str">
            <v>Plisvalia Mercantil</v>
          </cell>
        </row>
        <row r="3334">
          <cell r="B3334" t="str">
            <v>6854</v>
          </cell>
          <cell r="C3334" t="str">
            <v>Desvalor.de Activos Bioliog.en Producc.</v>
          </cell>
        </row>
        <row r="3335">
          <cell r="B3335" t="str">
            <v>68541</v>
          </cell>
          <cell r="C3335" t="str">
            <v>Activos Biologicos de Origen Animal</v>
          </cell>
        </row>
        <row r="3336">
          <cell r="B3336" t="str">
            <v>68542</v>
          </cell>
          <cell r="C3336" t="str">
            <v>Activos Biologicos de Origen Vegetal</v>
          </cell>
        </row>
        <row r="3337">
          <cell r="B3337" t="str">
            <v>686</v>
          </cell>
          <cell r="C3337" t="str">
            <v>Provisiones</v>
          </cell>
        </row>
        <row r="3338">
          <cell r="B3338" t="str">
            <v>6861</v>
          </cell>
          <cell r="C3338" t="str">
            <v>Provision Para Litigios</v>
          </cell>
        </row>
        <row r="3339">
          <cell r="B3339" t="str">
            <v>68611</v>
          </cell>
          <cell r="C3339" t="str">
            <v>Provision Para Litigios-Costo</v>
          </cell>
        </row>
        <row r="3340">
          <cell r="B3340" t="str">
            <v>68612</v>
          </cell>
          <cell r="C3340" t="str">
            <v>Provision Para Litigio-Actual.Financiera</v>
          </cell>
        </row>
        <row r="3341">
          <cell r="B3341" t="str">
            <v>6862</v>
          </cell>
          <cell r="C3341" t="str">
            <v>Prov P/ Desmant.Retiro o Rehab.del Inmov</v>
          </cell>
        </row>
        <row r="3342">
          <cell r="B3342" t="str">
            <v>68621</v>
          </cell>
          <cell r="C3342" t="str">
            <v>Prov P/Desm.Retiro o Rehabil.-Costo</v>
          </cell>
        </row>
        <row r="3343">
          <cell r="B3343" t="str">
            <v>68622</v>
          </cell>
          <cell r="C3343" t="str">
            <v>Prov P/Desm.Retiro o Rehabil.-Act.Financ</v>
          </cell>
        </row>
        <row r="3344">
          <cell r="B3344" t="str">
            <v>6863</v>
          </cell>
          <cell r="C3344" t="str">
            <v>Provision Para Reestructuraciones</v>
          </cell>
        </row>
        <row r="3345">
          <cell r="B3345" t="str">
            <v>68630</v>
          </cell>
          <cell r="C3345" t="str">
            <v>Provision Para Reestructuraciones</v>
          </cell>
        </row>
        <row r="3346">
          <cell r="B3346" t="str">
            <v>6864</v>
          </cell>
          <cell r="C3346" t="str">
            <v>Prov Para Protecc.y Remed.del Medio Amb.</v>
          </cell>
        </row>
        <row r="3347">
          <cell r="B3347" t="str">
            <v>68641</v>
          </cell>
          <cell r="C3347" t="str">
            <v>Prov.P/Prot.y Remed.del Med.Amb.-Costo</v>
          </cell>
        </row>
        <row r="3348">
          <cell r="B3348" t="str">
            <v>68642</v>
          </cell>
          <cell r="C3348" t="str">
            <v>Prov.P/Prot.y Remed.del Med.Amb.-Act.Fin</v>
          </cell>
        </row>
        <row r="3349">
          <cell r="B3349" t="str">
            <v>6866</v>
          </cell>
          <cell r="C3349" t="str">
            <v>Provision Para Garantias</v>
          </cell>
        </row>
        <row r="3350">
          <cell r="B3350" t="str">
            <v>68661</v>
          </cell>
          <cell r="C3350" t="str">
            <v>Provision Para Garantias-Costo</v>
          </cell>
        </row>
        <row r="3351">
          <cell r="B3351" t="str">
            <v>68662</v>
          </cell>
          <cell r="C3351" t="str">
            <v>Provision Para Garantias-Act.Financiera</v>
          </cell>
        </row>
        <row r="3352">
          <cell r="B3352" t="str">
            <v>6869</v>
          </cell>
          <cell r="C3352" t="str">
            <v>Otras Provisiones</v>
          </cell>
        </row>
        <row r="3353">
          <cell r="B3353" t="str">
            <v>68690</v>
          </cell>
          <cell r="C3353" t="str">
            <v>Otras Provisiones</v>
          </cell>
        </row>
        <row r="3354">
          <cell r="B3354" t="str">
            <v>69</v>
          </cell>
          <cell r="C3354" t="str">
            <v>COSTO DE VENTAS</v>
          </cell>
        </row>
        <row r="3355">
          <cell r="B3355" t="str">
            <v>691</v>
          </cell>
          <cell r="C3355" t="str">
            <v>Mercaderias</v>
          </cell>
        </row>
        <row r="3356">
          <cell r="B3356" t="str">
            <v>6911</v>
          </cell>
          <cell r="C3356" t="str">
            <v>Mercaderias Manufacturadas</v>
          </cell>
        </row>
        <row r="3357">
          <cell r="B3357" t="str">
            <v>69111</v>
          </cell>
          <cell r="C3357" t="str">
            <v>Terceros</v>
          </cell>
        </row>
        <row r="3358">
          <cell r="B3358" t="str">
            <v>69112</v>
          </cell>
          <cell r="C3358" t="str">
            <v>Relacionadas</v>
          </cell>
        </row>
        <row r="3359">
          <cell r="B3359" t="str">
            <v>6912</v>
          </cell>
          <cell r="C3359" t="str">
            <v>Mercaderias de Extraccion</v>
          </cell>
        </row>
        <row r="3360">
          <cell r="B3360" t="str">
            <v>69121</v>
          </cell>
          <cell r="C3360" t="str">
            <v>Terceros</v>
          </cell>
        </row>
        <row r="3361">
          <cell r="B3361" t="str">
            <v>69122</v>
          </cell>
          <cell r="C3361" t="str">
            <v>Relacionadas</v>
          </cell>
        </row>
        <row r="3362">
          <cell r="B3362" t="str">
            <v>6913</v>
          </cell>
          <cell r="C3362" t="str">
            <v>Mercaderias Agropecuarias y Piscicolas</v>
          </cell>
        </row>
        <row r="3363">
          <cell r="B3363" t="str">
            <v>69131</v>
          </cell>
          <cell r="C3363" t="str">
            <v>Terceros</v>
          </cell>
        </row>
        <row r="3364">
          <cell r="B3364" t="str">
            <v>69132</v>
          </cell>
          <cell r="C3364" t="str">
            <v>Relacionadas</v>
          </cell>
        </row>
        <row r="3365">
          <cell r="B3365" t="str">
            <v>6914</v>
          </cell>
          <cell r="C3365" t="str">
            <v>Mercaderias Inmuebles</v>
          </cell>
        </row>
        <row r="3366">
          <cell r="B3366" t="str">
            <v>69141</v>
          </cell>
          <cell r="C3366" t="str">
            <v>Terceros</v>
          </cell>
        </row>
        <row r="3367">
          <cell r="B3367" t="str">
            <v>69142</v>
          </cell>
          <cell r="C3367" t="str">
            <v>Relacionadas</v>
          </cell>
        </row>
        <row r="3368">
          <cell r="B3368" t="str">
            <v>6915</v>
          </cell>
          <cell r="C3368" t="str">
            <v>Otras Mercaderias</v>
          </cell>
        </row>
        <row r="3369">
          <cell r="B3369" t="str">
            <v>69151</v>
          </cell>
          <cell r="C3369" t="str">
            <v>Terceros</v>
          </cell>
        </row>
        <row r="3370">
          <cell r="B3370" t="str">
            <v>69152</v>
          </cell>
          <cell r="C3370" t="str">
            <v>Relacionadas</v>
          </cell>
        </row>
        <row r="3371">
          <cell r="B3371" t="str">
            <v>692</v>
          </cell>
          <cell r="C3371" t="str">
            <v>Productos Terminados</v>
          </cell>
        </row>
        <row r="3372">
          <cell r="B3372" t="str">
            <v>6921</v>
          </cell>
          <cell r="C3372" t="str">
            <v>Productos Manufacturados</v>
          </cell>
        </row>
        <row r="3373">
          <cell r="B3373" t="str">
            <v>69211</v>
          </cell>
          <cell r="C3373" t="str">
            <v>Terceros</v>
          </cell>
        </row>
        <row r="3374">
          <cell r="B3374" t="str">
            <v>69212</v>
          </cell>
          <cell r="C3374" t="str">
            <v>Relacionadas</v>
          </cell>
        </row>
        <row r="3375">
          <cell r="B3375" t="str">
            <v>6922</v>
          </cell>
          <cell r="C3375" t="str">
            <v>Productos de Extraccion Terminados</v>
          </cell>
        </row>
        <row r="3376">
          <cell r="B3376" t="str">
            <v>69221</v>
          </cell>
          <cell r="C3376" t="str">
            <v>Terceros</v>
          </cell>
        </row>
        <row r="3377">
          <cell r="B3377" t="str">
            <v>69222</v>
          </cell>
          <cell r="C3377" t="str">
            <v>Relacionadas</v>
          </cell>
        </row>
        <row r="3378">
          <cell r="B3378" t="str">
            <v>6923</v>
          </cell>
          <cell r="C3378" t="str">
            <v>Productos Agropec y Piscicolas Termin.</v>
          </cell>
        </row>
        <row r="3379">
          <cell r="B3379" t="str">
            <v>69231</v>
          </cell>
          <cell r="C3379" t="str">
            <v>Terceros</v>
          </cell>
        </row>
        <row r="3380">
          <cell r="B3380" t="str">
            <v>69232</v>
          </cell>
          <cell r="C3380" t="str">
            <v>Relacionadas</v>
          </cell>
        </row>
        <row r="3381">
          <cell r="B3381" t="str">
            <v>6924</v>
          </cell>
          <cell r="C3381" t="str">
            <v>Productos Inmuebles Terminados</v>
          </cell>
        </row>
        <row r="3382">
          <cell r="B3382" t="str">
            <v>69241</v>
          </cell>
          <cell r="C3382" t="str">
            <v>Terceros</v>
          </cell>
        </row>
        <row r="3383">
          <cell r="B3383" t="str">
            <v>69242</v>
          </cell>
          <cell r="C3383" t="str">
            <v>Relacionadas</v>
          </cell>
        </row>
        <row r="3384">
          <cell r="B3384" t="str">
            <v>6925</v>
          </cell>
          <cell r="C3384" t="str">
            <v>Existencias de Servicios Terminados</v>
          </cell>
        </row>
        <row r="3385">
          <cell r="B3385" t="str">
            <v>69251</v>
          </cell>
          <cell r="C3385" t="str">
            <v>Terceros</v>
          </cell>
        </row>
        <row r="3386">
          <cell r="B3386" t="str">
            <v>69252</v>
          </cell>
          <cell r="C3386" t="str">
            <v>Relacionadas</v>
          </cell>
        </row>
        <row r="3387">
          <cell r="B3387" t="str">
            <v>6926</v>
          </cell>
          <cell r="C3387" t="str">
            <v>Costo Financiacion-Productos Terminados</v>
          </cell>
        </row>
        <row r="3388">
          <cell r="B3388" t="str">
            <v>69261</v>
          </cell>
          <cell r="C3388" t="str">
            <v>Terceros</v>
          </cell>
        </row>
        <row r="3389">
          <cell r="B3389" t="str">
            <v>69262</v>
          </cell>
          <cell r="C3389" t="str">
            <v>Relacionadas</v>
          </cell>
        </row>
        <row r="3390">
          <cell r="B3390" t="str">
            <v>6927</v>
          </cell>
          <cell r="C3390" t="str">
            <v>Costo de Prod.No Absorb.-Productos Term.</v>
          </cell>
        </row>
        <row r="3391">
          <cell r="B3391" t="str">
            <v>69270</v>
          </cell>
          <cell r="C3391" t="str">
            <v>Costo de Prod.No Absorb.-Productos Term.</v>
          </cell>
        </row>
        <row r="3392">
          <cell r="B3392" t="str">
            <v>6928</v>
          </cell>
          <cell r="C3392" t="str">
            <v>Costo de Ineficiencia-Productos Term.</v>
          </cell>
        </row>
        <row r="3393">
          <cell r="B3393" t="str">
            <v>69280</v>
          </cell>
          <cell r="C3393" t="str">
            <v>Costo de Ineficiencia-Productos Term.</v>
          </cell>
        </row>
        <row r="3394">
          <cell r="B3394" t="str">
            <v>6929</v>
          </cell>
          <cell r="C3394" t="str">
            <v>Materia Primas y Auxiliares</v>
          </cell>
        </row>
        <row r="3395">
          <cell r="B3395" t="str">
            <v>69290</v>
          </cell>
          <cell r="C3395" t="str">
            <v>Materia Primas y Auxiliares</v>
          </cell>
        </row>
        <row r="3396">
          <cell r="B3396" t="str">
            <v>693</v>
          </cell>
          <cell r="C3396" t="str">
            <v>Subproductos, Desechos y Desperdicios</v>
          </cell>
        </row>
        <row r="3397">
          <cell r="B3397" t="str">
            <v>6931</v>
          </cell>
          <cell r="C3397" t="str">
            <v>Subproductos</v>
          </cell>
        </row>
        <row r="3398">
          <cell r="B3398" t="str">
            <v>69311</v>
          </cell>
          <cell r="C3398" t="str">
            <v>Terceros</v>
          </cell>
        </row>
        <row r="3399">
          <cell r="B3399" t="str">
            <v>69312</v>
          </cell>
          <cell r="C3399" t="str">
            <v>Relacionadas</v>
          </cell>
        </row>
        <row r="3400">
          <cell r="B3400" t="str">
            <v>6932</v>
          </cell>
          <cell r="C3400" t="str">
            <v>Desechos y Desperdicios</v>
          </cell>
        </row>
        <row r="3401">
          <cell r="B3401" t="str">
            <v>69321</v>
          </cell>
          <cell r="C3401" t="str">
            <v>Terceros</v>
          </cell>
        </row>
        <row r="3402">
          <cell r="B3402" t="str">
            <v>69322</v>
          </cell>
          <cell r="C3402" t="str">
            <v>Relacionadas</v>
          </cell>
        </row>
        <row r="3403">
          <cell r="B3403" t="str">
            <v>694</v>
          </cell>
          <cell r="C3403" t="str">
            <v>Servicios</v>
          </cell>
        </row>
        <row r="3404">
          <cell r="B3404" t="str">
            <v>6941</v>
          </cell>
          <cell r="C3404" t="str">
            <v>Terceros</v>
          </cell>
        </row>
        <row r="3405">
          <cell r="B3405" t="str">
            <v>69410</v>
          </cell>
          <cell r="C3405" t="str">
            <v>Terceros</v>
          </cell>
        </row>
        <row r="3406">
          <cell r="B3406" t="str">
            <v>6942</v>
          </cell>
          <cell r="C3406" t="str">
            <v>Relacionadas</v>
          </cell>
        </row>
        <row r="3407">
          <cell r="B3407" t="str">
            <v>69420</v>
          </cell>
          <cell r="C3407" t="str">
            <v>Relacionadas</v>
          </cell>
        </row>
        <row r="3408">
          <cell r="B3408" t="str">
            <v>695</v>
          </cell>
          <cell r="C3408" t="str">
            <v>Gastos por Desvaloriz.de Existencias</v>
          </cell>
        </row>
        <row r="3409">
          <cell r="B3409" t="str">
            <v>6951</v>
          </cell>
          <cell r="C3409" t="str">
            <v>Mercaderias</v>
          </cell>
        </row>
        <row r="3410">
          <cell r="B3410" t="str">
            <v>69510</v>
          </cell>
          <cell r="C3410" t="str">
            <v>Mercaderias</v>
          </cell>
        </row>
        <row r="3411">
          <cell r="B3411" t="str">
            <v>6952</v>
          </cell>
          <cell r="C3411" t="str">
            <v>Productos Terminados</v>
          </cell>
        </row>
        <row r="3412">
          <cell r="B3412" t="str">
            <v>69520</v>
          </cell>
          <cell r="C3412" t="str">
            <v>Productos Terminados</v>
          </cell>
        </row>
        <row r="3413">
          <cell r="B3413" t="str">
            <v>6953</v>
          </cell>
          <cell r="C3413" t="str">
            <v>Subproductos,Desechos y Desperdicios</v>
          </cell>
        </row>
        <row r="3414">
          <cell r="B3414" t="str">
            <v>69530</v>
          </cell>
          <cell r="C3414" t="str">
            <v>Subproductos,Desechos y Desperdicios</v>
          </cell>
        </row>
        <row r="3415">
          <cell r="B3415" t="str">
            <v>6954</v>
          </cell>
          <cell r="C3415" t="str">
            <v>Productos en Proceso</v>
          </cell>
        </row>
        <row r="3416">
          <cell r="B3416" t="str">
            <v>69540</v>
          </cell>
          <cell r="C3416" t="str">
            <v>Productos en Proceso</v>
          </cell>
        </row>
        <row r="3417">
          <cell r="B3417" t="str">
            <v>6955</v>
          </cell>
          <cell r="C3417" t="str">
            <v>Materias Primas</v>
          </cell>
        </row>
        <row r="3418">
          <cell r="B3418" t="str">
            <v>69550</v>
          </cell>
          <cell r="C3418" t="str">
            <v>Materias Primas</v>
          </cell>
        </row>
        <row r="3419">
          <cell r="B3419" t="str">
            <v>6956</v>
          </cell>
          <cell r="C3419" t="str">
            <v>Materiales Aux.,Suministros y Repuestos</v>
          </cell>
        </row>
        <row r="3420">
          <cell r="B3420" t="str">
            <v>69560</v>
          </cell>
          <cell r="C3420" t="str">
            <v>Materiales Aux.,Suministros y Repuestos</v>
          </cell>
        </row>
        <row r="3421">
          <cell r="B3421" t="str">
            <v>6957</v>
          </cell>
          <cell r="C3421" t="str">
            <v>Envases y Embalajes</v>
          </cell>
        </row>
        <row r="3422">
          <cell r="B3422" t="str">
            <v>69570</v>
          </cell>
          <cell r="C3422" t="str">
            <v>Envases y Embalajes</v>
          </cell>
        </row>
        <row r="3423">
          <cell r="B3423" t="str">
            <v>6958</v>
          </cell>
          <cell r="C3423" t="str">
            <v>Existencias por Recibir</v>
          </cell>
        </row>
        <row r="3424">
          <cell r="B3424" t="str">
            <v>69580</v>
          </cell>
          <cell r="C3424" t="str">
            <v>Existencias por Recibir</v>
          </cell>
        </row>
        <row r="3425">
          <cell r="B3425" t="str">
            <v>63003</v>
          </cell>
          <cell r="C3425" t="str">
            <v>MOVILIDAD DE VENTAS I</v>
          </cell>
        </row>
        <row r="3426">
          <cell r="B3426" t="str">
            <v>6294</v>
          </cell>
          <cell r="C3426" t="str">
            <v>OTRAS CARGAS DEL PERSONAL</v>
          </cell>
        </row>
        <row r="3427">
          <cell r="B3427" t="str">
            <v>62940</v>
          </cell>
          <cell r="C3427" t="str">
            <v>OTRAS CARGAS DEL PERSONAL</v>
          </cell>
        </row>
        <row r="3428">
          <cell r="B3428" t="str">
            <v>62941</v>
          </cell>
          <cell r="C3428" t="str">
            <v>Gastos de personal medico</v>
          </cell>
        </row>
        <row r="3429">
          <cell r="B3429" t="str">
            <v>62942</v>
          </cell>
          <cell r="C3429" t="str">
            <v>Gastos Agazajo del Personal</v>
          </cell>
        </row>
        <row r="3430">
          <cell r="B3430" t="str">
            <v>65920</v>
          </cell>
          <cell r="C3430" t="str">
            <v>UTILES FERRETEROS I</v>
          </cell>
        </row>
        <row r="3431">
          <cell r="B3431" t="str">
            <v>67901</v>
          </cell>
          <cell r="C3431" t="str">
            <v>GASTOS MANTENIMIENTO Y PORTES I</v>
          </cell>
        </row>
        <row r="3432">
          <cell r="B3432" t="str">
            <v>64120</v>
          </cell>
          <cell r="C3432" t="str">
            <v>ITF I</v>
          </cell>
        </row>
        <row r="3433">
          <cell r="B3433" t="str">
            <v>67902</v>
          </cell>
          <cell r="C3433" t="str">
            <v>COMISION OTRO LOCAL</v>
          </cell>
        </row>
        <row r="3434">
          <cell r="B3434" t="str">
            <v>60201</v>
          </cell>
          <cell r="C3434" t="str">
            <v>MATERIA PRIMA NACIONAL</v>
          </cell>
        </row>
        <row r="3435">
          <cell r="B3435" t="str">
            <v>63690</v>
          </cell>
          <cell r="C3435" t="str">
            <v>Servicios Publicos I</v>
          </cell>
        </row>
        <row r="3436">
          <cell r="B3436" t="str">
            <v>63901</v>
          </cell>
          <cell r="C3436" t="str">
            <v>OTROS SERVICIOS I</v>
          </cell>
        </row>
        <row r="3437">
          <cell r="B3437" t="str">
            <v>63004</v>
          </cell>
          <cell r="C3437" t="str">
            <v>COCHERA I</v>
          </cell>
        </row>
        <row r="3438">
          <cell r="B3438" t="str">
            <v>65921</v>
          </cell>
          <cell r="C3438" t="str">
            <v>AJUSTE POR REDONDEO PERDIDA I</v>
          </cell>
        </row>
        <row r="3439">
          <cell r="B3439" t="str">
            <v>65921.01</v>
          </cell>
          <cell r="C3439" t="str">
            <v>OTROS GASTOS EXCEPCIONALES I</v>
          </cell>
        </row>
        <row r="3440">
          <cell r="B3440" t="str">
            <v>60100</v>
          </cell>
          <cell r="C3440" t="str">
            <v>MERCADERIA NACIONAL I</v>
          </cell>
        </row>
        <row r="3441">
          <cell r="B3441" t="str">
            <v>61000</v>
          </cell>
          <cell r="C3441" t="str">
            <v>Variacion I</v>
          </cell>
        </row>
        <row r="3442">
          <cell r="B3442" t="str">
            <v>61100</v>
          </cell>
          <cell r="C3442" t="str">
            <v>Variacion Mercaderia I</v>
          </cell>
        </row>
        <row r="3443">
          <cell r="B3443" t="str">
            <v>63430</v>
          </cell>
          <cell r="C3443" t="str">
            <v>Inm Maq Equipo Reparacion</v>
          </cell>
        </row>
        <row r="3444">
          <cell r="B3444" t="str">
            <v>63005</v>
          </cell>
          <cell r="C3444" t="str">
            <v>MOVILIDAD ADMINISTRACION I</v>
          </cell>
        </row>
        <row r="3445">
          <cell r="B3445" t="str">
            <v>63006</v>
          </cell>
          <cell r="C3445" t="str">
            <v>MOVILIDAD LOGISTICA I</v>
          </cell>
        </row>
        <row r="3446">
          <cell r="B3446" t="str">
            <v>63007</v>
          </cell>
          <cell r="C3446" t="str">
            <v>MOVILIDAD DE PRODUCCION I</v>
          </cell>
        </row>
        <row r="3447">
          <cell r="B3447" t="str">
            <v>63730</v>
          </cell>
          <cell r="C3447" t="str">
            <v>GASTOS DE REPRESENTACION I</v>
          </cell>
        </row>
        <row r="3448">
          <cell r="B3448" t="str">
            <v>70111100</v>
          </cell>
          <cell r="C3448" t="str">
            <v>Terceros-Mercaderias Manufacturadas</v>
          </cell>
        </row>
        <row r="3449">
          <cell r="B3449" t="str">
            <v>70111200</v>
          </cell>
          <cell r="C3449" t="str">
            <v>Terceros Mercaderias Importadas</v>
          </cell>
        </row>
        <row r="3450">
          <cell r="B3450" t="str">
            <v>70112100</v>
          </cell>
          <cell r="C3450" t="str">
            <v>Relacionadas</v>
          </cell>
        </row>
        <row r="3451">
          <cell r="B3451" t="str">
            <v>70121100</v>
          </cell>
          <cell r="C3451" t="str">
            <v>Terceros</v>
          </cell>
        </row>
        <row r="3452">
          <cell r="B3452" t="str">
            <v>70122100</v>
          </cell>
          <cell r="C3452" t="str">
            <v>Relacionadas</v>
          </cell>
        </row>
        <row r="3453">
          <cell r="B3453" t="str">
            <v>70131100</v>
          </cell>
          <cell r="C3453" t="str">
            <v>Terceros</v>
          </cell>
        </row>
        <row r="3454">
          <cell r="B3454" t="str">
            <v>70132100</v>
          </cell>
          <cell r="C3454" t="str">
            <v>Relacionadas</v>
          </cell>
        </row>
        <row r="3455">
          <cell r="B3455" t="str">
            <v>70141100</v>
          </cell>
          <cell r="C3455" t="str">
            <v>Terceros</v>
          </cell>
        </row>
        <row r="3456">
          <cell r="B3456" t="str">
            <v>70142100</v>
          </cell>
          <cell r="C3456" t="str">
            <v>Relacionadas</v>
          </cell>
        </row>
        <row r="3457">
          <cell r="B3457" t="str">
            <v>70151100</v>
          </cell>
          <cell r="C3457" t="str">
            <v>Terceros</v>
          </cell>
        </row>
        <row r="3458">
          <cell r="B3458" t="str">
            <v>70152100</v>
          </cell>
          <cell r="C3458" t="str">
            <v>Relacionadas</v>
          </cell>
        </row>
        <row r="3459">
          <cell r="B3459" t="str">
            <v>70211100</v>
          </cell>
          <cell r="C3459" t="str">
            <v>Terceros</v>
          </cell>
        </row>
        <row r="3460">
          <cell r="B3460" t="str">
            <v>70212100</v>
          </cell>
          <cell r="C3460" t="str">
            <v>Relacionadas</v>
          </cell>
        </row>
        <row r="3461">
          <cell r="B3461" t="str">
            <v>70221100</v>
          </cell>
          <cell r="C3461" t="str">
            <v>Terceros</v>
          </cell>
        </row>
        <row r="3462">
          <cell r="B3462" t="str">
            <v>70222100</v>
          </cell>
          <cell r="C3462" t="str">
            <v>Relacionadas</v>
          </cell>
        </row>
        <row r="3463">
          <cell r="B3463" t="str">
            <v>70231100</v>
          </cell>
          <cell r="C3463" t="str">
            <v>Terceros</v>
          </cell>
        </row>
        <row r="3464">
          <cell r="B3464" t="str">
            <v>70232100</v>
          </cell>
          <cell r="C3464" t="str">
            <v>Relacionadas</v>
          </cell>
        </row>
        <row r="3465">
          <cell r="B3465" t="str">
            <v>70241100</v>
          </cell>
          <cell r="C3465" t="str">
            <v>Terceros</v>
          </cell>
        </row>
        <row r="3466">
          <cell r="B3466" t="str">
            <v>70242100</v>
          </cell>
          <cell r="C3466" t="str">
            <v>Relacionadas</v>
          </cell>
        </row>
        <row r="3467">
          <cell r="B3467" t="str">
            <v>70251100</v>
          </cell>
          <cell r="C3467" t="str">
            <v>Terceros</v>
          </cell>
        </row>
        <row r="3468">
          <cell r="B3468" t="str">
            <v>70252100</v>
          </cell>
          <cell r="C3468" t="str">
            <v>Relacionadas</v>
          </cell>
        </row>
        <row r="3469">
          <cell r="B3469" t="str">
            <v>70311100</v>
          </cell>
          <cell r="C3469" t="str">
            <v>Terceros</v>
          </cell>
        </row>
        <row r="3470">
          <cell r="B3470" t="str">
            <v>70312100</v>
          </cell>
          <cell r="C3470" t="str">
            <v>Relacionadas</v>
          </cell>
        </row>
        <row r="3471">
          <cell r="B3471" t="str">
            <v>70321100</v>
          </cell>
          <cell r="C3471" t="str">
            <v>Terceros</v>
          </cell>
        </row>
        <row r="3472">
          <cell r="B3472" t="str">
            <v>70322100</v>
          </cell>
          <cell r="C3472" t="str">
            <v>Relacionadas</v>
          </cell>
        </row>
        <row r="3473">
          <cell r="B3473" t="str">
            <v>70410100</v>
          </cell>
          <cell r="C3473" t="str">
            <v>Terceros</v>
          </cell>
        </row>
        <row r="3474">
          <cell r="B3474" t="str">
            <v>70420100</v>
          </cell>
          <cell r="C3474" t="str">
            <v>Relacionadas</v>
          </cell>
        </row>
        <row r="3475">
          <cell r="B3475" t="str">
            <v>70911100</v>
          </cell>
          <cell r="C3475" t="str">
            <v>Mercaderias Manufacturadas</v>
          </cell>
        </row>
        <row r="3476">
          <cell r="B3476" t="str">
            <v>70912100</v>
          </cell>
          <cell r="C3476" t="str">
            <v>Mercaderias de Extraccion</v>
          </cell>
        </row>
        <row r="3477">
          <cell r="B3477" t="str">
            <v>70913100</v>
          </cell>
          <cell r="C3477" t="str">
            <v>Mercaderias Agropecuarias y Piscicolas</v>
          </cell>
        </row>
        <row r="3478">
          <cell r="B3478" t="str">
            <v>70914100</v>
          </cell>
          <cell r="C3478" t="str">
            <v>Mercaderias Inmuebles</v>
          </cell>
        </row>
        <row r="3479">
          <cell r="B3479" t="str">
            <v>70915100</v>
          </cell>
          <cell r="C3479" t="str">
            <v>Mercaderias - Otras</v>
          </cell>
        </row>
        <row r="3480">
          <cell r="B3480" t="str">
            <v>70921100</v>
          </cell>
          <cell r="C3480" t="str">
            <v>Mercaderias Manufacturadas</v>
          </cell>
        </row>
        <row r="3481">
          <cell r="B3481" t="str">
            <v>70922100</v>
          </cell>
          <cell r="C3481" t="str">
            <v>Mercaderias de Extraccion</v>
          </cell>
        </row>
        <row r="3482">
          <cell r="B3482" t="str">
            <v>70923100</v>
          </cell>
          <cell r="C3482" t="str">
            <v>Mercaderias Agropecuarias y Piscicolas</v>
          </cell>
        </row>
        <row r="3483">
          <cell r="B3483" t="str">
            <v>70924100</v>
          </cell>
          <cell r="C3483" t="str">
            <v>Mercaderias Inmuebles</v>
          </cell>
        </row>
        <row r="3484">
          <cell r="B3484" t="str">
            <v>70925100</v>
          </cell>
          <cell r="C3484" t="str">
            <v>Mercaderias - Otras</v>
          </cell>
        </row>
        <row r="3485">
          <cell r="B3485" t="str">
            <v>70931100</v>
          </cell>
          <cell r="C3485" t="str">
            <v>Productos Manufacturados</v>
          </cell>
        </row>
        <row r="3486">
          <cell r="B3486" t="str">
            <v>70932100</v>
          </cell>
          <cell r="C3486" t="str">
            <v>Productos de Extraccion Terminados</v>
          </cell>
        </row>
        <row r="3487">
          <cell r="B3487" t="str">
            <v>70933100</v>
          </cell>
          <cell r="C3487" t="str">
            <v>Productos Agrop.y Piscicolas Terminados</v>
          </cell>
        </row>
        <row r="3488">
          <cell r="B3488" t="str">
            <v>70934100</v>
          </cell>
          <cell r="C3488" t="str">
            <v>Productos Inmuebles Terminados</v>
          </cell>
        </row>
        <row r="3489">
          <cell r="B3489" t="str">
            <v>70935100</v>
          </cell>
          <cell r="C3489" t="str">
            <v>Existencias de Servicios Terminados</v>
          </cell>
        </row>
        <row r="3490">
          <cell r="B3490" t="str">
            <v>70941100</v>
          </cell>
          <cell r="C3490" t="str">
            <v>Productos Manufacturados</v>
          </cell>
        </row>
        <row r="3491">
          <cell r="B3491" t="str">
            <v>70942100</v>
          </cell>
          <cell r="C3491" t="str">
            <v>Productos de Extraccion Terminados</v>
          </cell>
        </row>
        <row r="3492">
          <cell r="B3492" t="str">
            <v>70943100</v>
          </cell>
          <cell r="C3492" t="str">
            <v>Productos Agrop.y Piscicolas Terminados</v>
          </cell>
        </row>
        <row r="3493">
          <cell r="B3493" t="str">
            <v>70944100</v>
          </cell>
          <cell r="C3493" t="str">
            <v>Productos Inmuebles Terminados</v>
          </cell>
        </row>
        <row r="3494">
          <cell r="B3494" t="str">
            <v>70945100</v>
          </cell>
          <cell r="C3494" t="str">
            <v>Existencias de Servicios Terminados</v>
          </cell>
        </row>
        <row r="3495">
          <cell r="B3495" t="str">
            <v>70951100</v>
          </cell>
          <cell r="C3495" t="str">
            <v>Subproductos</v>
          </cell>
        </row>
        <row r="3496">
          <cell r="B3496" t="str">
            <v>70952100</v>
          </cell>
          <cell r="C3496" t="str">
            <v>Desechos y Desperdicios</v>
          </cell>
        </row>
        <row r="3497">
          <cell r="B3497" t="str">
            <v>70961100</v>
          </cell>
          <cell r="C3497" t="str">
            <v>Subproductos</v>
          </cell>
        </row>
        <row r="3498">
          <cell r="B3498" t="str">
            <v>70962100</v>
          </cell>
          <cell r="C3498" t="str">
            <v>Desechos y Desperdicios</v>
          </cell>
        </row>
        <row r="3499">
          <cell r="B3499" t="str">
            <v>71110100</v>
          </cell>
          <cell r="C3499" t="str">
            <v>Productos Manufacturados</v>
          </cell>
        </row>
        <row r="3500">
          <cell r="B3500" t="str">
            <v>71120100</v>
          </cell>
          <cell r="C3500" t="str">
            <v>Productos de Extraccion Terminados</v>
          </cell>
        </row>
        <row r="3501">
          <cell r="B3501" t="str">
            <v>71130100</v>
          </cell>
          <cell r="C3501" t="str">
            <v>Productos Agrop.y Piscicolas Terminados</v>
          </cell>
        </row>
        <row r="3502">
          <cell r="B3502" t="str">
            <v>71140100</v>
          </cell>
          <cell r="C3502" t="str">
            <v>Productos Inmuebles Terminados</v>
          </cell>
        </row>
        <row r="3503">
          <cell r="B3503" t="str">
            <v>71150100</v>
          </cell>
          <cell r="C3503" t="str">
            <v>Existencias de Servicios Terminados</v>
          </cell>
        </row>
        <row r="3504">
          <cell r="B3504" t="str">
            <v>71210100</v>
          </cell>
          <cell r="C3504" t="str">
            <v>Subproductos</v>
          </cell>
        </row>
        <row r="3505">
          <cell r="B3505" t="str">
            <v>71220100</v>
          </cell>
          <cell r="C3505" t="str">
            <v>Desechos y Desperdicios</v>
          </cell>
        </row>
        <row r="3506">
          <cell r="B3506" t="str">
            <v>71310100</v>
          </cell>
          <cell r="C3506" t="str">
            <v>Productos en Proceso de Manufactura</v>
          </cell>
        </row>
        <row r="3507">
          <cell r="B3507" t="str">
            <v>71320100</v>
          </cell>
          <cell r="C3507" t="str">
            <v>Prod.Extraidos en Proceso de Transform.</v>
          </cell>
        </row>
        <row r="3508">
          <cell r="B3508" t="str">
            <v>71330100</v>
          </cell>
          <cell r="C3508" t="str">
            <v>Prod.Agropec.y Piscicolas en Proceso</v>
          </cell>
        </row>
        <row r="3509">
          <cell r="B3509" t="str">
            <v>71340100</v>
          </cell>
          <cell r="C3509" t="str">
            <v>Productos Inmuebles en Proceso</v>
          </cell>
        </row>
        <row r="3510">
          <cell r="B3510" t="str">
            <v>71350100</v>
          </cell>
          <cell r="C3510" t="str">
            <v>Existencias de Servicios en Proceso</v>
          </cell>
        </row>
        <row r="3511">
          <cell r="B3511" t="str">
            <v>71380100</v>
          </cell>
          <cell r="C3511" t="str">
            <v>Otros Productos en Proceso</v>
          </cell>
        </row>
        <row r="3512">
          <cell r="B3512" t="str">
            <v>71410100</v>
          </cell>
          <cell r="C3512" t="str">
            <v>Envases</v>
          </cell>
        </row>
        <row r="3513">
          <cell r="B3513" t="str">
            <v>71420100</v>
          </cell>
          <cell r="C3513" t="str">
            <v>Embalajes</v>
          </cell>
        </row>
        <row r="3514">
          <cell r="B3514" t="str">
            <v>71500100</v>
          </cell>
          <cell r="C3514" t="str">
            <v>Variacion de Existencias de Servicios</v>
          </cell>
        </row>
        <row r="3515">
          <cell r="B3515" t="str">
            <v>72110100</v>
          </cell>
          <cell r="C3515" t="str">
            <v>Edificaciones</v>
          </cell>
        </row>
        <row r="3516">
          <cell r="B3516" t="str">
            <v>72210100</v>
          </cell>
          <cell r="C3516" t="str">
            <v>Edificaciones</v>
          </cell>
        </row>
        <row r="3517">
          <cell r="B3517" t="str">
            <v>72220100</v>
          </cell>
          <cell r="C3517" t="str">
            <v>Maquinarias y Otros Equip.de Explotacion</v>
          </cell>
        </row>
        <row r="3518">
          <cell r="B3518" t="str">
            <v>72230100</v>
          </cell>
          <cell r="C3518" t="str">
            <v>Equipo de Transporte</v>
          </cell>
        </row>
        <row r="3519">
          <cell r="B3519" t="str">
            <v>72240100</v>
          </cell>
          <cell r="C3519" t="str">
            <v>Muebles y Enseres</v>
          </cell>
        </row>
        <row r="3520">
          <cell r="B3520" t="str">
            <v>72250100</v>
          </cell>
          <cell r="C3520" t="str">
            <v>Equipos Diversos</v>
          </cell>
        </row>
        <row r="3521">
          <cell r="B3521" t="str">
            <v>72310100</v>
          </cell>
          <cell r="C3521" t="str">
            <v>Programas de Computadora (Software)</v>
          </cell>
        </row>
        <row r="3522">
          <cell r="B3522" t="str">
            <v>72320100</v>
          </cell>
          <cell r="C3522" t="str">
            <v>Costo de Exploracion y Desarrollo</v>
          </cell>
        </row>
        <row r="3523">
          <cell r="B3523" t="str">
            <v>72330100</v>
          </cell>
          <cell r="C3523" t="str">
            <v>Formulas,Dise¤os y Prototipos</v>
          </cell>
        </row>
        <row r="3524">
          <cell r="B3524" t="str">
            <v>72410100</v>
          </cell>
          <cell r="C3524" t="str">
            <v>Activ.Biolog.en Desarrollo Origen Animal</v>
          </cell>
        </row>
        <row r="3525">
          <cell r="B3525" t="str">
            <v>72420100</v>
          </cell>
          <cell r="C3525" t="str">
            <v>Act.Biolog.en Desarrollo Origen Vegetal</v>
          </cell>
        </row>
        <row r="3526">
          <cell r="B3526" t="str">
            <v>72511100</v>
          </cell>
          <cell r="C3526" t="str">
            <v>Edificaciones</v>
          </cell>
        </row>
        <row r="3527">
          <cell r="B3527" t="str">
            <v>72521100</v>
          </cell>
          <cell r="C3527" t="str">
            <v>Edificaciones</v>
          </cell>
        </row>
        <row r="3528">
          <cell r="B3528" t="str">
            <v>72522100</v>
          </cell>
          <cell r="C3528" t="str">
            <v>Maquinarias y Otros Equip.de Explotacion</v>
          </cell>
        </row>
        <row r="3529">
          <cell r="B3529" t="str">
            <v>72530100</v>
          </cell>
          <cell r="C3529" t="str">
            <v>Costos de Financiacion - Intangibles</v>
          </cell>
        </row>
        <row r="3530">
          <cell r="B3530" t="str">
            <v>72541100</v>
          </cell>
          <cell r="C3530" t="str">
            <v>Activos Biologicos  de origen Animal</v>
          </cell>
        </row>
        <row r="3531">
          <cell r="B3531" t="str">
            <v>72542100</v>
          </cell>
          <cell r="C3531" t="str">
            <v>Activos Biologicos de Origen Vegetal</v>
          </cell>
        </row>
        <row r="3532">
          <cell r="B3532" t="str">
            <v>73110100</v>
          </cell>
          <cell r="C3532" t="str">
            <v>Terceros</v>
          </cell>
        </row>
        <row r="3533">
          <cell r="B3533" t="str">
            <v>73120100</v>
          </cell>
          <cell r="C3533" t="str">
            <v>Relacionadas</v>
          </cell>
        </row>
        <row r="3534">
          <cell r="B3534" t="str">
            <v>74110100</v>
          </cell>
          <cell r="C3534" t="str">
            <v>Terceros</v>
          </cell>
        </row>
        <row r="3535">
          <cell r="B3535" t="str">
            <v>74120100</v>
          </cell>
          <cell r="C3535" t="str">
            <v>Relacionadas</v>
          </cell>
        </row>
        <row r="3536">
          <cell r="B3536" t="str">
            <v>75100100</v>
          </cell>
          <cell r="C3536" t="str">
            <v>Servicios en Beneficio del Personal</v>
          </cell>
        </row>
        <row r="3537">
          <cell r="B3537" t="str">
            <v>75200100</v>
          </cell>
          <cell r="C3537" t="str">
            <v>Comisiones y Corretajes</v>
          </cell>
        </row>
        <row r="3538">
          <cell r="B3538" t="str">
            <v>75300100</v>
          </cell>
          <cell r="C3538" t="str">
            <v>Regalias</v>
          </cell>
        </row>
        <row r="3539">
          <cell r="B3539" t="str">
            <v>75410100</v>
          </cell>
          <cell r="C3539" t="str">
            <v>Terrenos</v>
          </cell>
        </row>
        <row r="3540">
          <cell r="B3540" t="str">
            <v>75420100</v>
          </cell>
          <cell r="C3540" t="str">
            <v>Edificaciones</v>
          </cell>
        </row>
        <row r="3541">
          <cell r="B3541" t="str">
            <v>75430100</v>
          </cell>
          <cell r="C3541" t="str">
            <v>Maquinarias y Equipos de Explotacion</v>
          </cell>
        </row>
        <row r="3542">
          <cell r="B3542" t="str">
            <v>75440100</v>
          </cell>
          <cell r="C3542" t="str">
            <v>Equipo de Transporte</v>
          </cell>
        </row>
        <row r="3543">
          <cell r="B3543" t="str">
            <v>75450100</v>
          </cell>
          <cell r="C3543" t="str">
            <v>Equipos Diversos</v>
          </cell>
        </row>
        <row r="3544">
          <cell r="B3544" t="str">
            <v>75510100</v>
          </cell>
          <cell r="C3544" t="str">
            <v>Cuentas de Cobranza Dudosa</v>
          </cell>
        </row>
        <row r="3545">
          <cell r="B3545" t="str">
            <v>75520100</v>
          </cell>
          <cell r="C3545" t="str">
            <v>Desvalorizacion de Existencias</v>
          </cell>
        </row>
        <row r="3546">
          <cell r="B3546" t="str">
            <v>75530100</v>
          </cell>
          <cell r="C3546" t="str">
            <v>Desvalorizacion de Invers.Mobiliarias</v>
          </cell>
        </row>
        <row r="3547">
          <cell r="B3547" t="str">
            <v>75610100</v>
          </cell>
          <cell r="C3547" t="str">
            <v>Inversiones Mobiliarias</v>
          </cell>
        </row>
        <row r="3548">
          <cell r="B3548" t="str">
            <v>75620100</v>
          </cell>
          <cell r="C3548" t="str">
            <v>Inversiones Inmobiliarias</v>
          </cell>
        </row>
        <row r="3549">
          <cell r="B3549" t="str">
            <v>75630100</v>
          </cell>
          <cell r="C3549" t="str">
            <v>Actvos.Adquiridos en Arrendam.Financiero</v>
          </cell>
        </row>
        <row r="3550">
          <cell r="B3550" t="str">
            <v>75640100</v>
          </cell>
          <cell r="C3550" t="str">
            <v>Inmuebles,Maquinaria y Equipo</v>
          </cell>
        </row>
        <row r="3551">
          <cell r="B3551" t="str">
            <v>75650100</v>
          </cell>
          <cell r="C3551" t="str">
            <v>Intangibles</v>
          </cell>
        </row>
        <row r="3552">
          <cell r="B3552" t="str">
            <v>75710100</v>
          </cell>
          <cell r="C3552" t="str">
            <v>Recuper.de Deter.de Invers.Inmobiliarias</v>
          </cell>
        </row>
        <row r="3553">
          <cell r="B3553" t="str">
            <v>75720100</v>
          </cell>
          <cell r="C3553" t="str">
            <v>Recuper.de Deter.Inmuebles,Maq.y Equipo</v>
          </cell>
        </row>
        <row r="3554">
          <cell r="B3554" t="str">
            <v>75730100</v>
          </cell>
          <cell r="C3554" t="str">
            <v>Recuper.de Deterioro de Intangibles</v>
          </cell>
        </row>
        <row r="3555">
          <cell r="B3555" t="str">
            <v>75740100</v>
          </cell>
          <cell r="C3555" t="str">
            <v>Recuper.de Deter.de Actv.Biologicos</v>
          </cell>
        </row>
        <row r="3556">
          <cell r="B3556" t="str">
            <v>75910100</v>
          </cell>
          <cell r="C3556" t="str">
            <v>Subsidios Gubernamentales</v>
          </cell>
        </row>
        <row r="3557">
          <cell r="B3557" t="str">
            <v>75920100</v>
          </cell>
          <cell r="C3557" t="str">
            <v>Reclamos al Seguro</v>
          </cell>
        </row>
        <row r="3558">
          <cell r="B3558" t="str">
            <v>75930100</v>
          </cell>
          <cell r="C3558" t="str">
            <v>Donaciones</v>
          </cell>
        </row>
        <row r="3559">
          <cell r="B3559" t="str">
            <v>75990100</v>
          </cell>
          <cell r="C3559" t="str">
            <v>Otros Ingresos de Gestion</v>
          </cell>
        </row>
        <row r="3560">
          <cell r="B3560" t="str">
            <v>75990101</v>
          </cell>
          <cell r="C3560" t="str">
            <v>Ajustes por redondeo</v>
          </cell>
        </row>
        <row r="3561">
          <cell r="B3561" t="str">
            <v>76110100</v>
          </cell>
          <cell r="C3561" t="str">
            <v>Mercaderias</v>
          </cell>
        </row>
        <row r="3562">
          <cell r="B3562" t="str">
            <v>76120100</v>
          </cell>
          <cell r="C3562" t="str">
            <v>Productos Terminados</v>
          </cell>
        </row>
        <row r="3563">
          <cell r="B3563" t="str">
            <v>76131100</v>
          </cell>
          <cell r="C3563" t="str">
            <v>Inversiones Inmobiliarias</v>
          </cell>
        </row>
        <row r="3564">
          <cell r="B3564" t="str">
            <v>76132100</v>
          </cell>
          <cell r="C3564" t="str">
            <v>Inmuebles,Maquinaria y Equipo</v>
          </cell>
        </row>
        <row r="3565">
          <cell r="B3565" t="str">
            <v>76133100</v>
          </cell>
          <cell r="C3565" t="str">
            <v>Intangibles</v>
          </cell>
        </row>
        <row r="3566">
          <cell r="B3566" t="str">
            <v>76134100</v>
          </cell>
          <cell r="C3566" t="str">
            <v>Activos Biologicos</v>
          </cell>
        </row>
        <row r="3567">
          <cell r="B3567" t="str">
            <v>76210100</v>
          </cell>
          <cell r="C3567" t="str">
            <v>Inversiones Inmobilarias</v>
          </cell>
        </row>
        <row r="3568">
          <cell r="B3568" t="str">
            <v>76220100</v>
          </cell>
          <cell r="C3568" t="str">
            <v>Activos Biologicos</v>
          </cell>
        </row>
        <row r="3569">
          <cell r="B3569" t="str">
            <v>77100100</v>
          </cell>
          <cell r="C3569" t="str">
            <v>Ganancia x Instrumento Financ.Derivado</v>
          </cell>
        </row>
        <row r="3570">
          <cell r="B3570" t="str">
            <v>77210100</v>
          </cell>
          <cell r="C3570" t="str">
            <v>Depositos en Instituciones Financieras</v>
          </cell>
        </row>
        <row r="3571">
          <cell r="B3571" t="str">
            <v>77220100</v>
          </cell>
          <cell r="C3571" t="str">
            <v>Cuentas por Cobrar Comerciales</v>
          </cell>
        </row>
        <row r="3572">
          <cell r="B3572" t="str">
            <v>77230100</v>
          </cell>
          <cell r="C3572" t="str">
            <v>Prestamos Otorgados</v>
          </cell>
        </row>
        <row r="3573">
          <cell r="B3573" t="str">
            <v>77240100</v>
          </cell>
          <cell r="C3573" t="str">
            <v>Invers.a ser Manten.Hasta el Vencim.</v>
          </cell>
        </row>
        <row r="3574">
          <cell r="B3574" t="str">
            <v>77250100</v>
          </cell>
          <cell r="C3574" t="str">
            <v>Instrum.Financ.Represent.de Der.Patrim.</v>
          </cell>
        </row>
        <row r="3575">
          <cell r="B3575" t="str">
            <v>77300100</v>
          </cell>
          <cell r="C3575" t="str">
            <v>Dividendos</v>
          </cell>
        </row>
        <row r="3576">
          <cell r="B3576" t="str">
            <v>77400100</v>
          </cell>
          <cell r="C3576" t="str">
            <v>Ingresos en Ope.de Factoraje (Factoring)</v>
          </cell>
        </row>
        <row r="3577">
          <cell r="B3577" t="str">
            <v>77500100</v>
          </cell>
          <cell r="C3577" t="str">
            <v>Descuentos Obtenidos por Pronto Pago</v>
          </cell>
        </row>
        <row r="3578">
          <cell r="B3578" t="str">
            <v>77600100</v>
          </cell>
          <cell r="C3578" t="str">
            <v>Diferencia en Cambio</v>
          </cell>
        </row>
        <row r="3579">
          <cell r="B3579" t="str">
            <v>77600101</v>
          </cell>
          <cell r="C3579" t="str">
            <v>Ajustes por redondeo</v>
          </cell>
        </row>
        <row r="3580">
          <cell r="B3580" t="str">
            <v>77710100</v>
          </cell>
          <cell r="C3580" t="str">
            <v>Inversiones Mantenidas Para Negociacion</v>
          </cell>
        </row>
        <row r="3581">
          <cell r="B3581" t="str">
            <v>77720100</v>
          </cell>
          <cell r="C3581" t="str">
            <v>Inversiones Disponibles Para la Venta</v>
          </cell>
        </row>
        <row r="3582">
          <cell r="B3582" t="str">
            <v>77730100</v>
          </cell>
          <cell r="C3582" t="str">
            <v>Otras</v>
          </cell>
        </row>
        <row r="3583">
          <cell r="B3583" t="str">
            <v>77810100</v>
          </cell>
          <cell r="C3583" t="str">
            <v>Part.Resul.de Subs.y Asoc.Met.Val.Patrim</v>
          </cell>
        </row>
        <row r="3584">
          <cell r="B3584" t="str">
            <v>77820100</v>
          </cell>
          <cell r="C3584" t="str">
            <v>Ingresos x Partic.en Negocios Conjuntos</v>
          </cell>
        </row>
        <row r="3585">
          <cell r="B3585" t="str">
            <v>77920100</v>
          </cell>
          <cell r="C3585" t="str">
            <v>Ingresos Financ.en Medic.a Valor Descont</v>
          </cell>
        </row>
        <row r="3586">
          <cell r="B3586" t="str">
            <v>78100100</v>
          </cell>
          <cell r="C3586" t="str">
            <v>Cargas Cubiertas por Provisiones</v>
          </cell>
        </row>
        <row r="3587">
          <cell r="B3587" t="str">
            <v>79100100</v>
          </cell>
          <cell r="C3587" t="str">
            <v>Cargas Imput.a Cuentas de Costos y Gtos.</v>
          </cell>
        </row>
        <row r="3588">
          <cell r="B3588" t="str">
            <v>79200100</v>
          </cell>
          <cell r="C3588" t="str">
            <v>Gastos Financ.Imput.a Ctas.de Existenc.</v>
          </cell>
        </row>
        <row r="3589">
          <cell r="B3589" t="str">
            <v>7</v>
          </cell>
          <cell r="C3589" t="str">
            <v>COMPROMISOS SOBRE INSTRUM.FINANCIEROS</v>
          </cell>
        </row>
        <row r="3590">
          <cell r="B3590" t="str">
            <v>71</v>
          </cell>
          <cell r="C3590" t="str">
            <v>Primarios</v>
          </cell>
        </row>
        <row r="3591">
          <cell r="B3591" t="str">
            <v>711</v>
          </cell>
          <cell r="C3591" t="str">
            <v>Inversiones Mantenidas Para Negociacion</v>
          </cell>
        </row>
        <row r="3592">
          <cell r="B3592" t="str">
            <v>7110</v>
          </cell>
          <cell r="C3592" t="str">
            <v>Inversiones Mantenidas Para Negociacion</v>
          </cell>
        </row>
        <row r="3593">
          <cell r="B3593" t="str">
            <v>712</v>
          </cell>
          <cell r="C3593" t="str">
            <v>Inversiones Disponibles Para la Venta</v>
          </cell>
        </row>
        <row r="3594">
          <cell r="B3594" t="str">
            <v>7120</v>
          </cell>
          <cell r="C3594" t="str">
            <v>Inversiones Disponibles Para la Venta</v>
          </cell>
        </row>
        <row r="3595">
          <cell r="B3595" t="str">
            <v>72</v>
          </cell>
          <cell r="C3595" t="str">
            <v>Derivados</v>
          </cell>
        </row>
        <row r="3596">
          <cell r="B3596" t="str">
            <v>721</v>
          </cell>
          <cell r="C3596" t="str">
            <v>Contratos A Futuro</v>
          </cell>
        </row>
        <row r="3597">
          <cell r="B3597" t="str">
            <v>7210</v>
          </cell>
          <cell r="C3597" t="str">
            <v>Contratos a Futuro</v>
          </cell>
        </row>
        <row r="3598">
          <cell r="B3598" t="str">
            <v>722</v>
          </cell>
          <cell r="C3598" t="str">
            <v>Contratos a Termino (Forward)</v>
          </cell>
        </row>
        <row r="3599">
          <cell r="B3599" t="str">
            <v>7220</v>
          </cell>
          <cell r="C3599" t="str">
            <v>Contratos a Termino (Forward)</v>
          </cell>
        </row>
        <row r="3600">
          <cell r="B3600" t="str">
            <v>723</v>
          </cell>
          <cell r="C3600" t="str">
            <v>Permutas Financieras (Swap)</v>
          </cell>
        </row>
        <row r="3601">
          <cell r="B3601" t="str">
            <v>7230</v>
          </cell>
          <cell r="C3601" t="str">
            <v>Permutas Financieras (Swap)</v>
          </cell>
        </row>
        <row r="3602">
          <cell r="B3602" t="str">
            <v>724</v>
          </cell>
          <cell r="C3602" t="str">
            <v>Contratos de Opcion</v>
          </cell>
        </row>
        <row r="3603">
          <cell r="B3603" t="str">
            <v>7240</v>
          </cell>
          <cell r="C3603" t="str">
            <v>Contratos de Opcion</v>
          </cell>
        </row>
        <row r="3604">
          <cell r="B3604" t="str">
            <v>70</v>
          </cell>
          <cell r="C3604" t="str">
            <v>VENTAS</v>
          </cell>
        </row>
        <row r="3605">
          <cell r="B3605" t="str">
            <v>701</v>
          </cell>
          <cell r="C3605" t="str">
            <v>Mercaderias</v>
          </cell>
        </row>
        <row r="3606">
          <cell r="B3606" t="str">
            <v>7011</v>
          </cell>
          <cell r="C3606" t="str">
            <v>Mercaderias Manufacturadas</v>
          </cell>
        </row>
        <row r="3607">
          <cell r="B3607" t="str">
            <v>70111</v>
          </cell>
          <cell r="C3607" t="str">
            <v>Terceros</v>
          </cell>
        </row>
        <row r="3608">
          <cell r="B3608" t="str">
            <v>70112</v>
          </cell>
          <cell r="C3608" t="str">
            <v>Relacionadas</v>
          </cell>
        </row>
        <row r="3609">
          <cell r="B3609" t="str">
            <v>7012</v>
          </cell>
          <cell r="C3609" t="str">
            <v>Mercaderias de Extraccion</v>
          </cell>
        </row>
        <row r="3610">
          <cell r="B3610" t="str">
            <v>70121</v>
          </cell>
          <cell r="C3610" t="str">
            <v>Terceros</v>
          </cell>
        </row>
        <row r="3611">
          <cell r="B3611" t="str">
            <v>70122</v>
          </cell>
          <cell r="C3611" t="str">
            <v>Relacionadas</v>
          </cell>
        </row>
        <row r="3612">
          <cell r="B3612" t="str">
            <v>7013</v>
          </cell>
          <cell r="C3612" t="str">
            <v>Mercaderias Agropecuarias y Piscicolas</v>
          </cell>
        </row>
        <row r="3613">
          <cell r="B3613" t="str">
            <v>70131</v>
          </cell>
          <cell r="C3613" t="str">
            <v>Terceros</v>
          </cell>
        </row>
        <row r="3614">
          <cell r="B3614" t="str">
            <v>70132</v>
          </cell>
          <cell r="C3614" t="str">
            <v>Relacionadas</v>
          </cell>
        </row>
        <row r="3615">
          <cell r="B3615" t="str">
            <v>7014</v>
          </cell>
          <cell r="C3615" t="str">
            <v>Mercaderias Inmuebles</v>
          </cell>
        </row>
        <row r="3616">
          <cell r="B3616" t="str">
            <v>70141</v>
          </cell>
          <cell r="C3616" t="str">
            <v>Terceros</v>
          </cell>
        </row>
        <row r="3617">
          <cell r="B3617" t="str">
            <v>70142</v>
          </cell>
          <cell r="C3617" t="str">
            <v>Relacionadas</v>
          </cell>
        </row>
        <row r="3618">
          <cell r="B3618" t="str">
            <v>7015</v>
          </cell>
          <cell r="C3618" t="str">
            <v>Mercaderias - Otras</v>
          </cell>
        </row>
        <row r="3619">
          <cell r="B3619" t="str">
            <v>70151</v>
          </cell>
          <cell r="C3619" t="str">
            <v>Terceros</v>
          </cell>
        </row>
        <row r="3620">
          <cell r="B3620" t="str">
            <v>70152</v>
          </cell>
          <cell r="C3620" t="str">
            <v>Relacionadas</v>
          </cell>
        </row>
        <row r="3621">
          <cell r="B3621" t="str">
            <v>702</v>
          </cell>
          <cell r="C3621" t="str">
            <v>Productos Terminados</v>
          </cell>
        </row>
        <row r="3622">
          <cell r="B3622" t="str">
            <v>7021</v>
          </cell>
          <cell r="C3622" t="str">
            <v>Productos Manufacturados</v>
          </cell>
        </row>
        <row r="3623">
          <cell r="B3623" t="str">
            <v>70211</v>
          </cell>
          <cell r="C3623" t="str">
            <v>Terceros</v>
          </cell>
        </row>
        <row r="3624">
          <cell r="B3624" t="str">
            <v>70212</v>
          </cell>
          <cell r="C3624" t="str">
            <v>Relacionadas</v>
          </cell>
        </row>
        <row r="3625">
          <cell r="B3625" t="str">
            <v>7022</v>
          </cell>
          <cell r="C3625" t="str">
            <v>Productos de Extraccion Terminados</v>
          </cell>
        </row>
        <row r="3626">
          <cell r="B3626" t="str">
            <v>70221</v>
          </cell>
          <cell r="C3626" t="str">
            <v>Terceros</v>
          </cell>
        </row>
        <row r="3627">
          <cell r="B3627" t="str">
            <v>70222</v>
          </cell>
          <cell r="C3627" t="str">
            <v>Relacionadas</v>
          </cell>
        </row>
        <row r="3628">
          <cell r="B3628" t="str">
            <v>7023</v>
          </cell>
          <cell r="C3628" t="str">
            <v>Productos Agrop.y Piscicolas Terminados</v>
          </cell>
        </row>
        <row r="3629">
          <cell r="B3629" t="str">
            <v>70231</v>
          </cell>
          <cell r="C3629" t="str">
            <v>Terceros</v>
          </cell>
        </row>
        <row r="3630">
          <cell r="B3630" t="str">
            <v>70232</v>
          </cell>
          <cell r="C3630" t="str">
            <v>Relacionadas</v>
          </cell>
        </row>
        <row r="3631">
          <cell r="B3631" t="str">
            <v>7024</v>
          </cell>
          <cell r="C3631" t="str">
            <v>Productos Inmuebles Terminados</v>
          </cell>
        </row>
        <row r="3632">
          <cell r="B3632" t="str">
            <v>70241</v>
          </cell>
          <cell r="C3632" t="str">
            <v>Terceros</v>
          </cell>
        </row>
        <row r="3633">
          <cell r="B3633" t="str">
            <v>70242</v>
          </cell>
          <cell r="C3633" t="str">
            <v>Relacionadas</v>
          </cell>
        </row>
        <row r="3634">
          <cell r="B3634" t="str">
            <v>7025</v>
          </cell>
          <cell r="C3634" t="str">
            <v>Existencias de Servicios Terminados</v>
          </cell>
        </row>
        <row r="3635">
          <cell r="B3635" t="str">
            <v>70251</v>
          </cell>
          <cell r="C3635" t="str">
            <v>Terceros</v>
          </cell>
        </row>
        <row r="3636">
          <cell r="B3636" t="str">
            <v>70252</v>
          </cell>
          <cell r="C3636" t="str">
            <v>Relacionadas</v>
          </cell>
        </row>
        <row r="3637">
          <cell r="B3637" t="str">
            <v>703</v>
          </cell>
          <cell r="C3637" t="str">
            <v>Subproductos, Desechos y Desperdicios</v>
          </cell>
        </row>
        <row r="3638">
          <cell r="B3638" t="str">
            <v>7031</v>
          </cell>
          <cell r="C3638" t="str">
            <v>Subproductos</v>
          </cell>
        </row>
        <row r="3639">
          <cell r="B3639" t="str">
            <v>70311</v>
          </cell>
          <cell r="C3639" t="str">
            <v>Terceros</v>
          </cell>
        </row>
        <row r="3640">
          <cell r="B3640" t="str">
            <v>70312</v>
          </cell>
          <cell r="C3640" t="str">
            <v>Relacionadas</v>
          </cell>
        </row>
        <row r="3641">
          <cell r="B3641" t="str">
            <v>7032</v>
          </cell>
          <cell r="C3641" t="str">
            <v>Desechos y Desperdicios</v>
          </cell>
        </row>
        <row r="3642">
          <cell r="B3642" t="str">
            <v>70321</v>
          </cell>
          <cell r="C3642" t="str">
            <v>Terceros</v>
          </cell>
        </row>
        <row r="3643">
          <cell r="B3643" t="str">
            <v>70322</v>
          </cell>
          <cell r="C3643" t="str">
            <v>Relacionadas</v>
          </cell>
        </row>
        <row r="3644">
          <cell r="B3644" t="str">
            <v>704</v>
          </cell>
          <cell r="C3644" t="str">
            <v>Prestacion de Servicios</v>
          </cell>
        </row>
        <row r="3645">
          <cell r="B3645" t="str">
            <v>7041</v>
          </cell>
          <cell r="C3645" t="str">
            <v>Terceros</v>
          </cell>
        </row>
        <row r="3646">
          <cell r="B3646" t="str">
            <v>70410</v>
          </cell>
          <cell r="C3646" t="str">
            <v>Terceros</v>
          </cell>
        </row>
        <row r="3647">
          <cell r="B3647" t="str">
            <v>7042</v>
          </cell>
          <cell r="C3647" t="str">
            <v>Relacionadas</v>
          </cell>
        </row>
        <row r="3648">
          <cell r="B3648" t="str">
            <v>70420</v>
          </cell>
          <cell r="C3648" t="str">
            <v>Relacionadas</v>
          </cell>
        </row>
        <row r="3649">
          <cell r="B3649" t="str">
            <v>709</v>
          </cell>
          <cell r="C3649" t="str">
            <v>Devolucion Sobre Ventas</v>
          </cell>
        </row>
        <row r="3650">
          <cell r="B3650" t="str">
            <v>7091</v>
          </cell>
          <cell r="C3650" t="str">
            <v>Mercader­as - Terceros</v>
          </cell>
        </row>
        <row r="3651">
          <cell r="B3651" t="str">
            <v>70911</v>
          </cell>
          <cell r="C3651" t="str">
            <v>Mercaderias Manufacturadas</v>
          </cell>
        </row>
        <row r="3652">
          <cell r="B3652" t="str">
            <v>70912</v>
          </cell>
          <cell r="C3652" t="str">
            <v>Mercaderias de Extraccion</v>
          </cell>
        </row>
        <row r="3653">
          <cell r="B3653" t="str">
            <v>70913</v>
          </cell>
          <cell r="C3653" t="str">
            <v>Mercaderias Agropecuarias y Piscicolas</v>
          </cell>
        </row>
        <row r="3654">
          <cell r="B3654" t="str">
            <v>70914</v>
          </cell>
          <cell r="C3654" t="str">
            <v>Mercaderias Inmuebles</v>
          </cell>
        </row>
        <row r="3655">
          <cell r="B3655" t="str">
            <v>70915</v>
          </cell>
          <cell r="C3655" t="str">
            <v>Mercaderias - Otras</v>
          </cell>
        </row>
        <row r="3656">
          <cell r="B3656" t="str">
            <v>7092</v>
          </cell>
          <cell r="C3656" t="str">
            <v>Mercaderias Relacionadas</v>
          </cell>
        </row>
        <row r="3657">
          <cell r="B3657" t="str">
            <v>70921</v>
          </cell>
          <cell r="C3657" t="str">
            <v>Mercaderias Manufacturadas</v>
          </cell>
        </row>
        <row r="3658">
          <cell r="B3658" t="str">
            <v>70922</v>
          </cell>
          <cell r="C3658" t="str">
            <v>Mercaderias de Extraccion</v>
          </cell>
        </row>
        <row r="3659">
          <cell r="B3659" t="str">
            <v>70923</v>
          </cell>
          <cell r="C3659" t="str">
            <v>Mercaderias Agropecuarias y Piscicolas</v>
          </cell>
        </row>
        <row r="3660">
          <cell r="B3660" t="str">
            <v>70924</v>
          </cell>
          <cell r="C3660" t="str">
            <v>Mercaderias Inmuebles</v>
          </cell>
        </row>
        <row r="3661">
          <cell r="B3661" t="str">
            <v>70925</v>
          </cell>
          <cell r="C3661" t="str">
            <v>Mercaderias - Otras</v>
          </cell>
        </row>
        <row r="3662">
          <cell r="B3662" t="str">
            <v>7093</v>
          </cell>
          <cell r="C3662" t="str">
            <v>Productos Terminados - Terceros</v>
          </cell>
        </row>
        <row r="3663">
          <cell r="B3663" t="str">
            <v>70931</v>
          </cell>
          <cell r="C3663" t="str">
            <v>Productos Manufacturados</v>
          </cell>
        </row>
        <row r="3664">
          <cell r="B3664" t="str">
            <v>70932</v>
          </cell>
          <cell r="C3664" t="str">
            <v>Productos de Extraccion Terminados</v>
          </cell>
        </row>
        <row r="3665">
          <cell r="B3665" t="str">
            <v>70933</v>
          </cell>
          <cell r="C3665" t="str">
            <v>Productos Agrop.y Piscicolas Terminados</v>
          </cell>
        </row>
        <row r="3666">
          <cell r="B3666" t="str">
            <v>70934</v>
          </cell>
          <cell r="C3666" t="str">
            <v>Productos Inmuebles Terminados</v>
          </cell>
        </row>
        <row r="3667">
          <cell r="B3667" t="str">
            <v>70935</v>
          </cell>
          <cell r="C3667" t="str">
            <v>Existencias de Servicios Terminados</v>
          </cell>
        </row>
        <row r="3668">
          <cell r="B3668" t="str">
            <v>7094</v>
          </cell>
          <cell r="C3668" t="str">
            <v>Productos Terminados - Relacionadas</v>
          </cell>
        </row>
        <row r="3669">
          <cell r="B3669" t="str">
            <v>70941</v>
          </cell>
          <cell r="C3669" t="str">
            <v>Productos Manufacturados</v>
          </cell>
        </row>
        <row r="3670">
          <cell r="B3670" t="str">
            <v>70942</v>
          </cell>
          <cell r="C3670" t="str">
            <v>Productos de Extraccion Terminados</v>
          </cell>
        </row>
        <row r="3671">
          <cell r="B3671" t="str">
            <v>70943</v>
          </cell>
          <cell r="C3671" t="str">
            <v>Productos Agrop.y Piscicolas Terminados</v>
          </cell>
        </row>
        <row r="3672">
          <cell r="B3672" t="str">
            <v>70944</v>
          </cell>
          <cell r="C3672" t="str">
            <v>Productos Inmuebles Terminados</v>
          </cell>
        </row>
        <row r="3673">
          <cell r="B3673" t="str">
            <v>70945</v>
          </cell>
          <cell r="C3673" t="str">
            <v>Existencias de Servicios Terminados</v>
          </cell>
        </row>
        <row r="3674">
          <cell r="B3674" t="str">
            <v>7095</v>
          </cell>
          <cell r="C3674" t="str">
            <v>Subprod.,Desechos y Desperdic.-Terceros</v>
          </cell>
        </row>
        <row r="3675">
          <cell r="B3675" t="str">
            <v>70951</v>
          </cell>
          <cell r="C3675" t="str">
            <v>Subproductos</v>
          </cell>
        </row>
        <row r="3676">
          <cell r="B3676" t="str">
            <v>70952</v>
          </cell>
          <cell r="C3676" t="str">
            <v>Desechos y Desperdicios</v>
          </cell>
        </row>
        <row r="3677">
          <cell r="B3677" t="str">
            <v>7096</v>
          </cell>
          <cell r="C3677" t="str">
            <v>Subprod.,Desechos y Desperd.-Relacion.</v>
          </cell>
        </row>
        <row r="3678">
          <cell r="B3678" t="str">
            <v>70961</v>
          </cell>
          <cell r="C3678" t="str">
            <v>Subproductos</v>
          </cell>
        </row>
        <row r="3679">
          <cell r="B3679" t="str">
            <v>70962</v>
          </cell>
          <cell r="C3679" t="str">
            <v>Desechos y Desperdicios</v>
          </cell>
        </row>
        <row r="3680">
          <cell r="B3680" t="str">
            <v>71</v>
          </cell>
          <cell r="C3680" t="str">
            <v>VARIACION DE LA PRODUCCION ALMACENADA</v>
          </cell>
        </row>
        <row r="3681">
          <cell r="B3681" t="str">
            <v>711</v>
          </cell>
          <cell r="C3681" t="str">
            <v>Variacion de Productos Terminados</v>
          </cell>
        </row>
        <row r="3682">
          <cell r="B3682" t="str">
            <v>7111</v>
          </cell>
          <cell r="C3682" t="str">
            <v>Productos Manufacturados</v>
          </cell>
        </row>
        <row r="3683">
          <cell r="B3683" t="str">
            <v>71110</v>
          </cell>
          <cell r="C3683" t="str">
            <v>Productos Manufacturados</v>
          </cell>
        </row>
        <row r="3684">
          <cell r="B3684" t="str">
            <v>7112</v>
          </cell>
          <cell r="C3684" t="str">
            <v>Productos de Extraccion Terminados</v>
          </cell>
        </row>
        <row r="3685">
          <cell r="B3685" t="str">
            <v>71120</v>
          </cell>
          <cell r="C3685" t="str">
            <v>Productos de Extraccion Terminados</v>
          </cell>
        </row>
        <row r="3686">
          <cell r="B3686" t="str">
            <v>7113</v>
          </cell>
          <cell r="C3686" t="str">
            <v>Productos Agrop.y Piscicolas Terminados</v>
          </cell>
        </row>
        <row r="3687">
          <cell r="B3687" t="str">
            <v>71130</v>
          </cell>
          <cell r="C3687" t="str">
            <v>Productos Agrop.y Piscicolas Terminados</v>
          </cell>
        </row>
        <row r="3688">
          <cell r="B3688" t="str">
            <v>7114</v>
          </cell>
          <cell r="C3688" t="str">
            <v>Productos Inmuebles Terminados</v>
          </cell>
        </row>
        <row r="3689">
          <cell r="B3689" t="str">
            <v>71140</v>
          </cell>
          <cell r="C3689" t="str">
            <v>Productos Inmuebles Terminados</v>
          </cell>
        </row>
        <row r="3690">
          <cell r="B3690" t="str">
            <v>7115</v>
          </cell>
          <cell r="C3690" t="str">
            <v>Existencias de Servicios Terminados</v>
          </cell>
        </row>
        <row r="3691">
          <cell r="B3691" t="str">
            <v>71150</v>
          </cell>
          <cell r="C3691" t="str">
            <v>Existencias de Servicios Terminados</v>
          </cell>
        </row>
        <row r="3692">
          <cell r="B3692" t="str">
            <v>712</v>
          </cell>
          <cell r="C3692" t="str">
            <v>Variacion de Subprod.,Desechos y Desperd</v>
          </cell>
        </row>
        <row r="3693">
          <cell r="B3693" t="str">
            <v>7121</v>
          </cell>
          <cell r="C3693" t="str">
            <v>Subproductos</v>
          </cell>
        </row>
        <row r="3694">
          <cell r="B3694" t="str">
            <v>71210</v>
          </cell>
          <cell r="C3694" t="str">
            <v>Subproductos</v>
          </cell>
        </row>
        <row r="3695">
          <cell r="B3695" t="str">
            <v>7122</v>
          </cell>
          <cell r="C3695" t="str">
            <v>Desechos y Desperdicios</v>
          </cell>
        </row>
        <row r="3696">
          <cell r="B3696" t="str">
            <v>71220</v>
          </cell>
          <cell r="C3696" t="str">
            <v>Desechos y Desperdicios</v>
          </cell>
        </row>
        <row r="3697">
          <cell r="B3697" t="str">
            <v>713</v>
          </cell>
          <cell r="C3697" t="str">
            <v>Variacion de Productos en Proceso</v>
          </cell>
        </row>
        <row r="3698">
          <cell r="B3698" t="str">
            <v>7131</v>
          </cell>
          <cell r="C3698" t="str">
            <v>Productos en Proceso de Manufactura</v>
          </cell>
        </row>
        <row r="3699">
          <cell r="B3699" t="str">
            <v>71310</v>
          </cell>
          <cell r="C3699" t="str">
            <v>Productos en Proceso de Manufactura</v>
          </cell>
        </row>
        <row r="3700">
          <cell r="B3700" t="str">
            <v>7132</v>
          </cell>
          <cell r="C3700" t="str">
            <v>Prod.Extraidos en Proceso de Transform.</v>
          </cell>
        </row>
        <row r="3701">
          <cell r="B3701" t="str">
            <v>71320</v>
          </cell>
          <cell r="C3701" t="str">
            <v>Prod.Extraidos en Proceso de Transform.</v>
          </cell>
        </row>
        <row r="3702">
          <cell r="B3702" t="str">
            <v>7133</v>
          </cell>
          <cell r="C3702" t="str">
            <v>Prod.Agropec.y Piscicolas en Proceso</v>
          </cell>
        </row>
        <row r="3703">
          <cell r="B3703" t="str">
            <v>71330</v>
          </cell>
          <cell r="C3703" t="str">
            <v>Prod.Agropec.y Piscicolas en Proceso</v>
          </cell>
        </row>
        <row r="3704">
          <cell r="B3704" t="str">
            <v>7134</v>
          </cell>
          <cell r="C3704" t="str">
            <v>Productos Inmuebles en Proceso</v>
          </cell>
        </row>
        <row r="3705">
          <cell r="B3705" t="str">
            <v>71340</v>
          </cell>
          <cell r="C3705" t="str">
            <v>Productos Inmuebles en Proceso</v>
          </cell>
        </row>
        <row r="3706">
          <cell r="B3706" t="str">
            <v>7135</v>
          </cell>
          <cell r="C3706" t="str">
            <v>Existencias de Servicios en Proceso</v>
          </cell>
        </row>
        <row r="3707">
          <cell r="B3707" t="str">
            <v>71350</v>
          </cell>
          <cell r="C3707" t="str">
            <v>Existencias de Servicios en Proceso</v>
          </cell>
        </row>
        <row r="3708">
          <cell r="B3708" t="str">
            <v>7138</v>
          </cell>
          <cell r="C3708" t="str">
            <v>Otros Productos en Proceso</v>
          </cell>
        </row>
        <row r="3709">
          <cell r="B3709" t="str">
            <v>71380</v>
          </cell>
          <cell r="C3709" t="str">
            <v>Otros Productos en Proceso</v>
          </cell>
        </row>
        <row r="3710">
          <cell r="B3710" t="str">
            <v>714</v>
          </cell>
          <cell r="C3710" t="str">
            <v>Variacion de Envases y Embalajes</v>
          </cell>
        </row>
        <row r="3711">
          <cell r="B3711" t="str">
            <v>7141</v>
          </cell>
          <cell r="C3711" t="str">
            <v>Envases</v>
          </cell>
        </row>
        <row r="3712">
          <cell r="B3712" t="str">
            <v>71410</v>
          </cell>
          <cell r="C3712" t="str">
            <v>Envases</v>
          </cell>
        </row>
        <row r="3713">
          <cell r="B3713" t="str">
            <v>7142</v>
          </cell>
          <cell r="C3713" t="str">
            <v>Embalajes</v>
          </cell>
        </row>
        <row r="3714">
          <cell r="B3714" t="str">
            <v>71420</v>
          </cell>
          <cell r="C3714" t="str">
            <v>Embalajes</v>
          </cell>
        </row>
        <row r="3715">
          <cell r="B3715" t="str">
            <v>715</v>
          </cell>
          <cell r="C3715" t="str">
            <v>Variacion de Existencias de Servicios</v>
          </cell>
        </row>
        <row r="3716">
          <cell r="B3716" t="str">
            <v>7150</v>
          </cell>
          <cell r="C3716" t="str">
            <v>Variacion de Existencias de Servicios</v>
          </cell>
        </row>
        <row r="3717">
          <cell r="B3717" t="str">
            <v>71500</v>
          </cell>
          <cell r="C3717" t="str">
            <v>Variacion de Existencias de Servicios</v>
          </cell>
        </row>
        <row r="3718">
          <cell r="B3718" t="str">
            <v>72</v>
          </cell>
          <cell r="C3718" t="str">
            <v>PRODUCCION DE ACTIVO INMOVILIZADO</v>
          </cell>
        </row>
        <row r="3719">
          <cell r="B3719" t="str">
            <v>721</v>
          </cell>
          <cell r="C3719" t="str">
            <v>Inversiones Inmobiliarias</v>
          </cell>
        </row>
        <row r="3720">
          <cell r="B3720" t="str">
            <v>7211</v>
          </cell>
          <cell r="C3720" t="str">
            <v>Edificaciones</v>
          </cell>
        </row>
        <row r="3721">
          <cell r="B3721" t="str">
            <v>72110</v>
          </cell>
          <cell r="C3721" t="str">
            <v>Edificaciones</v>
          </cell>
        </row>
        <row r="3722">
          <cell r="B3722" t="str">
            <v>722</v>
          </cell>
          <cell r="C3722" t="str">
            <v>Inmuebles Maquinaria y Equipo</v>
          </cell>
        </row>
        <row r="3723">
          <cell r="B3723" t="str">
            <v>7221</v>
          </cell>
          <cell r="C3723" t="str">
            <v>Edificaciones</v>
          </cell>
        </row>
        <row r="3724">
          <cell r="B3724" t="str">
            <v>72210</v>
          </cell>
          <cell r="C3724" t="str">
            <v>Edificaciones</v>
          </cell>
        </row>
        <row r="3725">
          <cell r="B3725" t="str">
            <v>7222</v>
          </cell>
          <cell r="C3725" t="str">
            <v>Maquinarias y Otros Equip.de Explotacion</v>
          </cell>
        </row>
        <row r="3726">
          <cell r="B3726" t="str">
            <v>72220</v>
          </cell>
          <cell r="C3726" t="str">
            <v>Maquinarias y Otros Equip.de Explotacion</v>
          </cell>
        </row>
        <row r="3727">
          <cell r="B3727" t="str">
            <v>7223</v>
          </cell>
          <cell r="C3727" t="str">
            <v>Equipo de Transporte</v>
          </cell>
        </row>
        <row r="3728">
          <cell r="B3728" t="str">
            <v>72230</v>
          </cell>
          <cell r="C3728" t="str">
            <v>Equipo de Transporte</v>
          </cell>
        </row>
        <row r="3729">
          <cell r="B3729" t="str">
            <v>7224</v>
          </cell>
          <cell r="C3729" t="str">
            <v>Muebles y Enseres</v>
          </cell>
        </row>
        <row r="3730">
          <cell r="B3730" t="str">
            <v>72240</v>
          </cell>
          <cell r="C3730" t="str">
            <v>Mu4ebles y Enseres</v>
          </cell>
        </row>
        <row r="3731">
          <cell r="B3731" t="str">
            <v>7225</v>
          </cell>
          <cell r="C3731" t="str">
            <v>Equipos Diversos</v>
          </cell>
        </row>
        <row r="3732">
          <cell r="B3732" t="str">
            <v>72250</v>
          </cell>
          <cell r="C3732" t="str">
            <v>Equipos Diversos</v>
          </cell>
        </row>
        <row r="3733">
          <cell r="B3733" t="str">
            <v>723</v>
          </cell>
          <cell r="C3733" t="str">
            <v>Intangibles</v>
          </cell>
        </row>
        <row r="3734">
          <cell r="B3734" t="str">
            <v>7231</v>
          </cell>
          <cell r="C3734" t="str">
            <v>Programas de Computadora (Software)</v>
          </cell>
        </row>
        <row r="3735">
          <cell r="B3735" t="str">
            <v>72310</v>
          </cell>
          <cell r="C3735" t="str">
            <v>Programas de Computadora (Software)</v>
          </cell>
        </row>
        <row r="3736">
          <cell r="B3736" t="str">
            <v>7232</v>
          </cell>
          <cell r="C3736" t="str">
            <v>Costo de Exploracion y Desarrollo</v>
          </cell>
        </row>
        <row r="3737">
          <cell r="B3737" t="str">
            <v>72320</v>
          </cell>
          <cell r="C3737" t="str">
            <v>Costo de Exploracion y Desarrollo</v>
          </cell>
        </row>
        <row r="3738">
          <cell r="B3738" t="str">
            <v>7233</v>
          </cell>
          <cell r="C3738" t="str">
            <v>Formulas,Dise¤os y Prototipos</v>
          </cell>
        </row>
        <row r="3739">
          <cell r="B3739" t="str">
            <v>72330</v>
          </cell>
          <cell r="C3739" t="str">
            <v>Formulas,Dise¤os y Prototipos</v>
          </cell>
        </row>
        <row r="3740">
          <cell r="B3740" t="str">
            <v>724</v>
          </cell>
          <cell r="C3740" t="str">
            <v>Activos Biologicos</v>
          </cell>
        </row>
        <row r="3741">
          <cell r="B3741" t="str">
            <v>7241</v>
          </cell>
          <cell r="C3741" t="str">
            <v>Activ.Biolog.en Desarrollo Origen Animal</v>
          </cell>
        </row>
        <row r="3742">
          <cell r="B3742" t="str">
            <v>72410</v>
          </cell>
          <cell r="C3742" t="str">
            <v>Activ.Biolog.en Desarrollo Origen Animal</v>
          </cell>
        </row>
        <row r="3743">
          <cell r="B3743" t="str">
            <v>7242</v>
          </cell>
          <cell r="C3743" t="str">
            <v>Act.Biolog.en Desarrollo Origen Vegetal</v>
          </cell>
        </row>
        <row r="3744">
          <cell r="B3744" t="str">
            <v>72420</v>
          </cell>
          <cell r="C3744" t="str">
            <v>Act.Biolog.en Desarrollo Origen Vegetal</v>
          </cell>
        </row>
        <row r="3745">
          <cell r="B3745" t="str">
            <v>725</v>
          </cell>
          <cell r="C3745" t="str">
            <v>Costo de Financiacion Capitalizados</v>
          </cell>
        </row>
        <row r="3746">
          <cell r="B3746" t="str">
            <v>7251</v>
          </cell>
          <cell r="C3746" t="str">
            <v>Costos de Financ.-Inversiones Inmobil.</v>
          </cell>
        </row>
        <row r="3747">
          <cell r="B3747" t="str">
            <v>72511</v>
          </cell>
          <cell r="C3747" t="str">
            <v>Edificaciones</v>
          </cell>
        </row>
        <row r="3748">
          <cell r="B3748" t="str">
            <v>7252</v>
          </cell>
          <cell r="C3748" t="str">
            <v>Costos de Financ.-Inmue.,Maq.y Equipo</v>
          </cell>
        </row>
        <row r="3749">
          <cell r="B3749" t="str">
            <v>72521</v>
          </cell>
          <cell r="C3749" t="str">
            <v>Edificaciones</v>
          </cell>
        </row>
        <row r="3750">
          <cell r="B3750" t="str">
            <v>72522</v>
          </cell>
          <cell r="C3750" t="str">
            <v>Maquinarias y Otros Equip.de Explotacion</v>
          </cell>
        </row>
        <row r="3751">
          <cell r="B3751" t="str">
            <v>7253</v>
          </cell>
          <cell r="C3751" t="str">
            <v>Costos de Financiacion - Intangibles</v>
          </cell>
        </row>
        <row r="3752">
          <cell r="B3752" t="str">
            <v>72530</v>
          </cell>
          <cell r="C3752" t="str">
            <v>Costos de Financiacion - Intangibles</v>
          </cell>
        </row>
        <row r="3753">
          <cell r="B3753" t="str">
            <v>7254</v>
          </cell>
          <cell r="C3753" t="str">
            <v>Costos de Financ.-Activ.Biolog.en Desa.</v>
          </cell>
        </row>
        <row r="3754">
          <cell r="B3754" t="str">
            <v>72541</v>
          </cell>
          <cell r="C3754" t="str">
            <v>Activos Biologicos de Origen Animal</v>
          </cell>
        </row>
        <row r="3755">
          <cell r="B3755" t="str">
            <v>72542</v>
          </cell>
          <cell r="C3755" t="str">
            <v>A4ctivos Biologicos de Origen Vegetal</v>
          </cell>
        </row>
        <row r="3756">
          <cell r="B3756" t="str">
            <v>73</v>
          </cell>
          <cell r="C3756" t="str">
            <v>DESCTOS.,REBAJAS Y BONIFIC.OBTENIDOS</v>
          </cell>
        </row>
        <row r="3757">
          <cell r="B3757" t="str">
            <v>731</v>
          </cell>
          <cell r="C3757" t="str">
            <v>Desctos.,Rebajas y Bonific.Obtenidos</v>
          </cell>
        </row>
        <row r="3758">
          <cell r="B3758" t="str">
            <v>7311</v>
          </cell>
          <cell r="C3758" t="str">
            <v>Terceros</v>
          </cell>
        </row>
        <row r="3759">
          <cell r="B3759" t="str">
            <v>73110</v>
          </cell>
          <cell r="C3759" t="str">
            <v>Terceros</v>
          </cell>
        </row>
        <row r="3760">
          <cell r="B3760" t="str">
            <v>7312</v>
          </cell>
          <cell r="C3760" t="str">
            <v>Relacionadas</v>
          </cell>
        </row>
        <row r="3761">
          <cell r="B3761" t="str">
            <v>73120</v>
          </cell>
          <cell r="C3761" t="str">
            <v>Relacionadas</v>
          </cell>
        </row>
        <row r="3762">
          <cell r="B3762" t="str">
            <v>74</v>
          </cell>
          <cell r="C3762" t="str">
            <v>DESCTOS.,REBAJAS Y BONIFIC.CONCEDIDOS</v>
          </cell>
        </row>
        <row r="3763">
          <cell r="B3763" t="str">
            <v>741</v>
          </cell>
          <cell r="C3763" t="str">
            <v>Desctos.,Rebajas y Bonific.Concedidos</v>
          </cell>
        </row>
        <row r="3764">
          <cell r="B3764" t="str">
            <v>7411</v>
          </cell>
          <cell r="C3764" t="str">
            <v>Terceros</v>
          </cell>
        </row>
        <row r="3765">
          <cell r="B3765" t="str">
            <v>74110</v>
          </cell>
          <cell r="C3765" t="str">
            <v>Terceros</v>
          </cell>
        </row>
        <row r="3766">
          <cell r="B3766" t="str">
            <v>7412</v>
          </cell>
          <cell r="C3766" t="str">
            <v>Relacionadas</v>
          </cell>
        </row>
        <row r="3767">
          <cell r="B3767" t="str">
            <v>74120</v>
          </cell>
          <cell r="C3767" t="str">
            <v>Relacionadas</v>
          </cell>
        </row>
        <row r="3768">
          <cell r="B3768" t="str">
            <v>75</v>
          </cell>
          <cell r="C3768" t="str">
            <v>OTROS INGRESOS DE GESTION</v>
          </cell>
        </row>
        <row r="3769">
          <cell r="B3769" t="str">
            <v>751</v>
          </cell>
          <cell r="C3769" t="str">
            <v>Servicios en Beneficio del Personal</v>
          </cell>
        </row>
        <row r="3770">
          <cell r="B3770" t="str">
            <v>7510</v>
          </cell>
          <cell r="C3770" t="str">
            <v>Servicios en Beneficio del Personal</v>
          </cell>
        </row>
        <row r="3771">
          <cell r="B3771" t="str">
            <v>75100</v>
          </cell>
          <cell r="C3771" t="str">
            <v>Servicios en Beneficio del Personal</v>
          </cell>
        </row>
        <row r="3772">
          <cell r="B3772" t="str">
            <v>752</v>
          </cell>
          <cell r="C3772" t="str">
            <v>Comisiones y Corretajes</v>
          </cell>
        </row>
        <row r="3773">
          <cell r="B3773" t="str">
            <v>7520</v>
          </cell>
          <cell r="C3773" t="str">
            <v>Comisiones y Corretajes</v>
          </cell>
        </row>
        <row r="3774">
          <cell r="B3774" t="str">
            <v>75200</v>
          </cell>
          <cell r="C3774" t="str">
            <v>Comisiones y Corretajes</v>
          </cell>
        </row>
        <row r="3775">
          <cell r="B3775" t="str">
            <v>753</v>
          </cell>
          <cell r="C3775" t="str">
            <v>Regalias</v>
          </cell>
        </row>
        <row r="3776">
          <cell r="B3776" t="str">
            <v>7530</v>
          </cell>
          <cell r="C3776" t="str">
            <v>Regalias</v>
          </cell>
        </row>
        <row r="3777">
          <cell r="B3777" t="str">
            <v>75300</v>
          </cell>
          <cell r="C3777" t="str">
            <v>Regalias</v>
          </cell>
        </row>
        <row r="3778">
          <cell r="B3778" t="str">
            <v>754</v>
          </cell>
          <cell r="C3778" t="str">
            <v>Alquileres</v>
          </cell>
        </row>
        <row r="3779">
          <cell r="B3779" t="str">
            <v>7541</v>
          </cell>
          <cell r="C3779" t="str">
            <v>Terrenos</v>
          </cell>
        </row>
        <row r="3780">
          <cell r="B3780" t="str">
            <v>75410</v>
          </cell>
          <cell r="C3780" t="str">
            <v>Terrenos</v>
          </cell>
        </row>
        <row r="3781">
          <cell r="B3781" t="str">
            <v>7542</v>
          </cell>
          <cell r="C3781" t="str">
            <v>Edificaciones</v>
          </cell>
        </row>
        <row r="3782">
          <cell r="B3782" t="str">
            <v>75420</v>
          </cell>
          <cell r="C3782" t="str">
            <v>Edificaciones</v>
          </cell>
        </row>
        <row r="3783">
          <cell r="B3783" t="str">
            <v>7543</v>
          </cell>
          <cell r="C3783" t="str">
            <v>Maquinarias y Equipos de Explotacion</v>
          </cell>
        </row>
        <row r="3784">
          <cell r="B3784" t="str">
            <v>75430</v>
          </cell>
          <cell r="C3784" t="str">
            <v>Maquinarias y Equipos de Explotacion</v>
          </cell>
        </row>
        <row r="3785">
          <cell r="B3785" t="str">
            <v>7544</v>
          </cell>
          <cell r="C3785" t="str">
            <v>Equipo de Transporte</v>
          </cell>
        </row>
        <row r="3786">
          <cell r="B3786" t="str">
            <v>75440</v>
          </cell>
          <cell r="C3786" t="str">
            <v>Equipo de Transporte</v>
          </cell>
        </row>
        <row r="3787">
          <cell r="B3787" t="str">
            <v>7545</v>
          </cell>
          <cell r="C3787" t="str">
            <v>Equipos Diversos</v>
          </cell>
        </row>
        <row r="3788">
          <cell r="B3788" t="str">
            <v>75450</v>
          </cell>
          <cell r="C3788" t="str">
            <v>Equipos Diversos</v>
          </cell>
        </row>
        <row r="3789">
          <cell r="B3789" t="str">
            <v>755</v>
          </cell>
          <cell r="C3789" t="str">
            <v>Recuperacion de Cuentas de Valuacion</v>
          </cell>
        </row>
        <row r="3790">
          <cell r="B3790" t="str">
            <v>7551</v>
          </cell>
          <cell r="C3790" t="str">
            <v>Cuentas de Cobranza Dudosa</v>
          </cell>
        </row>
        <row r="3791">
          <cell r="B3791" t="str">
            <v>75510</v>
          </cell>
          <cell r="C3791" t="str">
            <v>Cuentas de Cobranza Dudosa</v>
          </cell>
        </row>
        <row r="3792">
          <cell r="B3792" t="str">
            <v>7552</v>
          </cell>
          <cell r="C3792" t="str">
            <v>Desvalorizacion de Existencias</v>
          </cell>
        </row>
        <row r="3793">
          <cell r="B3793" t="str">
            <v>75520</v>
          </cell>
          <cell r="C3793" t="str">
            <v>Desvalorizacion de Existencias</v>
          </cell>
        </row>
        <row r="3794">
          <cell r="B3794" t="str">
            <v>7553</v>
          </cell>
          <cell r="C3794" t="str">
            <v>Desvalorizacion de Invers.Mobiliarias</v>
          </cell>
        </row>
        <row r="3795">
          <cell r="B3795" t="str">
            <v>75530</v>
          </cell>
          <cell r="C3795" t="str">
            <v>Desvalorizacion de Invers.Mobiliarias</v>
          </cell>
        </row>
        <row r="3796">
          <cell r="B3796" t="str">
            <v>756</v>
          </cell>
          <cell r="C3796" t="str">
            <v>Enajenacion de Activos Inmovilizados</v>
          </cell>
        </row>
        <row r="3797">
          <cell r="B3797" t="str">
            <v>7561</v>
          </cell>
          <cell r="C3797" t="str">
            <v>Inversiones Mobiliarias</v>
          </cell>
        </row>
        <row r="3798">
          <cell r="B3798" t="str">
            <v>75610</v>
          </cell>
          <cell r="C3798" t="str">
            <v>Inversiones Mobiliarias</v>
          </cell>
        </row>
        <row r="3799">
          <cell r="B3799" t="str">
            <v>7562</v>
          </cell>
          <cell r="C3799" t="str">
            <v>Inversiones Inmobiliarias3</v>
          </cell>
        </row>
        <row r="3800">
          <cell r="B3800" t="str">
            <v>75620</v>
          </cell>
          <cell r="C3800" t="str">
            <v>Inversiones Inmobiliarias</v>
          </cell>
        </row>
        <row r="3801">
          <cell r="B3801" t="str">
            <v>7563</v>
          </cell>
          <cell r="C3801" t="str">
            <v>Actvos.Adquiridos en Arrendam.Financiero</v>
          </cell>
        </row>
        <row r="3802">
          <cell r="B3802" t="str">
            <v>75630</v>
          </cell>
          <cell r="C3802" t="str">
            <v>Actvos.Adquiridos en Arrendam.Financiero</v>
          </cell>
        </row>
        <row r="3803">
          <cell r="B3803" t="str">
            <v>7564</v>
          </cell>
          <cell r="C3803" t="str">
            <v>Inmuebles,Maquinaria y Equipo</v>
          </cell>
        </row>
        <row r="3804">
          <cell r="B3804" t="str">
            <v>75640</v>
          </cell>
          <cell r="C3804" t="str">
            <v>Inmuebles,Maquinaria y Equipo</v>
          </cell>
        </row>
        <row r="3805">
          <cell r="B3805" t="str">
            <v>7565</v>
          </cell>
          <cell r="C3805" t="str">
            <v>Intangibles</v>
          </cell>
        </row>
        <row r="3806">
          <cell r="B3806" t="str">
            <v>75650</v>
          </cell>
          <cell r="C3806" t="str">
            <v>Intangibles</v>
          </cell>
        </row>
        <row r="3807">
          <cell r="B3807" t="str">
            <v>757</v>
          </cell>
          <cell r="C3807" t="str">
            <v>Recup.de Deter.de Ctas.de Actvo.Inmov.</v>
          </cell>
        </row>
        <row r="3808">
          <cell r="B3808" t="str">
            <v>7571</v>
          </cell>
          <cell r="C3808" t="str">
            <v>Recuper.de Deter.de Invers.Inmobiliarias</v>
          </cell>
        </row>
        <row r="3809">
          <cell r="B3809" t="str">
            <v>75710</v>
          </cell>
          <cell r="C3809" t="str">
            <v>Recuper.de Deter.de Invers.Inmobiliarias</v>
          </cell>
        </row>
        <row r="3810">
          <cell r="B3810" t="str">
            <v>7572</v>
          </cell>
          <cell r="C3810" t="str">
            <v>Recuper.de Deter.Inmuebles,Maq.y Equipo</v>
          </cell>
        </row>
        <row r="3811">
          <cell r="B3811" t="str">
            <v>75720</v>
          </cell>
          <cell r="C3811" t="str">
            <v>Recuper.de Deter.Inmuebles,Maq.y Equipo</v>
          </cell>
        </row>
        <row r="3812">
          <cell r="B3812" t="str">
            <v>7573</v>
          </cell>
          <cell r="C3812" t="str">
            <v>Recuper.de Deterioro de Intangibles</v>
          </cell>
        </row>
        <row r="3813">
          <cell r="B3813" t="str">
            <v>75730</v>
          </cell>
          <cell r="C3813" t="str">
            <v>Recuper.de Deterioro de Intangibles</v>
          </cell>
        </row>
        <row r="3814">
          <cell r="B3814" t="str">
            <v>7574</v>
          </cell>
          <cell r="C3814" t="str">
            <v>Recuper.de Deter.de Actv.Biologicos</v>
          </cell>
        </row>
        <row r="3815">
          <cell r="B3815" t="str">
            <v>75740</v>
          </cell>
          <cell r="C3815" t="str">
            <v>Recuper.de Deter.de Actv.Biologicos</v>
          </cell>
        </row>
        <row r="3816">
          <cell r="B3816" t="str">
            <v>759</v>
          </cell>
          <cell r="C3816" t="str">
            <v>Otros Ingresos de Gestion</v>
          </cell>
        </row>
        <row r="3817">
          <cell r="B3817" t="str">
            <v>7591</v>
          </cell>
          <cell r="C3817" t="str">
            <v>Subsidios Gubernamentales</v>
          </cell>
        </row>
        <row r="3818">
          <cell r="B3818" t="str">
            <v>75910</v>
          </cell>
          <cell r="C3818" t="str">
            <v>Subsidios Gubernamentales</v>
          </cell>
        </row>
        <row r="3819">
          <cell r="B3819" t="str">
            <v>7592</v>
          </cell>
          <cell r="C3819" t="str">
            <v>Reclamos al Seguro</v>
          </cell>
        </row>
        <row r="3820">
          <cell r="B3820" t="str">
            <v>75920</v>
          </cell>
          <cell r="C3820" t="str">
            <v>Reclamos al Seguro</v>
          </cell>
        </row>
        <row r="3821">
          <cell r="B3821" t="str">
            <v>7593</v>
          </cell>
          <cell r="C3821" t="str">
            <v>Donaciones</v>
          </cell>
        </row>
        <row r="3822">
          <cell r="B3822" t="str">
            <v>75930</v>
          </cell>
          <cell r="C3822" t="str">
            <v>Donaciones</v>
          </cell>
        </row>
        <row r="3823">
          <cell r="B3823" t="str">
            <v>7599</v>
          </cell>
          <cell r="C3823" t="str">
            <v>Otros Ingresos de Gestion</v>
          </cell>
        </row>
        <row r="3824">
          <cell r="B3824" t="str">
            <v>75990</v>
          </cell>
          <cell r="C3824" t="str">
            <v>Otros Ingresos de Gestion</v>
          </cell>
        </row>
        <row r="3825">
          <cell r="B3825" t="str">
            <v>76</v>
          </cell>
          <cell r="C3825" t="str">
            <v>GANANC.X MEDIC.ACT NO FINAN ALVALOR RAZO</v>
          </cell>
        </row>
        <row r="3826">
          <cell r="B3826" t="str">
            <v>761</v>
          </cell>
          <cell r="C3826" t="str">
            <v>Activo Realizable</v>
          </cell>
        </row>
        <row r="3827">
          <cell r="B3827" t="str">
            <v>7611</v>
          </cell>
          <cell r="C3827" t="str">
            <v>Mercaderias</v>
          </cell>
        </row>
        <row r="3828">
          <cell r="B3828" t="str">
            <v>76110</v>
          </cell>
          <cell r="C3828" t="str">
            <v>Mercaderias</v>
          </cell>
        </row>
        <row r="3829">
          <cell r="B3829" t="str">
            <v>7612</v>
          </cell>
          <cell r="C3829" t="str">
            <v>Productos Terminados</v>
          </cell>
        </row>
        <row r="3830">
          <cell r="B3830" t="str">
            <v>76120</v>
          </cell>
          <cell r="C3830" t="str">
            <v>Productos Terminados</v>
          </cell>
        </row>
        <row r="3831">
          <cell r="B3831" t="str">
            <v>7613</v>
          </cell>
          <cell r="C3831" t="str">
            <v>Actvos.No Ctes Mantenidos Para la Venta</v>
          </cell>
        </row>
        <row r="3832">
          <cell r="B3832" t="str">
            <v>76131</v>
          </cell>
          <cell r="C3832" t="str">
            <v>Inversiones Inmobiliarias</v>
          </cell>
        </row>
        <row r="3833">
          <cell r="B3833" t="str">
            <v>76132</v>
          </cell>
          <cell r="C3833" t="str">
            <v>Inmuebles Maquinaria y Equipo</v>
          </cell>
        </row>
        <row r="3834">
          <cell r="B3834" t="str">
            <v>76133</v>
          </cell>
          <cell r="C3834" t="str">
            <v>Intangibles</v>
          </cell>
        </row>
        <row r="3835">
          <cell r="B3835" t="str">
            <v>76134</v>
          </cell>
          <cell r="C3835" t="str">
            <v>Activos Biologicos</v>
          </cell>
        </row>
        <row r="3836">
          <cell r="B3836" t="str">
            <v>762</v>
          </cell>
          <cell r="C3836" t="str">
            <v>Activo Inmovilizado</v>
          </cell>
        </row>
        <row r="3837">
          <cell r="B3837" t="str">
            <v>7621</v>
          </cell>
          <cell r="C3837" t="str">
            <v>Inversiones Inmobilarias</v>
          </cell>
        </row>
        <row r="3838">
          <cell r="B3838" t="str">
            <v>76210</v>
          </cell>
          <cell r="C3838" t="str">
            <v>Inversiones Inmobiliarias</v>
          </cell>
        </row>
        <row r="3839">
          <cell r="B3839" t="str">
            <v>7622</v>
          </cell>
          <cell r="C3839" t="str">
            <v>Activos Biologicos</v>
          </cell>
        </row>
        <row r="3840">
          <cell r="B3840" t="str">
            <v>76220</v>
          </cell>
          <cell r="C3840" t="str">
            <v>Activos Biologicos</v>
          </cell>
        </row>
        <row r="3841">
          <cell r="B3841" t="str">
            <v>77</v>
          </cell>
          <cell r="C3841" t="str">
            <v>INGRESOS FINANCIEROS</v>
          </cell>
        </row>
        <row r="3842">
          <cell r="B3842" t="str">
            <v>771</v>
          </cell>
          <cell r="C3842" t="str">
            <v>Ganancia x Instrumento Financ.Derivado</v>
          </cell>
        </row>
        <row r="3843">
          <cell r="B3843" t="str">
            <v>7710</v>
          </cell>
          <cell r="C3843" t="str">
            <v>Ganancia x Instrumento Financ.Derivado</v>
          </cell>
        </row>
        <row r="3844">
          <cell r="B3844" t="str">
            <v>77100</v>
          </cell>
          <cell r="C3844" t="str">
            <v>Ganancia x Instrumento Financ.Derivado</v>
          </cell>
        </row>
        <row r="3845">
          <cell r="B3845" t="str">
            <v>772</v>
          </cell>
          <cell r="C3845" t="str">
            <v>Rendimientos Ganados</v>
          </cell>
        </row>
        <row r="3846">
          <cell r="B3846" t="str">
            <v>7721</v>
          </cell>
          <cell r="C3846" t="str">
            <v>Depositos en Instituciones Financieras</v>
          </cell>
        </row>
        <row r="3847">
          <cell r="B3847" t="str">
            <v>77210</v>
          </cell>
          <cell r="C3847" t="str">
            <v>Depositos en Instituciones Financieras</v>
          </cell>
        </row>
        <row r="3848">
          <cell r="B3848" t="str">
            <v>7722</v>
          </cell>
          <cell r="C3848" t="str">
            <v>Cuentas por Cobrar Comerciales</v>
          </cell>
        </row>
        <row r="3849">
          <cell r="B3849" t="str">
            <v>77220</v>
          </cell>
          <cell r="C3849" t="str">
            <v>Cuentas por Cobrar Comerciales</v>
          </cell>
        </row>
        <row r="3850">
          <cell r="B3850" t="str">
            <v>7723</v>
          </cell>
          <cell r="C3850" t="str">
            <v>Prestamos Otorgados</v>
          </cell>
        </row>
        <row r="3851">
          <cell r="B3851" t="str">
            <v>77230</v>
          </cell>
          <cell r="C3851" t="str">
            <v>Prestamos Otorgados</v>
          </cell>
        </row>
        <row r="3852">
          <cell r="B3852" t="str">
            <v>7724</v>
          </cell>
          <cell r="C3852" t="str">
            <v>Invers.a ser Manten.Hasta el Vencim.</v>
          </cell>
        </row>
        <row r="3853">
          <cell r="B3853" t="str">
            <v>77240</v>
          </cell>
          <cell r="C3853" t="str">
            <v>Invers.a ser Manten.Hasta el Vencim.</v>
          </cell>
        </row>
        <row r="3854">
          <cell r="B3854" t="str">
            <v>7725</v>
          </cell>
          <cell r="C3854" t="str">
            <v>Instrum.Financ.Represent.de Der.Patrim.</v>
          </cell>
        </row>
        <row r="3855">
          <cell r="B3855" t="str">
            <v>77250</v>
          </cell>
          <cell r="C3855" t="str">
            <v>Instrum.Financ.Represent.de Der.Patrim.</v>
          </cell>
        </row>
        <row r="3856">
          <cell r="B3856" t="str">
            <v>773</v>
          </cell>
          <cell r="C3856" t="str">
            <v>Dividendos</v>
          </cell>
        </row>
        <row r="3857">
          <cell r="B3857" t="str">
            <v>7730</v>
          </cell>
          <cell r="C3857" t="str">
            <v>Dividendos</v>
          </cell>
        </row>
        <row r="3858">
          <cell r="B3858" t="str">
            <v>77300</v>
          </cell>
          <cell r="C3858" t="str">
            <v>Dividendos</v>
          </cell>
        </row>
        <row r="3859">
          <cell r="B3859" t="str">
            <v>774</v>
          </cell>
          <cell r="C3859" t="str">
            <v>Ingresos en Ope.de Factoraje (factoring)</v>
          </cell>
        </row>
        <row r="3860">
          <cell r="B3860" t="str">
            <v>7740</v>
          </cell>
          <cell r="C3860" t="str">
            <v>Ingresos en Ope.de Factoraje (Factoring)</v>
          </cell>
        </row>
        <row r="3861">
          <cell r="B3861" t="str">
            <v>77400</v>
          </cell>
          <cell r="C3861" t="str">
            <v>Ingresos en Ope.de Factoraje (Factoring)</v>
          </cell>
        </row>
        <row r="3862">
          <cell r="B3862" t="str">
            <v>775</v>
          </cell>
          <cell r="C3862" t="str">
            <v>Descuentos Obtenidos por Pronto Pago</v>
          </cell>
        </row>
        <row r="3863">
          <cell r="B3863" t="str">
            <v>7750</v>
          </cell>
          <cell r="C3863" t="str">
            <v>Descuentos Obtenidos por Pronto Pago</v>
          </cell>
        </row>
        <row r="3864">
          <cell r="B3864" t="str">
            <v>77500</v>
          </cell>
          <cell r="C3864" t="str">
            <v>Descuentos Obtenidos por Pronto Pago</v>
          </cell>
        </row>
        <row r="3865">
          <cell r="B3865" t="str">
            <v>776</v>
          </cell>
          <cell r="C3865" t="str">
            <v>Diferencia en Cambio</v>
          </cell>
        </row>
        <row r="3866">
          <cell r="B3866" t="str">
            <v>7760</v>
          </cell>
          <cell r="C3866" t="str">
            <v>Diferencia en Cambio</v>
          </cell>
        </row>
        <row r="3867">
          <cell r="B3867" t="str">
            <v>77600</v>
          </cell>
          <cell r="C3867" t="str">
            <v>Diferencia en Cambio</v>
          </cell>
        </row>
        <row r="3868">
          <cell r="B3868" t="str">
            <v>777</v>
          </cell>
          <cell r="C3868" t="str">
            <v>Gan.x Med.de Act y Pas Finan.al Val.Raz.</v>
          </cell>
        </row>
        <row r="3869">
          <cell r="B3869" t="str">
            <v>7771</v>
          </cell>
          <cell r="C3869" t="str">
            <v>Inversiones Mantenidas para Negociacion</v>
          </cell>
        </row>
        <row r="3870">
          <cell r="B3870" t="str">
            <v>77710</v>
          </cell>
          <cell r="C3870" t="str">
            <v>Inversiones Mantenidas para Negociacion</v>
          </cell>
        </row>
        <row r="3871">
          <cell r="B3871" t="str">
            <v>7772</v>
          </cell>
          <cell r="C3871" t="str">
            <v>Inversiones Disponibles Para la Venta</v>
          </cell>
        </row>
        <row r="3872">
          <cell r="B3872" t="str">
            <v>77720</v>
          </cell>
          <cell r="C3872" t="str">
            <v>Inversiones Disponibles Para la Venta</v>
          </cell>
        </row>
        <row r="3873">
          <cell r="B3873" t="str">
            <v>7773</v>
          </cell>
          <cell r="C3873" t="str">
            <v>Otras</v>
          </cell>
        </row>
        <row r="3874">
          <cell r="B3874" t="str">
            <v>77730</v>
          </cell>
          <cell r="C3874" t="str">
            <v>Otras</v>
          </cell>
        </row>
        <row r="3875">
          <cell r="B3875" t="str">
            <v>778</v>
          </cell>
          <cell r="C3875" t="str">
            <v>Partic.en Result. de Entidades Relaci.</v>
          </cell>
        </row>
        <row r="3876">
          <cell r="B3876" t="str">
            <v>7781</v>
          </cell>
          <cell r="C3876" t="str">
            <v>Part.Resul.de Subs.y Asoc.Met.Val.Patrim</v>
          </cell>
        </row>
        <row r="3877">
          <cell r="B3877" t="str">
            <v>77810</v>
          </cell>
          <cell r="C3877" t="str">
            <v>Part.Resul.de Subs.y Asoc.Met.Val.Patrim</v>
          </cell>
        </row>
        <row r="3878">
          <cell r="B3878" t="str">
            <v>7782</v>
          </cell>
          <cell r="C3878" t="str">
            <v>Ingresos x Partic.en Negocios Conjuntos</v>
          </cell>
        </row>
        <row r="3879">
          <cell r="B3879" t="str">
            <v>77820</v>
          </cell>
          <cell r="C3879" t="str">
            <v>Ingresos x Partic.en Negocios Conjuntos</v>
          </cell>
        </row>
        <row r="3880">
          <cell r="B3880" t="str">
            <v>779</v>
          </cell>
          <cell r="C3880" t="str">
            <v>Otros Ingresos Financieros</v>
          </cell>
        </row>
        <row r="3881">
          <cell r="B3881" t="str">
            <v>7792</v>
          </cell>
          <cell r="C3881" t="str">
            <v>Ingresos Financ.en Medic.a Valor Descont</v>
          </cell>
        </row>
        <row r="3882">
          <cell r="B3882" t="str">
            <v>77920</v>
          </cell>
          <cell r="C3882" t="str">
            <v>Ingresos Financ.en Medic.a Valor Descont</v>
          </cell>
        </row>
        <row r="3883">
          <cell r="B3883" t="str">
            <v>78</v>
          </cell>
          <cell r="C3883" t="str">
            <v>CARGAS CUBIERTAS POR PROVISIONES</v>
          </cell>
        </row>
        <row r="3884">
          <cell r="B3884" t="str">
            <v>781</v>
          </cell>
          <cell r="C3884" t="str">
            <v>Cargas Cubiertas por Provisiones</v>
          </cell>
        </row>
        <row r="3885">
          <cell r="B3885" t="str">
            <v>7810</v>
          </cell>
          <cell r="C3885" t="str">
            <v>Cargas Cubiertas por Provisiones</v>
          </cell>
        </row>
        <row r="3886">
          <cell r="B3886" t="str">
            <v>78100</v>
          </cell>
          <cell r="C3886" t="str">
            <v>Cargas Cubiertas por Provisiones</v>
          </cell>
        </row>
        <row r="3887">
          <cell r="B3887" t="str">
            <v>79</v>
          </cell>
          <cell r="C3887" t="str">
            <v>Cargas Imput.a Cuentas de Costos y Gtos.</v>
          </cell>
        </row>
        <row r="3888">
          <cell r="B3888" t="str">
            <v>791</v>
          </cell>
          <cell r="C3888" t="str">
            <v>Cargas Imput.a Cuentas de Costos y Gtos.</v>
          </cell>
        </row>
        <row r="3889">
          <cell r="B3889" t="str">
            <v>7910</v>
          </cell>
          <cell r="C3889" t="str">
            <v>Cargas Imput.a Cuentas de Costos y Gtos.</v>
          </cell>
        </row>
        <row r="3890">
          <cell r="B3890" t="str">
            <v>79100</v>
          </cell>
          <cell r="C3890" t="str">
            <v>Cargas Imput.a Cuentas de Costos y Gtos.</v>
          </cell>
        </row>
        <row r="3891">
          <cell r="B3891" t="str">
            <v>792</v>
          </cell>
          <cell r="C3891" t="str">
            <v>Gastos Financ.Imput.a Ctas.de Existenc.</v>
          </cell>
        </row>
        <row r="3892">
          <cell r="B3892" t="str">
            <v>7920</v>
          </cell>
          <cell r="C3892" t="str">
            <v>Gastos Financ.Imput.a Ctas.de Existenc.</v>
          </cell>
        </row>
        <row r="3893">
          <cell r="B3893" t="str">
            <v>79200</v>
          </cell>
          <cell r="C3893" t="str">
            <v>Gastos Financ.Imput.a Ctas.de Existenc.</v>
          </cell>
        </row>
        <row r="3894">
          <cell r="B3894" t="str">
            <v>70102</v>
          </cell>
          <cell r="C3894" t="str">
            <v>VENTAS MANUFACTURADAS</v>
          </cell>
        </row>
        <row r="3895">
          <cell r="B3895" t="str">
            <v>75903</v>
          </cell>
          <cell r="C3895" t="str">
            <v>AJUSTE X REDONDEO GANANCIA I</v>
          </cell>
        </row>
        <row r="3896">
          <cell r="B3896" t="str">
            <v>79100</v>
          </cell>
          <cell r="C3896" t="str">
            <v>Carga Imputable I</v>
          </cell>
        </row>
        <row r="3897">
          <cell r="B3897" t="str">
            <v>75904</v>
          </cell>
          <cell r="C3897" t="str">
            <v>Otros ingresos extraordinarios I</v>
          </cell>
        </row>
        <row r="3898">
          <cell r="B3898" t="str">
            <v>80100100</v>
          </cell>
          <cell r="C3898" t="str">
            <v>Margen Comercial</v>
          </cell>
        </row>
        <row r="3899">
          <cell r="B3899" t="str">
            <v>81100100</v>
          </cell>
          <cell r="C3899" t="str">
            <v>Produccion de Bienes</v>
          </cell>
        </row>
        <row r="3900">
          <cell r="B3900" t="str">
            <v>81200100</v>
          </cell>
          <cell r="C3900" t="str">
            <v>Produccion de Servicios</v>
          </cell>
        </row>
        <row r="3901">
          <cell r="B3901" t="str">
            <v>81300100</v>
          </cell>
          <cell r="C3901" t="str">
            <v>Produccion de Activos Inmovilizados</v>
          </cell>
        </row>
        <row r="3902">
          <cell r="B3902" t="str">
            <v>82100100</v>
          </cell>
          <cell r="C3902" t="str">
            <v>Valor Agregado</v>
          </cell>
        </row>
        <row r="3903">
          <cell r="B3903" t="str">
            <v>83100100</v>
          </cell>
          <cell r="C3903" t="str">
            <v>Excedente Bruto (Insuf.Bruta) de Explot.</v>
          </cell>
        </row>
        <row r="3904">
          <cell r="B3904" t="str">
            <v>84100100</v>
          </cell>
          <cell r="C3904" t="str">
            <v>Resultado de Explotacion</v>
          </cell>
        </row>
        <row r="3905">
          <cell r="B3905" t="str">
            <v>85100100</v>
          </cell>
          <cell r="C3905" t="str">
            <v>Result.Antes de Participac.e Imptos.</v>
          </cell>
        </row>
        <row r="3906">
          <cell r="B3906" t="str">
            <v>87100100</v>
          </cell>
          <cell r="C3906" t="str">
            <v>Participacion de los Trabaj.-Corriente</v>
          </cell>
        </row>
        <row r="3907">
          <cell r="B3907" t="str">
            <v>87200100</v>
          </cell>
          <cell r="C3907" t="str">
            <v>Participacion de los Trabaj.-Diferida</v>
          </cell>
        </row>
        <row r="3908">
          <cell r="B3908" t="str">
            <v>88100100</v>
          </cell>
          <cell r="C3908" t="str">
            <v>Impuesto a la Renta Corriente</v>
          </cell>
        </row>
        <row r="3909">
          <cell r="B3909" t="str">
            <v>88200100</v>
          </cell>
          <cell r="C3909" t="str">
            <v>Impuesto a la Renta Diferido</v>
          </cell>
        </row>
        <row r="3910">
          <cell r="B3910" t="str">
            <v>89100100</v>
          </cell>
          <cell r="C3910" t="str">
            <v>Utilidad</v>
          </cell>
        </row>
        <row r="3911">
          <cell r="B3911" t="str">
            <v>89200100</v>
          </cell>
          <cell r="C3911" t="str">
            <v>Perdida</v>
          </cell>
        </row>
        <row r="3912">
          <cell r="B3912" t="str">
            <v>8</v>
          </cell>
          <cell r="C3912" t="str">
            <v>OTRAS CUENTAS DE ORDEN ACREEDORAS</v>
          </cell>
        </row>
        <row r="3913">
          <cell r="B3913" t="str">
            <v>89</v>
          </cell>
          <cell r="C3913" t="str">
            <v>Diversas</v>
          </cell>
        </row>
        <row r="3914">
          <cell r="B3914" t="str">
            <v>890</v>
          </cell>
          <cell r="C3914" t="str">
            <v>Diversas</v>
          </cell>
        </row>
        <row r="3915">
          <cell r="B3915" t="str">
            <v>8900</v>
          </cell>
          <cell r="C3915" t="str">
            <v>Diversas</v>
          </cell>
        </row>
        <row r="3916">
          <cell r="B3916" t="str">
            <v>80</v>
          </cell>
          <cell r="C3916" t="str">
            <v>MARGEN COMERCIAL</v>
          </cell>
        </row>
        <row r="3917">
          <cell r="B3917" t="str">
            <v>801</v>
          </cell>
          <cell r="C3917" t="str">
            <v>Margen Comercial</v>
          </cell>
        </row>
        <row r="3918">
          <cell r="B3918" t="str">
            <v>8010</v>
          </cell>
          <cell r="C3918" t="str">
            <v>Margen Comercial</v>
          </cell>
        </row>
        <row r="3919">
          <cell r="B3919" t="str">
            <v>80100</v>
          </cell>
          <cell r="C3919" t="str">
            <v>Margen Comercial</v>
          </cell>
        </row>
        <row r="3920">
          <cell r="B3920" t="str">
            <v>81</v>
          </cell>
          <cell r="C3920" t="str">
            <v>PRODUCCION DEL EJERCICIO</v>
          </cell>
        </row>
        <row r="3921">
          <cell r="B3921" t="str">
            <v>811</v>
          </cell>
          <cell r="C3921" t="str">
            <v>Produccion de Bienes</v>
          </cell>
        </row>
        <row r="3922">
          <cell r="B3922" t="str">
            <v>8110</v>
          </cell>
          <cell r="C3922" t="str">
            <v>Produccion de Bienes</v>
          </cell>
        </row>
        <row r="3923">
          <cell r="B3923" t="str">
            <v>81100</v>
          </cell>
          <cell r="C3923" t="str">
            <v>Produccion de Bienes</v>
          </cell>
        </row>
        <row r="3924">
          <cell r="B3924" t="str">
            <v>812</v>
          </cell>
          <cell r="C3924" t="str">
            <v>Produccion de Servicios</v>
          </cell>
        </row>
        <row r="3925">
          <cell r="B3925" t="str">
            <v>8120</v>
          </cell>
          <cell r="C3925" t="str">
            <v>Produccion de Servicios</v>
          </cell>
        </row>
        <row r="3926">
          <cell r="B3926" t="str">
            <v>81200</v>
          </cell>
          <cell r="C3926" t="str">
            <v>Produccion de Servicios</v>
          </cell>
        </row>
        <row r="3927">
          <cell r="B3927" t="str">
            <v>813</v>
          </cell>
          <cell r="C3927" t="str">
            <v>Produccion de Activos Inmovilizados</v>
          </cell>
        </row>
        <row r="3928">
          <cell r="B3928" t="str">
            <v>8130</v>
          </cell>
          <cell r="C3928" t="str">
            <v>Produccion de Activos Inmovilizados</v>
          </cell>
        </row>
        <row r="3929">
          <cell r="B3929" t="str">
            <v>81300</v>
          </cell>
          <cell r="C3929" t="str">
            <v>Produccion de Activos Inmovilizados</v>
          </cell>
        </row>
        <row r="3930">
          <cell r="B3930" t="str">
            <v>82</v>
          </cell>
          <cell r="C3930" t="str">
            <v>VALOR AGREGADO</v>
          </cell>
        </row>
        <row r="3931">
          <cell r="B3931" t="str">
            <v>821</v>
          </cell>
          <cell r="C3931" t="str">
            <v>Valor Agregado</v>
          </cell>
        </row>
        <row r="3932">
          <cell r="B3932" t="str">
            <v>8210</v>
          </cell>
          <cell r="C3932" t="str">
            <v>Valor Agregado</v>
          </cell>
        </row>
        <row r="3933">
          <cell r="B3933" t="str">
            <v>82100</v>
          </cell>
          <cell r="C3933" t="str">
            <v>Valor Agregado</v>
          </cell>
        </row>
        <row r="3934">
          <cell r="B3934" t="str">
            <v>83</v>
          </cell>
          <cell r="C3934" t="str">
            <v>EXCED.BRUTO (INSUFIC.BRUTA)  DE EXPLOTAC</v>
          </cell>
        </row>
        <row r="3935">
          <cell r="B3935" t="str">
            <v>831</v>
          </cell>
          <cell r="C3935" t="str">
            <v>Excedente Bruto (Insuf.Bruta) de Explot.</v>
          </cell>
        </row>
        <row r="3936">
          <cell r="B3936" t="str">
            <v>8310</v>
          </cell>
          <cell r="C3936" t="str">
            <v>Excedente Bruto (Insuf.Bruta) de Explot.</v>
          </cell>
        </row>
        <row r="3937">
          <cell r="B3937" t="str">
            <v>83100</v>
          </cell>
          <cell r="C3937" t="str">
            <v>Excedente Bruto (Insuf.Bruta) de Explot.</v>
          </cell>
        </row>
        <row r="3938">
          <cell r="B3938" t="str">
            <v>84</v>
          </cell>
          <cell r="C3938" t="str">
            <v>RESULTADO DE EXPLOTACION</v>
          </cell>
        </row>
        <row r="3939">
          <cell r="B3939" t="str">
            <v>841</v>
          </cell>
          <cell r="C3939" t="str">
            <v>Resultado de Explotacion</v>
          </cell>
        </row>
        <row r="3940">
          <cell r="B3940" t="str">
            <v>8410</v>
          </cell>
          <cell r="C3940" t="str">
            <v>Resultado de Explotacion</v>
          </cell>
        </row>
        <row r="3941">
          <cell r="B3941" t="str">
            <v>84100</v>
          </cell>
          <cell r="C3941" t="str">
            <v>Resultado de Explotacion</v>
          </cell>
        </row>
        <row r="3942">
          <cell r="B3942" t="str">
            <v>85</v>
          </cell>
          <cell r="C3942" t="str">
            <v>RESULT.ANTES DE PARTICIP. E IMPUESTOS</v>
          </cell>
        </row>
        <row r="3943">
          <cell r="B3943" t="str">
            <v>851</v>
          </cell>
          <cell r="C3943" t="str">
            <v>Result.Antes de Participac.e Imptos.</v>
          </cell>
        </row>
        <row r="3944">
          <cell r="B3944" t="str">
            <v>8510</v>
          </cell>
          <cell r="C3944" t="str">
            <v>Result.Antes de Participac.e Imptos.</v>
          </cell>
        </row>
        <row r="3945">
          <cell r="B3945" t="str">
            <v>85100</v>
          </cell>
          <cell r="C3945" t="str">
            <v>Result.Antes de Participac.e Imptos.</v>
          </cell>
        </row>
        <row r="3946">
          <cell r="B3946" t="str">
            <v>87</v>
          </cell>
          <cell r="C3946" t="str">
            <v>PARTICIPACIONES DE LOS TRABAJADORES</v>
          </cell>
        </row>
        <row r="3947">
          <cell r="B3947" t="str">
            <v>871</v>
          </cell>
          <cell r="C3947" t="str">
            <v>Participacion de los Trabaj.-Corriente</v>
          </cell>
        </row>
        <row r="3948">
          <cell r="B3948" t="str">
            <v>8710</v>
          </cell>
          <cell r="C3948" t="str">
            <v>Participacion de los Trabaj.-Corriente</v>
          </cell>
        </row>
        <row r="3949">
          <cell r="B3949" t="str">
            <v>87100</v>
          </cell>
          <cell r="C3949" t="str">
            <v>Participacion de los Trabaj.-Corriente</v>
          </cell>
        </row>
        <row r="3950">
          <cell r="B3950" t="str">
            <v>872</v>
          </cell>
          <cell r="C3950" t="str">
            <v>Participacion de los Trabaj.-Diferida</v>
          </cell>
        </row>
        <row r="3951">
          <cell r="B3951" t="str">
            <v>8720</v>
          </cell>
          <cell r="C3951" t="str">
            <v>Participacion de los Trabaj.-Diferida</v>
          </cell>
        </row>
        <row r="3952">
          <cell r="B3952" t="str">
            <v>87200</v>
          </cell>
          <cell r="C3952" t="str">
            <v>Participacion de los Trabaj.-Diferida</v>
          </cell>
        </row>
        <row r="3953">
          <cell r="B3953" t="str">
            <v>88</v>
          </cell>
          <cell r="C3953" t="str">
            <v>IMPUESTO A LA RENTA</v>
          </cell>
        </row>
        <row r="3954">
          <cell r="B3954" t="str">
            <v>881</v>
          </cell>
          <cell r="C3954" t="str">
            <v>Impuesto a la Renta Corriente</v>
          </cell>
        </row>
        <row r="3955">
          <cell r="B3955" t="str">
            <v>8810</v>
          </cell>
          <cell r="C3955" t="str">
            <v>Impuesto a la Renta Corriente</v>
          </cell>
        </row>
        <row r="3956">
          <cell r="B3956" t="str">
            <v>88100</v>
          </cell>
          <cell r="C3956" t="str">
            <v>Impuesto a la Renta Corriente</v>
          </cell>
        </row>
        <row r="3957">
          <cell r="B3957" t="str">
            <v>882</v>
          </cell>
          <cell r="C3957" t="str">
            <v>Impuesto a la Renta Diferido</v>
          </cell>
        </row>
        <row r="3958">
          <cell r="B3958" t="str">
            <v>8820</v>
          </cell>
          <cell r="C3958" t="str">
            <v>Impuesto a la Renta Diferido</v>
          </cell>
        </row>
        <row r="3959">
          <cell r="B3959" t="str">
            <v>88200</v>
          </cell>
          <cell r="C3959" t="str">
            <v>Impuesto a la Renta Diferido</v>
          </cell>
        </row>
        <row r="3960">
          <cell r="B3960" t="str">
            <v>89</v>
          </cell>
          <cell r="C3960" t="str">
            <v>DETERM.DEL RESULTADO DEL EJERCICIO</v>
          </cell>
        </row>
        <row r="3961">
          <cell r="B3961" t="str">
            <v>891</v>
          </cell>
          <cell r="C3961" t="str">
            <v>Utilidad</v>
          </cell>
        </row>
        <row r="3962">
          <cell r="B3962" t="str">
            <v>8910</v>
          </cell>
          <cell r="C3962" t="str">
            <v>Utilidad</v>
          </cell>
        </row>
        <row r="3963">
          <cell r="B3963" t="str">
            <v>89100</v>
          </cell>
          <cell r="C3963" t="str">
            <v>Utilidad</v>
          </cell>
        </row>
        <row r="3964">
          <cell r="B3964" t="str">
            <v>892</v>
          </cell>
          <cell r="C3964" t="str">
            <v>Perdida</v>
          </cell>
        </row>
        <row r="3965">
          <cell r="B3965" t="str">
            <v>8920</v>
          </cell>
          <cell r="C3965" t="str">
            <v>Perdida</v>
          </cell>
        </row>
        <row r="3966">
          <cell r="B3966" t="str">
            <v>89200</v>
          </cell>
          <cell r="C3966" t="str">
            <v>Perdida</v>
          </cell>
        </row>
        <row r="3967">
          <cell r="B3967" t="str">
            <v>91621101</v>
          </cell>
          <cell r="C3967" t="str">
            <v>Sueldos y Salarios por Pagar</v>
          </cell>
        </row>
        <row r="3968">
          <cell r="B3968" t="str">
            <v>91621201</v>
          </cell>
          <cell r="C3968" t="str">
            <v>Comisiones</v>
          </cell>
        </row>
        <row r="3969">
          <cell r="B3969" t="str">
            <v>91621301</v>
          </cell>
          <cell r="C3969" t="str">
            <v>Remuneraciones en Especie</v>
          </cell>
        </row>
        <row r="3970">
          <cell r="B3970" t="str">
            <v>91621401</v>
          </cell>
          <cell r="C3970" t="str">
            <v>Gratificaciones por Pagar</v>
          </cell>
        </row>
        <row r="3971">
          <cell r="B3971" t="str">
            <v>91621402</v>
          </cell>
          <cell r="C3971" t="str">
            <v>Gratificaciones Bonificación Extraordinaria</v>
          </cell>
        </row>
        <row r="3972">
          <cell r="B3972" t="str">
            <v>91621501</v>
          </cell>
          <cell r="C3972" t="str">
            <v>Vacaciones por Pagar</v>
          </cell>
        </row>
        <row r="3973">
          <cell r="B3973" t="str">
            <v>91622001</v>
          </cell>
          <cell r="C3973" t="str">
            <v>Otras Remuneraciones</v>
          </cell>
        </row>
        <row r="3974">
          <cell r="B3974" t="str">
            <v>91622002</v>
          </cell>
          <cell r="C3974" t="str">
            <v>Asignacion Familiar</v>
          </cell>
        </row>
        <row r="3975">
          <cell r="B3975" t="str">
            <v>91623001</v>
          </cell>
          <cell r="C3975" t="str">
            <v>Indemnizaciones al Personal</v>
          </cell>
        </row>
        <row r="3976">
          <cell r="B3976" t="str">
            <v>91624001</v>
          </cell>
          <cell r="C3976" t="str">
            <v>Capacitacion</v>
          </cell>
        </row>
        <row r="3977">
          <cell r="B3977" t="str">
            <v>91625100</v>
          </cell>
          <cell r="C3977" t="str">
            <v>Atencion al Personal</v>
          </cell>
        </row>
        <row r="3978">
          <cell r="B3978" t="str">
            <v>91625102</v>
          </cell>
          <cell r="C3978" t="str">
            <v>Movilidad Supeditada Traslado 0909</v>
          </cell>
        </row>
        <row r="3979">
          <cell r="B3979" t="str">
            <v>91625103</v>
          </cell>
          <cell r="C3979" t="str">
            <v>Bonificacion Educación 0202</v>
          </cell>
        </row>
        <row r="3980">
          <cell r="B3980" t="str">
            <v>91626001</v>
          </cell>
          <cell r="C3980" t="str">
            <v>Gerentes</v>
          </cell>
        </row>
        <row r="3981">
          <cell r="B3981" t="str">
            <v>91627101</v>
          </cell>
          <cell r="C3981" t="str">
            <v>Regimen de Prestaciones de Salud ESSALUD</v>
          </cell>
        </row>
        <row r="3982">
          <cell r="B3982" t="str">
            <v>91627201</v>
          </cell>
          <cell r="C3982" t="str">
            <v>Regimen de Pensiones</v>
          </cell>
        </row>
        <row r="3983">
          <cell r="B3983" t="str">
            <v>91627301</v>
          </cell>
          <cell r="C3983" t="str">
            <v>Seguro Comp Trabajo de Riesgo,Acc.Trab. SCTR</v>
          </cell>
        </row>
        <row r="3984">
          <cell r="B3984" t="str">
            <v>91627401</v>
          </cell>
          <cell r="C3984" t="str">
            <v>Seguro de Vida</v>
          </cell>
        </row>
        <row r="3985">
          <cell r="B3985" t="str">
            <v>91627501</v>
          </cell>
          <cell r="C3985" t="str">
            <v>Seg.Partic.de Prest.de Salud-EPS y Otros</v>
          </cell>
        </row>
        <row r="3986">
          <cell r="B3986" t="str">
            <v>91627701</v>
          </cell>
          <cell r="C3986" t="str">
            <v>Contrib.al Sencico y Senati</v>
          </cell>
        </row>
        <row r="3987">
          <cell r="B3987" t="str">
            <v>91628001</v>
          </cell>
          <cell r="C3987" t="str">
            <v>Retribuciones al Directorio</v>
          </cell>
        </row>
        <row r="3988">
          <cell r="B3988" t="str">
            <v>91629101</v>
          </cell>
          <cell r="C3988" t="str">
            <v>Compensacion por Tiempo de Servicios</v>
          </cell>
        </row>
        <row r="3989">
          <cell r="B3989" t="str">
            <v>91629201</v>
          </cell>
          <cell r="C3989" t="str">
            <v>Pensiones y Jubilaciones</v>
          </cell>
        </row>
        <row r="3990">
          <cell r="B3990" t="str">
            <v>91629301</v>
          </cell>
          <cell r="C3990" t="str">
            <v>Otros Beneficios Post-Empleo</v>
          </cell>
        </row>
        <row r="3991">
          <cell r="B3991" t="str">
            <v>91629401</v>
          </cell>
          <cell r="C3991" t="str">
            <v>OTRAS CARGAS DEL PERSONAL CNR</v>
          </cell>
        </row>
        <row r="3992">
          <cell r="B3992" t="str">
            <v>91632701</v>
          </cell>
          <cell r="C3992" t="str">
            <v>Produccion</v>
          </cell>
        </row>
        <row r="3993">
          <cell r="B3993" t="str">
            <v>91632901</v>
          </cell>
          <cell r="C3993" t="str">
            <v>Otros</v>
          </cell>
        </row>
        <row r="3994">
          <cell r="B3994" t="str">
            <v>91633001</v>
          </cell>
          <cell r="C3994" t="str">
            <v>Produccion Encargadas  a Terceros:imprenta</v>
          </cell>
        </row>
        <row r="3995">
          <cell r="B3995" t="str">
            <v>91634101</v>
          </cell>
          <cell r="C3995" t="str">
            <v>Inversion Inmobiliaria</v>
          </cell>
        </row>
        <row r="3996">
          <cell r="B3996" t="str">
            <v>91634201</v>
          </cell>
          <cell r="C3996" t="str">
            <v>Activos Adquiridos Arrendam.Financiero</v>
          </cell>
        </row>
        <row r="3997">
          <cell r="B3997" t="str">
            <v>91634311</v>
          </cell>
          <cell r="C3997" t="str">
            <v>Inmuebles,Maquinaria y Equipo- edificio local</v>
          </cell>
        </row>
        <row r="3998">
          <cell r="B3998" t="str">
            <v>91634312</v>
          </cell>
          <cell r="C3998" t="str">
            <v>Inmuebles,Maquinaria y Equipo- maquinarias y equipos</v>
          </cell>
        </row>
        <row r="3999">
          <cell r="B3999" t="str">
            <v>91634313</v>
          </cell>
          <cell r="C3999" t="str">
            <v>Inmuebles,Maquinaria y Equipo- equipos de computo</v>
          </cell>
        </row>
        <row r="4000">
          <cell r="B4000" t="str">
            <v>91634314</v>
          </cell>
          <cell r="C4000" t="str">
            <v>Inmuebles,Maquinaria y Equipo- vehiculos de transporte</v>
          </cell>
        </row>
        <row r="4001">
          <cell r="B4001" t="str">
            <v>91634315</v>
          </cell>
          <cell r="C4001" t="str">
            <v>Inmuebles,Maquinaria y Equipo- muebles y enseres</v>
          </cell>
        </row>
        <row r="4002">
          <cell r="B4002" t="str">
            <v>91634316</v>
          </cell>
          <cell r="C4002" t="str">
            <v>Inmuebles,Maquinaria y Equipo- equipos diversos</v>
          </cell>
        </row>
        <row r="4003">
          <cell r="B4003" t="str">
            <v>91634317</v>
          </cell>
          <cell r="C4003" t="str">
            <v>Inmuebles,Maquinaria y Equipo- otros mantenimientos y repara</v>
          </cell>
        </row>
        <row r="4004">
          <cell r="B4004" t="str">
            <v>91634401</v>
          </cell>
          <cell r="C4004" t="str">
            <v>Intangibles</v>
          </cell>
        </row>
        <row r="4005">
          <cell r="B4005" t="str">
            <v>91635301</v>
          </cell>
          <cell r="C4005" t="str">
            <v>Maquinarias y Equipos de Explotacion</v>
          </cell>
        </row>
        <row r="4006">
          <cell r="B4006" t="str">
            <v>91635401</v>
          </cell>
          <cell r="C4006" t="str">
            <v>Equipo de Transporte</v>
          </cell>
        </row>
        <row r="4007">
          <cell r="B4007" t="str">
            <v>91635601</v>
          </cell>
          <cell r="C4007" t="str">
            <v>Equipos Diversos</v>
          </cell>
        </row>
        <row r="4008">
          <cell r="B4008" t="str">
            <v>91636101</v>
          </cell>
          <cell r="C4008" t="str">
            <v>Energ­a Electrica</v>
          </cell>
        </row>
        <row r="4009">
          <cell r="B4009" t="str">
            <v>91636201</v>
          </cell>
          <cell r="C4009" t="str">
            <v>Gas</v>
          </cell>
        </row>
        <row r="4010">
          <cell r="B4010" t="str">
            <v>91636301</v>
          </cell>
          <cell r="C4010" t="str">
            <v>Agua</v>
          </cell>
        </row>
        <row r="4011">
          <cell r="B4011" t="str">
            <v>91636401</v>
          </cell>
          <cell r="C4011" t="str">
            <v>Telefono</v>
          </cell>
        </row>
        <row r="4012">
          <cell r="B4012" t="str">
            <v>91636501</v>
          </cell>
          <cell r="C4012" t="str">
            <v>Internet</v>
          </cell>
        </row>
        <row r="4013">
          <cell r="B4013" t="str">
            <v>91636601</v>
          </cell>
          <cell r="C4013" t="str">
            <v>Radio</v>
          </cell>
        </row>
        <row r="4014">
          <cell r="B4014" t="str">
            <v>91636701</v>
          </cell>
          <cell r="C4014" t="str">
            <v>Cable</v>
          </cell>
        </row>
        <row r="4015">
          <cell r="B4015" t="str">
            <v>91637201</v>
          </cell>
          <cell r="C4015" t="str">
            <v>Publicaciones</v>
          </cell>
        </row>
        <row r="4016">
          <cell r="B4016" t="str">
            <v>91638001</v>
          </cell>
          <cell r="C4016" t="str">
            <v>Servicios de Contratistas</v>
          </cell>
        </row>
        <row r="4017">
          <cell r="B4017" t="str">
            <v>91638002</v>
          </cell>
          <cell r="C4017" t="str">
            <v>Servicio de Seguridad</v>
          </cell>
        </row>
        <row r="4018">
          <cell r="B4018" t="str">
            <v>91638003</v>
          </cell>
          <cell r="C4018" t="str">
            <v>Articulos de ferreteria</v>
          </cell>
        </row>
        <row r="4019">
          <cell r="B4019" t="str">
            <v>91639201</v>
          </cell>
          <cell r="C4019" t="str">
            <v>Gastos de Laboratorio</v>
          </cell>
        </row>
        <row r="4020">
          <cell r="B4020" t="str">
            <v>91639311</v>
          </cell>
          <cell r="C4020" t="str">
            <v>Otros servicios</v>
          </cell>
        </row>
        <row r="4021">
          <cell r="B4021" t="str">
            <v>91639313</v>
          </cell>
          <cell r="C4021" t="str">
            <v>Servicios de computo y sistemas</v>
          </cell>
        </row>
        <row r="4022">
          <cell r="B4022" t="str">
            <v>91639314</v>
          </cell>
          <cell r="C4022" t="str">
            <v>Servicios de electricidad</v>
          </cell>
        </row>
        <row r="4023">
          <cell r="B4023" t="str">
            <v>91641901</v>
          </cell>
          <cell r="C4023" t="str">
            <v>Otros</v>
          </cell>
        </row>
        <row r="4024">
          <cell r="B4024" t="str">
            <v>91643101</v>
          </cell>
          <cell r="C4024" t="str">
            <v>Impuesto Predial</v>
          </cell>
        </row>
        <row r="4025">
          <cell r="B4025" t="str">
            <v>91643201</v>
          </cell>
          <cell r="C4025" t="str">
            <v>Arbitrios Munic.y Seguridad Ciudadana</v>
          </cell>
        </row>
        <row r="4026">
          <cell r="B4026" t="str">
            <v>91643401</v>
          </cell>
          <cell r="C4026" t="str">
            <v>Licencia de Funcionamiento</v>
          </cell>
        </row>
        <row r="4027">
          <cell r="B4027" t="str">
            <v>91643901</v>
          </cell>
          <cell r="C4027" t="str">
            <v>Otros</v>
          </cell>
        </row>
        <row r="4028">
          <cell r="B4028" t="str">
            <v>91644101</v>
          </cell>
          <cell r="C4028" t="str">
            <v>Contribucion al Senati</v>
          </cell>
        </row>
        <row r="4029">
          <cell r="B4029" t="str">
            <v>91644301</v>
          </cell>
          <cell r="C4029" t="str">
            <v>Otros</v>
          </cell>
        </row>
        <row r="4030">
          <cell r="B4030" t="str">
            <v>91651101</v>
          </cell>
          <cell r="C4030" t="str">
            <v>Seguro de vehiculo</v>
          </cell>
        </row>
        <row r="4031">
          <cell r="B4031" t="str">
            <v>91651102</v>
          </cell>
          <cell r="C4031" t="str">
            <v>Seguro contra incendio</v>
          </cell>
        </row>
        <row r="4032">
          <cell r="B4032" t="str">
            <v>91651103</v>
          </cell>
          <cell r="C4032" t="str">
            <v>Seguro contra robo y asalto</v>
          </cell>
        </row>
        <row r="4033">
          <cell r="B4033" t="str">
            <v>91651104</v>
          </cell>
          <cell r="C4033" t="str">
            <v>Seguro de vida</v>
          </cell>
        </row>
        <row r="4034">
          <cell r="B4034" t="str">
            <v>91651105</v>
          </cell>
          <cell r="C4034" t="str">
            <v>Seguro contra riesgo de trabajo</v>
          </cell>
        </row>
        <row r="4035">
          <cell r="B4035" t="str">
            <v>91651106</v>
          </cell>
          <cell r="C4035" t="str">
            <v>Seguro de responsabilidad de terceros</v>
          </cell>
        </row>
        <row r="4036">
          <cell r="B4036" t="str">
            <v>91651107</v>
          </cell>
          <cell r="C4036" t="str">
            <v>Seguro medico particular</v>
          </cell>
        </row>
        <row r="4037">
          <cell r="B4037" t="str">
            <v>91655131</v>
          </cell>
          <cell r="C4037" t="str">
            <v>Inmuebles, Maquinaria y Equipo</v>
          </cell>
        </row>
        <row r="4038">
          <cell r="B4038" t="str">
            <v>91655141</v>
          </cell>
          <cell r="C4038" t="str">
            <v>Intangibles</v>
          </cell>
        </row>
        <row r="4039">
          <cell r="B4039" t="str">
            <v>91655251</v>
          </cell>
          <cell r="C4039" t="str">
            <v>Activos BIiologicos</v>
          </cell>
        </row>
        <row r="4040">
          <cell r="B4040" t="str">
            <v>91656002</v>
          </cell>
          <cell r="C4040" t="str">
            <v>Combustible</v>
          </cell>
        </row>
        <row r="4041">
          <cell r="B4041" t="str">
            <v>91659211</v>
          </cell>
          <cell r="C4041" t="str">
            <v>Utiles de oficina</v>
          </cell>
        </row>
        <row r="4042">
          <cell r="B4042" t="str">
            <v>91659212</v>
          </cell>
          <cell r="C4042" t="str">
            <v>Utiles de limpieza</v>
          </cell>
        </row>
        <row r="4043">
          <cell r="B4043" t="str">
            <v>91659217</v>
          </cell>
          <cell r="C4043" t="str">
            <v>Compra menores de activo fijos 1/4 UIT</v>
          </cell>
        </row>
        <row r="4044">
          <cell r="B4044" t="str">
            <v>91659220</v>
          </cell>
          <cell r="C4044" t="str">
            <v>Gastos realizados con boletas de ventas</v>
          </cell>
        </row>
        <row r="4045">
          <cell r="B4045" t="str">
            <v>91659221</v>
          </cell>
          <cell r="C4045" t="str">
            <v>Gastos no aceptados tributariamente / REPARABLE</v>
          </cell>
        </row>
        <row r="4046">
          <cell r="B4046" t="str">
            <v>91659223</v>
          </cell>
          <cell r="C4046" t="str">
            <v>Accesorios de mantenimiento de maquinarias</v>
          </cell>
        </row>
        <row r="4047">
          <cell r="B4047" t="str">
            <v>91661101</v>
          </cell>
          <cell r="C4047" t="str">
            <v>Mercaderias</v>
          </cell>
        </row>
        <row r="4048">
          <cell r="B4048" t="str">
            <v>91661201</v>
          </cell>
          <cell r="C4048" t="str">
            <v>Productos Terminados</v>
          </cell>
        </row>
        <row r="4049">
          <cell r="B4049" t="str">
            <v>91661311</v>
          </cell>
          <cell r="C4049" t="str">
            <v>Inversion Inmobiliaria</v>
          </cell>
        </row>
        <row r="4050">
          <cell r="B4050" t="str">
            <v>91661321</v>
          </cell>
          <cell r="C4050" t="str">
            <v>Inmuebles,Maquinaria y Equipo</v>
          </cell>
        </row>
        <row r="4051">
          <cell r="B4051" t="str">
            <v>91661331</v>
          </cell>
          <cell r="C4051" t="str">
            <v>Intangibles</v>
          </cell>
        </row>
        <row r="4052">
          <cell r="B4052" t="str">
            <v>91661341</v>
          </cell>
          <cell r="C4052" t="str">
            <v>Activos Biologicos</v>
          </cell>
        </row>
        <row r="4053">
          <cell r="B4053" t="str">
            <v>91662101</v>
          </cell>
          <cell r="C4053" t="str">
            <v>Inversiones Inmobiliarias</v>
          </cell>
        </row>
        <row r="4054">
          <cell r="B4054" t="str">
            <v>91662201</v>
          </cell>
          <cell r="C4054" t="str">
            <v>Activos Biologicos</v>
          </cell>
        </row>
        <row r="4055">
          <cell r="B4055" t="str">
            <v>91681111</v>
          </cell>
          <cell r="C4055" t="str">
            <v>Edificaciones_- Costo</v>
          </cell>
        </row>
        <row r="4056">
          <cell r="B4056" t="str">
            <v>91681121</v>
          </cell>
          <cell r="C4056" t="str">
            <v>Edificaciones - Revaluacion</v>
          </cell>
        </row>
        <row r="4057">
          <cell r="B4057" t="str">
            <v>91681131</v>
          </cell>
          <cell r="C4057" t="str">
            <v>Edificaciones - Costo de Financiacion</v>
          </cell>
        </row>
        <row r="4058">
          <cell r="B4058" t="str">
            <v>91681311</v>
          </cell>
          <cell r="C4058" t="str">
            <v>Edificaciones</v>
          </cell>
        </row>
        <row r="4059">
          <cell r="B4059" t="str">
            <v>91681321</v>
          </cell>
          <cell r="C4059" t="str">
            <v>Maquinarias y Equipos de Explotacion</v>
          </cell>
        </row>
        <row r="4060">
          <cell r="B4060" t="str">
            <v>91681331</v>
          </cell>
          <cell r="C4060" t="str">
            <v>Equipo de Transporte</v>
          </cell>
        </row>
        <row r="4061">
          <cell r="B4061" t="str">
            <v>91681341</v>
          </cell>
          <cell r="C4061" t="str">
            <v>Equipos Diversos</v>
          </cell>
        </row>
        <row r="4062">
          <cell r="B4062" t="str">
            <v>91681411</v>
          </cell>
          <cell r="C4062" t="str">
            <v>Edificaciones</v>
          </cell>
        </row>
        <row r="4063">
          <cell r="B4063" t="str">
            <v>91681441</v>
          </cell>
          <cell r="C4063" t="str">
            <v>Muebles y Enseres</v>
          </cell>
        </row>
        <row r="4064">
          <cell r="B4064" t="str">
            <v>91681451</v>
          </cell>
          <cell r="C4064" t="str">
            <v>Equipos Diversos</v>
          </cell>
        </row>
        <row r="4065">
          <cell r="B4065" t="str">
            <v>91681461</v>
          </cell>
          <cell r="C4065" t="str">
            <v>Herramientas y Unidades de Reemplazo</v>
          </cell>
        </row>
        <row r="4066">
          <cell r="B4066" t="str">
            <v>91681471</v>
          </cell>
          <cell r="C4066" t="str">
            <v>Depreciacion de equipos de Computo</v>
          </cell>
        </row>
        <row r="4067">
          <cell r="B4067" t="str">
            <v>91681481</v>
          </cell>
          <cell r="C4067" t="str">
            <v>Depreciacion Maquinarias</v>
          </cell>
        </row>
        <row r="4068">
          <cell r="B4068" t="str">
            <v>91681511</v>
          </cell>
          <cell r="C4068" t="str">
            <v>Edificaciones</v>
          </cell>
        </row>
        <row r="4069">
          <cell r="B4069" t="str">
            <v>91681521</v>
          </cell>
          <cell r="C4069" t="str">
            <v>Maquinarias y Equip•s de Explotacion</v>
          </cell>
        </row>
        <row r="4070">
          <cell r="B4070" t="str">
            <v>91681531</v>
          </cell>
          <cell r="C4070" t="str">
            <v>Equipo de Transporte</v>
          </cell>
        </row>
        <row r="4071">
          <cell r="B4071" t="str">
            <v>91681541</v>
          </cell>
          <cell r="C4071" t="str">
            <v>Muebles y Enseres</v>
          </cell>
        </row>
        <row r="4072">
          <cell r="B4072" t="str">
            <v>91681551</v>
          </cell>
          <cell r="C4072" t="str">
            <v>Equipos Diversos</v>
          </cell>
        </row>
        <row r="4073">
          <cell r="B4073" t="str">
            <v>91681561</v>
          </cell>
          <cell r="C4073" t="str">
            <v>Herramientas y Unidades de Reemplazo</v>
          </cell>
        </row>
        <row r="4074">
          <cell r="B4074" t="str">
            <v>91681611</v>
          </cell>
          <cell r="C4074" t="str">
            <v>Edificaciones</v>
          </cell>
        </row>
        <row r="4075">
          <cell r="B4075" t="str">
            <v>91681621</v>
          </cell>
          <cell r="C4075" t="str">
            <v>Maquinarias y Equipos de Explotacion</v>
          </cell>
        </row>
        <row r="4076">
          <cell r="B4076" t="str">
            <v>91682111</v>
          </cell>
          <cell r="C4076" t="str">
            <v>Concesiones,Licencias y Otros Derechos</v>
          </cell>
        </row>
        <row r="4077">
          <cell r="B4077" t="str">
            <v>91682121</v>
          </cell>
          <cell r="C4077" t="str">
            <v>Patentes y Propiedad Industrial</v>
          </cell>
        </row>
        <row r="4078">
          <cell r="B4078" t="str">
            <v>91682131</v>
          </cell>
          <cell r="C4078" t="str">
            <v>Programas de Computadora (Software)</v>
          </cell>
        </row>
        <row r="4079">
          <cell r="B4079" t="str">
            <v>91682141</v>
          </cell>
          <cell r="C4079" t="str">
            <v>Costos de Exploracion y Desarrollo</v>
          </cell>
        </row>
        <row r="4080">
          <cell r="B4080" t="str">
            <v>91682151</v>
          </cell>
          <cell r="C4080" t="str">
            <v>Formulas, Dise¤os y Protot­pos</v>
          </cell>
        </row>
        <row r="4081">
          <cell r="B4081" t="str">
            <v>91682191</v>
          </cell>
          <cell r="C4081" t="str">
            <v>Otros Activos Intangibles</v>
          </cell>
        </row>
        <row r="4082">
          <cell r="B4082" t="str">
            <v>91682211</v>
          </cell>
          <cell r="C4082" t="str">
            <v>Concesiones,Licencias y Otros Derechos</v>
          </cell>
        </row>
        <row r="4083">
          <cell r="B4083" t="str">
            <v>91682221</v>
          </cell>
          <cell r="C4083" t="str">
            <v>Patentes y Propiedad Industrial</v>
          </cell>
        </row>
        <row r="4084">
          <cell r="B4084" t="str">
            <v>91682231</v>
          </cell>
          <cell r="C4084" t="str">
            <v>Programas de Computadora (Software)</v>
          </cell>
        </row>
        <row r="4085">
          <cell r="B4085" t="str">
            <v>91682241</v>
          </cell>
          <cell r="C4085" t="str">
            <v>Costos de Exploracion y Desarrollo</v>
          </cell>
        </row>
        <row r="4086">
          <cell r="B4086" t="str">
            <v>91682251</v>
          </cell>
          <cell r="C4086" t="str">
            <v>Formulas, Dise¤os Prototipos</v>
          </cell>
        </row>
        <row r="4087">
          <cell r="B4087" t="str">
            <v>91682291</v>
          </cell>
          <cell r="C4087" t="str">
            <v>Otros Activos Intangibles</v>
          </cell>
        </row>
        <row r="4088">
          <cell r="B4088" t="str">
            <v>91683101</v>
          </cell>
          <cell r="C4088" t="str">
            <v>Agotamiento de Recursos Natur.Adquiridos</v>
          </cell>
        </row>
        <row r="4089">
          <cell r="B4089" t="str">
            <v>91685221</v>
          </cell>
          <cell r="C4089" t="str">
            <v>Maquinarias y Equipos de Explotacion</v>
          </cell>
        </row>
        <row r="4090">
          <cell r="B4090" t="str">
            <v>91685241</v>
          </cell>
          <cell r="C4090" t="str">
            <v>Muebles y Enseres</v>
          </cell>
        </row>
        <row r="4091">
          <cell r="B4091" t="str">
            <v>91685251</v>
          </cell>
          <cell r="C4091" t="str">
            <v>Equipos Diversos</v>
          </cell>
        </row>
        <row r="4092">
          <cell r="B4092" t="str">
            <v>91685261</v>
          </cell>
          <cell r="C4092" t="str">
            <v>Herramientas y Unidades de Reemplazo</v>
          </cell>
        </row>
        <row r="4093">
          <cell r="B4093" t="str">
            <v>91685311</v>
          </cell>
          <cell r="C4093" t="str">
            <v>Concesiones, Licencias y Otros Derechos</v>
          </cell>
        </row>
        <row r="4094">
          <cell r="B4094" t="str">
            <v>91685321</v>
          </cell>
          <cell r="C4094" t="str">
            <v>Patentes y Propiedad Industrial</v>
          </cell>
        </row>
        <row r="4095">
          <cell r="B4095" t="str">
            <v>91685331</v>
          </cell>
          <cell r="C4095" t="str">
            <v>Programas de Computadora (Software)</v>
          </cell>
        </row>
        <row r="4096">
          <cell r="B4096" t="str">
            <v>91685341</v>
          </cell>
          <cell r="C4096" t="str">
            <v>Costo de Exploracion y Desarrollo</v>
          </cell>
        </row>
        <row r="4097">
          <cell r="B4097" t="str">
            <v>91685351</v>
          </cell>
          <cell r="C4097" t="str">
            <v>Formulas,Dise¤os y Prototipos</v>
          </cell>
        </row>
        <row r="4098">
          <cell r="B4098" t="str">
            <v>91685361</v>
          </cell>
          <cell r="C4098" t="str">
            <v>Otros Activos Intangibles</v>
          </cell>
        </row>
        <row r="4099">
          <cell r="B4099" t="str">
            <v>91685371</v>
          </cell>
          <cell r="C4099" t="str">
            <v>Plusvalia Mercantil</v>
          </cell>
        </row>
        <row r="4100">
          <cell r="B4100" t="str">
            <v>94621101</v>
          </cell>
          <cell r="C4100" t="str">
            <v>Sueldos y Salarios por Pagar</v>
          </cell>
        </row>
        <row r="4101">
          <cell r="B4101" t="str">
            <v>94621201</v>
          </cell>
          <cell r="C4101" t="str">
            <v>Comisiones</v>
          </cell>
        </row>
        <row r="4102">
          <cell r="B4102" t="str">
            <v>94621301</v>
          </cell>
          <cell r="C4102" t="str">
            <v>Remuneraciones en Especie</v>
          </cell>
        </row>
        <row r="4103">
          <cell r="B4103" t="str">
            <v>94621401</v>
          </cell>
          <cell r="C4103" t="str">
            <v>Gratificaciones por Pagar</v>
          </cell>
        </row>
        <row r="4104">
          <cell r="B4104" t="str">
            <v>94621402</v>
          </cell>
          <cell r="C4104" t="str">
            <v>Gratificaciones Bonificación Extraordinaria</v>
          </cell>
        </row>
        <row r="4105">
          <cell r="B4105" t="str">
            <v>94621501</v>
          </cell>
          <cell r="C4105" t="str">
            <v>Vacaciones por Pagar</v>
          </cell>
        </row>
        <row r="4106">
          <cell r="B4106" t="str">
            <v>94622001</v>
          </cell>
          <cell r="C4106" t="str">
            <v>Otras Remuneraciones</v>
          </cell>
        </row>
        <row r="4107">
          <cell r="B4107" t="str">
            <v>94622002</v>
          </cell>
          <cell r="C4107" t="str">
            <v>Asignacion Familiar</v>
          </cell>
        </row>
        <row r="4108">
          <cell r="B4108" t="str">
            <v>94623001</v>
          </cell>
          <cell r="C4108" t="str">
            <v>Indemnizaciones al Personal</v>
          </cell>
        </row>
        <row r="4109">
          <cell r="B4109" t="str">
            <v>94624001</v>
          </cell>
          <cell r="C4109" t="str">
            <v>Capacitacion</v>
          </cell>
        </row>
        <row r="4110">
          <cell r="B4110" t="str">
            <v>94625100</v>
          </cell>
          <cell r="C4110" t="str">
            <v>Atencion al Personal</v>
          </cell>
        </row>
        <row r="4111">
          <cell r="B4111" t="str">
            <v>94625102</v>
          </cell>
          <cell r="C4111" t="str">
            <v>Movilidad Supeditada Traslado 0909</v>
          </cell>
        </row>
        <row r="4112">
          <cell r="B4112" t="str">
            <v>94625103</v>
          </cell>
          <cell r="C4112" t="str">
            <v>Bonificacion Educación 0202</v>
          </cell>
        </row>
        <row r="4113">
          <cell r="B4113" t="str">
            <v>94626001</v>
          </cell>
          <cell r="C4113" t="str">
            <v>Gerentes</v>
          </cell>
        </row>
        <row r="4114">
          <cell r="B4114" t="str">
            <v>94627101</v>
          </cell>
          <cell r="C4114" t="str">
            <v>Regimen de Prestaciones de Salud ESSALUD</v>
          </cell>
        </row>
        <row r="4115">
          <cell r="B4115" t="str">
            <v>94627201</v>
          </cell>
          <cell r="C4115" t="str">
            <v>Regimen de Pensiones</v>
          </cell>
        </row>
        <row r="4116">
          <cell r="B4116" t="str">
            <v>94627301</v>
          </cell>
          <cell r="C4116" t="str">
            <v>Seguro Comp Trabajo de Riesgo,Acc.Trab. SCTR</v>
          </cell>
        </row>
        <row r="4117">
          <cell r="B4117" t="str">
            <v>94627401</v>
          </cell>
          <cell r="C4117" t="str">
            <v>Seguro de Vida</v>
          </cell>
        </row>
        <row r="4118">
          <cell r="B4118" t="str">
            <v>94627501</v>
          </cell>
          <cell r="C4118" t="str">
            <v>Seg.Partic.de Prest.de Salud-EPS y Otros</v>
          </cell>
        </row>
        <row r="4119">
          <cell r="B4119" t="str">
            <v>94627701</v>
          </cell>
          <cell r="C4119" t="str">
            <v>Contrib.al Sencico y Senati</v>
          </cell>
        </row>
        <row r="4120">
          <cell r="B4120" t="str">
            <v>94628001</v>
          </cell>
          <cell r="C4120" t="str">
            <v>Retribuciones al Directorio</v>
          </cell>
        </row>
        <row r="4121">
          <cell r="B4121" t="str">
            <v>94629101</v>
          </cell>
          <cell r="C4121" t="str">
            <v>Compensacion por Tiempo de Servicios</v>
          </cell>
        </row>
        <row r="4122">
          <cell r="B4122" t="str">
            <v>94629201</v>
          </cell>
          <cell r="C4122" t="str">
            <v>Pensiones y Jubilaciones</v>
          </cell>
        </row>
        <row r="4123">
          <cell r="B4123" t="str">
            <v>94629301</v>
          </cell>
          <cell r="C4123" t="str">
            <v>Otros Beneficios Post-Empleo</v>
          </cell>
        </row>
        <row r="4124">
          <cell r="B4124" t="str">
            <v>94629401</v>
          </cell>
          <cell r="C4124" t="str">
            <v>OTRAS CARGAS DEL PERSONAL CNR</v>
          </cell>
        </row>
        <row r="4125">
          <cell r="B4125" t="str">
            <v>94631111</v>
          </cell>
          <cell r="C4125" t="str">
            <v>De Carga</v>
          </cell>
        </row>
        <row r="4126">
          <cell r="B4126" t="str">
            <v>94631121</v>
          </cell>
          <cell r="C4126" t="str">
            <v>De Pasajeros y Movilidad</v>
          </cell>
        </row>
        <row r="4127">
          <cell r="B4127" t="str">
            <v>94631122</v>
          </cell>
          <cell r="C4127" t="str">
            <v>Playa de estacionamiento - Peajes</v>
          </cell>
        </row>
        <row r="4128">
          <cell r="B4128" t="str">
            <v>94631201</v>
          </cell>
          <cell r="C4128" t="str">
            <v>Correos</v>
          </cell>
        </row>
        <row r="4129">
          <cell r="B4129" t="str">
            <v>94631301</v>
          </cell>
          <cell r="C4129" t="str">
            <v>Alojamiento</v>
          </cell>
        </row>
        <row r="4130">
          <cell r="B4130" t="str">
            <v>94631401</v>
          </cell>
          <cell r="C4130" t="str">
            <v>Alimentacion - viaticos</v>
          </cell>
        </row>
        <row r="4131">
          <cell r="B4131" t="str">
            <v>94631501</v>
          </cell>
          <cell r="C4131" t="str">
            <v>Otros Gastos de Viajes</v>
          </cell>
        </row>
        <row r="4132">
          <cell r="B4132" t="str">
            <v>94632101</v>
          </cell>
          <cell r="C4132" t="str">
            <v>Administrativa</v>
          </cell>
        </row>
        <row r="4133">
          <cell r="B4133" t="str">
            <v>94632201</v>
          </cell>
          <cell r="C4133" t="str">
            <v>Legal y Tributaria</v>
          </cell>
        </row>
        <row r="4134">
          <cell r="B4134" t="str">
            <v>94632301</v>
          </cell>
          <cell r="C4134" t="str">
            <v>Auditoria y Contable</v>
          </cell>
        </row>
        <row r="4135">
          <cell r="B4135" t="str">
            <v>94632401</v>
          </cell>
          <cell r="C4135" t="str">
            <v>Mercadotecnia</v>
          </cell>
        </row>
        <row r="4136">
          <cell r="B4136" t="str">
            <v>94632501</v>
          </cell>
          <cell r="C4136" t="str">
            <v>Medioambiental</v>
          </cell>
        </row>
        <row r="4137">
          <cell r="B4137" t="str">
            <v>94632601</v>
          </cell>
          <cell r="C4137" t="str">
            <v>Investigacion y Desarrollo</v>
          </cell>
        </row>
        <row r="4138">
          <cell r="B4138" t="str">
            <v>94634101</v>
          </cell>
          <cell r="C4138" t="str">
            <v>Inversion Inmobiliaria</v>
          </cell>
        </row>
        <row r="4139">
          <cell r="B4139" t="str">
            <v>94634201</v>
          </cell>
          <cell r="C4139" t="str">
            <v>Activos Adquiridos Arrendam.Financiero</v>
          </cell>
        </row>
        <row r="4140">
          <cell r="B4140" t="str">
            <v>94634311</v>
          </cell>
          <cell r="C4140" t="str">
            <v>Inmuebles,Maquinaria y Equipo- edificio local</v>
          </cell>
        </row>
        <row r="4141">
          <cell r="B4141" t="str">
            <v>94634312</v>
          </cell>
          <cell r="C4141" t="str">
            <v>Inmuebles,Maquinaria y Equipo- maquinarias y equipos</v>
          </cell>
        </row>
        <row r="4142">
          <cell r="B4142" t="str">
            <v>94634313</v>
          </cell>
          <cell r="C4142" t="str">
            <v>Inmuebles,Maquinaria y Equipo- equipos de computo</v>
          </cell>
        </row>
        <row r="4143">
          <cell r="B4143" t="str">
            <v>94634314</v>
          </cell>
          <cell r="C4143" t="str">
            <v>Inmuebles,Maquinaria y Equipo- vehiculos de transporte</v>
          </cell>
        </row>
        <row r="4144">
          <cell r="B4144" t="str">
            <v>94634315</v>
          </cell>
          <cell r="C4144" t="str">
            <v>Inmuebles,Maquinaria y Equipo- muebles y enseres</v>
          </cell>
        </row>
        <row r="4145">
          <cell r="B4145" t="str">
            <v>94634316</v>
          </cell>
          <cell r="C4145" t="str">
            <v>Inmuebles,Maquinaria y Equipo- equipos diversos</v>
          </cell>
        </row>
        <row r="4146">
          <cell r="B4146" t="str">
            <v>94634317</v>
          </cell>
          <cell r="C4146" t="str">
            <v>Inmuebles,Maquinaria y Equipo- otros mantenimientos y repara</v>
          </cell>
        </row>
        <row r="4147">
          <cell r="B4147" t="str">
            <v>94634401</v>
          </cell>
          <cell r="C4147" t="str">
            <v>Intangibles</v>
          </cell>
        </row>
        <row r="4148">
          <cell r="B4148" t="str">
            <v>94635101</v>
          </cell>
          <cell r="C4148" t="str">
            <v>Terrenos</v>
          </cell>
        </row>
        <row r="4149">
          <cell r="B4149" t="str">
            <v>94635201</v>
          </cell>
          <cell r="C4149" t="str">
            <v>Edificaciones</v>
          </cell>
        </row>
        <row r="4150">
          <cell r="B4150" t="str">
            <v>94635301</v>
          </cell>
          <cell r="C4150" t="str">
            <v>Maquinarias y Equipos de Explotacion</v>
          </cell>
        </row>
        <row r="4151">
          <cell r="B4151" t="str">
            <v>94635401</v>
          </cell>
          <cell r="C4151" t="str">
            <v>Equipo de Transporte</v>
          </cell>
        </row>
        <row r="4152">
          <cell r="B4152" t="str">
            <v>94635601</v>
          </cell>
          <cell r="C4152" t="str">
            <v>Equipos Diversos</v>
          </cell>
        </row>
        <row r="4153">
          <cell r="B4153" t="str">
            <v>94636101</v>
          </cell>
          <cell r="C4153" t="str">
            <v>Energ­a Electrica</v>
          </cell>
        </row>
        <row r="4154">
          <cell r="B4154" t="str">
            <v>94636201</v>
          </cell>
          <cell r="C4154" t="str">
            <v>Gas</v>
          </cell>
        </row>
        <row r="4155">
          <cell r="B4155" t="str">
            <v>94636301</v>
          </cell>
          <cell r="C4155" t="str">
            <v>Agua</v>
          </cell>
        </row>
        <row r="4156">
          <cell r="B4156" t="str">
            <v>94636401</v>
          </cell>
          <cell r="C4156" t="str">
            <v>Telefono</v>
          </cell>
        </row>
        <row r="4157">
          <cell r="B4157" t="str">
            <v>94636501</v>
          </cell>
          <cell r="C4157" t="str">
            <v>Internet</v>
          </cell>
        </row>
        <row r="4158">
          <cell r="B4158" t="str">
            <v>94636601</v>
          </cell>
          <cell r="C4158" t="str">
            <v>Radio</v>
          </cell>
        </row>
        <row r="4159">
          <cell r="B4159" t="str">
            <v>94636701</v>
          </cell>
          <cell r="C4159" t="str">
            <v>Cable</v>
          </cell>
        </row>
        <row r="4160">
          <cell r="B4160" t="str">
            <v>94637101</v>
          </cell>
          <cell r="C4160" t="str">
            <v>Publicidad</v>
          </cell>
        </row>
        <row r="4161">
          <cell r="B4161" t="str">
            <v>94637201</v>
          </cell>
          <cell r="C4161" t="str">
            <v>Publicaciones</v>
          </cell>
        </row>
        <row r="4162">
          <cell r="B4162" t="str">
            <v>94637310</v>
          </cell>
          <cell r="C4162" t="str">
            <v>Relaciones Publicas</v>
          </cell>
        </row>
        <row r="4163">
          <cell r="B4163" t="str">
            <v>94637311</v>
          </cell>
          <cell r="C4163" t="str">
            <v>Gastos de representacion</v>
          </cell>
        </row>
        <row r="4164">
          <cell r="B4164" t="str">
            <v>94638001</v>
          </cell>
          <cell r="C4164" t="str">
            <v>Servicios de Contratistas</v>
          </cell>
        </row>
        <row r="4165">
          <cell r="B4165" t="str">
            <v>94638002</v>
          </cell>
          <cell r="C4165" t="str">
            <v>Servicio de Seguridad</v>
          </cell>
        </row>
        <row r="4166">
          <cell r="B4166" t="str">
            <v>94638003</v>
          </cell>
          <cell r="C4166" t="str">
            <v>Articulos de ferreteria</v>
          </cell>
        </row>
        <row r="4167">
          <cell r="B4167" t="str">
            <v>94639101</v>
          </cell>
          <cell r="C4167" t="str">
            <v>Gastos Bancarios</v>
          </cell>
        </row>
        <row r="4168">
          <cell r="B4168" t="str">
            <v>94639201</v>
          </cell>
          <cell r="C4168" t="str">
            <v>Gastos de Laboratorio</v>
          </cell>
        </row>
        <row r="4169">
          <cell r="B4169" t="str">
            <v>94639310</v>
          </cell>
          <cell r="C4169" t="str">
            <v>Gastos notariales y de registro</v>
          </cell>
        </row>
        <row r="4170">
          <cell r="B4170" t="str">
            <v>94639312</v>
          </cell>
          <cell r="C4170" t="str">
            <v>Otros servicios</v>
          </cell>
        </row>
        <row r="4171">
          <cell r="B4171" t="str">
            <v>94639322</v>
          </cell>
          <cell r="C4171" t="str">
            <v>Servicio de mecanica,planchado,pintura,lavado,encerado</v>
          </cell>
        </row>
        <row r="4172">
          <cell r="B4172" t="str">
            <v>94639313</v>
          </cell>
          <cell r="C4172" t="str">
            <v>Servicios de computo y sistemas</v>
          </cell>
        </row>
        <row r="4173">
          <cell r="B4173" t="str">
            <v>94639314</v>
          </cell>
          <cell r="C4173" t="str">
            <v>Servicios de electricidad</v>
          </cell>
        </row>
        <row r="4174">
          <cell r="B4174" t="str">
            <v>94641201</v>
          </cell>
          <cell r="C4174" t="str">
            <v>Impuesto a Transacciones Financieras</v>
          </cell>
        </row>
        <row r="4175">
          <cell r="B4175" t="str">
            <v>94641901</v>
          </cell>
          <cell r="C4175" t="str">
            <v>Otros</v>
          </cell>
        </row>
        <row r="4176">
          <cell r="B4176" t="str">
            <v>94642001</v>
          </cell>
          <cell r="C4176" t="str">
            <v>Gobierno Regional</v>
          </cell>
        </row>
        <row r="4177">
          <cell r="B4177" t="str">
            <v>94643101</v>
          </cell>
          <cell r="C4177" t="str">
            <v>Impuesto Predial</v>
          </cell>
        </row>
        <row r="4178">
          <cell r="B4178" t="str">
            <v>94643201</v>
          </cell>
          <cell r="C4178" t="str">
            <v>Arbitrios Munic.y Seguridad Ciudadana</v>
          </cell>
        </row>
        <row r="4179">
          <cell r="B4179" t="str">
            <v>94643301</v>
          </cell>
          <cell r="C4179" t="str">
            <v>Impuesto al Patrimonio Vehicular</v>
          </cell>
        </row>
        <row r="4180">
          <cell r="B4180" t="str">
            <v>94643401</v>
          </cell>
          <cell r="C4180" t="str">
            <v>Licencia de Funcionamiento</v>
          </cell>
        </row>
        <row r="4181">
          <cell r="B4181" t="str">
            <v>94643901</v>
          </cell>
          <cell r="C4181" t="str">
            <v>Otros</v>
          </cell>
        </row>
        <row r="4182">
          <cell r="B4182" t="str">
            <v>94644101</v>
          </cell>
          <cell r="C4182" t="str">
            <v>Contribucion al Senati</v>
          </cell>
        </row>
        <row r="4183">
          <cell r="B4183" t="str">
            <v>94644301</v>
          </cell>
          <cell r="C4183" t="str">
            <v>Otros</v>
          </cell>
        </row>
        <row r="4184">
          <cell r="B4184" t="str">
            <v>94651101</v>
          </cell>
          <cell r="C4184" t="str">
            <v>Seguro de vehiculo</v>
          </cell>
        </row>
        <row r="4185">
          <cell r="B4185" t="str">
            <v>94651102</v>
          </cell>
          <cell r="C4185" t="str">
            <v>Seguro contra incendio</v>
          </cell>
        </row>
        <row r="4186">
          <cell r="B4186" t="str">
            <v>94651103</v>
          </cell>
          <cell r="C4186" t="str">
            <v>Seguro contra robo y asalto</v>
          </cell>
        </row>
        <row r="4187">
          <cell r="B4187" t="str">
            <v>94651104</v>
          </cell>
          <cell r="C4187" t="str">
            <v>Seguro de vida</v>
          </cell>
        </row>
        <row r="4188">
          <cell r="B4188" t="str">
            <v>94651105</v>
          </cell>
          <cell r="C4188" t="str">
            <v>Seguro contra riesgo de trabajo</v>
          </cell>
        </row>
        <row r="4189">
          <cell r="B4189" t="str">
            <v>94651106</v>
          </cell>
          <cell r="C4189" t="str">
            <v>Seguro de responsabilidad de terceros</v>
          </cell>
        </row>
        <row r="4190">
          <cell r="B4190" t="str">
            <v>94651107</v>
          </cell>
          <cell r="C4190" t="str">
            <v>Seguro medico particular</v>
          </cell>
        </row>
        <row r="4191">
          <cell r="B4191" t="str">
            <v>94652001</v>
          </cell>
          <cell r="C4191" t="str">
            <v>Regalias</v>
          </cell>
        </row>
        <row r="4192">
          <cell r="B4192" t="str">
            <v>94653001</v>
          </cell>
          <cell r="C4192" t="str">
            <v>Suscripciones</v>
          </cell>
        </row>
        <row r="4193">
          <cell r="B4193" t="str">
            <v>94654001</v>
          </cell>
          <cell r="C4193" t="str">
            <v>Licencias y Derechos de Vigencia</v>
          </cell>
        </row>
        <row r="4194">
          <cell r="B4194" t="str">
            <v>94655131</v>
          </cell>
          <cell r="C4194" t="str">
            <v>Inmuebles, Maquinaria y Equipo</v>
          </cell>
        </row>
        <row r="4195">
          <cell r="B4195" t="str">
            <v>94655141</v>
          </cell>
          <cell r="C4195" t="str">
            <v>Intangibles</v>
          </cell>
        </row>
        <row r="4196">
          <cell r="B4196" t="str">
            <v>94655251</v>
          </cell>
          <cell r="C4196" t="str">
            <v>Activos BIiologicos</v>
          </cell>
        </row>
        <row r="4197">
          <cell r="B4197" t="str">
            <v>94656001</v>
          </cell>
          <cell r="C4197" t="str">
            <v>Suministro</v>
          </cell>
        </row>
        <row r="4198">
          <cell r="B4198" t="str">
            <v>94656002</v>
          </cell>
          <cell r="C4198" t="str">
            <v>Combustible</v>
          </cell>
        </row>
        <row r="4199">
          <cell r="B4199" t="str">
            <v>94658001</v>
          </cell>
          <cell r="C4199" t="str">
            <v>Gestion Medioambiental</v>
          </cell>
        </row>
        <row r="4200">
          <cell r="B4200" t="str">
            <v>94659101</v>
          </cell>
          <cell r="C4200" t="str">
            <v>Donaciones</v>
          </cell>
        </row>
        <row r="4201">
          <cell r="B4201" t="str">
            <v>94659210</v>
          </cell>
          <cell r="C4201" t="str">
            <v>Sanciones Administrativas</v>
          </cell>
        </row>
        <row r="4202">
          <cell r="B4202" t="str">
            <v>94659211</v>
          </cell>
          <cell r="C4202" t="str">
            <v>Utiles de oficina</v>
          </cell>
        </row>
        <row r="4203">
          <cell r="B4203" t="str">
            <v>94659212</v>
          </cell>
          <cell r="C4203" t="str">
            <v>Utiles de limpieza</v>
          </cell>
        </row>
        <row r="4204">
          <cell r="B4204" t="str">
            <v>94659216</v>
          </cell>
          <cell r="C4204" t="str">
            <v>Formularios y derechos de tramites</v>
          </cell>
        </row>
        <row r="4205">
          <cell r="B4205" t="str">
            <v>94659217</v>
          </cell>
          <cell r="C4205" t="str">
            <v>Compra menores de activo fijos 1/4 UIT</v>
          </cell>
        </row>
        <row r="4206">
          <cell r="B4206" t="str">
            <v>94659220</v>
          </cell>
          <cell r="C4206" t="str">
            <v>Gastos realizados con boletas de ventas</v>
          </cell>
        </row>
        <row r="4207">
          <cell r="B4207" t="str">
            <v>94659221</v>
          </cell>
          <cell r="C4207" t="str">
            <v>Gastos no aceptados tributariamente / REPARABLE</v>
          </cell>
        </row>
        <row r="4208">
          <cell r="B4208" t="str">
            <v>94659222</v>
          </cell>
          <cell r="C4208" t="str">
            <v>Otras cargas diversas de gestion</v>
          </cell>
        </row>
        <row r="4209">
          <cell r="B4209" t="str">
            <v>94659223</v>
          </cell>
          <cell r="C4209" t="str">
            <v>Accesorios de mantenimiento de maquinarias</v>
          </cell>
        </row>
        <row r="4210">
          <cell r="B4210" t="str">
            <v>94659224</v>
          </cell>
          <cell r="C4210" t="str">
            <v>PERDIDA POR AJUSTE DE REDONDEO</v>
          </cell>
        </row>
        <row r="4211">
          <cell r="B4211" t="str">
            <v>94659310</v>
          </cell>
          <cell r="C4211" t="str">
            <v>Sanciones, Multas e intereses tributarios</v>
          </cell>
        </row>
        <row r="4212">
          <cell r="B4212" t="str">
            <v>94661101</v>
          </cell>
          <cell r="C4212" t="str">
            <v>Mercaderias</v>
          </cell>
        </row>
        <row r="4213">
          <cell r="B4213" t="str">
            <v>94661201</v>
          </cell>
          <cell r="C4213" t="str">
            <v>Productos Terminados</v>
          </cell>
        </row>
        <row r="4214">
          <cell r="B4214" t="str">
            <v>94661311</v>
          </cell>
          <cell r="C4214" t="str">
            <v>Inversion Inmobiliaria</v>
          </cell>
        </row>
        <row r="4215">
          <cell r="B4215" t="str">
            <v>94661321</v>
          </cell>
          <cell r="C4215" t="str">
            <v>Inmuebles,Maquinaria y Equipo</v>
          </cell>
        </row>
        <row r="4216">
          <cell r="B4216" t="str">
            <v>94661331</v>
          </cell>
          <cell r="C4216" t="str">
            <v>Intangibles</v>
          </cell>
        </row>
        <row r="4217">
          <cell r="B4217" t="str">
            <v>94661341</v>
          </cell>
          <cell r="C4217" t="str">
            <v>Activos Biologicos</v>
          </cell>
        </row>
        <row r="4218">
          <cell r="B4218" t="str">
            <v>94662101</v>
          </cell>
          <cell r="C4218" t="str">
            <v>Inversiones Inmobiliarias</v>
          </cell>
        </row>
        <row r="4219">
          <cell r="B4219" t="str">
            <v>94662201</v>
          </cell>
          <cell r="C4219" t="str">
            <v>Activos Biologicos</v>
          </cell>
        </row>
        <row r="4220">
          <cell r="B4220" t="str">
            <v>94681111</v>
          </cell>
          <cell r="C4220" t="str">
            <v>Edificaciones_- Costo</v>
          </cell>
        </row>
        <row r="4221">
          <cell r="B4221" t="str">
            <v>94681121</v>
          </cell>
          <cell r="C4221" t="str">
            <v>Edificaciones - Revaluacion</v>
          </cell>
        </row>
        <row r="4222">
          <cell r="B4222" t="str">
            <v>94681131</v>
          </cell>
          <cell r="C4222" t="str">
            <v>Edificaciones - Costo de Financiacion</v>
          </cell>
        </row>
        <row r="4223">
          <cell r="B4223" t="str">
            <v>94681311</v>
          </cell>
          <cell r="C4223" t="str">
            <v>Edificaciones</v>
          </cell>
        </row>
        <row r="4224">
          <cell r="B4224" t="str">
            <v>94681331</v>
          </cell>
          <cell r="C4224" t="str">
            <v>Equipo de Transporte</v>
          </cell>
        </row>
        <row r="4225">
          <cell r="B4225" t="str">
            <v>94681341</v>
          </cell>
          <cell r="C4225" t="str">
            <v>Equipos Diversos</v>
          </cell>
        </row>
        <row r="4226">
          <cell r="B4226" t="str">
            <v>94681411</v>
          </cell>
          <cell r="C4226" t="str">
            <v>Edificaciones</v>
          </cell>
        </row>
        <row r="4227">
          <cell r="B4227" t="str">
            <v>94681421</v>
          </cell>
          <cell r="C4227" t="str">
            <v>Maquinarias y Equipos de Explotacion</v>
          </cell>
        </row>
        <row r="4228">
          <cell r="B4228" t="str">
            <v>94681431</v>
          </cell>
          <cell r="C4228" t="str">
            <v>Equipo de Transporte</v>
          </cell>
        </row>
        <row r="4229">
          <cell r="B4229" t="str">
            <v>94681441</v>
          </cell>
          <cell r="C4229" t="str">
            <v>Muebles y Enseres</v>
          </cell>
        </row>
        <row r="4230">
          <cell r="B4230" t="str">
            <v>94681451</v>
          </cell>
          <cell r="C4230" t="str">
            <v>Equipos Diversos</v>
          </cell>
        </row>
        <row r="4231">
          <cell r="B4231" t="str">
            <v>94681461</v>
          </cell>
          <cell r="C4231" t="str">
            <v>Herramientas y Unidades de Reemplazo</v>
          </cell>
        </row>
        <row r="4232">
          <cell r="B4232" t="str">
            <v>94681471</v>
          </cell>
          <cell r="C4232" t="str">
            <v>Depreciacion de equipos de Computo</v>
          </cell>
        </row>
        <row r="4233">
          <cell r="B4233" t="str">
            <v>94681481</v>
          </cell>
          <cell r="C4233" t="str">
            <v>Depreciacion Maquinarias</v>
          </cell>
        </row>
        <row r="4234">
          <cell r="B4234" t="str">
            <v>94681511</v>
          </cell>
          <cell r="C4234" t="str">
            <v>Edificaciones</v>
          </cell>
        </row>
        <row r="4235">
          <cell r="B4235" t="str">
            <v>94681521</v>
          </cell>
          <cell r="C4235" t="str">
            <v>Maquinarias y Equip•s de Explotacion</v>
          </cell>
        </row>
        <row r="4236">
          <cell r="B4236" t="str">
            <v>94681531</v>
          </cell>
          <cell r="C4236" t="str">
            <v>Equipo de Transporte</v>
          </cell>
        </row>
        <row r="4237">
          <cell r="B4237" t="str">
            <v>94681541</v>
          </cell>
          <cell r="C4237" t="str">
            <v>Muebles y Enseres</v>
          </cell>
        </row>
        <row r="4238">
          <cell r="B4238" t="str">
            <v>94681551</v>
          </cell>
          <cell r="C4238" t="str">
            <v>Equipos Diversos</v>
          </cell>
        </row>
        <row r="4239">
          <cell r="B4239" t="str">
            <v>94681561</v>
          </cell>
          <cell r="C4239" t="str">
            <v>Herramientas y Unidades de Reemplazo</v>
          </cell>
        </row>
        <row r="4240">
          <cell r="B4240" t="str">
            <v>94681611</v>
          </cell>
          <cell r="C4240" t="str">
            <v>Edificaciones</v>
          </cell>
        </row>
        <row r="4241">
          <cell r="B4241" t="str">
            <v>94681621</v>
          </cell>
          <cell r="C4241" t="str">
            <v>Maquinarias y Equipos de Explotacion</v>
          </cell>
        </row>
        <row r="4242">
          <cell r="B4242" t="str">
            <v>94682111</v>
          </cell>
          <cell r="C4242" t="str">
            <v>Concesiones,Licencias y Otros Derechos</v>
          </cell>
        </row>
        <row r="4243">
          <cell r="B4243" t="str">
            <v>94682121</v>
          </cell>
          <cell r="C4243" t="str">
            <v>Patentes y Propiedad Industrial</v>
          </cell>
        </row>
        <row r="4244">
          <cell r="B4244" t="str">
            <v>94682131</v>
          </cell>
          <cell r="C4244" t="str">
            <v>Programas de Computadora (Software)</v>
          </cell>
        </row>
        <row r="4245">
          <cell r="B4245" t="str">
            <v>94682141</v>
          </cell>
          <cell r="C4245" t="str">
            <v>Costos de Exploracion y Desarrollo</v>
          </cell>
        </row>
        <row r="4246">
          <cell r="B4246" t="str">
            <v>94682151</v>
          </cell>
          <cell r="C4246" t="str">
            <v>Formulas, Dise¤os y Protot­pos</v>
          </cell>
        </row>
        <row r="4247">
          <cell r="B4247" t="str">
            <v>94682191</v>
          </cell>
          <cell r="C4247" t="str">
            <v>Otros Activos Intangibles</v>
          </cell>
        </row>
        <row r="4248">
          <cell r="B4248" t="str">
            <v>94682211</v>
          </cell>
          <cell r="C4248" t="str">
            <v>Concesiones,Licencias y Otros Derechos</v>
          </cell>
        </row>
        <row r="4249">
          <cell r="B4249" t="str">
            <v>94682221</v>
          </cell>
          <cell r="C4249" t="str">
            <v>Patentes y Propiedad Industrial</v>
          </cell>
        </row>
        <row r="4250">
          <cell r="B4250" t="str">
            <v>94682231</v>
          </cell>
          <cell r="C4250" t="str">
            <v>Programas de Computadora (Software)</v>
          </cell>
        </row>
        <row r="4251">
          <cell r="B4251" t="str">
            <v>94682241</v>
          </cell>
          <cell r="C4251" t="str">
            <v>Costos de Exploracion y Desarrollo</v>
          </cell>
        </row>
        <row r="4252">
          <cell r="B4252" t="str">
            <v>94682251</v>
          </cell>
          <cell r="C4252" t="str">
            <v>Formulas, Dise¤os Prototipos</v>
          </cell>
        </row>
        <row r="4253">
          <cell r="B4253" t="str">
            <v>94682291</v>
          </cell>
          <cell r="C4253" t="str">
            <v>Otros Activos Intangibles</v>
          </cell>
        </row>
        <row r="4254">
          <cell r="B4254" t="str">
            <v>94684111</v>
          </cell>
          <cell r="C4254" t="str">
            <v>Cuentas por Cobrar Comerciales-Terceros</v>
          </cell>
        </row>
        <row r="4255">
          <cell r="B4255" t="str">
            <v>94684121</v>
          </cell>
          <cell r="C4255" t="str">
            <v>Cuentas por Cobrar Comerciales-Relacion.</v>
          </cell>
        </row>
        <row r="4256">
          <cell r="B4256" t="str">
            <v>94684131</v>
          </cell>
          <cell r="C4256" t="str">
            <v>Ctas.x Cob.al Personal,Acc.Direct.y Ger.</v>
          </cell>
        </row>
        <row r="4257">
          <cell r="B4257" t="str">
            <v>94684141</v>
          </cell>
          <cell r="C4257" t="str">
            <v>Cuentas por Cobrar Diversas-Terceros</v>
          </cell>
        </row>
        <row r="4258">
          <cell r="B4258" t="str">
            <v>94684151</v>
          </cell>
          <cell r="C4258" t="str">
            <v>Cuentas por Cobrar Diversas-Relacionadas</v>
          </cell>
        </row>
        <row r="4259">
          <cell r="B4259" t="str">
            <v>94684311</v>
          </cell>
          <cell r="C4259" t="str">
            <v>Invers.a ser Manten.Hasta el Vencimiento</v>
          </cell>
        </row>
        <row r="4260">
          <cell r="B4260" t="str">
            <v>94684321</v>
          </cell>
          <cell r="C4260" t="str">
            <v>Instrum.Financ.Repres.de Derecho Patrim.</v>
          </cell>
        </row>
        <row r="4261">
          <cell r="B4261" t="str">
            <v>94685111</v>
          </cell>
          <cell r="C4261" t="str">
            <v>Edificaciones</v>
          </cell>
        </row>
        <row r="4262">
          <cell r="B4262" t="str">
            <v>94685211</v>
          </cell>
          <cell r="C4262" t="str">
            <v>Edificaciones</v>
          </cell>
        </row>
        <row r="4263">
          <cell r="B4263" t="str">
            <v>94685221</v>
          </cell>
          <cell r="C4263" t="str">
            <v>Maquinarias y Equipos de Explotacion</v>
          </cell>
        </row>
        <row r="4264">
          <cell r="B4264" t="str">
            <v>94685231</v>
          </cell>
          <cell r="C4264" t="str">
            <v>Equipo de Transporte</v>
          </cell>
        </row>
        <row r="4265">
          <cell r="B4265" t="str">
            <v>94685241</v>
          </cell>
          <cell r="C4265" t="str">
            <v>Muebles y Enseres</v>
          </cell>
        </row>
        <row r="4266">
          <cell r="B4266" t="str">
            <v>94685251</v>
          </cell>
          <cell r="C4266" t="str">
            <v>Equipos Diversos</v>
          </cell>
        </row>
        <row r="4267">
          <cell r="B4267" t="str">
            <v>94685261</v>
          </cell>
          <cell r="C4267" t="str">
            <v>Herramientas y Unidades de Reemplazo</v>
          </cell>
        </row>
        <row r="4268">
          <cell r="B4268" t="str">
            <v>94685311</v>
          </cell>
          <cell r="C4268" t="str">
            <v>Concesiones, Licencias y Otros Derechos</v>
          </cell>
        </row>
        <row r="4269">
          <cell r="B4269" t="str">
            <v>94685321</v>
          </cell>
          <cell r="C4269" t="str">
            <v>Patentes y Propiedad Industrial</v>
          </cell>
        </row>
        <row r="4270">
          <cell r="B4270" t="str">
            <v>94685331</v>
          </cell>
          <cell r="C4270" t="str">
            <v>Programas de Computadora (Software)</v>
          </cell>
        </row>
        <row r="4271">
          <cell r="B4271" t="str">
            <v>94685341</v>
          </cell>
          <cell r="C4271" t="str">
            <v>Costo de Exploracion y Desarrollo</v>
          </cell>
        </row>
        <row r="4272">
          <cell r="B4272" t="str">
            <v>94685351</v>
          </cell>
          <cell r="C4272" t="str">
            <v>Formulas,Dise¤os y Prototipos</v>
          </cell>
        </row>
        <row r="4273">
          <cell r="B4273" t="str">
            <v>94685361</v>
          </cell>
          <cell r="C4273" t="str">
            <v>Otros Activos Intangibles</v>
          </cell>
        </row>
        <row r="4274">
          <cell r="B4274" t="str">
            <v>94685371</v>
          </cell>
          <cell r="C4274" t="str">
            <v>Plusvalia Mercantil</v>
          </cell>
        </row>
        <row r="4275">
          <cell r="B4275" t="str">
            <v>94686111</v>
          </cell>
          <cell r="C4275" t="str">
            <v>Provision Para Litigios-Costo</v>
          </cell>
        </row>
        <row r="4276">
          <cell r="B4276" t="str">
            <v>94686121</v>
          </cell>
          <cell r="C4276" t="str">
            <v>Provision Para Litigio-Actual.Financiera</v>
          </cell>
        </row>
        <row r="4277">
          <cell r="B4277" t="str">
            <v>94686211</v>
          </cell>
          <cell r="C4277" t="str">
            <v>Prov.P/Desm.Retiro o Rehabil.-Costo</v>
          </cell>
        </row>
        <row r="4278">
          <cell r="B4278" t="str">
            <v>94686221</v>
          </cell>
          <cell r="C4278" t="str">
            <v>Prov P/Desm.Retiro o Rehabil.-Act.Financ</v>
          </cell>
        </row>
        <row r="4279">
          <cell r="B4279" t="str">
            <v>94686301</v>
          </cell>
          <cell r="C4279" t="str">
            <v>Provision Para Reestructuraciones</v>
          </cell>
        </row>
        <row r="4280">
          <cell r="B4280" t="str">
            <v>94686411</v>
          </cell>
          <cell r="C4280" t="str">
            <v>Prov.P/Prot.y Remed.del Med.Amb.-Costo</v>
          </cell>
        </row>
        <row r="4281">
          <cell r="B4281" t="str">
            <v>94686421</v>
          </cell>
          <cell r="C4281" t="str">
            <v>Prov.P/Prot.y Remed.del Med.Amb.-Act.Fin</v>
          </cell>
        </row>
        <row r="4282">
          <cell r="B4282" t="str">
            <v>94686611</v>
          </cell>
          <cell r="C4282" t="str">
            <v>Provision Para Garantias-Costo</v>
          </cell>
        </row>
        <row r="4283">
          <cell r="B4283" t="str">
            <v>94686621</v>
          </cell>
          <cell r="C4283" t="str">
            <v>Provision Para Garantias-Act.Financiera</v>
          </cell>
        </row>
        <row r="4284">
          <cell r="B4284" t="str">
            <v>94686901</v>
          </cell>
          <cell r="C4284" t="str">
            <v>Otras Provisiones</v>
          </cell>
        </row>
        <row r="4285">
          <cell r="B4285" t="str">
            <v>95621101</v>
          </cell>
          <cell r="C4285" t="str">
            <v>Sueldos y Salarios por Pagar</v>
          </cell>
        </row>
        <row r="4286">
          <cell r="B4286" t="str">
            <v>95621201</v>
          </cell>
          <cell r="C4286" t="str">
            <v>Comisiones</v>
          </cell>
        </row>
        <row r="4287">
          <cell r="B4287" t="str">
            <v>95621301</v>
          </cell>
          <cell r="C4287" t="str">
            <v>Remuneraciones en Especie</v>
          </cell>
        </row>
        <row r="4288">
          <cell r="B4288" t="str">
            <v>95621401</v>
          </cell>
          <cell r="C4288" t="str">
            <v>Gratificaciones por Pagar</v>
          </cell>
        </row>
        <row r="4289">
          <cell r="B4289" t="str">
            <v>95621402</v>
          </cell>
          <cell r="C4289" t="str">
            <v>Gratificaciones Bonificación Extraordinaria</v>
          </cell>
        </row>
        <row r="4290">
          <cell r="B4290" t="str">
            <v>95621501</v>
          </cell>
          <cell r="C4290" t="str">
            <v>Vacaciones por Pagar</v>
          </cell>
        </row>
        <row r="4291">
          <cell r="B4291" t="str">
            <v>95622001</v>
          </cell>
          <cell r="C4291" t="str">
            <v>Otras Remuneraciones</v>
          </cell>
        </row>
        <row r="4292">
          <cell r="B4292" t="str">
            <v>95622002</v>
          </cell>
          <cell r="C4292" t="str">
            <v>Asignacion Familiar</v>
          </cell>
        </row>
        <row r="4293">
          <cell r="B4293" t="str">
            <v>95623001</v>
          </cell>
          <cell r="C4293" t="str">
            <v>Indemnizaciones al Personal</v>
          </cell>
        </row>
        <row r="4294">
          <cell r="B4294" t="str">
            <v>95624001</v>
          </cell>
          <cell r="C4294" t="str">
            <v>Capacitacion</v>
          </cell>
        </row>
        <row r="4295">
          <cell r="B4295" t="str">
            <v>95625100</v>
          </cell>
          <cell r="C4295" t="str">
            <v>Atencion al Personal</v>
          </cell>
        </row>
        <row r="4296">
          <cell r="B4296" t="str">
            <v>95625102</v>
          </cell>
          <cell r="C4296" t="str">
            <v>Movilidad Supeditada Traslado 0909</v>
          </cell>
        </row>
        <row r="4297">
          <cell r="B4297" t="str">
            <v>95625103</v>
          </cell>
          <cell r="C4297" t="str">
            <v>Bonificacion Educación 0202</v>
          </cell>
        </row>
        <row r="4298">
          <cell r="B4298" t="str">
            <v>95626001</v>
          </cell>
          <cell r="C4298" t="str">
            <v>Gerentes</v>
          </cell>
        </row>
        <row r="4299">
          <cell r="B4299" t="str">
            <v>95627101</v>
          </cell>
          <cell r="C4299" t="str">
            <v>Regimen de Prestaciones de Salud ESSALUD</v>
          </cell>
        </row>
        <row r="4300">
          <cell r="B4300" t="str">
            <v>95627201</v>
          </cell>
          <cell r="C4300" t="str">
            <v>Regimen de Pensiones</v>
          </cell>
        </row>
        <row r="4301">
          <cell r="B4301" t="str">
            <v>95627301</v>
          </cell>
          <cell r="C4301" t="str">
            <v>Seguro Comp Trabajo de Riesgo,Acc.Trab. SCTR</v>
          </cell>
        </row>
        <row r="4302">
          <cell r="B4302" t="str">
            <v>95627401</v>
          </cell>
          <cell r="C4302" t="str">
            <v>Seguro de Vida</v>
          </cell>
        </row>
        <row r="4303">
          <cell r="B4303" t="str">
            <v>95627501</v>
          </cell>
          <cell r="C4303" t="str">
            <v>Seg.Partic.de Prest.de Salud-EPS y Otros</v>
          </cell>
        </row>
        <row r="4304">
          <cell r="B4304" t="str">
            <v>95627701</v>
          </cell>
          <cell r="C4304" t="str">
            <v>Contrib.al Sencico y Senati</v>
          </cell>
        </row>
        <row r="4305">
          <cell r="B4305" t="str">
            <v>95628001</v>
          </cell>
          <cell r="C4305" t="str">
            <v>Retribuciones al Directorio</v>
          </cell>
        </row>
        <row r="4306">
          <cell r="B4306" t="str">
            <v>95629101</v>
          </cell>
          <cell r="C4306" t="str">
            <v>Compensacion por Tiempo de Servicios</v>
          </cell>
        </row>
        <row r="4307">
          <cell r="B4307" t="str">
            <v>95629201</v>
          </cell>
          <cell r="C4307" t="str">
            <v>Pensiones y Jubilaciones</v>
          </cell>
        </row>
        <row r="4308">
          <cell r="B4308" t="str">
            <v>95629301</v>
          </cell>
          <cell r="C4308" t="str">
            <v>Otros Beneficios Post-Empleo</v>
          </cell>
        </row>
        <row r="4309">
          <cell r="B4309" t="str">
            <v>95629401</v>
          </cell>
          <cell r="C4309" t="str">
            <v>OTRAS CARGAS DEL PERSONAL CNR</v>
          </cell>
        </row>
        <row r="4310">
          <cell r="B4310" t="str">
            <v>95631111</v>
          </cell>
          <cell r="C4310" t="str">
            <v>De Carga</v>
          </cell>
        </row>
        <row r="4311">
          <cell r="B4311" t="str">
            <v>95631121</v>
          </cell>
          <cell r="C4311" t="str">
            <v>De Pasajeros y Movilidad</v>
          </cell>
        </row>
        <row r="4312">
          <cell r="B4312" t="str">
            <v>95631122</v>
          </cell>
          <cell r="C4312" t="str">
            <v>Playa de estacionamiento - Peajes</v>
          </cell>
        </row>
        <row r="4313">
          <cell r="B4313" t="str">
            <v>95631201</v>
          </cell>
          <cell r="C4313" t="str">
            <v>Correos</v>
          </cell>
        </row>
        <row r="4314">
          <cell r="B4314" t="str">
            <v>95631301</v>
          </cell>
          <cell r="C4314" t="str">
            <v>Alojamiento</v>
          </cell>
        </row>
        <row r="4315">
          <cell r="B4315" t="str">
            <v>95631401</v>
          </cell>
          <cell r="C4315" t="str">
            <v>Alimentacion - viaticos</v>
          </cell>
        </row>
        <row r="4316">
          <cell r="B4316" t="str">
            <v>95631501</v>
          </cell>
          <cell r="C4316" t="str">
            <v>Otros Gastos de Viajes</v>
          </cell>
        </row>
        <row r="4317">
          <cell r="B4317" t="str">
            <v>95632101</v>
          </cell>
          <cell r="C4317" t="str">
            <v>Administrativa</v>
          </cell>
        </row>
        <row r="4318">
          <cell r="B4318" t="str">
            <v>95632201</v>
          </cell>
          <cell r="C4318" t="str">
            <v>Legal y Tributaria</v>
          </cell>
        </row>
        <row r="4319">
          <cell r="B4319" t="str">
            <v>95632301</v>
          </cell>
          <cell r="C4319" t="str">
            <v>Auditoria y Contable</v>
          </cell>
        </row>
        <row r="4320">
          <cell r="B4320" t="str">
            <v>95632401</v>
          </cell>
          <cell r="C4320" t="str">
            <v>Mercadotecnia</v>
          </cell>
        </row>
        <row r="4321">
          <cell r="B4321" t="str">
            <v>95632501</v>
          </cell>
          <cell r="C4321" t="str">
            <v>Medioambiental</v>
          </cell>
        </row>
        <row r="4322">
          <cell r="B4322" t="str">
            <v>95632601</v>
          </cell>
          <cell r="C4322" t="str">
            <v>Investigacion y Desarrollo</v>
          </cell>
        </row>
        <row r="4323">
          <cell r="B4323" t="str">
            <v>95634101</v>
          </cell>
          <cell r="C4323" t="str">
            <v>Inversion Inmobiliaria</v>
          </cell>
        </row>
        <row r="4324">
          <cell r="B4324" t="str">
            <v>95634201</v>
          </cell>
          <cell r="C4324" t="str">
            <v>Activos Adquiridos Arrendam.Financiero</v>
          </cell>
        </row>
        <row r="4325">
          <cell r="B4325" t="str">
            <v>95634311</v>
          </cell>
          <cell r="C4325" t="str">
            <v>Inmuebles,Maquinaria y Equipo- edificio local</v>
          </cell>
        </row>
        <row r="4326">
          <cell r="B4326" t="str">
            <v>95634312</v>
          </cell>
          <cell r="C4326" t="str">
            <v>Inmuebles,Maquinaria y Equipo- maquinarias y equipos</v>
          </cell>
        </row>
        <row r="4327">
          <cell r="B4327" t="str">
            <v>95634313</v>
          </cell>
          <cell r="C4327" t="str">
            <v>Inmuebles,Maquinaria y Equipo- equipos de computo</v>
          </cell>
        </row>
        <row r="4328">
          <cell r="B4328" t="str">
            <v>95634314</v>
          </cell>
          <cell r="C4328" t="str">
            <v>Inmuebles,Maquinaria y Equipo- vehiculos de transporte</v>
          </cell>
        </row>
        <row r="4329">
          <cell r="B4329" t="str">
            <v>95634315</v>
          </cell>
          <cell r="C4329" t="str">
            <v>Inmuebles,Maquinaria y Equipo- muebles y enseres</v>
          </cell>
        </row>
        <row r="4330">
          <cell r="B4330" t="str">
            <v>95634316</v>
          </cell>
          <cell r="C4330" t="str">
            <v>Inmuebles,Maquinaria y Equipo- equipos diversos</v>
          </cell>
        </row>
        <row r="4331">
          <cell r="B4331" t="str">
            <v>95634317</v>
          </cell>
          <cell r="C4331" t="str">
            <v>Inmuebles,Maquinaria y Equipo- otros mantenimientos y repara</v>
          </cell>
        </row>
        <row r="4332">
          <cell r="B4332" t="str">
            <v>95634401</v>
          </cell>
          <cell r="C4332" t="str">
            <v>Intangibles</v>
          </cell>
        </row>
        <row r="4333">
          <cell r="B4333" t="str">
            <v>95635101</v>
          </cell>
          <cell r="C4333" t="str">
            <v>Terrenos</v>
          </cell>
        </row>
        <row r="4334">
          <cell r="B4334" t="str">
            <v>95635201</v>
          </cell>
          <cell r="C4334" t="str">
            <v>Edificaciones</v>
          </cell>
        </row>
        <row r="4335">
          <cell r="B4335" t="str">
            <v>95635301</v>
          </cell>
          <cell r="C4335" t="str">
            <v>Maquinarias y Equipos de Explotacion</v>
          </cell>
        </row>
        <row r="4336">
          <cell r="B4336" t="str">
            <v>95635401</v>
          </cell>
          <cell r="C4336" t="str">
            <v>Equipo de Transporte</v>
          </cell>
        </row>
        <row r="4337">
          <cell r="B4337" t="str">
            <v>95635601</v>
          </cell>
          <cell r="C4337" t="str">
            <v>Equipos Diversos</v>
          </cell>
        </row>
        <row r="4338">
          <cell r="B4338" t="str">
            <v>95636101</v>
          </cell>
          <cell r="C4338" t="str">
            <v>Energ­a Electrica</v>
          </cell>
        </row>
        <row r="4339">
          <cell r="B4339" t="str">
            <v>95636201</v>
          </cell>
          <cell r="C4339" t="str">
            <v>Gas</v>
          </cell>
        </row>
        <row r="4340">
          <cell r="B4340" t="str">
            <v>95636301</v>
          </cell>
          <cell r="C4340" t="str">
            <v>Agua</v>
          </cell>
        </row>
        <row r="4341">
          <cell r="B4341" t="str">
            <v>95636401</v>
          </cell>
          <cell r="C4341" t="str">
            <v>Telefono</v>
          </cell>
        </row>
        <row r="4342">
          <cell r="B4342" t="str">
            <v>95636501</v>
          </cell>
          <cell r="C4342" t="str">
            <v>Internet</v>
          </cell>
        </row>
        <row r="4343">
          <cell r="B4343" t="str">
            <v>95636601</v>
          </cell>
          <cell r="C4343" t="str">
            <v>Radio</v>
          </cell>
        </row>
        <row r="4344">
          <cell r="B4344" t="str">
            <v>95636701</v>
          </cell>
          <cell r="C4344" t="str">
            <v>Cable</v>
          </cell>
        </row>
        <row r="4345">
          <cell r="B4345" t="str">
            <v>95637101</v>
          </cell>
          <cell r="C4345" t="str">
            <v>Publicidad</v>
          </cell>
        </row>
        <row r="4346">
          <cell r="B4346" t="str">
            <v>95637201</v>
          </cell>
          <cell r="C4346" t="str">
            <v>Publicaciones</v>
          </cell>
        </row>
        <row r="4347">
          <cell r="B4347" t="str">
            <v>95637301</v>
          </cell>
          <cell r="C4347" t="str">
            <v>Relaciones Publicas</v>
          </cell>
        </row>
        <row r="4348">
          <cell r="B4348" t="str">
            <v>95637311</v>
          </cell>
          <cell r="C4348" t="str">
            <v>Gastos de representacion</v>
          </cell>
        </row>
        <row r="4349">
          <cell r="B4349" t="str">
            <v>95638001</v>
          </cell>
          <cell r="C4349" t="str">
            <v>Servicios de Contratistas</v>
          </cell>
        </row>
        <row r="4350">
          <cell r="B4350" t="str">
            <v>95638002</v>
          </cell>
          <cell r="C4350" t="str">
            <v>Servicio de Seguridad</v>
          </cell>
        </row>
        <row r="4351">
          <cell r="B4351" t="str">
            <v>95638003</v>
          </cell>
          <cell r="C4351" t="str">
            <v>Articulos de ferreteria</v>
          </cell>
        </row>
        <row r="4352">
          <cell r="B4352" t="str">
            <v>95639201</v>
          </cell>
          <cell r="C4352" t="str">
            <v>Gastos de Laboratorio</v>
          </cell>
        </row>
        <row r="4353">
          <cell r="B4353" t="str">
            <v>95639312</v>
          </cell>
          <cell r="C4353" t="str">
            <v>Otros servicios</v>
          </cell>
        </row>
        <row r="4354">
          <cell r="B4354" t="str">
            <v>95639301</v>
          </cell>
          <cell r="C4354" t="str">
            <v>Servicio de mecanica,planchado,pintura,lavado,encerado</v>
          </cell>
        </row>
        <row r="4355">
          <cell r="B4355" t="str">
            <v>95639313</v>
          </cell>
          <cell r="C4355" t="str">
            <v>Servicios de computo y sistemas</v>
          </cell>
        </row>
        <row r="4356">
          <cell r="B4356" t="str">
            <v>95639314</v>
          </cell>
          <cell r="C4356" t="str">
            <v>Servicios de electricidad</v>
          </cell>
        </row>
        <row r="4357">
          <cell r="B4357" t="str">
            <v>95641101</v>
          </cell>
          <cell r="C4357" t="str">
            <v>Impuesto Gral.Ventas y Select.al Consumo</v>
          </cell>
        </row>
        <row r="4358">
          <cell r="B4358" t="str">
            <v>95641301</v>
          </cell>
          <cell r="C4358" t="str">
            <v>Impuesto Temporal a Activos Netos</v>
          </cell>
        </row>
        <row r="4359">
          <cell r="B4359" t="str">
            <v>95641901</v>
          </cell>
          <cell r="C4359" t="str">
            <v>Otros</v>
          </cell>
        </row>
        <row r="4360">
          <cell r="B4360" t="str">
            <v>95643101</v>
          </cell>
          <cell r="C4360" t="str">
            <v>Impuesto Predial</v>
          </cell>
        </row>
        <row r="4361">
          <cell r="B4361" t="str">
            <v>95643201</v>
          </cell>
          <cell r="C4361" t="str">
            <v>Arbitrios Munic.y Seguridad Ciudadana</v>
          </cell>
        </row>
        <row r="4362">
          <cell r="B4362" t="str">
            <v>95643401</v>
          </cell>
          <cell r="C4362" t="str">
            <v>Licencia de Funcionamiento</v>
          </cell>
        </row>
        <row r="4363">
          <cell r="B4363" t="str">
            <v>95643901</v>
          </cell>
          <cell r="C4363" t="str">
            <v>Otros</v>
          </cell>
        </row>
        <row r="4364">
          <cell r="B4364" t="str">
            <v>95644101</v>
          </cell>
          <cell r="C4364" t="str">
            <v>Contribucion al Senati</v>
          </cell>
        </row>
        <row r="4365">
          <cell r="B4365" t="str">
            <v>95644301</v>
          </cell>
          <cell r="C4365" t="str">
            <v>Otros</v>
          </cell>
        </row>
        <row r="4366">
          <cell r="B4366" t="str">
            <v>95651101</v>
          </cell>
          <cell r="C4366" t="str">
            <v>Seguro de vehiculo</v>
          </cell>
        </row>
        <row r="4367">
          <cell r="B4367" t="str">
            <v>95651102</v>
          </cell>
          <cell r="C4367" t="str">
            <v>Seguro contra incendio</v>
          </cell>
        </row>
        <row r="4368">
          <cell r="B4368" t="str">
            <v>95651103</v>
          </cell>
          <cell r="C4368" t="str">
            <v>Seguro contra robo y asalto</v>
          </cell>
        </row>
        <row r="4369">
          <cell r="B4369" t="str">
            <v>95651104</v>
          </cell>
          <cell r="C4369" t="str">
            <v>Seguro de vida</v>
          </cell>
        </row>
        <row r="4370">
          <cell r="B4370" t="str">
            <v>95651105</v>
          </cell>
          <cell r="C4370" t="str">
            <v>Seguro contra riesgo de trabajo</v>
          </cell>
        </row>
        <row r="4371">
          <cell r="B4371" t="str">
            <v>95651106</v>
          </cell>
          <cell r="C4371" t="str">
            <v>Seguro de responsabilidad de terceros</v>
          </cell>
        </row>
        <row r="4372">
          <cell r="B4372" t="str">
            <v>95651107</v>
          </cell>
          <cell r="C4372" t="str">
            <v>Seguro medico particular</v>
          </cell>
        </row>
        <row r="4373">
          <cell r="B4373" t="str">
            <v>95655131</v>
          </cell>
          <cell r="C4373" t="str">
            <v>Inmuebles, Maquinaria y Equipo</v>
          </cell>
        </row>
        <row r="4374">
          <cell r="B4374" t="str">
            <v>95655141</v>
          </cell>
          <cell r="C4374" t="str">
            <v>Intangibles</v>
          </cell>
        </row>
        <row r="4375">
          <cell r="B4375" t="str">
            <v>95656002</v>
          </cell>
          <cell r="C4375" t="str">
            <v>Combustible</v>
          </cell>
        </row>
        <row r="4376">
          <cell r="B4376" t="str">
            <v>95659211</v>
          </cell>
          <cell r="C4376" t="str">
            <v>Utiles de oficina</v>
          </cell>
        </row>
        <row r="4377">
          <cell r="B4377" t="str">
            <v>95659212</v>
          </cell>
          <cell r="C4377" t="str">
            <v>Utiles de limpieza</v>
          </cell>
        </row>
        <row r="4378">
          <cell r="B4378" t="str">
            <v>95659217</v>
          </cell>
          <cell r="C4378" t="str">
            <v>Compra menores de activo fijos 1/4 UIT</v>
          </cell>
        </row>
        <row r="4379">
          <cell r="B4379" t="str">
            <v>95659220</v>
          </cell>
          <cell r="C4379" t="str">
            <v>Gastos realizados con boletas de ventas</v>
          </cell>
        </row>
        <row r="4380">
          <cell r="B4380" t="str">
            <v>95659221</v>
          </cell>
          <cell r="C4380" t="str">
            <v>Gastos no aceptados tributariamente / REPARABLE</v>
          </cell>
        </row>
        <row r="4381">
          <cell r="B4381" t="str">
            <v>95659223</v>
          </cell>
          <cell r="C4381" t="str">
            <v>Accesorios de mantenimiento de maquinarias</v>
          </cell>
        </row>
        <row r="4382">
          <cell r="B4382" t="str">
            <v>95681341</v>
          </cell>
          <cell r="C4382" t="str">
            <v>Equipos Diversos</v>
          </cell>
        </row>
        <row r="4383">
          <cell r="B4383" t="str">
            <v>95681441</v>
          </cell>
          <cell r="C4383" t="str">
            <v>Muebles y Enseres</v>
          </cell>
        </row>
        <row r="4384">
          <cell r="B4384" t="str">
            <v>95681451</v>
          </cell>
          <cell r="C4384" t="str">
            <v>Equipos Diversos</v>
          </cell>
        </row>
        <row r="4385">
          <cell r="B4385" t="str">
            <v>95681471</v>
          </cell>
          <cell r="C4385" t="str">
            <v>Depreciacion de equipos de Computo</v>
          </cell>
        </row>
        <row r="4386">
          <cell r="B4386" t="str">
            <v>95681481</v>
          </cell>
          <cell r="C4386" t="str">
            <v>Depreciacion Maquinarias</v>
          </cell>
        </row>
        <row r="4387">
          <cell r="B4387" t="str">
            <v>95681511</v>
          </cell>
          <cell r="C4387" t="str">
            <v>Edificaciones</v>
          </cell>
        </row>
        <row r="4388">
          <cell r="B4388" t="str">
            <v>95681521</v>
          </cell>
          <cell r="C4388" t="str">
            <v>Maquinarias y Equip•s de Explotacion</v>
          </cell>
        </row>
        <row r="4389">
          <cell r="B4389" t="str">
            <v>95681531</v>
          </cell>
          <cell r="C4389" t="str">
            <v>Equipo de Transporte</v>
          </cell>
        </row>
        <row r="4390">
          <cell r="B4390" t="str">
            <v>95681541</v>
          </cell>
          <cell r="C4390" t="str">
            <v>Muebles y Enseres</v>
          </cell>
        </row>
        <row r="4391">
          <cell r="B4391" t="str">
            <v>95681551</v>
          </cell>
          <cell r="C4391" t="str">
            <v>Equipos Diversos</v>
          </cell>
        </row>
        <row r="4392">
          <cell r="B4392" t="str">
            <v>95681561</v>
          </cell>
          <cell r="C4392" t="str">
            <v>Herramientas y Unidades de Reemplazo</v>
          </cell>
        </row>
        <row r="4393">
          <cell r="B4393" t="str">
            <v>95681611</v>
          </cell>
          <cell r="C4393" t="str">
            <v>Edificaciones</v>
          </cell>
        </row>
        <row r="4394">
          <cell r="B4394" t="str">
            <v>95681621</v>
          </cell>
          <cell r="C4394" t="str">
            <v>Maquinarias y Equipos de Explotacion</v>
          </cell>
        </row>
        <row r="4395">
          <cell r="B4395" t="str">
            <v>95682111</v>
          </cell>
          <cell r="C4395" t="str">
            <v>Concesiones,Licencias y Otros Derechos</v>
          </cell>
        </row>
        <row r="4396">
          <cell r="B4396" t="str">
            <v>95682121</v>
          </cell>
          <cell r="C4396" t="str">
            <v>Patentes y Propiedad Industrial</v>
          </cell>
        </row>
        <row r="4397">
          <cell r="B4397" t="str">
            <v>95682131</v>
          </cell>
          <cell r="C4397" t="str">
            <v>Programas de Computadora (Software)</v>
          </cell>
        </row>
        <row r="4398">
          <cell r="B4398" t="str">
            <v>95682141</v>
          </cell>
          <cell r="C4398" t="str">
            <v>Costos de Exploracion y Desarrollo</v>
          </cell>
        </row>
        <row r="4399">
          <cell r="B4399" t="str">
            <v>95682151</v>
          </cell>
          <cell r="C4399" t="str">
            <v>Formulas, Dise¤os y Protot­pos</v>
          </cell>
        </row>
        <row r="4400">
          <cell r="B4400" t="str">
            <v>95682191</v>
          </cell>
          <cell r="C4400" t="str">
            <v>Otros Activos Intangibles</v>
          </cell>
        </row>
        <row r="4401">
          <cell r="B4401" t="str">
            <v>95682211</v>
          </cell>
          <cell r="C4401" t="str">
            <v>Concesiones,Licencias y Otros Derechos</v>
          </cell>
        </row>
        <row r="4402">
          <cell r="B4402" t="str">
            <v>95682231</v>
          </cell>
          <cell r="C4402" t="str">
            <v>Programas de Computadora (Software)</v>
          </cell>
        </row>
        <row r="4403">
          <cell r="B4403" t="str">
            <v>95682241</v>
          </cell>
          <cell r="C4403" t="str">
            <v>Costos de Exploracion y Desarrollo</v>
          </cell>
        </row>
        <row r="4404">
          <cell r="B4404" t="str">
            <v>95682251</v>
          </cell>
          <cell r="C4404" t="str">
            <v>Formulas, Dise¤os Prototipos</v>
          </cell>
        </row>
        <row r="4405">
          <cell r="B4405" t="str">
            <v>95682291</v>
          </cell>
          <cell r="C4405" t="str">
            <v>Otros Activos Intangibles</v>
          </cell>
        </row>
        <row r="4406">
          <cell r="B4406" t="str">
            <v>95685241</v>
          </cell>
          <cell r="C4406" t="str">
            <v>Muebles y Enseres</v>
          </cell>
        </row>
        <row r="4407">
          <cell r="B4407" t="str">
            <v>95685251</v>
          </cell>
          <cell r="C4407" t="str">
            <v>Equipos Diversos</v>
          </cell>
        </row>
        <row r="4408">
          <cell r="B4408" t="str">
            <v>97639101</v>
          </cell>
          <cell r="C4408" t="str">
            <v>Gastos Bancarios</v>
          </cell>
        </row>
        <row r="4409">
          <cell r="B4409" t="str">
            <v>97671101</v>
          </cell>
          <cell r="C4409" t="str">
            <v>Prestamos de Instit.Financ.y Otras Enti.</v>
          </cell>
        </row>
        <row r="4410">
          <cell r="B4410" t="str">
            <v>97671201</v>
          </cell>
          <cell r="C4410" t="str">
            <v>Contratos de Arrendamiento Financiero</v>
          </cell>
        </row>
        <row r="4411">
          <cell r="B4411" t="str">
            <v>97671301</v>
          </cell>
          <cell r="C4411" t="str">
            <v>Emi.y Coloc.de Inst.Repres Deudas Patri.</v>
          </cell>
        </row>
        <row r="4412">
          <cell r="B4412" t="str">
            <v>97671401</v>
          </cell>
          <cell r="C4412" t="str">
            <v>Documentos Vendidos o Descontados</v>
          </cell>
        </row>
        <row r="4413">
          <cell r="B4413" t="str">
            <v>97672001</v>
          </cell>
          <cell r="C4413" t="str">
            <v>Perdida por Instrum.Financ.Derivados</v>
          </cell>
        </row>
        <row r="4414">
          <cell r="B4414" t="str">
            <v>97673111</v>
          </cell>
          <cell r="C4414" t="str">
            <v>Instituciones Financieras</v>
          </cell>
        </row>
        <row r="4415">
          <cell r="B4415" t="str">
            <v>97673121</v>
          </cell>
          <cell r="C4415" t="str">
            <v>Otras Entidades</v>
          </cell>
        </row>
        <row r="4416">
          <cell r="B4416" t="str">
            <v>97673201</v>
          </cell>
          <cell r="C4416" t="str">
            <v>Contratos de Arrendamiento Financiero</v>
          </cell>
        </row>
        <row r="4417">
          <cell r="B4417" t="str">
            <v>97673301</v>
          </cell>
          <cell r="C4417" t="str">
            <v>Otros Instrumentos Financieros x Pagar</v>
          </cell>
        </row>
        <row r="4418">
          <cell r="B4418" t="str">
            <v>97673410</v>
          </cell>
          <cell r="C4418" t="str">
            <v>Intereses y gastos de documentos descontados</v>
          </cell>
        </row>
        <row r="4419">
          <cell r="B4419" t="str">
            <v>97673411</v>
          </cell>
          <cell r="C4419" t="str">
            <v>Intereses por pago de letras descontados</v>
          </cell>
        </row>
        <row r="4420">
          <cell r="B4420" t="str">
            <v>97673501</v>
          </cell>
          <cell r="C4420" t="str">
            <v>Obligaciones Emitidas</v>
          </cell>
        </row>
        <row r="4421">
          <cell r="B4421" t="str">
            <v>97673601</v>
          </cell>
          <cell r="C4421" t="str">
            <v>Obligaciones Comerciales</v>
          </cell>
        </row>
        <row r="4422">
          <cell r="B4422" t="str">
            <v>97673701</v>
          </cell>
          <cell r="C4422" t="str">
            <v>Obligaciones Tributarias</v>
          </cell>
        </row>
        <row r="4423">
          <cell r="B4423" t="str">
            <v>97674101</v>
          </cell>
          <cell r="C4423" t="str">
            <v>Gastos por Menor Valor</v>
          </cell>
        </row>
        <row r="4424">
          <cell r="B4424" t="str">
            <v>97675001</v>
          </cell>
          <cell r="C4424" t="str">
            <v>Descuentos Concedidos por Pronto Pago</v>
          </cell>
        </row>
        <row r="4425">
          <cell r="B4425" t="str">
            <v>97676001</v>
          </cell>
          <cell r="C4425" t="str">
            <v>Diferencia de Cambio</v>
          </cell>
        </row>
        <row r="4426">
          <cell r="B4426" t="str">
            <v>97677101</v>
          </cell>
          <cell r="C4426" t="str">
            <v>Inversiones Para Negociacion</v>
          </cell>
        </row>
        <row r="4427">
          <cell r="B4427" t="str">
            <v>97677201</v>
          </cell>
          <cell r="C4427" t="str">
            <v>Inversiones Disponibles Para la Venta</v>
          </cell>
        </row>
        <row r="4428">
          <cell r="B4428" t="str">
            <v>97677301</v>
          </cell>
          <cell r="C4428" t="str">
            <v>Otros</v>
          </cell>
        </row>
        <row r="4429">
          <cell r="B4429" t="str">
            <v>97678101</v>
          </cell>
          <cell r="C4429" t="str">
            <v>Partic.Result.de Subs.Bajo Met.Patrim.</v>
          </cell>
        </row>
        <row r="4430">
          <cell r="B4430" t="str">
            <v>97678201</v>
          </cell>
          <cell r="C4430" t="str">
            <v>Partic.en Negocios Conjuntos</v>
          </cell>
        </row>
        <row r="4431">
          <cell r="B4431" t="str">
            <v>97679010</v>
          </cell>
          <cell r="C4431" t="str">
            <v>Gastos Bancarios:Mantenimiento y portes</v>
          </cell>
        </row>
        <row r="4432">
          <cell r="B4432" t="str">
            <v>97679020</v>
          </cell>
          <cell r="C4432" t="str">
            <v>Intereses-Gastos de cheques sin fondos</v>
          </cell>
        </row>
        <row r="4433">
          <cell r="B4433" t="str">
            <v>97679040</v>
          </cell>
          <cell r="C4433" t="str">
            <v>Talonario de Cheques</v>
          </cell>
        </row>
        <row r="4434">
          <cell r="B4434" t="str">
            <v>97679060</v>
          </cell>
          <cell r="C4434" t="str">
            <v>Otros intereses y gastos</v>
          </cell>
        </row>
        <row r="4435">
          <cell r="B4435" t="str">
            <v>97679101</v>
          </cell>
          <cell r="C4435" t="str">
            <v>Primas por Acciones</v>
          </cell>
        </row>
        <row r="4436">
          <cell r="B4436" t="str">
            <v>97679201</v>
          </cell>
          <cell r="C4436" t="str">
            <v>Gastos Finan.en Medic.a Valor Descontado</v>
          </cell>
        </row>
        <row r="4437">
          <cell r="B4437" t="str">
            <v>9</v>
          </cell>
          <cell r="C4437" t="str">
            <v>ACREEDORAS POR EL CONTRARIO</v>
          </cell>
        </row>
        <row r="4438">
          <cell r="B4438" t="str">
            <v>90</v>
          </cell>
          <cell r="C4438" t="str">
            <v>Acreedoras por el Contrario</v>
          </cell>
        </row>
        <row r="4439">
          <cell r="B4439" t="str">
            <v>900</v>
          </cell>
          <cell r="C4439" t="str">
            <v>Acreedoras por el Contrario</v>
          </cell>
        </row>
        <row r="4440">
          <cell r="B4440" t="str">
            <v>9000</v>
          </cell>
          <cell r="C4440" t="str">
            <v>Acreedoras por el Contrario</v>
          </cell>
        </row>
        <row r="4441">
          <cell r="B4441" t="str">
            <v>91</v>
          </cell>
          <cell r="C4441" t="str">
            <v>COSTOS POR DISTRIBUIR</v>
          </cell>
        </row>
        <row r="4442">
          <cell r="B4442" t="str">
            <v>911</v>
          </cell>
          <cell r="C4442" t="str">
            <v>Costos por Distribuir</v>
          </cell>
        </row>
        <row r="4443">
          <cell r="B4443" t="str">
            <v>9110</v>
          </cell>
          <cell r="C4443" t="str">
            <v>Costos por Distribuir</v>
          </cell>
        </row>
        <row r="4444">
          <cell r="B4444" t="str">
            <v>91100</v>
          </cell>
          <cell r="C4444" t="str">
            <v>Costos por Distribuir</v>
          </cell>
        </row>
        <row r="4445">
          <cell r="B4445" t="str">
            <v>92</v>
          </cell>
          <cell r="C4445" t="str">
            <v>COSTO DE MANO DE OBRA</v>
          </cell>
        </row>
        <row r="4446">
          <cell r="B4446" t="str">
            <v>921</v>
          </cell>
          <cell r="C4446" t="str">
            <v>Costo de Mano de Obra</v>
          </cell>
        </row>
        <row r="4447">
          <cell r="B4447" t="str">
            <v>9210</v>
          </cell>
          <cell r="C4447" t="str">
            <v>Costo de Mano de Obra</v>
          </cell>
        </row>
        <row r="4448">
          <cell r="B4448" t="str">
            <v>92100</v>
          </cell>
          <cell r="C4448" t="str">
            <v>Costo de Mano de Obra</v>
          </cell>
        </row>
        <row r="4449">
          <cell r="B4449" t="str">
            <v>94</v>
          </cell>
          <cell r="C4449" t="str">
            <v>GASTOS DE ADMINISTRACION</v>
          </cell>
        </row>
        <row r="4450">
          <cell r="B4450" t="str">
            <v>941</v>
          </cell>
          <cell r="C4450" t="str">
            <v>Gastos de Administracion</v>
          </cell>
        </row>
        <row r="4451">
          <cell r="B4451" t="str">
            <v>9410</v>
          </cell>
          <cell r="C4451" t="str">
            <v>Gastos de Administracion</v>
          </cell>
        </row>
        <row r="4452">
          <cell r="B4452" t="str">
            <v>94100</v>
          </cell>
          <cell r="C4452" t="str">
            <v>Gastos de Administracion</v>
          </cell>
        </row>
        <row r="4453">
          <cell r="B4453" t="str">
            <v>95</v>
          </cell>
          <cell r="C4453" t="str">
            <v>GASTOS DE VENTA</v>
          </cell>
        </row>
        <row r="4454">
          <cell r="B4454" t="str">
            <v>951</v>
          </cell>
          <cell r="C4454" t="str">
            <v>Gastos de Venta</v>
          </cell>
        </row>
        <row r="4455">
          <cell r="B4455" t="str">
            <v>9510</v>
          </cell>
          <cell r="C4455" t="str">
            <v>Gastos de Venta</v>
          </cell>
        </row>
        <row r="4456">
          <cell r="B4456" t="str">
            <v>95100</v>
          </cell>
          <cell r="C4456" t="str">
            <v>Gastos de Venta</v>
          </cell>
        </row>
        <row r="4457">
          <cell r="B4457" t="str">
            <v>97</v>
          </cell>
          <cell r="C4457" t="str">
            <v>GASTOS FINANCIEROS</v>
          </cell>
        </row>
        <row r="4458">
          <cell r="B4458" t="str">
            <v>971</v>
          </cell>
          <cell r="C4458" t="str">
            <v>Gastos Financieros</v>
          </cell>
        </row>
        <row r="4459">
          <cell r="B4459" t="str">
            <v>9710</v>
          </cell>
          <cell r="C4459" t="str">
            <v>Gastos Financieros</v>
          </cell>
        </row>
        <row r="4460">
          <cell r="B4460" t="str">
            <v>97100</v>
          </cell>
          <cell r="C4460" t="str">
            <v>Gastos Financieros</v>
          </cell>
        </row>
        <row r="4461">
          <cell r="B4461" t="str">
            <v>95100</v>
          </cell>
          <cell r="C4461" t="str">
            <v>Gastos de Ventas I</v>
          </cell>
        </row>
        <row r="4462">
          <cell r="B4462" t="str">
            <v>97100</v>
          </cell>
          <cell r="C4462" t="str">
            <v>Gastos Financieros I</v>
          </cell>
        </row>
        <row r="4463">
          <cell r="B4463" t="str">
            <v>94100</v>
          </cell>
          <cell r="C4463" t="str">
            <v>Gastos de Administracion I</v>
          </cell>
        </row>
        <row r="4464">
          <cell r="B4464" t="str">
            <v>92100</v>
          </cell>
          <cell r="C4464" t="str">
            <v>Costo de Mano de Obra I</v>
          </cell>
        </row>
        <row r="4465">
          <cell r="B4465" t="str">
            <v>91100</v>
          </cell>
          <cell r="C4465" t="str">
            <v>Costos Por Distribuir I</v>
          </cell>
        </row>
        <row r="4466">
          <cell r="B4466" t="str">
            <v>93</v>
          </cell>
          <cell r="C4466" t="str">
            <v>GASTOS LOGISTICOS</v>
          </cell>
        </row>
        <row r="4467">
          <cell r="B4467" t="str">
            <v>931</v>
          </cell>
          <cell r="C4467" t="str">
            <v>Gastos Logisticos</v>
          </cell>
        </row>
        <row r="4468">
          <cell r="B4468" t="str">
            <v>9310</v>
          </cell>
          <cell r="C4468" t="str">
            <v>Gastos Logisticos</v>
          </cell>
        </row>
        <row r="4469">
          <cell r="B4469" t="str">
            <v>93100</v>
          </cell>
          <cell r="C4469" t="str">
            <v>Gastos Logisticos</v>
          </cell>
        </row>
        <row r="4470">
          <cell r="B4470" t="str">
            <v>93100.00</v>
          </cell>
          <cell r="C4470" t="str">
            <v>Gastos Logisticos I</v>
          </cell>
        </row>
        <row r="4471">
          <cell r="B4471" t="str">
            <v>10999999</v>
          </cell>
          <cell r="C4471" t="str">
            <v>CANCELACION DUAS</v>
          </cell>
        </row>
        <row r="4472">
          <cell r="B4472" t="str">
            <v>91631121</v>
          </cell>
          <cell r="C4472" t="str">
            <v>Transporte local Movilidad</v>
          </cell>
        </row>
        <row r="4473">
          <cell r="B4473" t="str">
            <v>91631111</v>
          </cell>
          <cell r="C4473" t="str">
            <v>Transporte de Carga</v>
          </cell>
        </row>
        <row r="4474">
          <cell r="B4474" t="str">
            <v>10103.00</v>
          </cell>
          <cell r="C4474" t="str">
            <v>Caja Soles I</v>
          </cell>
        </row>
        <row r="4475">
          <cell r="B4475" t="str">
            <v>12103.00</v>
          </cell>
          <cell r="C4475" t="str">
            <v>Clientes Soles I  - PROFORMAS</v>
          </cell>
        </row>
        <row r="4476">
          <cell r="B4476" t="str">
            <v>12104.00</v>
          </cell>
          <cell r="C4476" t="str">
            <v>Clientes Dolares I - PROFORMAS</v>
          </cell>
        </row>
        <row r="4477">
          <cell r="B4477" t="str">
            <v>70102.00</v>
          </cell>
          <cell r="C4477" t="str">
            <v>VENTAS MANUFACTURADAS - PROFORMAS</v>
          </cell>
        </row>
        <row r="4478">
          <cell r="B4478" t="str">
            <v>63800400</v>
          </cell>
          <cell r="C4478" t="str">
            <v>Articulos de seguridad Personal</v>
          </cell>
        </row>
        <row r="4479">
          <cell r="B4479" t="str">
            <v>91638004</v>
          </cell>
          <cell r="C4479" t="str">
            <v>Articulos de Seguridad Personal</v>
          </cell>
        </row>
        <row r="4480">
          <cell r="B4480" t="str">
            <v>60210102</v>
          </cell>
          <cell r="C4480" t="str">
            <v>DUA DE IMPORTACION BASE / NO CONTABLE</v>
          </cell>
        </row>
        <row r="4481">
          <cell r="B4481" t="str">
            <v>10424.00</v>
          </cell>
          <cell r="C4481" t="str">
            <v>BCP I CTA AHORROS M/N 191-1947056-0-31</v>
          </cell>
        </row>
        <row r="4482">
          <cell r="B4482" t="str">
            <v>60330101</v>
          </cell>
          <cell r="C4482" t="str">
            <v>Articulos de Seguridad Controlados</v>
          </cell>
        </row>
        <row r="4483">
          <cell r="B4483" t="str">
            <v>25240200</v>
          </cell>
          <cell r="C4483" t="str">
            <v>Articulos de Seguridad</v>
          </cell>
        </row>
        <row r="4484">
          <cell r="B4484" t="str">
            <v>65600300</v>
          </cell>
          <cell r="C4484" t="str">
            <v>Lubricantes Maquinarias</v>
          </cell>
        </row>
        <row r="4485">
          <cell r="B4485" t="str">
            <v>91656003</v>
          </cell>
          <cell r="C4485" t="str">
            <v>Lubricantes de maquinarias</v>
          </cell>
        </row>
        <row r="4486">
          <cell r="B4486" t="str">
            <v>65920103</v>
          </cell>
          <cell r="C4486" t="str">
            <v>Repuestos de Maquinarias</v>
          </cell>
        </row>
        <row r="4487">
          <cell r="B4487" t="str">
            <v>91659213</v>
          </cell>
          <cell r="C4487" t="str">
            <v>Repuestos</v>
          </cell>
        </row>
        <row r="4488">
          <cell r="B4488" t="str">
            <v>49310110</v>
          </cell>
          <cell r="C4488" t="str">
            <v>Impuesto Renta 3ra - Anticipo de clientes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ja ME"/>
      <sheetName val="caja MN"/>
      <sheetName val="bancos MN"/>
      <sheetName val="bancos ME"/>
      <sheetName val="BCPMN 01-18"/>
      <sheetName val="BCP MN SIST"/>
      <sheetName val="CONC MN"/>
      <sheetName val="BCPME 01-18"/>
      <sheetName val="BCP ME SIST"/>
      <sheetName val="CONC ME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MENU"/>
      <sheetName val="ORD.COM (2)"/>
      <sheetName val="ORD.COM"/>
      <sheetName val="Hoja3"/>
      <sheetName val="ENTIDADES"/>
      <sheetName val="BOLETAS"/>
      <sheetName val="FACTURAS"/>
      <sheetName val="FACTURA"/>
      <sheetName val="CTA CTE"/>
      <sheetName val="BCP CONCILIACION"/>
      <sheetName val="CUENTAS CTA.CTE"/>
      <sheetName val="DETRACCIONES"/>
      <sheetName val="NOTA N-C Y N-D"/>
      <sheetName val="REPORTE CTS X COB"/>
      <sheetName val="Hoja1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7">
          <cell r="B7" t="str">
            <v xml:space="preserve"> </v>
          </cell>
        </row>
      </sheetData>
      <sheetData sheetId="9">
        <row r="7">
          <cell r="N7" t="str">
            <v>NO</v>
          </cell>
        </row>
      </sheetData>
      <sheetData sheetId="10"/>
      <sheetData sheetId="11">
        <row r="2">
          <cell r="B2">
            <v>101101</v>
          </cell>
        </row>
      </sheetData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zoomScaleNormal="100" workbookViewId="0">
      <pane xSplit="1" ySplit="9" topLeftCell="D10" activePane="bottomRight" state="frozen"/>
      <selection activeCell="D21" sqref="D21"/>
      <selection pane="topRight" activeCell="D21" sqref="D21"/>
      <selection pane="bottomLeft" activeCell="D21" sqref="D21"/>
      <selection pane="bottomRight" activeCell="D25" sqref="D25"/>
    </sheetView>
  </sheetViews>
  <sheetFormatPr baseColWidth="10" defaultRowHeight="15" x14ac:dyDescent="0.25"/>
  <cols>
    <col min="1" max="1" width="13.85546875" style="2" customWidth="1"/>
    <col min="2" max="2" width="11.42578125" style="2"/>
    <col min="3" max="3" width="6.42578125" style="2" hidden="1" customWidth="1"/>
    <col min="4" max="4" width="55.28515625" style="2" customWidth="1"/>
    <col min="5" max="5" width="34.7109375" style="2" customWidth="1"/>
    <col min="6" max="6" width="16.140625" style="2" hidden="1" customWidth="1"/>
    <col min="7" max="7" width="10" style="2" hidden="1" customWidth="1"/>
    <col min="8" max="8" width="9.28515625" style="32" customWidth="1"/>
    <col min="9" max="9" width="37" style="2" customWidth="1"/>
    <col min="10" max="10" width="11.7109375" style="5" customWidth="1"/>
    <col min="11" max="11" width="12.28515625" style="5" customWidth="1"/>
    <col min="12" max="12" width="11.42578125" style="6"/>
    <col min="13" max="16384" width="11.42578125" style="2"/>
  </cols>
  <sheetData>
    <row r="2" spans="1:12" ht="26.25" x14ac:dyDescent="0.4">
      <c r="A2" s="1" t="s">
        <v>0</v>
      </c>
      <c r="E2" s="3"/>
      <c r="F2" s="3"/>
      <c r="G2" s="3"/>
      <c r="H2" s="4"/>
      <c r="I2" s="3"/>
    </row>
    <row r="3" spans="1:12" x14ac:dyDescent="0.25">
      <c r="A3" s="7" t="s">
        <v>1</v>
      </c>
      <c r="E3" s="3"/>
      <c r="F3" s="8"/>
      <c r="G3" s="9"/>
      <c r="H3" s="4"/>
      <c r="I3" s="3"/>
    </row>
    <row r="4" spans="1:12" x14ac:dyDescent="0.25">
      <c r="A4" s="7" t="s">
        <v>2</v>
      </c>
      <c r="E4" s="3"/>
      <c r="F4" s="8"/>
      <c r="G4" s="9"/>
      <c r="H4" s="4"/>
      <c r="I4" s="3"/>
    </row>
    <row r="5" spans="1:12" x14ac:dyDescent="0.25">
      <c r="A5" s="7" t="s">
        <v>3</v>
      </c>
      <c r="E5" s="3"/>
      <c r="F5" s="8"/>
      <c r="G5" s="9"/>
      <c r="H5" s="4"/>
      <c r="I5" s="3"/>
    </row>
    <row r="6" spans="1:12" x14ac:dyDescent="0.25">
      <c r="A6" s="7" t="s">
        <v>4</v>
      </c>
      <c r="B6" s="10"/>
      <c r="D6" s="11"/>
      <c r="E6" s="12"/>
      <c r="F6" s="8"/>
      <c r="G6" s="3"/>
      <c r="H6" s="4"/>
      <c r="I6" s="3"/>
    </row>
    <row r="7" spans="1:12" ht="25.5" customHeight="1" x14ac:dyDescent="0.25">
      <c r="A7" s="13" t="s">
        <v>5</v>
      </c>
      <c r="B7" s="13" t="s">
        <v>6</v>
      </c>
      <c r="C7" s="13" t="s">
        <v>7</v>
      </c>
      <c r="D7" s="14" t="s">
        <v>8</v>
      </c>
      <c r="E7" s="13" t="s">
        <v>9</v>
      </c>
      <c r="F7" s="15" t="s">
        <v>10</v>
      </c>
      <c r="G7" s="14" t="s">
        <v>11</v>
      </c>
      <c r="H7" s="14" t="s">
        <v>12</v>
      </c>
      <c r="I7" s="14"/>
      <c r="J7" s="16" t="s">
        <v>13</v>
      </c>
      <c r="K7" s="17"/>
      <c r="L7" s="18"/>
    </row>
    <row r="8" spans="1:12" ht="15.75" customHeight="1" x14ac:dyDescent="0.25">
      <c r="A8" s="13" t="s">
        <v>14</v>
      </c>
      <c r="B8" s="13" t="s">
        <v>15</v>
      </c>
      <c r="C8" s="13" t="s">
        <v>16</v>
      </c>
      <c r="D8" s="14"/>
      <c r="E8" s="13" t="s">
        <v>17</v>
      </c>
      <c r="F8" s="13" t="s">
        <v>5</v>
      </c>
      <c r="G8" s="14"/>
      <c r="H8" s="19" t="s">
        <v>18</v>
      </c>
      <c r="I8" s="13" t="s">
        <v>19</v>
      </c>
      <c r="J8" s="20" t="s">
        <v>20</v>
      </c>
      <c r="K8" s="20" t="s">
        <v>21</v>
      </c>
      <c r="L8" s="20" t="s">
        <v>22</v>
      </c>
    </row>
    <row r="9" spans="1:12" ht="15" customHeight="1" x14ac:dyDescent="0.25">
      <c r="A9" s="21"/>
      <c r="B9" s="22"/>
      <c r="C9" s="23"/>
      <c r="D9" s="24" t="s">
        <v>23</v>
      </c>
      <c r="E9" s="25"/>
      <c r="F9" s="26"/>
      <c r="G9" s="22"/>
      <c r="H9" s="27"/>
      <c r="I9" s="25"/>
      <c r="J9" s="28"/>
      <c r="K9" s="28"/>
      <c r="L9" s="28">
        <v>0</v>
      </c>
    </row>
    <row r="10" spans="1:12" ht="15" customHeight="1" x14ac:dyDescent="0.25">
      <c r="A10" s="29" t="s">
        <v>24</v>
      </c>
      <c r="B10" s="30" t="s">
        <v>25</v>
      </c>
      <c r="C10" s="23"/>
      <c r="D10" s="25" t="s">
        <v>26</v>
      </c>
      <c r="E10" s="25" t="s">
        <v>27</v>
      </c>
      <c r="F10" s="26"/>
      <c r="G10" s="26"/>
      <c r="H10" s="27" t="s">
        <v>28</v>
      </c>
      <c r="I10" s="25" t="str">
        <f>VLOOKUP(H10,[1]VVVVV!$B$2:$C$4488,2,0)</f>
        <v>E n Cartera ME</v>
      </c>
      <c r="J10" s="28">
        <v>8405.51</v>
      </c>
      <c r="K10" s="28">
        <v>0</v>
      </c>
      <c r="L10" s="28">
        <v>8405.51</v>
      </c>
    </row>
    <row r="11" spans="1:12" ht="15" customHeight="1" x14ac:dyDescent="0.25">
      <c r="A11" s="29" t="s">
        <v>29</v>
      </c>
      <c r="B11" s="30" t="s">
        <v>25</v>
      </c>
      <c r="C11" s="23"/>
      <c r="D11" s="25" t="s">
        <v>30</v>
      </c>
      <c r="E11" s="25" t="s">
        <v>27</v>
      </c>
      <c r="F11" s="26"/>
      <c r="G11" s="26"/>
      <c r="H11" s="27" t="s">
        <v>28</v>
      </c>
      <c r="I11" s="25" t="str">
        <f>VLOOKUP(H11,[1]VVVVV!$B$2:$C$4488,2,0)</f>
        <v>E n Cartera ME</v>
      </c>
      <c r="J11" s="28">
        <v>4909.21</v>
      </c>
      <c r="K11" s="28">
        <v>0</v>
      </c>
      <c r="L11" s="28">
        <v>13314.72</v>
      </c>
    </row>
    <row r="12" spans="1:12" ht="15" customHeight="1" x14ac:dyDescent="0.25">
      <c r="A12" s="29" t="s">
        <v>31</v>
      </c>
      <c r="B12" s="30" t="s">
        <v>25</v>
      </c>
      <c r="C12" s="23"/>
      <c r="D12" s="25" t="s">
        <v>32</v>
      </c>
      <c r="E12" s="25" t="s">
        <v>33</v>
      </c>
      <c r="F12" s="26"/>
      <c r="G12" s="26"/>
      <c r="H12" s="27" t="s">
        <v>34</v>
      </c>
      <c r="I12" s="25" t="str">
        <f>VLOOKUP(H12,[1]VVVVV!$B$2:$C$4488,2,0)</f>
        <v>Emitidas ME</v>
      </c>
      <c r="J12" s="28">
        <v>0</v>
      </c>
      <c r="K12" s="28">
        <v>13269.16</v>
      </c>
      <c r="L12" s="28">
        <v>45.56</v>
      </c>
    </row>
    <row r="13" spans="1:12" ht="15" customHeight="1" x14ac:dyDescent="0.25">
      <c r="A13" s="29" t="s">
        <v>35</v>
      </c>
      <c r="B13" s="30" t="s">
        <v>36</v>
      </c>
      <c r="C13" s="23"/>
      <c r="D13" s="25" t="s">
        <v>37</v>
      </c>
      <c r="E13" s="25" t="s">
        <v>27</v>
      </c>
      <c r="F13" s="26"/>
      <c r="G13" s="26"/>
      <c r="H13" s="27" t="s">
        <v>38</v>
      </c>
      <c r="I13" s="25" t="str">
        <f>VLOOKUP(H13,[1]VVVVV!$B$2:$C$4488,2,0)</f>
        <v>En Cobranza MN</v>
      </c>
      <c r="J13" s="28">
        <v>216.47</v>
      </c>
      <c r="K13" s="28">
        <v>0</v>
      </c>
      <c r="L13" s="28">
        <v>262.02999999999997</v>
      </c>
    </row>
    <row r="14" spans="1:12" ht="15" customHeight="1" x14ac:dyDescent="0.25">
      <c r="A14" s="29" t="s">
        <v>39</v>
      </c>
      <c r="B14" s="30" t="s">
        <v>40</v>
      </c>
      <c r="C14" s="23"/>
      <c r="D14" s="25" t="s">
        <v>41</v>
      </c>
      <c r="E14" s="25" t="s">
        <v>42</v>
      </c>
      <c r="F14" s="26"/>
      <c r="G14" s="26"/>
      <c r="H14" s="27" t="s">
        <v>43</v>
      </c>
      <c r="I14" s="25" t="str">
        <f>VLOOKUP(H14,[1]VVVVV!$B$2:$C$4488,2,0)</f>
        <v>BCP M/E 193-1630753-1-61</v>
      </c>
      <c r="J14" s="28">
        <v>0</v>
      </c>
      <c r="K14" s="28">
        <v>215.93</v>
      </c>
      <c r="L14" s="28">
        <v>46.1</v>
      </c>
    </row>
    <row r="15" spans="1:12" ht="15" customHeight="1" x14ac:dyDescent="0.25">
      <c r="A15" s="29" t="s">
        <v>44</v>
      </c>
      <c r="B15" s="30" t="s">
        <v>45</v>
      </c>
      <c r="C15" s="23"/>
      <c r="D15" s="25" t="s">
        <v>46</v>
      </c>
      <c r="E15" s="25" t="s">
        <v>27</v>
      </c>
      <c r="F15" s="26"/>
      <c r="G15" s="26"/>
      <c r="H15" s="27" t="s">
        <v>38</v>
      </c>
      <c r="I15" s="25" t="str">
        <f>VLOOKUP(H15,[1]VVVVV!$B$2:$C$4488,2,0)</f>
        <v>En Cobranza MN</v>
      </c>
      <c r="J15" s="28">
        <v>1251.06</v>
      </c>
      <c r="K15" s="28">
        <v>0</v>
      </c>
      <c r="L15" s="28">
        <v>1297.1600000000001</v>
      </c>
    </row>
    <row r="16" spans="1:12" ht="15" customHeight="1" x14ac:dyDescent="0.25">
      <c r="A16" s="29" t="s">
        <v>47</v>
      </c>
      <c r="B16" s="30" t="s">
        <v>45</v>
      </c>
      <c r="C16" s="23"/>
      <c r="D16" s="25" t="s">
        <v>48</v>
      </c>
      <c r="E16" s="25" t="s">
        <v>27</v>
      </c>
      <c r="F16" s="26"/>
      <c r="G16" s="26"/>
      <c r="H16" s="27" t="s">
        <v>38</v>
      </c>
      <c r="I16" s="25" t="str">
        <f>VLOOKUP(H16,[1]VVVVV!$B$2:$C$4488,2,0)</f>
        <v>En Cobranza MN</v>
      </c>
      <c r="J16" s="28">
        <v>575.49</v>
      </c>
      <c r="K16" s="28">
        <v>0</v>
      </c>
      <c r="L16" s="28">
        <v>1872.65</v>
      </c>
    </row>
    <row r="17" spans="1:12" ht="15" customHeight="1" x14ac:dyDescent="0.25">
      <c r="A17" s="29" t="s">
        <v>49</v>
      </c>
      <c r="B17" s="30" t="s">
        <v>50</v>
      </c>
      <c r="C17" s="23"/>
      <c r="D17" s="25" t="s">
        <v>51</v>
      </c>
      <c r="E17" s="25" t="s">
        <v>42</v>
      </c>
      <c r="F17" s="26"/>
      <c r="G17" s="26"/>
      <c r="H17" s="27" t="s">
        <v>43</v>
      </c>
      <c r="I17" s="25" t="str">
        <f>VLOOKUP(H17,[1]VVVVV!$B$2:$C$4488,2,0)</f>
        <v>BCP M/E 193-1630753-1-61</v>
      </c>
      <c r="J17" s="28">
        <v>0</v>
      </c>
      <c r="K17" s="28">
        <v>1824.84</v>
      </c>
      <c r="L17" s="28">
        <v>47.81</v>
      </c>
    </row>
    <row r="18" spans="1:12" ht="15" customHeight="1" x14ac:dyDescent="0.25">
      <c r="A18" s="29" t="s">
        <v>52</v>
      </c>
      <c r="B18" s="30" t="s">
        <v>50</v>
      </c>
      <c r="C18" s="23"/>
      <c r="D18" s="25" t="s">
        <v>53</v>
      </c>
      <c r="E18" s="25"/>
      <c r="F18" s="26"/>
      <c r="G18" s="26"/>
      <c r="H18" s="27" t="s">
        <v>28</v>
      </c>
      <c r="I18" s="25" t="str">
        <f>VLOOKUP(H18,[1]VVVVV!$B$2:$C$4488,2,0)</f>
        <v>E n Cartera ME</v>
      </c>
      <c r="J18" s="28">
        <v>64.28</v>
      </c>
      <c r="K18" s="28">
        <v>0</v>
      </c>
      <c r="L18" s="28">
        <v>112.09</v>
      </c>
    </row>
    <row r="19" spans="1:12" ht="15" customHeight="1" x14ac:dyDescent="0.25">
      <c r="A19" s="29" t="s">
        <v>54</v>
      </c>
      <c r="B19" s="30" t="s">
        <v>55</v>
      </c>
      <c r="C19" s="23"/>
      <c r="D19" s="25" t="s">
        <v>56</v>
      </c>
      <c r="E19" s="25" t="s">
        <v>27</v>
      </c>
      <c r="F19" s="26"/>
      <c r="G19" s="26"/>
      <c r="H19" s="27" t="s">
        <v>38</v>
      </c>
      <c r="I19" s="25" t="str">
        <f>VLOOKUP(H19,[1]VVVVV!$B$2:$C$4488,2,0)</f>
        <v>En Cobranza MN</v>
      </c>
      <c r="J19" s="28">
        <v>740.37</v>
      </c>
      <c r="K19" s="28">
        <v>0</v>
      </c>
      <c r="L19" s="28">
        <v>852.46</v>
      </c>
    </row>
    <row r="20" spans="1:12" ht="15" customHeight="1" x14ac:dyDescent="0.25">
      <c r="A20" s="29" t="s">
        <v>57</v>
      </c>
      <c r="B20" s="30" t="s">
        <v>58</v>
      </c>
      <c r="C20" s="23"/>
      <c r="D20" s="25" t="s">
        <v>59</v>
      </c>
      <c r="E20" s="25" t="s">
        <v>60</v>
      </c>
      <c r="F20" s="26"/>
      <c r="G20" s="26"/>
      <c r="H20" s="27" t="s">
        <v>34</v>
      </c>
      <c r="I20" s="25" t="str">
        <f>VLOOKUP(H20,[1]VVVVV!$B$2:$C$4488,2,0)</f>
        <v>Emitidas ME</v>
      </c>
      <c r="J20" s="28">
        <v>0</v>
      </c>
      <c r="K20" s="28">
        <v>45.51</v>
      </c>
      <c r="L20" s="28">
        <v>806.95</v>
      </c>
    </row>
    <row r="21" spans="1:12" ht="15" customHeight="1" x14ac:dyDescent="0.25">
      <c r="A21" s="29" t="s">
        <v>61</v>
      </c>
      <c r="B21" s="30" t="s">
        <v>58</v>
      </c>
      <c r="C21" s="23"/>
      <c r="D21" s="25" t="s">
        <v>62</v>
      </c>
      <c r="E21" s="25"/>
      <c r="F21" s="26"/>
      <c r="G21" s="26"/>
      <c r="H21" s="27" t="s">
        <v>63</v>
      </c>
      <c r="I21" s="25" t="str">
        <f>VLOOKUP(H21,[1]VVVVV!$B$2:$C$4488,2,0)</f>
        <v>En Cobranza ME</v>
      </c>
      <c r="J21" s="28">
        <v>0</v>
      </c>
      <c r="K21" s="28">
        <v>3.45</v>
      </c>
      <c r="L21" s="28">
        <v>803.5</v>
      </c>
    </row>
    <row r="22" spans="1:12" ht="15" customHeight="1" x14ac:dyDescent="0.25">
      <c r="A22" s="29"/>
      <c r="B22" s="30"/>
      <c r="C22" s="23"/>
      <c r="D22" s="25"/>
      <c r="E22" s="25"/>
      <c r="F22" s="26"/>
      <c r="G22" s="21"/>
      <c r="H22" s="27"/>
      <c r="I22" s="25"/>
      <c r="J22" s="31"/>
      <c r="K22" s="28"/>
      <c r="L22" s="28"/>
    </row>
    <row r="23" spans="1:12" x14ac:dyDescent="0.25">
      <c r="I23" s="33" t="s">
        <v>64</v>
      </c>
      <c r="J23" s="34">
        <f>SUM(J9:J22)</f>
        <v>16162.390000000001</v>
      </c>
      <c r="K23" s="34">
        <f>SUM(K9:K22)</f>
        <v>15358.890000000001</v>
      </c>
    </row>
  </sheetData>
  <dataConsolidate/>
  <mergeCells count="4">
    <mergeCell ref="D7:D8"/>
    <mergeCell ref="G7:G8"/>
    <mergeCell ref="H7:I7"/>
    <mergeCell ref="J7:L7"/>
  </mergeCells>
  <conditionalFormatting sqref="E9:E22">
    <cfRule type="containsText" dxfId="18" priority="2" stopIfTrue="1" operator="containsText" text="INSERTAR MANUALMENTE">
      <formula>NOT(ISERROR(SEARCH("INSERTAR MANUALMENTE",E9)))</formula>
    </cfRule>
  </conditionalFormatting>
  <conditionalFormatting sqref="A9:K22">
    <cfRule type="expression" dxfId="17" priority="3" stopIfTrue="1">
      <formula>#REF!="OK"</formula>
    </cfRule>
  </conditionalFormatting>
  <conditionalFormatting sqref="L9:L22">
    <cfRule type="expression" dxfId="16" priority="1" stopIfTrue="1">
      <formula>#REF!="OK"</formula>
    </cfRule>
  </conditionalFormatting>
  <pageMargins left="0.25333333333333335" right="0.15333333333333332" top="0.67708333333333337" bottom="0.64583333333333337" header="0.3" footer="0.3"/>
  <pageSetup scale="6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9"/>
  <sheetViews>
    <sheetView zoomScaleNormal="100" workbookViewId="0">
      <pane xSplit="1" ySplit="9" topLeftCell="B94" activePane="bottomRight" state="frozen"/>
      <selection activeCell="D21" sqref="D21"/>
      <selection pane="topRight" activeCell="D21" sqref="D21"/>
      <selection pane="bottomLeft" activeCell="D21" sqref="D21"/>
      <selection pane="bottomRight" activeCell="D21" sqref="D21"/>
    </sheetView>
  </sheetViews>
  <sheetFormatPr baseColWidth="10" defaultRowHeight="15" x14ac:dyDescent="0.25"/>
  <cols>
    <col min="1" max="1" width="13.85546875" style="2" customWidth="1"/>
    <col min="2" max="2" width="11.42578125" style="2"/>
    <col min="3" max="3" width="6.42578125" style="2" hidden="1" customWidth="1"/>
    <col min="4" max="4" width="55.28515625" style="2" customWidth="1"/>
    <col min="5" max="5" width="34.7109375" style="2" customWidth="1"/>
    <col min="6" max="6" width="16.140625" style="2" hidden="1" customWidth="1"/>
    <col min="7" max="7" width="10" style="2" hidden="1" customWidth="1"/>
    <col min="8" max="8" width="10.7109375" style="2" customWidth="1"/>
    <col min="9" max="9" width="37" style="2" customWidth="1"/>
    <col min="10" max="10" width="11.7109375" style="5" customWidth="1"/>
    <col min="11" max="11" width="12.28515625" style="5" customWidth="1"/>
    <col min="12" max="12" width="11.42578125" style="6"/>
    <col min="13" max="16384" width="11.42578125" style="2"/>
  </cols>
  <sheetData>
    <row r="2" spans="1:12" ht="26.25" x14ac:dyDescent="0.4">
      <c r="A2" s="1" t="s">
        <v>0</v>
      </c>
      <c r="E2" s="3"/>
      <c r="F2" s="3"/>
      <c r="G2" s="3"/>
      <c r="H2" s="3"/>
      <c r="I2" s="3"/>
    </row>
    <row r="3" spans="1:12" x14ac:dyDescent="0.25">
      <c r="A3" s="7" t="s">
        <v>1</v>
      </c>
      <c r="E3" s="3"/>
      <c r="F3" s="8"/>
      <c r="G3" s="9"/>
      <c r="H3" s="3"/>
      <c r="I3" s="3"/>
    </row>
    <row r="4" spans="1:12" x14ac:dyDescent="0.25">
      <c r="A4" s="7" t="s">
        <v>2</v>
      </c>
      <c r="E4" s="3"/>
      <c r="F4" s="8"/>
      <c r="G4" s="9"/>
      <c r="H4" s="3"/>
      <c r="I4" s="3"/>
    </row>
    <row r="5" spans="1:12" x14ac:dyDescent="0.25">
      <c r="A5" s="7" t="s">
        <v>3</v>
      </c>
      <c r="E5" s="3"/>
      <c r="F5" s="8"/>
      <c r="G5" s="9"/>
      <c r="H5" s="3"/>
      <c r="I5" s="3"/>
    </row>
    <row r="6" spans="1:12" x14ac:dyDescent="0.25">
      <c r="A6" s="7" t="s">
        <v>65</v>
      </c>
      <c r="B6" s="10"/>
      <c r="D6" s="11"/>
      <c r="E6" s="12"/>
      <c r="F6" s="8"/>
      <c r="G6" s="3"/>
      <c r="H6" s="3"/>
      <c r="I6" s="3"/>
    </row>
    <row r="7" spans="1:12" ht="25.5" customHeight="1" x14ac:dyDescent="0.25">
      <c r="A7" s="13" t="s">
        <v>5</v>
      </c>
      <c r="B7" s="13" t="s">
        <v>6</v>
      </c>
      <c r="C7" s="13" t="s">
        <v>7</v>
      </c>
      <c r="D7" s="14" t="s">
        <v>8</v>
      </c>
      <c r="E7" s="13" t="s">
        <v>9</v>
      </c>
      <c r="F7" s="15" t="s">
        <v>10</v>
      </c>
      <c r="G7" s="14" t="s">
        <v>11</v>
      </c>
      <c r="H7" s="14" t="s">
        <v>12</v>
      </c>
      <c r="I7" s="14"/>
      <c r="J7" s="16" t="s">
        <v>13</v>
      </c>
      <c r="K7" s="17"/>
      <c r="L7" s="18"/>
    </row>
    <row r="8" spans="1:12" ht="15.75" customHeight="1" x14ac:dyDescent="0.25">
      <c r="A8" s="13" t="s">
        <v>14</v>
      </c>
      <c r="B8" s="13" t="s">
        <v>15</v>
      </c>
      <c r="C8" s="13" t="s">
        <v>16</v>
      </c>
      <c r="D8" s="14"/>
      <c r="E8" s="13" t="s">
        <v>17</v>
      </c>
      <c r="F8" s="13" t="s">
        <v>5</v>
      </c>
      <c r="G8" s="14"/>
      <c r="H8" s="13" t="s">
        <v>18</v>
      </c>
      <c r="I8" s="13" t="s">
        <v>19</v>
      </c>
      <c r="J8" s="20" t="s">
        <v>20</v>
      </c>
      <c r="K8" s="20" t="s">
        <v>21</v>
      </c>
      <c r="L8" s="20" t="s">
        <v>22</v>
      </c>
    </row>
    <row r="9" spans="1:12" ht="15" customHeight="1" x14ac:dyDescent="0.25">
      <c r="A9" s="21"/>
      <c r="B9" s="22"/>
      <c r="C9" s="23"/>
      <c r="D9" s="24" t="s">
        <v>23</v>
      </c>
      <c r="E9" s="25"/>
      <c r="F9" s="26"/>
      <c r="G9" s="22"/>
      <c r="H9" s="35"/>
      <c r="I9" s="25"/>
      <c r="J9" s="28"/>
      <c r="K9" s="28"/>
      <c r="L9" s="28">
        <v>33</v>
      </c>
    </row>
    <row r="10" spans="1:12" ht="15" customHeight="1" x14ac:dyDescent="0.25">
      <c r="A10" s="29" t="s">
        <v>66</v>
      </c>
      <c r="B10" s="30">
        <v>43108</v>
      </c>
      <c r="C10" s="23"/>
      <c r="D10" s="25" t="s">
        <v>67</v>
      </c>
      <c r="E10" s="25" t="s">
        <v>27</v>
      </c>
      <c r="F10" s="26"/>
      <c r="G10" s="26"/>
      <c r="H10" s="35" t="s">
        <v>68</v>
      </c>
      <c r="I10" s="25" t="str">
        <f>VLOOKUP(H10,[1]VVVVV!$B$2:$C$4488,2,0)</f>
        <v>Anticipos de Clientes MN</v>
      </c>
      <c r="J10" s="28">
        <v>340</v>
      </c>
      <c r="K10" s="28">
        <v>0</v>
      </c>
      <c r="L10" s="28">
        <v>373</v>
      </c>
    </row>
    <row r="11" spans="1:12" ht="15" customHeight="1" x14ac:dyDescent="0.25">
      <c r="A11" s="29" t="s">
        <v>69</v>
      </c>
      <c r="B11" s="30">
        <v>43109</v>
      </c>
      <c r="C11" s="23"/>
      <c r="D11" s="25" t="s">
        <v>70</v>
      </c>
      <c r="E11" s="25" t="s">
        <v>27</v>
      </c>
      <c r="F11" s="26"/>
      <c r="G11" s="26"/>
      <c r="H11" s="35" t="s">
        <v>68</v>
      </c>
      <c r="I11" s="25" t="str">
        <f>VLOOKUP(H11,[1]VVVVV!$B$2:$C$4488,2,0)</f>
        <v>Anticipos de Clientes MN</v>
      </c>
      <c r="J11" s="28">
        <v>200</v>
      </c>
      <c r="K11" s="28">
        <v>0</v>
      </c>
      <c r="L11" s="28">
        <v>573</v>
      </c>
    </row>
    <row r="12" spans="1:12" ht="15" customHeight="1" x14ac:dyDescent="0.25">
      <c r="A12" s="29" t="s">
        <v>71</v>
      </c>
      <c r="B12" s="30">
        <v>43109</v>
      </c>
      <c r="C12" s="23"/>
      <c r="D12" s="25" t="s">
        <v>72</v>
      </c>
      <c r="E12" s="25" t="s">
        <v>27</v>
      </c>
      <c r="F12" s="26"/>
      <c r="G12" s="26"/>
      <c r="H12" s="35" t="s">
        <v>68</v>
      </c>
      <c r="I12" s="25" t="str">
        <f>VLOOKUP(H12,[1]VVVVV!$B$2:$C$4488,2,0)</f>
        <v>Anticipos de Clientes MN</v>
      </c>
      <c r="J12" s="28">
        <v>90</v>
      </c>
      <c r="K12" s="28">
        <v>0</v>
      </c>
      <c r="L12" s="28">
        <v>663</v>
      </c>
    </row>
    <row r="13" spans="1:12" ht="15" customHeight="1" x14ac:dyDescent="0.25">
      <c r="A13" s="29" t="s">
        <v>73</v>
      </c>
      <c r="B13" s="30">
        <v>43109</v>
      </c>
      <c r="C13" s="23"/>
      <c r="D13" s="25" t="s">
        <v>74</v>
      </c>
      <c r="E13" s="25" t="s">
        <v>27</v>
      </c>
      <c r="F13" s="26"/>
      <c r="G13" s="26"/>
      <c r="H13" s="35" t="s">
        <v>68</v>
      </c>
      <c r="I13" s="25" t="str">
        <f>VLOOKUP(H13,[1]VVVVV!$B$2:$C$4488,2,0)</f>
        <v>Anticipos de Clientes MN</v>
      </c>
      <c r="J13" s="28">
        <v>535</v>
      </c>
      <c r="K13" s="28">
        <v>0</v>
      </c>
      <c r="L13" s="28">
        <v>1198</v>
      </c>
    </row>
    <row r="14" spans="1:12" ht="15" customHeight="1" x14ac:dyDescent="0.25">
      <c r="A14" s="29" t="s">
        <v>75</v>
      </c>
      <c r="B14" s="30">
        <v>43109</v>
      </c>
      <c r="C14" s="23"/>
      <c r="D14" s="25" t="s">
        <v>76</v>
      </c>
      <c r="E14" s="25" t="s">
        <v>27</v>
      </c>
      <c r="F14" s="26"/>
      <c r="G14" s="26"/>
      <c r="H14" s="35" t="s">
        <v>38</v>
      </c>
      <c r="I14" s="25" t="str">
        <f>VLOOKUP(H14,[1]VVVVV!$B$2:$C$4488,2,0)</f>
        <v>En Cobranza MN</v>
      </c>
      <c r="J14" s="28">
        <v>75.599999999999994</v>
      </c>
      <c r="K14" s="28">
        <v>0</v>
      </c>
      <c r="L14" s="28">
        <v>1273.5999999999999</v>
      </c>
    </row>
    <row r="15" spans="1:12" ht="15" customHeight="1" x14ac:dyDescent="0.25">
      <c r="A15" s="29" t="s">
        <v>77</v>
      </c>
      <c r="B15" s="30">
        <v>43109</v>
      </c>
      <c r="C15" s="23"/>
      <c r="D15" s="25" t="s">
        <v>78</v>
      </c>
      <c r="E15" s="25" t="s">
        <v>27</v>
      </c>
      <c r="F15" s="26"/>
      <c r="G15" s="26"/>
      <c r="H15" s="35" t="s">
        <v>38</v>
      </c>
      <c r="I15" s="25" t="str">
        <f>VLOOKUP(H15,[1]VVVVV!$B$2:$C$4488,2,0)</f>
        <v>En Cobranza MN</v>
      </c>
      <c r="J15" s="28">
        <v>1739.6</v>
      </c>
      <c r="K15" s="28">
        <v>0</v>
      </c>
      <c r="L15" s="28">
        <v>3013.2</v>
      </c>
    </row>
    <row r="16" spans="1:12" ht="15" customHeight="1" x14ac:dyDescent="0.25">
      <c r="A16" s="29" t="s">
        <v>79</v>
      </c>
      <c r="B16" s="30">
        <v>43109</v>
      </c>
      <c r="C16" s="23"/>
      <c r="D16" s="25" t="s">
        <v>80</v>
      </c>
      <c r="E16" s="25" t="s">
        <v>27</v>
      </c>
      <c r="F16" s="26"/>
      <c r="G16" s="26"/>
      <c r="H16" s="35" t="s">
        <v>38</v>
      </c>
      <c r="I16" s="25" t="str">
        <f>VLOOKUP(H16,[1]VVVVV!$B$2:$C$4488,2,0)</f>
        <v>En Cobranza MN</v>
      </c>
      <c r="J16" s="28">
        <v>500</v>
      </c>
      <c r="K16" s="28">
        <v>0</v>
      </c>
      <c r="L16" s="28">
        <v>3513.2</v>
      </c>
    </row>
    <row r="17" spans="1:12" ht="15" customHeight="1" x14ac:dyDescent="0.25">
      <c r="A17" s="29" t="s">
        <v>81</v>
      </c>
      <c r="B17" s="30">
        <v>43110</v>
      </c>
      <c r="C17" s="23"/>
      <c r="D17" s="25" t="s">
        <v>82</v>
      </c>
      <c r="E17" s="25" t="s">
        <v>27</v>
      </c>
      <c r="F17" s="26"/>
      <c r="G17" s="26"/>
      <c r="H17" s="35" t="s">
        <v>68</v>
      </c>
      <c r="I17" s="25" t="str">
        <f>VLOOKUP(H17,[1]VVVVV!$B$2:$C$4488,2,0)</f>
        <v>Anticipos de Clientes MN</v>
      </c>
      <c r="J17" s="28">
        <v>600</v>
      </c>
      <c r="K17" s="28">
        <v>0</v>
      </c>
      <c r="L17" s="28">
        <v>4113.2</v>
      </c>
    </row>
    <row r="18" spans="1:12" ht="15" customHeight="1" x14ac:dyDescent="0.25">
      <c r="A18" s="29" t="s">
        <v>83</v>
      </c>
      <c r="B18" s="30">
        <v>43110</v>
      </c>
      <c r="C18" s="23"/>
      <c r="D18" s="25" t="s">
        <v>84</v>
      </c>
      <c r="E18" s="25" t="s">
        <v>27</v>
      </c>
      <c r="F18" s="26"/>
      <c r="G18" s="26"/>
      <c r="H18" s="35" t="s">
        <v>38</v>
      </c>
      <c r="I18" s="25" t="str">
        <f>VLOOKUP(H18,[1]VVVVV!$B$2:$C$4488,2,0)</f>
        <v>En Cobranza MN</v>
      </c>
      <c r="J18" s="28">
        <v>358.4</v>
      </c>
      <c r="K18" s="28">
        <v>0</v>
      </c>
      <c r="L18" s="28">
        <v>4471.6000000000004</v>
      </c>
    </row>
    <row r="19" spans="1:12" ht="15" customHeight="1" x14ac:dyDescent="0.25">
      <c r="A19" s="29" t="s">
        <v>85</v>
      </c>
      <c r="B19" s="30">
        <v>43111</v>
      </c>
      <c r="C19" s="23"/>
      <c r="D19" s="25" t="s">
        <v>86</v>
      </c>
      <c r="E19" s="25" t="s">
        <v>27</v>
      </c>
      <c r="F19" s="26"/>
      <c r="G19" s="26"/>
      <c r="H19" s="35" t="s">
        <v>68</v>
      </c>
      <c r="I19" s="25" t="str">
        <f>VLOOKUP(H19,[1]VVVVV!$B$2:$C$4488,2,0)</f>
        <v>Anticipos de Clientes MN</v>
      </c>
      <c r="J19" s="28">
        <v>113.1</v>
      </c>
      <c r="K19" s="28">
        <v>0</v>
      </c>
      <c r="L19" s="28">
        <v>4584.7</v>
      </c>
    </row>
    <row r="20" spans="1:12" ht="15" customHeight="1" x14ac:dyDescent="0.25">
      <c r="A20" s="29" t="s">
        <v>87</v>
      </c>
      <c r="B20" s="30">
        <v>43111</v>
      </c>
      <c r="C20" s="23"/>
      <c r="D20" s="25" t="s">
        <v>88</v>
      </c>
      <c r="E20" s="25" t="s">
        <v>27</v>
      </c>
      <c r="F20" s="26"/>
      <c r="G20" s="26"/>
      <c r="H20" s="35" t="s">
        <v>38</v>
      </c>
      <c r="I20" s="25" t="str">
        <f>VLOOKUP(H20,[1]VVVVV!$B$2:$C$4488,2,0)</f>
        <v>En Cobranza MN</v>
      </c>
      <c r="J20" s="28">
        <v>144</v>
      </c>
      <c r="K20" s="28">
        <v>0</v>
      </c>
      <c r="L20" s="28">
        <v>4728.7</v>
      </c>
    </row>
    <row r="21" spans="1:12" ht="15" customHeight="1" x14ac:dyDescent="0.25">
      <c r="A21" s="29" t="s">
        <v>89</v>
      </c>
      <c r="B21" s="30">
        <v>43111</v>
      </c>
      <c r="C21" s="23"/>
      <c r="D21" s="25" t="s">
        <v>90</v>
      </c>
      <c r="E21" s="25" t="s">
        <v>27</v>
      </c>
      <c r="F21" s="26"/>
      <c r="G21" s="26"/>
      <c r="H21" s="35" t="s">
        <v>38</v>
      </c>
      <c r="I21" s="25" t="str">
        <f>VLOOKUP(H21,[1]VVVVV!$B$2:$C$4488,2,0)</f>
        <v>En Cobranza MN</v>
      </c>
      <c r="J21" s="28">
        <v>100</v>
      </c>
      <c r="K21" s="28">
        <v>0</v>
      </c>
      <c r="L21" s="28">
        <v>4828.7</v>
      </c>
    </row>
    <row r="22" spans="1:12" ht="15" customHeight="1" x14ac:dyDescent="0.25">
      <c r="A22" s="29" t="s">
        <v>91</v>
      </c>
      <c r="B22" s="30">
        <v>43111</v>
      </c>
      <c r="C22" s="23"/>
      <c r="D22" s="25" t="s">
        <v>92</v>
      </c>
      <c r="E22" s="25" t="s">
        <v>27</v>
      </c>
      <c r="F22" s="26"/>
      <c r="G22" s="26"/>
      <c r="H22" s="35" t="s">
        <v>38</v>
      </c>
      <c r="I22" s="25" t="str">
        <f>VLOOKUP(H22,[1]VVVVV!$B$2:$C$4488,2,0)</f>
        <v>En Cobranza MN</v>
      </c>
      <c r="J22" s="28">
        <v>497.5</v>
      </c>
      <c r="K22" s="28">
        <v>0</v>
      </c>
      <c r="L22" s="28">
        <v>5326.2</v>
      </c>
    </row>
    <row r="23" spans="1:12" ht="15" customHeight="1" x14ac:dyDescent="0.25">
      <c r="A23" s="29" t="s">
        <v>93</v>
      </c>
      <c r="B23" s="30">
        <v>43112</v>
      </c>
      <c r="C23" s="23"/>
      <c r="D23" s="25" t="s">
        <v>94</v>
      </c>
      <c r="E23" s="25" t="s">
        <v>27</v>
      </c>
      <c r="F23" s="26"/>
      <c r="G23" s="26"/>
      <c r="H23" s="35" t="s">
        <v>68</v>
      </c>
      <c r="I23" s="25" t="str">
        <f>VLOOKUP(H23,[1]VVVVV!$B$2:$C$4488,2,0)</f>
        <v>Anticipos de Clientes MN</v>
      </c>
      <c r="J23" s="28">
        <v>64</v>
      </c>
      <c r="K23" s="28">
        <v>0</v>
      </c>
      <c r="L23" s="28">
        <v>5390.2</v>
      </c>
    </row>
    <row r="24" spans="1:12" ht="15" customHeight="1" x14ac:dyDescent="0.25">
      <c r="A24" s="29" t="s">
        <v>95</v>
      </c>
      <c r="B24" s="30">
        <v>43112</v>
      </c>
      <c r="C24" s="23"/>
      <c r="D24" s="25" t="s">
        <v>96</v>
      </c>
      <c r="E24" s="25" t="s">
        <v>27</v>
      </c>
      <c r="F24" s="26"/>
      <c r="G24" s="26"/>
      <c r="H24" s="35" t="s">
        <v>68</v>
      </c>
      <c r="I24" s="25" t="str">
        <f>VLOOKUP(H24,[1]VVVVV!$B$2:$C$4488,2,0)</f>
        <v>Anticipos de Clientes MN</v>
      </c>
      <c r="J24" s="28">
        <v>86.2</v>
      </c>
      <c r="K24" s="28">
        <v>0</v>
      </c>
      <c r="L24" s="28">
        <v>5476.4</v>
      </c>
    </row>
    <row r="25" spans="1:12" ht="15" customHeight="1" x14ac:dyDescent="0.25">
      <c r="A25" s="29" t="s">
        <v>97</v>
      </c>
      <c r="B25" s="30">
        <v>43112</v>
      </c>
      <c r="C25" s="23"/>
      <c r="D25" s="25" t="s">
        <v>98</v>
      </c>
      <c r="E25" s="25" t="s">
        <v>27</v>
      </c>
      <c r="F25" s="26"/>
      <c r="G25" s="26"/>
      <c r="H25" s="35" t="s">
        <v>68</v>
      </c>
      <c r="I25" s="25" t="str">
        <f>VLOOKUP(H25,[1]VVVVV!$B$2:$C$4488,2,0)</f>
        <v>Anticipos de Clientes MN</v>
      </c>
      <c r="J25" s="28">
        <v>48</v>
      </c>
      <c r="K25" s="28">
        <v>0</v>
      </c>
      <c r="L25" s="28">
        <v>5524.4</v>
      </c>
    </row>
    <row r="26" spans="1:12" ht="15" customHeight="1" x14ac:dyDescent="0.25">
      <c r="A26" s="29" t="s">
        <v>99</v>
      </c>
      <c r="B26" s="30">
        <v>43112</v>
      </c>
      <c r="C26" s="23"/>
      <c r="D26" s="25" t="s">
        <v>100</v>
      </c>
      <c r="E26" s="25" t="s">
        <v>27</v>
      </c>
      <c r="F26" s="26"/>
      <c r="G26" s="26"/>
      <c r="H26" s="35" t="s">
        <v>101</v>
      </c>
      <c r="I26" s="25" t="str">
        <f>VLOOKUP(H26,[1]VVVVV!$B$2:$C$4488,2,0)</f>
        <v>Entregas a Rendir Cuenta</v>
      </c>
      <c r="J26" s="28">
        <v>2560</v>
      </c>
      <c r="K26" s="28">
        <v>0</v>
      </c>
      <c r="L26" s="28">
        <v>8084.4</v>
      </c>
    </row>
    <row r="27" spans="1:12" ht="15" customHeight="1" x14ac:dyDescent="0.25">
      <c r="A27" s="29" t="s">
        <v>102</v>
      </c>
      <c r="B27" s="30">
        <v>43112</v>
      </c>
      <c r="C27" s="23"/>
      <c r="D27" s="25" t="s">
        <v>103</v>
      </c>
      <c r="E27" s="25" t="s">
        <v>104</v>
      </c>
      <c r="F27" s="26"/>
      <c r="G27" s="26"/>
      <c r="H27" s="35" t="s">
        <v>105</v>
      </c>
      <c r="I27" s="25" t="str">
        <f>VLOOKUP(H27,[1]VVVVV!$B$2:$C$4488,2,0)</f>
        <v>BCP M/N 193-1654569-0-16</v>
      </c>
      <c r="J27" s="28">
        <v>0</v>
      </c>
      <c r="K27" s="28">
        <v>644</v>
      </c>
      <c r="L27" s="28">
        <v>7440.4</v>
      </c>
    </row>
    <row r="28" spans="1:12" ht="15" customHeight="1" x14ac:dyDescent="0.25">
      <c r="A28" s="29" t="s">
        <v>106</v>
      </c>
      <c r="B28" s="30">
        <v>43112</v>
      </c>
      <c r="C28" s="23"/>
      <c r="D28" s="25" t="s">
        <v>107</v>
      </c>
      <c r="E28" s="25" t="s">
        <v>107</v>
      </c>
      <c r="F28" s="26"/>
      <c r="G28" s="26"/>
      <c r="H28" s="35" t="s">
        <v>108</v>
      </c>
      <c r="I28" s="25" t="str">
        <f>VLOOKUP(H28,[1]VVVVV!$B$2:$C$4488,2,0)</f>
        <v>Emitidas MN</v>
      </c>
      <c r="J28" s="28">
        <v>0</v>
      </c>
      <c r="K28" s="28">
        <v>8550.2000000000007</v>
      </c>
      <c r="L28" s="28">
        <v>-1109.8</v>
      </c>
    </row>
    <row r="29" spans="1:12" ht="15" customHeight="1" x14ac:dyDescent="0.25">
      <c r="A29" s="29" t="s">
        <v>109</v>
      </c>
      <c r="B29" s="30">
        <v>43112</v>
      </c>
      <c r="C29" s="23"/>
      <c r="D29" s="25" t="s">
        <v>110</v>
      </c>
      <c r="E29" s="25" t="s">
        <v>27</v>
      </c>
      <c r="F29" s="26"/>
      <c r="G29" s="26"/>
      <c r="H29" s="35" t="s">
        <v>38</v>
      </c>
      <c r="I29" s="25" t="str">
        <f>VLOOKUP(H29,[1]VVVVV!$B$2:$C$4488,2,0)</f>
        <v>En Cobranza MN</v>
      </c>
      <c r="J29" s="28">
        <v>1650</v>
      </c>
      <c r="K29" s="28">
        <v>0</v>
      </c>
      <c r="L29" s="28">
        <v>540.20000000000005</v>
      </c>
    </row>
    <row r="30" spans="1:12" ht="15" customHeight="1" x14ac:dyDescent="0.25">
      <c r="A30" s="29" t="s">
        <v>111</v>
      </c>
      <c r="B30" s="30">
        <v>43112</v>
      </c>
      <c r="C30" s="23"/>
      <c r="D30" s="25" t="s">
        <v>112</v>
      </c>
      <c r="E30" s="25" t="s">
        <v>27</v>
      </c>
      <c r="F30" s="26"/>
      <c r="G30" s="26"/>
      <c r="H30" s="35" t="s">
        <v>38</v>
      </c>
      <c r="I30" s="25" t="str">
        <f>VLOOKUP(H30,[1]VVVVV!$B$2:$C$4488,2,0)</f>
        <v>En Cobranza MN</v>
      </c>
      <c r="J30" s="28">
        <v>3030.8</v>
      </c>
      <c r="K30" s="28">
        <v>0</v>
      </c>
      <c r="L30" s="28">
        <v>3571</v>
      </c>
    </row>
    <row r="31" spans="1:12" ht="15" customHeight="1" x14ac:dyDescent="0.25">
      <c r="A31" s="29" t="s">
        <v>113</v>
      </c>
      <c r="B31" s="30">
        <v>43115</v>
      </c>
      <c r="C31" s="23"/>
      <c r="D31" s="25" t="s">
        <v>114</v>
      </c>
      <c r="E31" s="25" t="s">
        <v>27</v>
      </c>
      <c r="F31" s="26"/>
      <c r="G31" s="26"/>
      <c r="H31" s="35" t="s">
        <v>68</v>
      </c>
      <c r="I31" s="25" t="str">
        <f>VLOOKUP(H31,[1]VVVVV!$B$2:$C$4488,2,0)</f>
        <v>Anticipos de Clientes MN</v>
      </c>
      <c r="J31" s="28">
        <v>180</v>
      </c>
      <c r="K31" s="28">
        <v>0</v>
      </c>
      <c r="L31" s="28">
        <v>3751</v>
      </c>
    </row>
    <row r="32" spans="1:12" ht="15" customHeight="1" x14ac:dyDescent="0.25">
      <c r="A32" s="29" t="s">
        <v>115</v>
      </c>
      <c r="B32" s="30">
        <v>43115</v>
      </c>
      <c r="C32" s="23"/>
      <c r="D32" s="25" t="s">
        <v>116</v>
      </c>
      <c r="E32" s="25" t="s">
        <v>27</v>
      </c>
      <c r="F32" s="26"/>
      <c r="G32" s="26"/>
      <c r="H32" s="35" t="s">
        <v>68</v>
      </c>
      <c r="I32" s="25" t="str">
        <f>VLOOKUP(H32,[1]VVVVV!$B$2:$C$4488,2,0)</f>
        <v>Anticipos de Clientes MN</v>
      </c>
      <c r="J32" s="28">
        <v>188.4</v>
      </c>
      <c r="K32" s="28">
        <v>0</v>
      </c>
      <c r="L32" s="28">
        <v>3939.4</v>
      </c>
    </row>
    <row r="33" spans="1:12" ht="15" customHeight="1" x14ac:dyDescent="0.25">
      <c r="A33" s="29" t="s">
        <v>117</v>
      </c>
      <c r="B33" s="30">
        <v>43115</v>
      </c>
      <c r="C33" s="23"/>
      <c r="D33" s="25" t="s">
        <v>118</v>
      </c>
      <c r="E33" s="25" t="s">
        <v>27</v>
      </c>
      <c r="F33" s="26"/>
      <c r="G33" s="26"/>
      <c r="H33" s="35" t="s">
        <v>38</v>
      </c>
      <c r="I33" s="25" t="str">
        <f>VLOOKUP(H33,[1]VVVVV!$B$2:$C$4488,2,0)</f>
        <v>En Cobranza MN</v>
      </c>
      <c r="J33" s="28">
        <v>337</v>
      </c>
      <c r="K33" s="28">
        <v>0</v>
      </c>
      <c r="L33" s="28">
        <v>4276.3999999999996</v>
      </c>
    </row>
    <row r="34" spans="1:12" ht="15" customHeight="1" x14ac:dyDescent="0.25">
      <c r="A34" s="29" t="s">
        <v>119</v>
      </c>
      <c r="B34" s="30">
        <v>43115</v>
      </c>
      <c r="C34" s="23"/>
      <c r="D34" s="25" t="s">
        <v>120</v>
      </c>
      <c r="E34" s="25" t="s">
        <v>121</v>
      </c>
      <c r="F34" s="26"/>
      <c r="G34" s="26"/>
      <c r="H34" s="35" t="s">
        <v>122</v>
      </c>
      <c r="I34" s="25" t="str">
        <f>VLOOKUP(H34,[1]VVVVV!$B$2:$C$4488,2,0)</f>
        <v>De Pasajeros y Movilidad</v>
      </c>
      <c r="J34" s="28">
        <v>0</v>
      </c>
      <c r="K34" s="28">
        <v>21</v>
      </c>
      <c r="L34" s="28">
        <v>4255.3999999999996</v>
      </c>
    </row>
    <row r="35" spans="1:12" ht="15" customHeight="1" x14ac:dyDescent="0.25">
      <c r="A35" s="29" t="s">
        <v>123</v>
      </c>
      <c r="B35" s="30">
        <v>43116</v>
      </c>
      <c r="C35" s="23"/>
      <c r="D35" s="25" t="s">
        <v>124</v>
      </c>
      <c r="E35" s="25" t="s">
        <v>27</v>
      </c>
      <c r="F35" s="26"/>
      <c r="G35" s="26"/>
      <c r="H35" s="35" t="s">
        <v>68</v>
      </c>
      <c r="I35" s="25" t="str">
        <f>VLOOKUP(H35,[1]VVVVV!$B$2:$C$4488,2,0)</f>
        <v>Anticipos de Clientes MN</v>
      </c>
      <c r="J35" s="28">
        <v>100</v>
      </c>
      <c r="K35" s="28">
        <v>0</v>
      </c>
      <c r="L35" s="28">
        <v>4355.3999999999996</v>
      </c>
    </row>
    <row r="36" spans="1:12" ht="15" customHeight="1" x14ac:dyDescent="0.25">
      <c r="A36" s="29" t="s">
        <v>125</v>
      </c>
      <c r="B36" s="30">
        <v>43116</v>
      </c>
      <c r="C36" s="23"/>
      <c r="D36" s="25" t="s">
        <v>126</v>
      </c>
      <c r="E36" s="25" t="s">
        <v>27</v>
      </c>
      <c r="F36" s="26"/>
      <c r="G36" s="26"/>
      <c r="H36" s="35" t="s">
        <v>68</v>
      </c>
      <c r="I36" s="25" t="str">
        <f>VLOOKUP(H36,[1]VVVVV!$B$2:$C$4488,2,0)</f>
        <v>Anticipos de Clientes MN</v>
      </c>
      <c r="J36" s="28">
        <v>450</v>
      </c>
      <c r="K36" s="28">
        <v>0</v>
      </c>
      <c r="L36" s="28">
        <v>4805.3999999999996</v>
      </c>
    </row>
    <row r="37" spans="1:12" ht="15" customHeight="1" x14ac:dyDescent="0.25">
      <c r="A37" s="29" t="s">
        <v>127</v>
      </c>
      <c r="B37" s="30">
        <v>43116</v>
      </c>
      <c r="C37" s="23"/>
      <c r="D37" s="25" t="s">
        <v>128</v>
      </c>
      <c r="E37" s="25" t="s">
        <v>27</v>
      </c>
      <c r="F37" s="26"/>
      <c r="G37" s="26"/>
      <c r="H37" s="35" t="s">
        <v>68</v>
      </c>
      <c r="I37" s="25" t="str">
        <f>VLOOKUP(H37,[1]VVVVV!$B$2:$C$4488,2,0)</f>
        <v>Anticipos de Clientes MN</v>
      </c>
      <c r="J37" s="28">
        <v>739.2</v>
      </c>
      <c r="K37" s="28">
        <v>0</v>
      </c>
      <c r="L37" s="28">
        <v>5544.6</v>
      </c>
    </row>
    <row r="38" spans="1:12" ht="15" customHeight="1" x14ac:dyDescent="0.25">
      <c r="A38" s="29" t="s">
        <v>129</v>
      </c>
      <c r="B38" s="30">
        <v>43116</v>
      </c>
      <c r="C38" s="23"/>
      <c r="D38" s="25" t="s">
        <v>130</v>
      </c>
      <c r="E38" s="25" t="s">
        <v>27</v>
      </c>
      <c r="F38" s="26"/>
      <c r="G38" s="26"/>
      <c r="H38" s="35" t="s">
        <v>38</v>
      </c>
      <c r="I38" s="25" t="str">
        <f>VLOOKUP(H38,[1]VVVVV!$B$2:$C$4488,2,0)</f>
        <v>En Cobranza MN</v>
      </c>
      <c r="J38" s="28">
        <v>20</v>
      </c>
      <c r="K38" s="28">
        <v>0</v>
      </c>
      <c r="L38" s="28">
        <v>5564.6</v>
      </c>
    </row>
    <row r="39" spans="1:12" ht="15" customHeight="1" x14ac:dyDescent="0.25">
      <c r="A39" s="29" t="s">
        <v>131</v>
      </c>
      <c r="B39" s="30">
        <v>43116</v>
      </c>
      <c r="C39" s="23"/>
      <c r="D39" s="25" t="s">
        <v>132</v>
      </c>
      <c r="E39" s="25" t="s">
        <v>27</v>
      </c>
      <c r="F39" s="26"/>
      <c r="G39" s="26"/>
      <c r="H39" s="35" t="s">
        <v>38</v>
      </c>
      <c r="I39" s="25" t="str">
        <f>VLOOKUP(H39,[1]VVVVV!$B$2:$C$4488,2,0)</f>
        <v>En Cobranza MN</v>
      </c>
      <c r="J39" s="28">
        <v>36</v>
      </c>
      <c r="K39" s="28">
        <v>0</v>
      </c>
      <c r="L39" s="28">
        <v>5600.6</v>
      </c>
    </row>
    <row r="40" spans="1:12" ht="15" customHeight="1" x14ac:dyDescent="0.25">
      <c r="A40" s="29" t="s">
        <v>133</v>
      </c>
      <c r="B40" s="30">
        <v>43116</v>
      </c>
      <c r="C40" s="23"/>
      <c r="D40" s="25" t="s">
        <v>134</v>
      </c>
      <c r="E40" s="25" t="s">
        <v>27</v>
      </c>
      <c r="F40" s="26"/>
      <c r="G40" s="26"/>
      <c r="H40" s="35" t="s">
        <v>38</v>
      </c>
      <c r="I40" s="25" t="str">
        <f>VLOOKUP(H40,[1]VVVVV!$B$2:$C$4488,2,0)</f>
        <v>En Cobranza MN</v>
      </c>
      <c r="J40" s="28">
        <v>1390</v>
      </c>
      <c r="K40" s="28">
        <v>0</v>
      </c>
      <c r="L40" s="28">
        <v>6990.6</v>
      </c>
    </row>
    <row r="41" spans="1:12" ht="15" customHeight="1" x14ac:dyDescent="0.25">
      <c r="A41" s="29" t="s">
        <v>135</v>
      </c>
      <c r="B41" s="30">
        <v>43117</v>
      </c>
      <c r="C41" s="23"/>
      <c r="D41" s="25" t="s">
        <v>136</v>
      </c>
      <c r="E41" s="25" t="s">
        <v>27</v>
      </c>
      <c r="F41" s="26"/>
      <c r="G41" s="26"/>
      <c r="H41" s="35" t="s">
        <v>68</v>
      </c>
      <c r="I41" s="25" t="str">
        <f>VLOOKUP(H41,[1]VVVVV!$B$2:$C$4488,2,0)</f>
        <v>Anticipos de Clientes MN</v>
      </c>
      <c r="J41" s="28">
        <v>58.5</v>
      </c>
      <c r="K41" s="28">
        <v>0</v>
      </c>
      <c r="L41" s="28">
        <v>7049.1</v>
      </c>
    </row>
    <row r="42" spans="1:12" ht="15" customHeight="1" x14ac:dyDescent="0.25">
      <c r="A42" s="29" t="s">
        <v>137</v>
      </c>
      <c r="B42" s="30">
        <v>43117</v>
      </c>
      <c r="C42" s="23"/>
      <c r="D42" s="25" t="s">
        <v>138</v>
      </c>
      <c r="E42" s="25" t="s">
        <v>27</v>
      </c>
      <c r="F42" s="26"/>
      <c r="G42" s="26"/>
      <c r="H42" s="35" t="s">
        <v>68</v>
      </c>
      <c r="I42" s="25" t="str">
        <f>VLOOKUP(H42,[1]VVVVV!$B$2:$C$4488,2,0)</f>
        <v>Anticipos de Clientes MN</v>
      </c>
      <c r="J42" s="28">
        <v>120</v>
      </c>
      <c r="K42" s="28">
        <v>0</v>
      </c>
      <c r="L42" s="28">
        <v>7169.1</v>
      </c>
    </row>
    <row r="43" spans="1:12" ht="15" customHeight="1" x14ac:dyDescent="0.25">
      <c r="A43" s="29" t="s">
        <v>139</v>
      </c>
      <c r="B43" s="30">
        <v>43117</v>
      </c>
      <c r="C43" s="23"/>
      <c r="D43" s="25" t="s">
        <v>140</v>
      </c>
      <c r="E43" s="25" t="s">
        <v>27</v>
      </c>
      <c r="F43" s="26"/>
      <c r="G43" s="26"/>
      <c r="H43" s="35" t="s">
        <v>38</v>
      </c>
      <c r="I43" s="25" t="str">
        <f>VLOOKUP(H43,[1]VVVVV!$B$2:$C$4488,2,0)</f>
        <v>En Cobranza MN</v>
      </c>
      <c r="J43" s="28">
        <v>280.5</v>
      </c>
      <c r="K43" s="28">
        <v>0</v>
      </c>
      <c r="L43" s="28">
        <v>7449.6</v>
      </c>
    </row>
    <row r="44" spans="1:12" ht="15" customHeight="1" x14ac:dyDescent="0.25">
      <c r="A44" s="29" t="s">
        <v>141</v>
      </c>
      <c r="B44" s="30">
        <v>43117</v>
      </c>
      <c r="C44" s="23"/>
      <c r="D44" s="25" t="s">
        <v>142</v>
      </c>
      <c r="E44" s="25" t="s">
        <v>27</v>
      </c>
      <c r="F44" s="26"/>
      <c r="G44" s="26"/>
      <c r="H44" s="35" t="s">
        <v>38</v>
      </c>
      <c r="I44" s="25" t="str">
        <f>VLOOKUP(H44,[1]VVVVV!$B$2:$C$4488,2,0)</f>
        <v>En Cobranza MN</v>
      </c>
      <c r="J44" s="28">
        <v>200.5</v>
      </c>
      <c r="K44" s="28">
        <v>0</v>
      </c>
      <c r="L44" s="28">
        <v>7650.1</v>
      </c>
    </row>
    <row r="45" spans="1:12" ht="15" customHeight="1" x14ac:dyDescent="0.25">
      <c r="A45" s="29" t="s">
        <v>143</v>
      </c>
      <c r="B45" s="30">
        <v>43118</v>
      </c>
      <c r="C45" s="23"/>
      <c r="D45" s="25" t="s">
        <v>144</v>
      </c>
      <c r="E45" s="25" t="s">
        <v>27</v>
      </c>
      <c r="F45" s="26"/>
      <c r="G45" s="26"/>
      <c r="H45" s="35" t="s">
        <v>38</v>
      </c>
      <c r="I45" s="25" t="str">
        <f>VLOOKUP(H45,[1]VVVVV!$B$2:$C$4488,2,0)</f>
        <v>En Cobranza MN</v>
      </c>
      <c r="J45" s="28">
        <v>52.5</v>
      </c>
      <c r="K45" s="28">
        <v>0</v>
      </c>
      <c r="L45" s="28">
        <v>7702.6</v>
      </c>
    </row>
    <row r="46" spans="1:12" ht="15" customHeight="1" x14ac:dyDescent="0.25">
      <c r="A46" s="29" t="s">
        <v>145</v>
      </c>
      <c r="B46" s="30">
        <v>43118</v>
      </c>
      <c r="C46" s="23"/>
      <c r="D46" s="25" t="s">
        <v>146</v>
      </c>
      <c r="E46" s="25" t="s">
        <v>27</v>
      </c>
      <c r="F46" s="26"/>
      <c r="G46" s="26"/>
      <c r="H46" s="35" t="s">
        <v>38</v>
      </c>
      <c r="I46" s="25" t="str">
        <f>VLOOKUP(H46,[1]VVVVV!$B$2:$C$4488,2,0)</f>
        <v>En Cobranza MN</v>
      </c>
      <c r="J46" s="28">
        <v>500</v>
      </c>
      <c r="K46" s="28">
        <v>0</v>
      </c>
      <c r="L46" s="28">
        <v>8202.6</v>
      </c>
    </row>
    <row r="47" spans="1:12" ht="15" customHeight="1" x14ac:dyDescent="0.25">
      <c r="A47" s="29" t="s">
        <v>147</v>
      </c>
      <c r="B47" s="30">
        <v>43118</v>
      </c>
      <c r="C47" s="23"/>
      <c r="D47" s="25" t="s">
        <v>148</v>
      </c>
      <c r="E47" s="25" t="s">
        <v>27</v>
      </c>
      <c r="F47" s="26"/>
      <c r="G47" s="26"/>
      <c r="H47" s="35" t="s">
        <v>38</v>
      </c>
      <c r="I47" s="25" t="str">
        <f>VLOOKUP(H47,[1]VVVVV!$B$2:$C$4488,2,0)</f>
        <v>En Cobranza MN</v>
      </c>
      <c r="J47" s="28">
        <v>650</v>
      </c>
      <c r="K47" s="28">
        <v>0</v>
      </c>
      <c r="L47" s="28">
        <v>8852.6</v>
      </c>
    </row>
    <row r="48" spans="1:12" ht="15" customHeight="1" x14ac:dyDescent="0.25">
      <c r="A48" s="29" t="s">
        <v>149</v>
      </c>
      <c r="B48" s="30">
        <v>43119</v>
      </c>
      <c r="C48" s="23"/>
      <c r="D48" s="25" t="s">
        <v>150</v>
      </c>
      <c r="E48" s="25" t="s">
        <v>27</v>
      </c>
      <c r="F48" s="26"/>
      <c r="G48" s="26"/>
      <c r="H48" s="35" t="s">
        <v>101</v>
      </c>
      <c r="I48" s="25" t="str">
        <f>VLOOKUP(H48,[1]VVVVV!$B$2:$C$4488,2,0)</f>
        <v>Entregas a Rendir Cuenta</v>
      </c>
      <c r="J48" s="28">
        <v>16571.599999999999</v>
      </c>
      <c r="K48" s="28">
        <v>0</v>
      </c>
      <c r="L48" s="28">
        <v>25424.2</v>
      </c>
    </row>
    <row r="49" spans="1:12" ht="15" customHeight="1" x14ac:dyDescent="0.25">
      <c r="A49" s="29" t="s">
        <v>151</v>
      </c>
      <c r="B49" s="30">
        <v>43119</v>
      </c>
      <c r="C49" s="23"/>
      <c r="D49" s="25" t="s">
        <v>152</v>
      </c>
      <c r="E49" s="25" t="s">
        <v>27</v>
      </c>
      <c r="F49" s="26"/>
      <c r="G49" s="26"/>
      <c r="H49" s="35" t="s">
        <v>68</v>
      </c>
      <c r="I49" s="25" t="str">
        <f>VLOOKUP(H49,[1]VVVVV!$B$2:$C$4488,2,0)</f>
        <v>Anticipos de Clientes MN</v>
      </c>
      <c r="J49" s="28">
        <v>78</v>
      </c>
      <c r="K49" s="28">
        <v>0</v>
      </c>
      <c r="L49" s="28">
        <v>25502.2</v>
      </c>
    </row>
    <row r="50" spans="1:12" ht="15" customHeight="1" x14ac:dyDescent="0.25">
      <c r="A50" s="29" t="s">
        <v>153</v>
      </c>
      <c r="B50" s="30">
        <v>43119</v>
      </c>
      <c r="C50" s="23"/>
      <c r="D50" s="25" t="s">
        <v>154</v>
      </c>
      <c r="E50" s="25" t="s">
        <v>27</v>
      </c>
      <c r="F50" s="26"/>
      <c r="G50" s="26"/>
      <c r="H50" s="35" t="s">
        <v>68</v>
      </c>
      <c r="I50" s="25" t="str">
        <f>VLOOKUP(H50,[1]VVVVV!$B$2:$C$4488,2,0)</f>
        <v>Anticipos de Clientes MN</v>
      </c>
      <c r="J50" s="28">
        <v>129.69999999999999</v>
      </c>
      <c r="K50" s="28">
        <v>0</v>
      </c>
      <c r="L50" s="28">
        <v>25631.9</v>
      </c>
    </row>
    <row r="51" spans="1:12" ht="15" customHeight="1" x14ac:dyDescent="0.25">
      <c r="A51" s="36"/>
      <c r="B51" s="37"/>
      <c r="C51" s="38"/>
      <c r="D51" s="39" t="s">
        <v>155</v>
      </c>
      <c r="E51" s="40"/>
      <c r="F51" s="41"/>
      <c r="G51" s="42"/>
      <c r="H51" s="42"/>
      <c r="I51" s="33" t="s">
        <v>64</v>
      </c>
      <c r="J51" s="34">
        <f>SUM(J9:J50)</f>
        <v>34814.1</v>
      </c>
      <c r="K51" s="34">
        <f>SUM(K9:K50)</f>
        <v>9215.2000000000007</v>
      </c>
      <c r="L51" s="43"/>
    </row>
    <row r="52" spans="1:12" ht="15" customHeight="1" x14ac:dyDescent="0.25">
      <c r="A52" s="36"/>
      <c r="B52" s="37"/>
      <c r="C52" s="38"/>
      <c r="D52" s="40"/>
      <c r="E52" s="40"/>
      <c r="F52" s="41"/>
      <c r="G52" s="42"/>
      <c r="H52" s="42"/>
      <c r="I52" s="40"/>
      <c r="J52" s="43"/>
      <c r="K52" s="43"/>
      <c r="L52" s="43"/>
    </row>
    <row r="53" spans="1:12" ht="15" customHeight="1" x14ac:dyDescent="0.25">
      <c r="A53" s="36"/>
      <c r="B53" s="37"/>
      <c r="C53" s="38"/>
      <c r="D53" s="40"/>
      <c r="E53" s="40"/>
      <c r="F53" s="41"/>
      <c r="G53" s="42"/>
      <c r="H53" s="42"/>
      <c r="I53" s="40"/>
      <c r="J53" s="43"/>
      <c r="K53" s="43"/>
      <c r="L53" s="43"/>
    </row>
    <row r="54" spans="1:12" ht="15" customHeight="1" x14ac:dyDescent="0.25">
      <c r="G54" s="44"/>
    </row>
    <row r="56" spans="1:12" ht="26.25" x14ac:dyDescent="0.4">
      <c r="A56" s="1" t="s">
        <v>0</v>
      </c>
      <c r="E56" s="3"/>
      <c r="F56" s="3"/>
      <c r="G56" s="3"/>
      <c r="H56" s="3"/>
      <c r="I56" s="3"/>
    </row>
    <row r="57" spans="1:12" x14ac:dyDescent="0.25">
      <c r="A57" s="7" t="s">
        <v>1</v>
      </c>
      <c r="E57" s="3"/>
      <c r="F57" s="8"/>
      <c r="G57" s="9"/>
      <c r="H57" s="3"/>
      <c r="I57" s="3"/>
    </row>
    <row r="58" spans="1:12" x14ac:dyDescent="0.25">
      <c r="A58" s="7" t="s">
        <v>2</v>
      </c>
      <c r="E58" s="3"/>
      <c r="F58" s="8"/>
      <c r="G58" s="9"/>
      <c r="H58" s="3"/>
      <c r="I58" s="3"/>
    </row>
    <row r="59" spans="1:12" x14ac:dyDescent="0.25">
      <c r="A59" s="7" t="s">
        <v>3</v>
      </c>
      <c r="E59" s="3"/>
      <c r="F59" s="8"/>
      <c r="G59" s="9"/>
      <c r="H59" s="3"/>
      <c r="I59" s="3"/>
    </row>
    <row r="60" spans="1:12" x14ac:dyDescent="0.25">
      <c r="A60" s="7" t="s">
        <v>65</v>
      </c>
      <c r="B60" s="10"/>
      <c r="D60" s="11"/>
      <c r="E60" s="12"/>
      <c r="F60" s="8"/>
      <c r="G60" s="3"/>
      <c r="H60" s="3"/>
      <c r="I60" s="3"/>
    </row>
    <row r="61" spans="1:12" ht="25.5" customHeight="1" x14ac:dyDescent="0.25">
      <c r="A61" s="13" t="s">
        <v>5</v>
      </c>
      <c r="B61" s="13" t="s">
        <v>6</v>
      </c>
      <c r="C61" s="13" t="s">
        <v>7</v>
      </c>
      <c r="D61" s="14" t="s">
        <v>8</v>
      </c>
      <c r="E61" s="13" t="s">
        <v>9</v>
      </c>
      <c r="F61" s="15" t="s">
        <v>10</v>
      </c>
      <c r="G61" s="14" t="s">
        <v>11</v>
      </c>
      <c r="H61" s="14" t="s">
        <v>12</v>
      </c>
      <c r="I61" s="14"/>
      <c r="J61" s="16" t="s">
        <v>13</v>
      </c>
      <c r="K61" s="17"/>
      <c r="L61" s="18"/>
    </row>
    <row r="62" spans="1:12" ht="15.75" customHeight="1" x14ac:dyDescent="0.25">
      <c r="A62" s="13" t="s">
        <v>14</v>
      </c>
      <c r="B62" s="13" t="s">
        <v>15</v>
      </c>
      <c r="C62" s="13" t="s">
        <v>16</v>
      </c>
      <c r="D62" s="14"/>
      <c r="E62" s="13" t="s">
        <v>17</v>
      </c>
      <c r="F62" s="13" t="s">
        <v>5</v>
      </c>
      <c r="G62" s="14"/>
      <c r="H62" s="13" t="s">
        <v>18</v>
      </c>
      <c r="I62" s="13" t="s">
        <v>19</v>
      </c>
      <c r="J62" s="20" t="s">
        <v>20</v>
      </c>
      <c r="K62" s="20" t="s">
        <v>21</v>
      </c>
      <c r="L62" s="20" t="s">
        <v>22</v>
      </c>
    </row>
    <row r="63" spans="1:12" ht="15" customHeight="1" x14ac:dyDescent="0.25">
      <c r="A63" s="21"/>
      <c r="B63" s="22"/>
      <c r="C63" s="23"/>
      <c r="D63" s="24" t="s">
        <v>156</v>
      </c>
      <c r="E63" s="25"/>
      <c r="F63" s="26"/>
      <c r="G63" s="22"/>
      <c r="H63" s="35"/>
      <c r="I63" s="25"/>
      <c r="J63" s="45">
        <v>34814.1</v>
      </c>
      <c r="K63" s="45">
        <v>9215.2000000000007</v>
      </c>
      <c r="L63" s="28"/>
    </row>
    <row r="64" spans="1:12" ht="15" customHeight="1" x14ac:dyDescent="0.25">
      <c r="A64" s="29" t="s">
        <v>157</v>
      </c>
      <c r="B64" s="30">
        <v>43119</v>
      </c>
      <c r="C64" s="23"/>
      <c r="D64" s="25" t="s">
        <v>158</v>
      </c>
      <c r="E64" s="25" t="s">
        <v>27</v>
      </c>
      <c r="F64" s="26"/>
      <c r="G64" s="26"/>
      <c r="H64" s="35" t="s">
        <v>38</v>
      </c>
      <c r="I64" s="25" t="str">
        <f>VLOOKUP(H64,[1]VVVVV!$B$2:$C$4488,2,0)</f>
        <v>En Cobranza MN</v>
      </c>
      <c r="J64" s="28">
        <v>22.8</v>
      </c>
      <c r="K64" s="28">
        <v>0</v>
      </c>
      <c r="L64" s="28">
        <v>25654.7</v>
      </c>
    </row>
    <row r="65" spans="1:12" ht="15" customHeight="1" x14ac:dyDescent="0.25">
      <c r="A65" s="29" t="s">
        <v>159</v>
      </c>
      <c r="B65" s="30">
        <v>43119</v>
      </c>
      <c r="C65" s="23"/>
      <c r="D65" s="25" t="s">
        <v>160</v>
      </c>
      <c r="E65" s="25" t="s">
        <v>107</v>
      </c>
      <c r="F65" s="26"/>
      <c r="G65" s="26"/>
      <c r="H65" s="35" t="s">
        <v>105</v>
      </c>
      <c r="I65" s="25" t="str">
        <f>VLOOKUP(H65,[1]VVVVV!$B$2:$C$4488,2,0)</f>
        <v>BCP M/N 193-1654569-0-16</v>
      </c>
      <c r="J65" s="28">
        <v>0</v>
      </c>
      <c r="K65" s="28">
        <v>1903.1</v>
      </c>
      <c r="L65" s="28">
        <v>23751.599999999999</v>
      </c>
    </row>
    <row r="66" spans="1:12" ht="15" customHeight="1" x14ac:dyDescent="0.25">
      <c r="A66" s="29" t="s">
        <v>161</v>
      </c>
      <c r="B66" s="30">
        <v>43119</v>
      </c>
      <c r="C66" s="23"/>
      <c r="D66" s="25" t="s">
        <v>162</v>
      </c>
      <c r="E66" s="25" t="s">
        <v>27</v>
      </c>
      <c r="F66" s="26"/>
      <c r="G66" s="26"/>
      <c r="H66" s="35" t="s">
        <v>38</v>
      </c>
      <c r="I66" s="25" t="str">
        <f>VLOOKUP(H66,[1]VVVVV!$B$2:$C$4488,2,0)</f>
        <v>En Cobranza MN</v>
      </c>
      <c r="J66" s="28">
        <v>234</v>
      </c>
      <c r="K66" s="28">
        <v>0</v>
      </c>
      <c r="L66" s="28">
        <v>23985.599999999999</v>
      </c>
    </row>
    <row r="67" spans="1:12" ht="15" customHeight="1" x14ac:dyDescent="0.25">
      <c r="A67" s="29" t="s">
        <v>163</v>
      </c>
      <c r="B67" s="30">
        <v>43119</v>
      </c>
      <c r="C67" s="23"/>
      <c r="D67" s="25" t="s">
        <v>107</v>
      </c>
      <c r="E67" s="25" t="s">
        <v>107</v>
      </c>
      <c r="F67" s="26"/>
      <c r="G67" s="26"/>
      <c r="H67" s="35" t="s">
        <v>108</v>
      </c>
      <c r="I67" s="25" t="str">
        <f>VLOOKUP(H67,[1]VVVVV!$B$2:$C$4488,2,0)</f>
        <v>Emitidas MN</v>
      </c>
      <c r="J67" s="28">
        <v>0</v>
      </c>
      <c r="K67" s="28">
        <v>17403.8</v>
      </c>
      <c r="L67" s="28">
        <v>6581.8</v>
      </c>
    </row>
    <row r="68" spans="1:12" ht="15" customHeight="1" x14ac:dyDescent="0.25">
      <c r="A68" s="29" t="s">
        <v>164</v>
      </c>
      <c r="B68" s="30">
        <v>43120</v>
      </c>
      <c r="C68" s="23"/>
      <c r="D68" s="25" t="s">
        <v>165</v>
      </c>
      <c r="E68" s="25" t="s">
        <v>27</v>
      </c>
      <c r="F68" s="26"/>
      <c r="G68" s="26"/>
      <c r="H68" s="35" t="s">
        <v>38</v>
      </c>
      <c r="I68" s="25" t="str">
        <f>VLOOKUP(H68,[1]VVVVV!$B$2:$C$4488,2,0)</f>
        <v>En Cobranza MN</v>
      </c>
      <c r="J68" s="28">
        <v>804.3</v>
      </c>
      <c r="K68" s="28">
        <v>0</v>
      </c>
      <c r="L68" s="28">
        <v>7386.1</v>
      </c>
    </row>
    <row r="69" spans="1:12" ht="15" customHeight="1" x14ac:dyDescent="0.25">
      <c r="A69" s="29" t="s">
        <v>166</v>
      </c>
      <c r="B69" s="30">
        <v>43120</v>
      </c>
      <c r="C69" s="23"/>
      <c r="D69" s="25" t="s">
        <v>167</v>
      </c>
      <c r="E69" s="25" t="s">
        <v>27</v>
      </c>
      <c r="F69" s="26"/>
      <c r="G69" s="26"/>
      <c r="H69" s="35" t="s">
        <v>38</v>
      </c>
      <c r="I69" s="25" t="str">
        <f>VLOOKUP(H69,[1]VVVVV!$B$2:$C$4488,2,0)</f>
        <v>En Cobranza MN</v>
      </c>
      <c r="J69" s="28">
        <v>706</v>
      </c>
      <c r="K69" s="28">
        <v>0</v>
      </c>
      <c r="L69" s="28">
        <v>8092.1</v>
      </c>
    </row>
    <row r="70" spans="1:12" ht="15" customHeight="1" x14ac:dyDescent="0.25">
      <c r="A70" s="29" t="s">
        <v>168</v>
      </c>
      <c r="B70" s="30">
        <v>43122</v>
      </c>
      <c r="C70" s="23"/>
      <c r="D70" s="25" t="s">
        <v>169</v>
      </c>
      <c r="E70" s="25" t="s">
        <v>27</v>
      </c>
      <c r="F70" s="26"/>
      <c r="G70" s="26"/>
      <c r="H70" s="35" t="s">
        <v>63</v>
      </c>
      <c r="I70" s="25" t="str">
        <f>VLOOKUP(H70,[1]VVVVV!$B$2:$C$4488,2,0)</f>
        <v>En Cobranza ME</v>
      </c>
      <c r="J70" s="28">
        <v>527.79999999999995</v>
      </c>
      <c r="K70" s="28">
        <v>0</v>
      </c>
      <c r="L70" s="28">
        <v>8619.9</v>
      </c>
    </row>
    <row r="71" spans="1:12" ht="15" customHeight="1" x14ac:dyDescent="0.25">
      <c r="A71" s="29" t="s">
        <v>170</v>
      </c>
      <c r="B71" s="30">
        <v>43122</v>
      </c>
      <c r="C71" s="23"/>
      <c r="D71" s="25" t="s">
        <v>171</v>
      </c>
      <c r="E71" s="25" t="s">
        <v>42</v>
      </c>
      <c r="F71" s="26"/>
      <c r="G71" s="26"/>
      <c r="H71" s="35" t="s">
        <v>105</v>
      </c>
      <c r="I71" s="25" t="str">
        <f>VLOOKUP(H71,[1]VVVVV!$B$2:$C$4488,2,0)</f>
        <v>BCP M/N 193-1654569-0-16</v>
      </c>
      <c r="J71" s="28">
        <v>3270.3</v>
      </c>
      <c r="K71" s="28">
        <v>0</v>
      </c>
      <c r="L71" s="28">
        <v>11890.2</v>
      </c>
    </row>
    <row r="72" spans="1:12" ht="15" customHeight="1" x14ac:dyDescent="0.25">
      <c r="A72" s="29" t="s">
        <v>172</v>
      </c>
      <c r="B72" s="30">
        <v>43122</v>
      </c>
      <c r="C72" s="23"/>
      <c r="D72" s="25" t="s">
        <v>173</v>
      </c>
      <c r="E72" s="25" t="s">
        <v>27</v>
      </c>
      <c r="F72" s="26"/>
      <c r="G72" s="26"/>
      <c r="H72" s="35" t="s">
        <v>38</v>
      </c>
      <c r="I72" s="25" t="str">
        <f>VLOOKUP(H72,[1]VVVVV!$B$2:$C$4488,2,0)</f>
        <v>En Cobranza MN</v>
      </c>
      <c r="J72" s="28">
        <v>158.4</v>
      </c>
      <c r="K72" s="28">
        <v>0</v>
      </c>
      <c r="L72" s="28">
        <v>12048.6</v>
      </c>
    </row>
    <row r="73" spans="1:12" ht="15" customHeight="1" x14ac:dyDescent="0.25">
      <c r="A73" s="29" t="s">
        <v>174</v>
      </c>
      <c r="B73" s="30">
        <v>43122</v>
      </c>
      <c r="C73" s="23"/>
      <c r="D73" s="25" t="s">
        <v>175</v>
      </c>
      <c r="E73" s="25" t="s">
        <v>176</v>
      </c>
      <c r="F73" s="26"/>
      <c r="G73" s="26"/>
      <c r="H73" s="35" t="s">
        <v>105</v>
      </c>
      <c r="I73" s="25" t="str">
        <f>VLOOKUP(H73,[1]VVVVV!$B$2:$C$4488,2,0)</f>
        <v>BCP M/N 193-1654569-0-16</v>
      </c>
      <c r="J73" s="28">
        <v>0</v>
      </c>
      <c r="K73" s="28">
        <v>719</v>
      </c>
      <c r="L73" s="28">
        <v>11329.6</v>
      </c>
    </row>
    <row r="74" spans="1:12" ht="15" customHeight="1" x14ac:dyDescent="0.25">
      <c r="A74" s="29" t="s">
        <v>177</v>
      </c>
      <c r="B74" s="30">
        <v>43122</v>
      </c>
      <c r="C74" s="23"/>
      <c r="D74" s="25" t="s">
        <v>178</v>
      </c>
      <c r="E74" s="25" t="s">
        <v>27</v>
      </c>
      <c r="F74" s="26"/>
      <c r="G74" s="26"/>
      <c r="H74" s="35" t="s">
        <v>38</v>
      </c>
      <c r="I74" s="25" t="str">
        <f>VLOOKUP(H74,[1]VVVVV!$B$2:$C$4488,2,0)</f>
        <v>En Cobranza MN</v>
      </c>
      <c r="J74" s="28">
        <v>933</v>
      </c>
      <c r="K74" s="28">
        <v>0</v>
      </c>
      <c r="L74" s="28">
        <v>12262.6</v>
      </c>
    </row>
    <row r="75" spans="1:12" ht="15" customHeight="1" x14ac:dyDescent="0.25">
      <c r="A75" s="29" t="s">
        <v>179</v>
      </c>
      <c r="B75" s="30">
        <v>43123</v>
      </c>
      <c r="C75" s="23"/>
      <c r="D75" s="25" t="s">
        <v>180</v>
      </c>
      <c r="E75" s="25" t="s">
        <v>27</v>
      </c>
      <c r="F75" s="26"/>
      <c r="G75" s="26"/>
      <c r="H75" s="35" t="s">
        <v>68</v>
      </c>
      <c r="I75" s="25" t="str">
        <f>VLOOKUP(H75,[1]VVVVV!$B$2:$C$4488,2,0)</f>
        <v>Anticipos de Clientes MN</v>
      </c>
      <c r="J75" s="28">
        <v>343</v>
      </c>
      <c r="K75" s="28">
        <v>0</v>
      </c>
      <c r="L75" s="28">
        <v>12605.6</v>
      </c>
    </row>
    <row r="76" spans="1:12" ht="15" customHeight="1" x14ac:dyDescent="0.25">
      <c r="A76" s="29" t="s">
        <v>181</v>
      </c>
      <c r="B76" s="30">
        <v>43123</v>
      </c>
      <c r="C76" s="23"/>
      <c r="D76" s="25" t="s">
        <v>182</v>
      </c>
      <c r="E76" s="25" t="s">
        <v>27</v>
      </c>
      <c r="F76" s="26"/>
      <c r="G76" s="26"/>
      <c r="H76" s="35" t="s">
        <v>68</v>
      </c>
      <c r="I76" s="25" t="str">
        <f>VLOOKUP(H76,[1]VVVVV!$B$2:$C$4488,2,0)</f>
        <v>Anticipos de Clientes MN</v>
      </c>
      <c r="J76" s="28">
        <v>96</v>
      </c>
      <c r="K76" s="28">
        <v>0</v>
      </c>
      <c r="L76" s="28">
        <v>12701.6</v>
      </c>
    </row>
    <row r="77" spans="1:12" ht="15" customHeight="1" x14ac:dyDescent="0.25">
      <c r="A77" s="29" t="s">
        <v>183</v>
      </c>
      <c r="B77" s="30">
        <v>43123</v>
      </c>
      <c r="C77" s="23"/>
      <c r="D77" s="25" t="s">
        <v>184</v>
      </c>
      <c r="E77" s="25" t="s">
        <v>107</v>
      </c>
      <c r="F77" s="26"/>
      <c r="G77" s="26"/>
      <c r="H77" s="35" t="s">
        <v>108</v>
      </c>
      <c r="I77" s="25" t="str">
        <f>VLOOKUP(H77,[1]VVVVV!$B$2:$C$4488,2,0)</f>
        <v>Emitidas MN</v>
      </c>
      <c r="J77" s="28">
        <v>0</v>
      </c>
      <c r="K77" s="28">
        <v>223.7</v>
      </c>
      <c r="L77" s="28">
        <v>12477.9</v>
      </c>
    </row>
    <row r="78" spans="1:12" ht="15" customHeight="1" x14ac:dyDescent="0.25">
      <c r="A78" s="29" t="s">
        <v>185</v>
      </c>
      <c r="B78" s="30">
        <v>43123</v>
      </c>
      <c r="C78" s="23"/>
      <c r="D78" s="25" t="s">
        <v>186</v>
      </c>
      <c r="E78" s="25" t="s">
        <v>27</v>
      </c>
      <c r="F78" s="26"/>
      <c r="G78" s="26"/>
      <c r="H78" s="35" t="s">
        <v>38</v>
      </c>
      <c r="I78" s="25" t="str">
        <f>VLOOKUP(H78,[1]VVVVV!$B$2:$C$4488,2,0)</f>
        <v>En Cobranza MN</v>
      </c>
      <c r="J78" s="28">
        <v>364.5</v>
      </c>
      <c r="K78" s="28">
        <v>0</v>
      </c>
      <c r="L78" s="28">
        <v>12842.4</v>
      </c>
    </row>
    <row r="79" spans="1:12" ht="15" customHeight="1" x14ac:dyDescent="0.25">
      <c r="A79" s="29" t="s">
        <v>187</v>
      </c>
      <c r="B79" s="30">
        <v>43124</v>
      </c>
      <c r="C79" s="23"/>
      <c r="D79" s="25" t="s">
        <v>188</v>
      </c>
      <c r="E79" s="25" t="s">
        <v>27</v>
      </c>
      <c r="F79" s="26"/>
      <c r="G79" s="26"/>
      <c r="H79" s="35" t="s">
        <v>68</v>
      </c>
      <c r="I79" s="25" t="str">
        <f>VLOOKUP(H79,[1]VVVVV!$B$2:$C$4488,2,0)</f>
        <v>Anticipos de Clientes MN</v>
      </c>
      <c r="J79" s="28">
        <v>43</v>
      </c>
      <c r="K79" s="28">
        <v>0</v>
      </c>
      <c r="L79" s="28">
        <v>12885.4</v>
      </c>
    </row>
    <row r="80" spans="1:12" ht="15" customHeight="1" x14ac:dyDescent="0.25">
      <c r="A80" s="29" t="s">
        <v>189</v>
      </c>
      <c r="B80" s="30">
        <v>43124</v>
      </c>
      <c r="C80" s="23"/>
      <c r="D80" s="25" t="s">
        <v>190</v>
      </c>
      <c r="E80" s="25" t="s">
        <v>27</v>
      </c>
      <c r="F80" s="26"/>
      <c r="G80" s="26"/>
      <c r="H80" s="35" t="s">
        <v>38</v>
      </c>
      <c r="I80" s="25" t="str">
        <f>VLOOKUP(H80,[1]VVVVV!$B$2:$C$4488,2,0)</f>
        <v>En Cobranza MN</v>
      </c>
      <c r="J80" s="28">
        <v>423</v>
      </c>
      <c r="K80" s="28">
        <v>0</v>
      </c>
      <c r="L80" s="28">
        <v>13308.4</v>
      </c>
    </row>
    <row r="81" spans="1:12" ht="15" customHeight="1" x14ac:dyDescent="0.25">
      <c r="A81" s="29" t="s">
        <v>191</v>
      </c>
      <c r="B81" s="30">
        <v>43124</v>
      </c>
      <c r="C81" s="23"/>
      <c r="D81" s="25" t="s">
        <v>192</v>
      </c>
      <c r="E81" s="25" t="s">
        <v>27</v>
      </c>
      <c r="F81" s="26"/>
      <c r="G81" s="26"/>
      <c r="H81" s="35" t="s">
        <v>38</v>
      </c>
      <c r="I81" s="25" t="str">
        <f>VLOOKUP(H81,[1]VVVVV!$B$2:$C$4488,2,0)</f>
        <v>En Cobranza MN</v>
      </c>
      <c r="J81" s="28">
        <v>351.8</v>
      </c>
      <c r="K81" s="28">
        <v>0</v>
      </c>
      <c r="L81" s="28">
        <v>13660.2</v>
      </c>
    </row>
    <row r="82" spans="1:12" ht="15" customHeight="1" x14ac:dyDescent="0.25">
      <c r="A82" s="29" t="s">
        <v>193</v>
      </c>
      <c r="B82" s="30">
        <v>43124</v>
      </c>
      <c r="C82" s="23"/>
      <c r="D82" s="25" t="s">
        <v>194</v>
      </c>
      <c r="E82" s="25" t="s">
        <v>27</v>
      </c>
      <c r="F82" s="26"/>
      <c r="G82" s="26"/>
      <c r="H82" s="35" t="s">
        <v>38</v>
      </c>
      <c r="I82" s="25" t="str">
        <f>VLOOKUP(H82,[1]VVVVV!$B$2:$C$4488,2,0)</f>
        <v>En Cobranza MN</v>
      </c>
      <c r="J82" s="28">
        <v>45</v>
      </c>
      <c r="K82" s="28">
        <v>0</v>
      </c>
      <c r="L82" s="28">
        <v>13705.2</v>
      </c>
    </row>
    <row r="83" spans="1:12" ht="15" customHeight="1" x14ac:dyDescent="0.25">
      <c r="A83" s="29" t="s">
        <v>195</v>
      </c>
      <c r="B83" s="30">
        <v>43125</v>
      </c>
      <c r="C83" s="23"/>
      <c r="D83" s="25" t="s">
        <v>196</v>
      </c>
      <c r="E83" s="25" t="s">
        <v>27</v>
      </c>
      <c r="F83" s="26"/>
      <c r="G83" s="26"/>
      <c r="H83" s="35" t="s">
        <v>38</v>
      </c>
      <c r="I83" s="25" t="str">
        <f>VLOOKUP(H83,[1]VVVVV!$B$2:$C$4488,2,0)</f>
        <v>En Cobranza MN</v>
      </c>
      <c r="J83" s="28">
        <v>618.5</v>
      </c>
      <c r="K83" s="28">
        <v>0</v>
      </c>
      <c r="L83" s="28">
        <v>14323.7</v>
      </c>
    </row>
    <row r="84" spans="1:12" ht="15" customHeight="1" x14ac:dyDescent="0.25">
      <c r="A84" s="29" t="s">
        <v>197</v>
      </c>
      <c r="B84" s="30">
        <v>43125</v>
      </c>
      <c r="C84" s="23"/>
      <c r="D84" s="25" t="s">
        <v>107</v>
      </c>
      <c r="E84" s="25" t="s">
        <v>107</v>
      </c>
      <c r="F84" s="26"/>
      <c r="G84" s="26"/>
      <c r="H84" s="35" t="s">
        <v>108</v>
      </c>
      <c r="I84" s="25" t="str">
        <f>VLOOKUP(H84,[1]VVVVV!$B$2:$C$4488,2,0)</f>
        <v>Emitidas MN</v>
      </c>
      <c r="J84" s="28">
        <v>0</v>
      </c>
      <c r="K84" s="28">
        <v>879.1</v>
      </c>
      <c r="L84" s="28">
        <v>13444.6</v>
      </c>
    </row>
    <row r="85" spans="1:12" ht="15" customHeight="1" x14ac:dyDescent="0.25">
      <c r="A85" s="29" t="s">
        <v>198</v>
      </c>
      <c r="B85" s="30">
        <v>43125</v>
      </c>
      <c r="C85" s="23"/>
      <c r="D85" s="25" t="s">
        <v>199</v>
      </c>
      <c r="E85" s="25" t="s">
        <v>27</v>
      </c>
      <c r="F85" s="26"/>
      <c r="G85" s="26"/>
      <c r="H85" s="35" t="s">
        <v>38</v>
      </c>
      <c r="I85" s="25" t="str">
        <f>VLOOKUP(H85,[1]VVVVV!$B$2:$C$4488,2,0)</f>
        <v>En Cobranza MN</v>
      </c>
      <c r="J85" s="28">
        <v>144</v>
      </c>
      <c r="K85" s="28">
        <v>0</v>
      </c>
      <c r="L85" s="28">
        <v>13588.6</v>
      </c>
    </row>
    <row r="86" spans="1:12" ht="15" customHeight="1" x14ac:dyDescent="0.25">
      <c r="A86" s="29" t="s">
        <v>200</v>
      </c>
      <c r="B86" s="30">
        <v>43126</v>
      </c>
      <c r="C86" s="23"/>
      <c r="D86" s="25" t="s">
        <v>201</v>
      </c>
      <c r="E86" s="25" t="s">
        <v>27</v>
      </c>
      <c r="F86" s="46"/>
      <c r="G86" s="46"/>
      <c r="H86" s="35" t="s">
        <v>68</v>
      </c>
      <c r="I86" s="25" t="str">
        <f>VLOOKUP(H86,[1]VVVVV!$B$2:$C$4488,2,0)</f>
        <v>Anticipos de Clientes MN</v>
      </c>
      <c r="J86" s="28">
        <v>450</v>
      </c>
      <c r="K86" s="28">
        <v>0</v>
      </c>
      <c r="L86" s="28">
        <v>14038.6</v>
      </c>
    </row>
    <row r="87" spans="1:12" ht="15" customHeight="1" x14ac:dyDescent="0.25">
      <c r="A87" s="29" t="s">
        <v>202</v>
      </c>
      <c r="B87" s="30">
        <v>43126</v>
      </c>
      <c r="C87" s="23"/>
      <c r="D87" s="25" t="s">
        <v>203</v>
      </c>
      <c r="E87" s="25" t="s">
        <v>27</v>
      </c>
      <c r="F87" s="46"/>
      <c r="G87" s="46"/>
      <c r="H87" s="35" t="s">
        <v>38</v>
      </c>
      <c r="I87" s="25" t="str">
        <f>VLOOKUP(H87,[1]VVVVV!$B$2:$C$4488,2,0)</f>
        <v>En Cobranza MN</v>
      </c>
      <c r="J87" s="28">
        <v>446.5</v>
      </c>
      <c r="K87" s="28">
        <v>0</v>
      </c>
      <c r="L87" s="28">
        <v>14485.1</v>
      </c>
    </row>
    <row r="88" spans="1:12" ht="15" customHeight="1" x14ac:dyDescent="0.25">
      <c r="A88" s="29" t="s">
        <v>204</v>
      </c>
      <c r="B88" s="30">
        <v>43126</v>
      </c>
      <c r="C88" s="23"/>
      <c r="D88" s="25" t="s">
        <v>205</v>
      </c>
      <c r="E88" s="25" t="s">
        <v>27</v>
      </c>
      <c r="F88" s="46"/>
      <c r="G88" s="46"/>
      <c r="H88" s="35" t="s">
        <v>38</v>
      </c>
      <c r="I88" s="25" t="str">
        <f>VLOOKUP(H88,[1]VVVVV!$B$2:$C$4488,2,0)</f>
        <v>En Cobranza MN</v>
      </c>
      <c r="J88" s="28">
        <v>1224.5</v>
      </c>
      <c r="K88" s="28">
        <v>0</v>
      </c>
      <c r="L88" s="28">
        <v>15709.6</v>
      </c>
    </row>
    <row r="89" spans="1:12" ht="15" customHeight="1" x14ac:dyDescent="0.25">
      <c r="A89" s="29" t="s">
        <v>206</v>
      </c>
      <c r="B89" s="30">
        <v>43126</v>
      </c>
      <c r="C89" s="23"/>
      <c r="D89" s="25" t="s">
        <v>207</v>
      </c>
      <c r="E89" s="25" t="s">
        <v>27</v>
      </c>
      <c r="F89" s="46"/>
      <c r="G89" s="46"/>
      <c r="H89" s="35" t="s">
        <v>38</v>
      </c>
      <c r="I89" s="25" t="str">
        <f>VLOOKUP(H89,[1]VVVVV!$B$2:$C$4488,2,0)</f>
        <v>En Cobranza MN</v>
      </c>
      <c r="J89" s="28">
        <v>436</v>
      </c>
      <c r="K89" s="28">
        <v>0</v>
      </c>
      <c r="L89" s="28">
        <v>16145.6</v>
      </c>
    </row>
    <row r="90" spans="1:12" ht="15" customHeight="1" x14ac:dyDescent="0.25">
      <c r="A90" s="29" t="s">
        <v>208</v>
      </c>
      <c r="B90" s="30">
        <v>43129</v>
      </c>
      <c r="C90" s="23"/>
      <c r="D90" s="25" t="s">
        <v>107</v>
      </c>
      <c r="E90" s="25" t="s">
        <v>107</v>
      </c>
      <c r="F90" s="46"/>
      <c r="G90" s="46"/>
      <c r="H90" s="35" t="s">
        <v>108</v>
      </c>
      <c r="I90" s="25" t="str">
        <f>VLOOKUP(H90,[1]VVVVV!$B$2:$C$4488,2,0)</f>
        <v>Emitidas MN</v>
      </c>
      <c r="J90" s="28">
        <v>0</v>
      </c>
      <c r="K90" s="28">
        <v>1049</v>
      </c>
      <c r="L90" s="28">
        <v>15096.6</v>
      </c>
    </row>
    <row r="91" spans="1:12" ht="15" customHeight="1" x14ac:dyDescent="0.25">
      <c r="A91" s="29" t="s">
        <v>209</v>
      </c>
      <c r="B91" s="30">
        <v>43129</v>
      </c>
      <c r="C91" s="23"/>
      <c r="D91" s="25" t="s">
        <v>107</v>
      </c>
      <c r="E91" s="25" t="s">
        <v>107</v>
      </c>
      <c r="F91" s="26"/>
      <c r="G91" s="26"/>
      <c r="H91" s="35" t="s">
        <v>108</v>
      </c>
      <c r="I91" s="25" t="str">
        <f>VLOOKUP(H91,[1]VVVVV!$B$2:$C$4488,2,0)</f>
        <v>Emitidas MN</v>
      </c>
      <c r="J91" s="28">
        <v>0</v>
      </c>
      <c r="K91" s="28">
        <v>364.9</v>
      </c>
      <c r="L91" s="28">
        <v>14731.7</v>
      </c>
    </row>
    <row r="92" spans="1:12" ht="15" customHeight="1" x14ac:dyDescent="0.25">
      <c r="A92" s="29" t="s">
        <v>210</v>
      </c>
      <c r="B92" s="30">
        <v>43129</v>
      </c>
      <c r="C92" s="23"/>
      <c r="D92" s="25" t="s">
        <v>211</v>
      </c>
      <c r="E92" s="25" t="s">
        <v>27</v>
      </c>
      <c r="F92" s="26"/>
      <c r="G92" s="26"/>
      <c r="H92" s="35" t="s">
        <v>38</v>
      </c>
      <c r="I92" s="25" t="str">
        <f>VLOOKUP(H92,[1]VVVVV!$B$2:$C$4488,2,0)</f>
        <v>En Cobranza MN</v>
      </c>
      <c r="J92" s="28">
        <v>542.5</v>
      </c>
      <c r="K92" s="28">
        <v>0</v>
      </c>
      <c r="L92" s="28">
        <v>15274.2</v>
      </c>
    </row>
    <row r="93" spans="1:12" ht="15" customHeight="1" x14ac:dyDescent="0.25">
      <c r="A93" s="29" t="s">
        <v>212</v>
      </c>
      <c r="B93" s="30">
        <v>43130</v>
      </c>
      <c r="C93" s="23"/>
      <c r="D93" s="25" t="s">
        <v>107</v>
      </c>
      <c r="E93" s="25" t="s">
        <v>107</v>
      </c>
      <c r="F93" s="26"/>
      <c r="G93" s="26"/>
      <c r="H93" s="35" t="s">
        <v>108</v>
      </c>
      <c r="I93" s="25" t="str">
        <f>VLOOKUP(H93,[1]VVVVV!$B$2:$C$4488,2,0)</f>
        <v>Emitidas MN</v>
      </c>
      <c r="J93" s="28">
        <v>0</v>
      </c>
      <c r="K93" s="28">
        <v>225.81</v>
      </c>
      <c r="L93" s="28">
        <v>15048.39</v>
      </c>
    </row>
    <row r="94" spans="1:12" ht="15" customHeight="1" x14ac:dyDescent="0.25">
      <c r="A94" s="29" t="s">
        <v>213</v>
      </c>
      <c r="B94" s="30">
        <v>43130</v>
      </c>
      <c r="C94" s="23"/>
      <c r="D94" s="25" t="s">
        <v>214</v>
      </c>
      <c r="E94" s="25" t="s">
        <v>27</v>
      </c>
      <c r="F94" s="26"/>
      <c r="G94" s="26"/>
      <c r="H94" s="35" t="s">
        <v>38</v>
      </c>
      <c r="I94" s="25" t="str">
        <f>VLOOKUP(H94,[1]VVVVV!$B$2:$C$4488,2,0)</f>
        <v>En Cobranza MN</v>
      </c>
      <c r="J94" s="28">
        <v>809</v>
      </c>
      <c r="K94" s="28">
        <v>0</v>
      </c>
      <c r="L94" s="28">
        <v>15857.39</v>
      </c>
    </row>
    <row r="95" spans="1:12" ht="15" customHeight="1" x14ac:dyDescent="0.25">
      <c r="A95" s="29" t="s">
        <v>215</v>
      </c>
      <c r="B95" s="30">
        <v>43130</v>
      </c>
      <c r="C95" s="23"/>
      <c r="D95" s="25" t="s">
        <v>216</v>
      </c>
      <c r="E95" s="25" t="s">
        <v>27</v>
      </c>
      <c r="F95" s="26"/>
      <c r="G95" s="26"/>
      <c r="H95" s="35" t="s">
        <v>38</v>
      </c>
      <c r="I95" s="25" t="str">
        <f>VLOOKUP(H95,[1]VVVVV!$B$2:$C$4488,2,0)</f>
        <v>En Cobranza MN</v>
      </c>
      <c r="J95" s="28">
        <v>1739</v>
      </c>
      <c r="K95" s="28">
        <v>0</v>
      </c>
      <c r="L95" s="28">
        <v>17596.39</v>
      </c>
    </row>
    <row r="96" spans="1:12" ht="15" customHeight="1" x14ac:dyDescent="0.25">
      <c r="A96" s="29" t="s">
        <v>217</v>
      </c>
      <c r="B96" s="30">
        <v>43131</v>
      </c>
      <c r="C96" s="23"/>
      <c r="D96" s="25" t="s">
        <v>218</v>
      </c>
      <c r="E96" s="25" t="s">
        <v>27</v>
      </c>
      <c r="F96" s="26"/>
      <c r="G96" s="26"/>
      <c r="H96" s="35" t="s">
        <v>68</v>
      </c>
      <c r="I96" s="25" t="str">
        <f>VLOOKUP(H96,[1]VVVVV!$B$2:$C$4488,2,0)</f>
        <v>Anticipos de Clientes MN</v>
      </c>
      <c r="J96" s="28">
        <v>741</v>
      </c>
      <c r="K96" s="28">
        <v>0</v>
      </c>
      <c r="L96" s="28">
        <v>18337.39</v>
      </c>
    </row>
    <row r="97" spans="1:12" ht="15" customHeight="1" x14ac:dyDescent="0.25">
      <c r="A97" s="29" t="s">
        <v>219</v>
      </c>
      <c r="B97" s="30">
        <v>43131</v>
      </c>
      <c r="C97" s="23"/>
      <c r="D97" s="25" t="s">
        <v>220</v>
      </c>
      <c r="E97" s="25" t="s">
        <v>27</v>
      </c>
      <c r="F97" s="26"/>
      <c r="G97" s="26"/>
      <c r="H97" s="35" t="s">
        <v>68</v>
      </c>
      <c r="I97" s="25" t="str">
        <f>VLOOKUP(H97,[1]VVVVV!$B$2:$C$4488,2,0)</f>
        <v>Anticipos de Clientes MN</v>
      </c>
      <c r="J97" s="28">
        <v>660</v>
      </c>
      <c r="K97" s="28">
        <v>0</v>
      </c>
      <c r="L97" s="28">
        <v>18997.39</v>
      </c>
    </row>
    <row r="98" spans="1:12" ht="15" customHeight="1" x14ac:dyDescent="0.25">
      <c r="A98" s="29" t="s">
        <v>221</v>
      </c>
      <c r="B98" s="30">
        <v>43131</v>
      </c>
      <c r="C98" s="23"/>
      <c r="D98" s="25" t="s">
        <v>107</v>
      </c>
      <c r="E98" s="25" t="s">
        <v>107</v>
      </c>
      <c r="F98" s="26"/>
      <c r="G98" s="21"/>
      <c r="H98" s="35" t="s">
        <v>108</v>
      </c>
      <c r="I98" s="25" t="str">
        <f>VLOOKUP(H98,[1]VVVVV!$B$2:$C$4488,2,0)</f>
        <v>Emitidas MN</v>
      </c>
      <c r="J98" s="31"/>
      <c r="K98" s="28">
        <v>13675.41</v>
      </c>
      <c r="L98" s="28">
        <v>5321.98</v>
      </c>
    </row>
    <row r="99" spans="1:12" x14ac:dyDescent="0.25">
      <c r="I99" s="33" t="s">
        <v>64</v>
      </c>
      <c r="J99" s="34">
        <f>SUM(J9:J98)</f>
        <v>120576.2</v>
      </c>
      <c r="K99" s="34">
        <f>SUM(K9:K98)</f>
        <v>64089.42</v>
      </c>
    </row>
  </sheetData>
  <dataConsolidate/>
  <mergeCells count="8">
    <mergeCell ref="D7:D8"/>
    <mergeCell ref="G7:G8"/>
    <mergeCell ref="H7:I7"/>
    <mergeCell ref="J7:L7"/>
    <mergeCell ref="D61:D62"/>
    <mergeCell ref="G61:G62"/>
    <mergeCell ref="H61:I61"/>
    <mergeCell ref="J61:L61"/>
  </mergeCells>
  <conditionalFormatting sqref="E9:E50 E64:E98">
    <cfRule type="containsText" dxfId="15" priority="9" stopIfTrue="1" operator="containsText" text="INSERTAR MANUALMENTE">
      <formula>NOT(ISERROR(SEARCH("INSERTAR MANUALMENTE",E9)))</formula>
    </cfRule>
  </conditionalFormatting>
  <conditionalFormatting sqref="A9:K50 A64:K98">
    <cfRule type="expression" dxfId="14" priority="10" stopIfTrue="1">
      <formula>#REF!="OK"</formula>
    </cfRule>
  </conditionalFormatting>
  <conditionalFormatting sqref="L9:L50 L64:L98">
    <cfRule type="expression" dxfId="13" priority="8" stopIfTrue="1">
      <formula>#REF!="OK"</formula>
    </cfRule>
  </conditionalFormatting>
  <conditionalFormatting sqref="E51:E53">
    <cfRule type="containsText" dxfId="12" priority="6" stopIfTrue="1" operator="containsText" text="INSERTAR MANUALMENTE">
      <formula>NOT(ISERROR(SEARCH("INSERTAR MANUALMENTE",E51)))</formula>
    </cfRule>
  </conditionalFormatting>
  <conditionalFormatting sqref="A52:L53 A51:C51 L51 E51:H51">
    <cfRule type="expression" dxfId="11" priority="7" stopIfTrue="1">
      <formula>#REF!="OK"</formula>
    </cfRule>
  </conditionalFormatting>
  <conditionalFormatting sqref="E63">
    <cfRule type="containsText" dxfId="10" priority="4" stopIfTrue="1" operator="containsText" text="INSERTAR MANUALMENTE">
      <formula>NOT(ISERROR(SEARCH("INSERTAR MANUALMENTE",E63)))</formula>
    </cfRule>
  </conditionalFormatting>
  <conditionalFormatting sqref="A63:C63 E63:K63">
    <cfRule type="expression" dxfId="9" priority="5" stopIfTrue="1">
      <formula>#REF!="OK"</formula>
    </cfRule>
  </conditionalFormatting>
  <conditionalFormatting sqref="L63">
    <cfRule type="expression" dxfId="8" priority="3" stopIfTrue="1">
      <formula>#REF!="OK"</formula>
    </cfRule>
  </conditionalFormatting>
  <conditionalFormatting sqref="D63">
    <cfRule type="expression" dxfId="7" priority="2" stopIfTrue="1">
      <formula>#REF!="OK"</formula>
    </cfRule>
  </conditionalFormatting>
  <conditionalFormatting sqref="D51">
    <cfRule type="expression" dxfId="6" priority="1" stopIfTrue="1">
      <formula>#REF!="OK"</formula>
    </cfRule>
  </conditionalFormatting>
  <pageMargins left="0.25333333333333335" right="0.15333333333333332" top="0.67708333333333337" bottom="0.64583333333333337" header="0.3" footer="0.3"/>
  <pageSetup scale="6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9"/>
  <sheetViews>
    <sheetView tabSelected="1" zoomScaleNormal="100" workbookViewId="0">
      <pane xSplit="1" ySplit="11" topLeftCell="B12" activePane="bottomRight" state="frozen"/>
      <selection activeCell="D21" sqref="D21"/>
      <selection pane="topRight" activeCell="D21" sqref="D21"/>
      <selection pane="bottomLeft" activeCell="D21" sqref="D21"/>
      <selection pane="bottomRight" activeCell="D18" sqref="D18"/>
    </sheetView>
  </sheetViews>
  <sheetFormatPr baseColWidth="10" defaultRowHeight="15" x14ac:dyDescent="0.25"/>
  <cols>
    <col min="1" max="1" width="13.85546875" style="2" customWidth="1"/>
    <col min="2" max="2" width="11.42578125" style="2"/>
    <col min="3" max="3" width="6.42578125" style="2" customWidth="1"/>
    <col min="4" max="4" width="55.28515625" style="2" customWidth="1"/>
    <col min="5" max="5" width="34.7109375" style="2" customWidth="1"/>
    <col min="6" max="6" width="16.140625" style="2" hidden="1" customWidth="1"/>
    <col min="7" max="7" width="10" style="44" customWidth="1"/>
    <col min="8" max="8" width="9.140625" style="2" customWidth="1"/>
    <col min="9" max="9" width="37" style="2" customWidth="1"/>
    <col min="10" max="10" width="11.7109375" style="5" customWidth="1"/>
    <col min="11" max="11" width="12.28515625" style="5" customWidth="1"/>
    <col min="12" max="12" width="11.42578125" style="6"/>
    <col min="13" max="16384" width="11.42578125" style="2"/>
  </cols>
  <sheetData>
    <row r="2" spans="1:13" ht="26.25" x14ac:dyDescent="0.4">
      <c r="A2" s="1" t="s">
        <v>222</v>
      </c>
      <c r="E2" s="3"/>
      <c r="F2" s="3"/>
      <c r="G2" s="47"/>
      <c r="H2" s="3"/>
      <c r="I2" s="3"/>
    </row>
    <row r="3" spans="1:13" x14ac:dyDescent="0.25">
      <c r="A3" s="7" t="s">
        <v>1</v>
      </c>
      <c r="E3" s="3"/>
      <c r="F3" s="8"/>
      <c r="G3" s="48"/>
      <c r="H3" s="3"/>
      <c r="I3" s="3"/>
    </row>
    <row r="4" spans="1:13" x14ac:dyDescent="0.25">
      <c r="A4" s="7" t="s">
        <v>2</v>
      </c>
      <c r="E4" s="3"/>
      <c r="F4" s="8"/>
      <c r="G4" s="48"/>
      <c r="H4" s="3"/>
      <c r="I4" s="3"/>
    </row>
    <row r="5" spans="1:13" x14ac:dyDescent="0.25">
      <c r="A5" s="7" t="s">
        <v>3</v>
      </c>
      <c r="E5" s="3"/>
      <c r="F5" s="8"/>
      <c r="G5" s="48"/>
      <c r="H5" s="3"/>
      <c r="I5" s="3"/>
    </row>
    <row r="6" spans="1:13" x14ac:dyDescent="0.25">
      <c r="A6" s="7" t="s">
        <v>223</v>
      </c>
      <c r="B6" s="10"/>
      <c r="D6" s="11"/>
      <c r="E6" s="12"/>
      <c r="F6" s="8"/>
      <c r="G6" s="47"/>
      <c r="H6" s="3"/>
      <c r="I6" s="3"/>
    </row>
    <row r="7" spans="1:13" s="2" customFormat="1" x14ac:dyDescent="0.25">
      <c r="A7" s="7" t="s">
        <v>65</v>
      </c>
      <c r="B7" s="10"/>
      <c r="D7" s="11"/>
      <c r="E7" s="12"/>
      <c r="F7" s="8"/>
      <c r="G7" s="47"/>
      <c r="H7" s="3"/>
      <c r="I7" s="3"/>
      <c r="J7" s="5"/>
      <c r="K7" s="5"/>
      <c r="L7" s="6"/>
    </row>
    <row r="8" spans="1:13" s="2" customFormat="1" x14ac:dyDescent="0.25">
      <c r="A8" s="7" t="s">
        <v>224</v>
      </c>
      <c r="B8" s="10"/>
      <c r="D8" s="11"/>
      <c r="E8" s="12"/>
      <c r="F8" s="8"/>
      <c r="G8" s="47"/>
      <c r="H8" s="3"/>
      <c r="I8" s="3"/>
      <c r="J8" s="5"/>
      <c r="K8" s="5"/>
      <c r="L8" s="6"/>
    </row>
    <row r="9" spans="1:13" s="2" customFormat="1" ht="25.5" customHeight="1" x14ac:dyDescent="0.25">
      <c r="A9" s="13" t="s">
        <v>5</v>
      </c>
      <c r="B9" s="13" t="s">
        <v>6</v>
      </c>
      <c r="C9" s="13" t="s">
        <v>7</v>
      </c>
      <c r="D9" s="14" t="s">
        <v>8</v>
      </c>
      <c r="E9" s="13" t="s">
        <v>9</v>
      </c>
      <c r="F9" s="15" t="s">
        <v>10</v>
      </c>
      <c r="G9" s="49" t="s">
        <v>11</v>
      </c>
      <c r="H9" s="14" t="s">
        <v>12</v>
      </c>
      <c r="I9" s="14"/>
      <c r="J9" s="16" t="s">
        <v>13</v>
      </c>
      <c r="K9" s="17"/>
      <c r="L9" s="18"/>
    </row>
    <row r="10" spans="1:13" s="2" customFormat="1" ht="15.75" customHeight="1" x14ac:dyDescent="0.25">
      <c r="A10" s="13" t="s">
        <v>14</v>
      </c>
      <c r="B10" s="13" t="s">
        <v>15</v>
      </c>
      <c r="C10" s="13" t="s">
        <v>16</v>
      </c>
      <c r="D10" s="14"/>
      <c r="E10" s="13" t="s">
        <v>17</v>
      </c>
      <c r="F10" s="13" t="s">
        <v>5</v>
      </c>
      <c r="G10" s="49"/>
      <c r="H10" s="13" t="s">
        <v>18</v>
      </c>
      <c r="I10" s="13" t="s">
        <v>19</v>
      </c>
      <c r="J10" s="20" t="s">
        <v>20</v>
      </c>
      <c r="K10" s="20" t="s">
        <v>21</v>
      </c>
      <c r="L10" s="20" t="s">
        <v>22</v>
      </c>
    </row>
    <row r="11" spans="1:13" s="2" customFormat="1" ht="15" customHeight="1" x14ac:dyDescent="0.25">
      <c r="A11" s="21"/>
      <c r="B11" s="22"/>
      <c r="C11" s="23"/>
      <c r="D11" s="24" t="s">
        <v>23</v>
      </c>
      <c r="E11" s="25"/>
      <c r="F11" s="26"/>
      <c r="G11" s="50"/>
      <c r="H11" s="35"/>
      <c r="I11" s="25"/>
      <c r="J11" s="28"/>
      <c r="K11" s="28"/>
      <c r="L11" s="28">
        <v>31383.45</v>
      </c>
    </row>
    <row r="12" spans="1:13" s="2" customFormat="1" ht="15" customHeight="1" x14ac:dyDescent="0.25">
      <c r="A12" s="29" t="s">
        <v>225</v>
      </c>
      <c r="B12" s="30">
        <v>43103</v>
      </c>
      <c r="C12" s="23" t="s">
        <v>226</v>
      </c>
      <c r="D12" s="25" t="s">
        <v>227</v>
      </c>
      <c r="E12" s="25"/>
      <c r="F12" s="26"/>
      <c r="G12" s="35" t="str">
        <f>VLOOKUP(RIGHT(A12,8),[2]!Tabla22[[VOUCHER]:[OPERACIÓN2]],3,0)</f>
        <v>00829476</v>
      </c>
      <c r="H12" s="35" t="s">
        <v>228</v>
      </c>
      <c r="I12" s="25" t="str">
        <f>VLOOKUP(H12,[1]VVVVV!$B$2:$C$4488,2,0)</f>
        <v>Instituciones Financieras BCP Soles</v>
      </c>
      <c r="J12" s="28">
        <v>0</v>
      </c>
      <c r="K12" s="28">
        <v>10574.67</v>
      </c>
      <c r="L12" s="28">
        <v>45928.79</v>
      </c>
      <c r="M12" s="51"/>
    </row>
    <row r="13" spans="1:13" s="2" customFormat="1" ht="15" customHeight="1" x14ac:dyDescent="0.25">
      <c r="A13" s="29" t="s">
        <v>229</v>
      </c>
      <c r="B13" s="30">
        <v>43112</v>
      </c>
      <c r="C13" s="23" t="s">
        <v>226</v>
      </c>
      <c r="D13" s="25" t="s">
        <v>107</v>
      </c>
      <c r="E13" s="25" t="s">
        <v>107</v>
      </c>
      <c r="F13" s="26"/>
      <c r="G13" s="35" t="str">
        <f>VLOOKUP(RIGHT(A13,8),[2]!Tabla22[[VOUCHER]:[OPERACIÓN2]],3,0)</f>
        <v>02029796</v>
      </c>
      <c r="H13" s="35" t="s">
        <v>108</v>
      </c>
      <c r="I13" s="25" t="str">
        <f>VLOOKUP(H13,[1]VVVVV!$B$2:$C$4488,2,0)</f>
        <v>Emitidas MN</v>
      </c>
      <c r="J13" s="28">
        <v>0</v>
      </c>
      <c r="K13" s="28">
        <v>17665.8</v>
      </c>
      <c r="L13" s="28">
        <v>28262.99</v>
      </c>
    </row>
    <row r="14" spans="1:13" s="2" customFormat="1" ht="15" customHeight="1" x14ac:dyDescent="0.25">
      <c r="A14" s="29" t="s">
        <v>230</v>
      </c>
      <c r="B14" s="30">
        <v>43112</v>
      </c>
      <c r="C14" s="23" t="s">
        <v>226</v>
      </c>
      <c r="D14" s="25" t="s">
        <v>231</v>
      </c>
      <c r="E14" s="25"/>
      <c r="F14" s="26"/>
      <c r="G14" s="35" t="str">
        <f>VLOOKUP(RIGHT(A14,8),[2]!Tabla22[[VOUCHER]:[OPERACIÓN2]],3,0)</f>
        <v>00468657</v>
      </c>
      <c r="H14" s="35" t="s">
        <v>38</v>
      </c>
      <c r="I14" s="25" t="str">
        <f>VLOOKUP(H14,[1]VVVVV!$B$2:$C$4488,2,0)</f>
        <v>En Cobranza MN</v>
      </c>
      <c r="J14" s="28">
        <v>2355.96</v>
      </c>
      <c r="K14" s="28">
        <v>0</v>
      </c>
      <c r="L14" s="28">
        <v>30618.95</v>
      </c>
    </row>
    <row r="15" spans="1:13" s="2" customFormat="1" ht="15" customHeight="1" x14ac:dyDescent="0.25">
      <c r="A15" s="29" t="s">
        <v>102</v>
      </c>
      <c r="B15" s="30">
        <v>43112</v>
      </c>
      <c r="C15" s="23" t="s">
        <v>226</v>
      </c>
      <c r="D15" s="25" t="s">
        <v>103</v>
      </c>
      <c r="E15" s="25" t="s">
        <v>104</v>
      </c>
      <c r="F15" s="26"/>
      <c r="G15" s="35" t="str">
        <f>VLOOKUP(RIGHT(A15,8),[2]!Tabla22[[VOUCHER]:[OPERACIÓN2]],3,0)</f>
        <v>00972781</v>
      </c>
      <c r="H15" s="35" t="s">
        <v>105</v>
      </c>
      <c r="I15" s="25" t="str">
        <f>VLOOKUP(H15,[1]VVVVV!$B$2:$C$4488,2,0)</f>
        <v>BCP M/N 193-1654569-0-16</v>
      </c>
      <c r="J15" s="28">
        <v>494.4</v>
      </c>
      <c r="K15" s="28">
        <v>0</v>
      </c>
      <c r="L15" s="28">
        <v>31113.35</v>
      </c>
    </row>
    <row r="16" spans="1:13" s="2" customFormat="1" ht="15" customHeight="1" x14ac:dyDescent="0.25">
      <c r="A16" s="29" t="s">
        <v>102</v>
      </c>
      <c r="B16" s="30">
        <v>43112</v>
      </c>
      <c r="C16" s="23" t="s">
        <v>226</v>
      </c>
      <c r="D16" s="25" t="s">
        <v>103</v>
      </c>
      <c r="E16" s="25" t="s">
        <v>104</v>
      </c>
      <c r="F16" s="26"/>
      <c r="G16" s="35" t="str">
        <f>VLOOKUP(RIGHT(A16,8),[2]!Tabla22[[VOUCHER]:[OPERACIÓN2]],3,0)</f>
        <v>00972781</v>
      </c>
      <c r="H16" s="35" t="s">
        <v>232</v>
      </c>
      <c r="I16" s="25" t="str">
        <f>VLOOKUP(H16,[1]VVVVV!$B$2:$C$4488,2,0)</f>
        <v>De Pasajeros</v>
      </c>
      <c r="J16" s="28">
        <v>134.80000000000001</v>
      </c>
      <c r="K16" s="28">
        <v>0</v>
      </c>
      <c r="L16" s="28">
        <v>31248.15</v>
      </c>
    </row>
    <row r="17" spans="1:12" s="2" customFormat="1" ht="15" customHeight="1" x14ac:dyDescent="0.25">
      <c r="A17" s="29" t="s">
        <v>106</v>
      </c>
      <c r="B17" s="30">
        <v>43112</v>
      </c>
      <c r="C17" s="23" t="s">
        <v>226</v>
      </c>
      <c r="D17" s="25" t="s">
        <v>107</v>
      </c>
      <c r="E17" s="25" t="s">
        <v>107</v>
      </c>
      <c r="F17" s="26"/>
      <c r="G17" s="35" t="str">
        <f>VLOOKUP(RIGHT(A17,8),[2]!Tabla22[[VOUCHER]:[OPERACIÓN2]],3,0)</f>
        <v>00808785</v>
      </c>
      <c r="H17" s="35" t="s">
        <v>108</v>
      </c>
      <c r="I17" s="25" t="str">
        <f>VLOOKUP(H17,[1]VVVVV!$B$2:$C$4488,2,0)</f>
        <v>Emitidas MN</v>
      </c>
      <c r="J17" s="28">
        <v>2000</v>
      </c>
      <c r="K17" s="28">
        <v>0</v>
      </c>
      <c r="L17" s="28">
        <v>33248.15</v>
      </c>
    </row>
    <row r="18" spans="1:12" s="2" customFormat="1" ht="15" customHeight="1" x14ac:dyDescent="0.25">
      <c r="A18" s="29" t="s">
        <v>233</v>
      </c>
      <c r="B18" s="30">
        <v>43115</v>
      </c>
      <c r="C18" s="23" t="s">
        <v>226</v>
      </c>
      <c r="D18" s="25" t="s">
        <v>234</v>
      </c>
      <c r="E18" s="25" t="s">
        <v>235</v>
      </c>
      <c r="F18" s="26"/>
      <c r="G18" s="35" t="str">
        <f>VLOOKUP(RIGHT(A18,8),[2]!Tabla22[[VOUCHER]:[OPERACIÓN2]],3,0)</f>
        <v>0      0</v>
      </c>
      <c r="H18" s="35" t="s">
        <v>108</v>
      </c>
      <c r="I18" s="25" t="str">
        <f>VLOOKUP(H18,[1]VVVVV!$B$2:$C$4488,2,0)</f>
        <v>Emitidas MN</v>
      </c>
      <c r="J18" s="28">
        <v>0</v>
      </c>
      <c r="K18" s="28">
        <v>241.36</v>
      </c>
      <c r="L18" s="28">
        <v>33006.79</v>
      </c>
    </row>
    <row r="19" spans="1:12" s="2" customFormat="1" ht="15" customHeight="1" x14ac:dyDescent="0.25">
      <c r="A19" s="29" t="s">
        <v>236</v>
      </c>
      <c r="B19" s="30">
        <v>43115</v>
      </c>
      <c r="C19" s="23" t="s">
        <v>226</v>
      </c>
      <c r="D19" s="25" t="s">
        <v>237</v>
      </c>
      <c r="E19" s="25" t="s">
        <v>238</v>
      </c>
      <c r="F19" s="26"/>
      <c r="G19" s="35" t="str">
        <f>VLOOKUP(RIGHT(A19,8),[2]!Tabla22[[VOUCHER]:[OPERACIÓN2]],3,0)</f>
        <v>02054169</v>
      </c>
      <c r="H19" s="35" t="s">
        <v>108</v>
      </c>
      <c r="I19" s="25" t="str">
        <f>VLOOKUP(H19,[1]VVVVV!$B$2:$C$4488,2,0)</f>
        <v>Emitidas MN</v>
      </c>
      <c r="J19" s="28">
        <v>0</v>
      </c>
      <c r="K19" s="28">
        <v>290</v>
      </c>
      <c r="L19" s="28">
        <v>32716.79</v>
      </c>
    </row>
    <row r="20" spans="1:12" s="2" customFormat="1" ht="15" customHeight="1" x14ac:dyDescent="0.25">
      <c r="A20" s="29" t="s">
        <v>239</v>
      </c>
      <c r="B20" s="30">
        <v>43115</v>
      </c>
      <c r="C20" s="23" t="s">
        <v>226</v>
      </c>
      <c r="D20" s="25" t="s">
        <v>240</v>
      </c>
      <c r="E20" s="25" t="s">
        <v>241</v>
      </c>
      <c r="F20" s="26"/>
      <c r="G20" s="35" t="str">
        <f>VLOOKUP(RIGHT(A20,8),[2]!Tabla22[[VOUCHER]:[OPERACIÓN2]],3,0)</f>
        <v>00346417</v>
      </c>
      <c r="H20" s="35" t="s">
        <v>242</v>
      </c>
      <c r="I20" s="25" t="str">
        <f>VLOOKUP(H20,[1]VVVVV!$B$2:$C$4488,2,0)</f>
        <v>Prestamos en soles</v>
      </c>
      <c r="J20" s="28">
        <v>0</v>
      </c>
      <c r="K20" s="28">
        <v>5320</v>
      </c>
      <c r="L20" s="28">
        <v>27396.79</v>
      </c>
    </row>
    <row r="21" spans="1:12" s="2" customFormat="1" ht="15" customHeight="1" x14ac:dyDescent="0.25">
      <c r="A21" s="29" t="s">
        <v>243</v>
      </c>
      <c r="B21" s="30">
        <v>43115</v>
      </c>
      <c r="C21" s="23" t="s">
        <v>226</v>
      </c>
      <c r="D21" s="25" t="s">
        <v>244</v>
      </c>
      <c r="E21" s="25"/>
      <c r="F21" s="26"/>
      <c r="G21" s="35" t="str">
        <f>VLOOKUP(RIGHT(A21,8),[2]!Tabla22[[VOUCHER]:[OPERACIÓN2]],3,0)</f>
        <v>00745441</v>
      </c>
      <c r="H21" s="35" t="s">
        <v>38</v>
      </c>
      <c r="I21" s="25" t="str">
        <f>VLOOKUP(H21,[1]VVVVV!$B$2:$C$4488,2,0)</f>
        <v>En Cobranza MN</v>
      </c>
      <c r="J21" s="28">
        <v>1470</v>
      </c>
      <c r="K21" s="28">
        <v>0</v>
      </c>
      <c r="L21" s="28">
        <v>28866.79</v>
      </c>
    </row>
    <row r="22" spans="1:12" s="2" customFormat="1" ht="15" customHeight="1" x14ac:dyDescent="0.25">
      <c r="A22" s="29" t="s">
        <v>245</v>
      </c>
      <c r="B22" s="30">
        <v>43119</v>
      </c>
      <c r="C22" s="23" t="s">
        <v>226</v>
      </c>
      <c r="D22" s="25" t="s">
        <v>246</v>
      </c>
      <c r="E22" s="25"/>
      <c r="F22" s="26"/>
      <c r="G22" s="35" t="str">
        <f>VLOOKUP(RIGHT(A22,8),[2]!Tabla22[[VOUCHER]:[OPERACIÓN2]],3,0)</f>
        <v>02002113</v>
      </c>
      <c r="H22" s="35" t="s">
        <v>228</v>
      </c>
      <c r="I22" s="25" t="str">
        <f>VLOOKUP(H22,[1]VVVVV!$B$2:$C$4488,2,0)</f>
        <v>Instituciones Financieras BCP Soles</v>
      </c>
      <c r="J22" s="28">
        <v>14000</v>
      </c>
      <c r="K22" s="28">
        <v>0</v>
      </c>
      <c r="L22" s="28">
        <v>42866.79</v>
      </c>
    </row>
    <row r="23" spans="1:12" s="2" customFormat="1" ht="15" customHeight="1" x14ac:dyDescent="0.25">
      <c r="A23" s="29" t="s">
        <v>247</v>
      </c>
      <c r="B23" s="30">
        <v>43119</v>
      </c>
      <c r="C23" s="23" t="s">
        <v>226</v>
      </c>
      <c r="D23" s="25" t="s">
        <v>248</v>
      </c>
      <c r="E23" s="25"/>
      <c r="F23" s="26"/>
      <c r="G23" s="35" t="str">
        <f>VLOOKUP(RIGHT(A23,8),[2]!Tabla22[[VOUCHER]:[OPERACIÓN2]],3,0)</f>
        <v>00187200</v>
      </c>
      <c r="H23" s="35" t="s">
        <v>38</v>
      </c>
      <c r="I23" s="25" t="str">
        <f>VLOOKUP(H23,[1]VVVVV!$B$2:$C$4488,2,0)</f>
        <v>En Cobranza MN</v>
      </c>
      <c r="J23" s="28">
        <v>679.96</v>
      </c>
      <c r="K23" s="28">
        <v>0</v>
      </c>
      <c r="L23" s="28">
        <v>43546.75</v>
      </c>
    </row>
    <row r="24" spans="1:12" s="2" customFormat="1" ht="15" customHeight="1" x14ac:dyDescent="0.25">
      <c r="A24" s="29" t="s">
        <v>159</v>
      </c>
      <c r="B24" s="30">
        <v>43119</v>
      </c>
      <c r="C24" s="23" t="s">
        <v>226</v>
      </c>
      <c r="D24" s="25" t="s">
        <v>160</v>
      </c>
      <c r="E24" s="25" t="s">
        <v>107</v>
      </c>
      <c r="F24" s="26"/>
      <c r="G24" s="35" t="str">
        <f>VLOOKUP(RIGHT(A24,8),[2]!Tabla22[[VOUCHER]:[OPERACIÓN2]],3,0)</f>
        <v>07497089</v>
      </c>
      <c r="H24" s="35" t="s">
        <v>105</v>
      </c>
      <c r="I24" s="25" t="str">
        <f>VLOOKUP(H24,[1]VVVVV!$B$2:$C$4488,2,0)</f>
        <v>BCP M/N 193-1654569-0-16</v>
      </c>
      <c r="J24" s="28">
        <v>180</v>
      </c>
      <c r="K24" s="28">
        <v>0</v>
      </c>
      <c r="L24" s="28">
        <v>43726.75</v>
      </c>
    </row>
    <row r="25" spans="1:12" s="2" customFormat="1" ht="15" customHeight="1" x14ac:dyDescent="0.25">
      <c r="A25" s="29" t="s">
        <v>159</v>
      </c>
      <c r="B25" s="30">
        <v>43119</v>
      </c>
      <c r="C25" s="23" t="s">
        <v>226</v>
      </c>
      <c r="D25" s="25" t="s">
        <v>160</v>
      </c>
      <c r="E25" s="25" t="s">
        <v>107</v>
      </c>
      <c r="F25" s="26"/>
      <c r="G25" s="35" t="str">
        <f>VLOOKUP(RIGHT(A25,8),[2]!Tabla22[[VOUCHER]:[OPERACIÓN2]],3,0)</f>
        <v>07497089</v>
      </c>
      <c r="H25" s="35" t="s">
        <v>105</v>
      </c>
      <c r="I25" s="25" t="str">
        <f>VLOOKUP(H25,[1]VVVVV!$B$2:$C$4488,2,0)</f>
        <v>BCP M/N 193-1654569-0-16</v>
      </c>
      <c r="J25" s="28">
        <v>173.2</v>
      </c>
      <c r="K25" s="28">
        <v>0</v>
      </c>
      <c r="L25" s="28">
        <v>43899.95</v>
      </c>
    </row>
    <row r="26" spans="1:12" s="2" customFormat="1" ht="15" customHeight="1" x14ac:dyDescent="0.25">
      <c r="A26" s="29" t="s">
        <v>159</v>
      </c>
      <c r="B26" s="30">
        <v>43119</v>
      </c>
      <c r="C26" s="23" t="s">
        <v>226</v>
      </c>
      <c r="D26" s="25" t="s">
        <v>160</v>
      </c>
      <c r="E26" s="25" t="s">
        <v>107</v>
      </c>
      <c r="F26" s="26"/>
      <c r="G26" s="35" t="str">
        <f>VLOOKUP(RIGHT(A26,8),[2]!Tabla22[[VOUCHER]:[OPERACIÓN2]],3,0)</f>
        <v>07497089</v>
      </c>
      <c r="H26" s="35" t="s">
        <v>105</v>
      </c>
      <c r="I26" s="25" t="str">
        <f>VLOOKUP(H26,[1]VVVVV!$B$2:$C$4488,2,0)</f>
        <v>BCP M/N 193-1654569-0-16</v>
      </c>
      <c r="J26" s="28">
        <v>300.39999999999998</v>
      </c>
      <c r="K26" s="28">
        <v>0</v>
      </c>
      <c r="L26" s="28">
        <v>44200.35</v>
      </c>
    </row>
    <row r="27" spans="1:12" s="2" customFormat="1" ht="15" customHeight="1" x14ac:dyDescent="0.25">
      <c r="A27" s="29" t="s">
        <v>159</v>
      </c>
      <c r="B27" s="30">
        <v>43119</v>
      </c>
      <c r="C27" s="23" t="s">
        <v>226</v>
      </c>
      <c r="D27" s="25" t="s">
        <v>160</v>
      </c>
      <c r="E27" s="25" t="s">
        <v>107</v>
      </c>
      <c r="F27" s="26"/>
      <c r="G27" s="35" t="str">
        <f>VLOOKUP(RIGHT(A27,8),[2]!Tabla22[[VOUCHER]:[OPERACIÓN2]],3,0)</f>
        <v>07497089</v>
      </c>
      <c r="H27" s="35" t="s">
        <v>105</v>
      </c>
      <c r="I27" s="25" t="str">
        <f>VLOOKUP(H27,[1]VVVVV!$B$2:$C$4488,2,0)</f>
        <v>BCP M/N 193-1654569-0-16</v>
      </c>
      <c r="J27" s="28">
        <v>606.9</v>
      </c>
      <c r="K27" s="28">
        <v>0</v>
      </c>
      <c r="L27" s="28">
        <v>44807.25</v>
      </c>
    </row>
    <row r="28" spans="1:12" s="2" customFormat="1" ht="15" customHeight="1" x14ac:dyDescent="0.25">
      <c r="A28" s="29" t="s">
        <v>159</v>
      </c>
      <c r="B28" s="30">
        <v>43119</v>
      </c>
      <c r="C28" s="23" t="s">
        <v>226</v>
      </c>
      <c r="D28" s="25" t="s">
        <v>160</v>
      </c>
      <c r="E28" s="25" t="s">
        <v>107</v>
      </c>
      <c r="F28" s="26"/>
      <c r="G28" s="35" t="str">
        <f>VLOOKUP(RIGHT(A28,8),[2]!Tabla22[[VOUCHER]:[OPERACIÓN2]],3,0)</f>
        <v>07497089</v>
      </c>
      <c r="H28" s="35" t="s">
        <v>105</v>
      </c>
      <c r="I28" s="25" t="str">
        <f>VLOOKUP(H28,[1]VVVVV!$B$2:$C$4488,2,0)</f>
        <v>BCP M/N 193-1654569-0-16</v>
      </c>
      <c r="J28" s="28">
        <v>493.9</v>
      </c>
      <c r="K28" s="28">
        <v>0</v>
      </c>
      <c r="L28" s="28">
        <v>45301.15</v>
      </c>
    </row>
    <row r="29" spans="1:12" s="2" customFormat="1" ht="15" customHeight="1" x14ac:dyDescent="0.25">
      <c r="A29" s="29" t="s">
        <v>249</v>
      </c>
      <c r="B29" s="30">
        <v>43119</v>
      </c>
      <c r="C29" s="23" t="s">
        <v>226</v>
      </c>
      <c r="D29" s="25" t="s">
        <v>107</v>
      </c>
      <c r="E29" s="25" t="s">
        <v>107</v>
      </c>
      <c r="F29" s="26"/>
      <c r="G29" s="35" t="str">
        <f>VLOOKUP(RIGHT(A29,8),[2]!Tabla22[[VOUCHER]:[OPERACIÓN2]],3,0)</f>
        <v>09519901</v>
      </c>
      <c r="H29" s="35" t="s">
        <v>108</v>
      </c>
      <c r="I29" s="25" t="str">
        <f>VLOOKUP(H29,[1]VVVVV!$B$2:$C$4488,2,0)</f>
        <v>Emitidas MN</v>
      </c>
      <c r="J29" s="28">
        <v>0</v>
      </c>
      <c r="K29" s="28">
        <v>13893.83</v>
      </c>
      <c r="L29" s="28">
        <v>31407.32</v>
      </c>
    </row>
    <row r="30" spans="1:12" s="2" customFormat="1" ht="15" customHeight="1" x14ac:dyDescent="0.25">
      <c r="A30" s="29" t="s">
        <v>250</v>
      </c>
      <c r="B30" s="30">
        <v>43119</v>
      </c>
      <c r="C30" s="23" t="s">
        <v>226</v>
      </c>
      <c r="D30" s="25" t="s">
        <v>231</v>
      </c>
      <c r="E30" s="25"/>
      <c r="F30" s="26"/>
      <c r="G30" s="35" t="str">
        <f>VLOOKUP(RIGHT(A30,8),[2]!Tabla22[[VOUCHER]:[OPERACIÓN2]],3,0)</f>
        <v>03013018</v>
      </c>
      <c r="H30" s="35" t="s">
        <v>38</v>
      </c>
      <c r="I30" s="25" t="str">
        <f>VLOOKUP(H30,[1]VVVVV!$B$2:$C$4488,2,0)</f>
        <v>En Cobranza MN</v>
      </c>
      <c r="J30" s="28">
        <v>3288.36</v>
      </c>
      <c r="K30" s="28">
        <v>0</v>
      </c>
      <c r="L30" s="28">
        <v>34695.68</v>
      </c>
    </row>
    <row r="31" spans="1:12" s="2" customFormat="1" ht="15" customHeight="1" x14ac:dyDescent="0.25">
      <c r="A31" s="29" t="s">
        <v>251</v>
      </c>
      <c r="B31" s="30">
        <v>43119</v>
      </c>
      <c r="C31" s="23" t="s">
        <v>226</v>
      </c>
      <c r="D31" s="25" t="s">
        <v>107</v>
      </c>
      <c r="E31" s="25" t="s">
        <v>107</v>
      </c>
      <c r="F31" s="26"/>
      <c r="G31" s="35" t="str">
        <f>VLOOKUP(RIGHT(A31,8),[2]!Tabla22[[VOUCHER]:[OPERACIÓN2]],3,0)</f>
        <v>02013000</v>
      </c>
      <c r="H31" s="35" t="s">
        <v>105</v>
      </c>
      <c r="I31" s="25" t="str">
        <f>VLOOKUP(H31,[1]VVVVV!$B$2:$C$4488,2,0)</f>
        <v>BCP M/N 193-1654569-0-16</v>
      </c>
      <c r="J31" s="28">
        <v>0</v>
      </c>
      <c r="K31" s="28">
        <v>19978.310000000001</v>
      </c>
      <c r="L31" s="28">
        <v>14717.37</v>
      </c>
    </row>
    <row r="32" spans="1:12" s="2" customFormat="1" ht="15" customHeight="1" x14ac:dyDescent="0.25">
      <c r="A32" s="29" t="s">
        <v>252</v>
      </c>
      <c r="B32" s="30">
        <v>43119</v>
      </c>
      <c r="C32" s="23" t="s">
        <v>226</v>
      </c>
      <c r="D32" s="25" t="s">
        <v>107</v>
      </c>
      <c r="E32" s="25" t="s">
        <v>107</v>
      </c>
      <c r="F32" s="26"/>
      <c r="G32" s="35" t="str">
        <f>VLOOKUP(RIGHT(A32,8),[2]!Tabla22[[VOUCHER]:[OPERACIÓN2]],3,0)</f>
        <v>02005302</v>
      </c>
      <c r="H32" s="35" t="s">
        <v>108</v>
      </c>
      <c r="I32" s="25" t="str">
        <f>VLOOKUP(H32,[1]VVVVV!$B$2:$C$4488,2,0)</f>
        <v>Emitidas MN</v>
      </c>
      <c r="J32" s="28">
        <v>0</v>
      </c>
      <c r="K32" s="28">
        <v>10035</v>
      </c>
      <c r="L32" s="28">
        <v>4682.37</v>
      </c>
    </row>
    <row r="33" spans="1:12" s="2" customFormat="1" ht="15" customHeight="1" x14ac:dyDescent="0.25">
      <c r="A33" s="29" t="s">
        <v>253</v>
      </c>
      <c r="B33" s="30">
        <v>43122</v>
      </c>
      <c r="C33" s="23" t="s">
        <v>226</v>
      </c>
      <c r="D33" s="25" t="s">
        <v>254</v>
      </c>
      <c r="E33" s="25"/>
      <c r="F33" s="26"/>
      <c r="G33" s="35" t="str">
        <f>VLOOKUP(RIGHT(A33,8),[2]!Tabla22[[VOUCHER]:[OPERACIÓN2]],3,0)</f>
        <v>00979591</v>
      </c>
      <c r="H33" s="35" t="s">
        <v>38</v>
      </c>
      <c r="I33" s="25" t="str">
        <f>VLOOKUP(H33,[1]VVVVV!$B$2:$C$4488,2,0)</f>
        <v>En Cobranza MN</v>
      </c>
      <c r="J33" s="28">
        <v>1440</v>
      </c>
      <c r="K33" s="28">
        <v>0</v>
      </c>
      <c r="L33" s="28">
        <v>6122.37</v>
      </c>
    </row>
    <row r="34" spans="1:12" s="2" customFormat="1" ht="15" customHeight="1" x14ac:dyDescent="0.25">
      <c r="A34" s="29" t="s">
        <v>170</v>
      </c>
      <c r="B34" s="30">
        <v>43122</v>
      </c>
      <c r="C34" s="23" t="s">
        <v>226</v>
      </c>
      <c r="D34" s="25" t="s">
        <v>171</v>
      </c>
      <c r="E34" s="25" t="s">
        <v>42</v>
      </c>
      <c r="F34" s="26"/>
      <c r="G34" s="35" t="str">
        <f>VLOOKUP(RIGHT(A34,8),[2]!Tabla22[[VOUCHER]:[OPERACIÓN2]],3,0)</f>
        <v>00986367</v>
      </c>
      <c r="H34" s="35" t="s">
        <v>105</v>
      </c>
      <c r="I34" s="25" t="str">
        <f>VLOOKUP(H34,[1]VVVVV!$B$2:$C$4488,2,0)</f>
        <v>BCP M/N 193-1654569-0-16</v>
      </c>
      <c r="J34" s="28">
        <v>0</v>
      </c>
      <c r="K34" s="28">
        <v>3270.3</v>
      </c>
      <c r="L34" s="28">
        <v>2852.07</v>
      </c>
    </row>
    <row r="35" spans="1:12" s="2" customFormat="1" ht="15" customHeight="1" x14ac:dyDescent="0.25">
      <c r="A35" s="29" t="s">
        <v>174</v>
      </c>
      <c r="B35" s="30">
        <v>43122</v>
      </c>
      <c r="C35" s="23" t="s">
        <v>226</v>
      </c>
      <c r="D35" s="25" t="s">
        <v>175</v>
      </c>
      <c r="E35" s="25" t="s">
        <v>176</v>
      </c>
      <c r="F35" s="26"/>
      <c r="G35" s="35" t="str">
        <f>VLOOKUP(RIGHT(A35,8),[2]!Tabla22[[VOUCHER]:[OPERACIÓN2]],3,0)</f>
        <v>00448435</v>
      </c>
      <c r="H35" s="35" t="s">
        <v>105</v>
      </c>
      <c r="I35" s="25" t="str">
        <f>VLOOKUP(H35,[1]VVVVV!$B$2:$C$4488,2,0)</f>
        <v>BCP M/N 193-1654569-0-16</v>
      </c>
      <c r="J35" s="28">
        <v>669.5</v>
      </c>
      <c r="K35" s="28">
        <v>0</v>
      </c>
      <c r="L35" s="28">
        <v>3521.57</v>
      </c>
    </row>
    <row r="36" spans="1:12" s="2" customFormat="1" ht="15" customHeight="1" x14ac:dyDescent="0.25">
      <c r="A36" s="29" t="s">
        <v>255</v>
      </c>
      <c r="B36" s="30">
        <v>43123</v>
      </c>
      <c r="C36" s="23" t="s">
        <v>226</v>
      </c>
      <c r="D36" s="25" t="s">
        <v>256</v>
      </c>
      <c r="E36" s="25" t="s">
        <v>257</v>
      </c>
      <c r="F36" s="26"/>
      <c r="G36" s="35" t="str">
        <f>VLOOKUP(RIGHT(A36,8),[2]!Tabla22[[VOUCHER]:[OPERACIÓN2]],3,0)</f>
        <v>00000818</v>
      </c>
      <c r="H36" s="35" t="s">
        <v>258</v>
      </c>
      <c r="I36" s="25" t="str">
        <f>VLOOKUP(H36,[1]VVVVV!$B$2:$C$4488,2,0)</f>
        <v>Otros Impuestos /Fraccionamiento</v>
      </c>
      <c r="J36" s="28">
        <v>0</v>
      </c>
      <c r="K36" s="28">
        <v>7048.84</v>
      </c>
      <c r="L36" s="28">
        <v>-3527.27</v>
      </c>
    </row>
    <row r="37" spans="1:12" s="2" customFormat="1" ht="15" customHeight="1" x14ac:dyDescent="0.25">
      <c r="A37" s="29" t="s">
        <v>259</v>
      </c>
      <c r="B37" s="30">
        <v>43123</v>
      </c>
      <c r="C37" s="23" t="s">
        <v>226</v>
      </c>
      <c r="D37" s="25" t="s">
        <v>260</v>
      </c>
      <c r="E37" s="25"/>
      <c r="F37" s="26"/>
      <c r="G37" s="35" t="str">
        <f>VLOOKUP(RIGHT(A37,8),[2]!Tabla22[[VOUCHER]:[OPERACIÓN2]],3,0)</f>
        <v>00970371</v>
      </c>
      <c r="H37" s="35" t="s">
        <v>38</v>
      </c>
      <c r="I37" s="25" t="str">
        <f>VLOOKUP(H37,[1]VVVVV!$B$2:$C$4488,2,0)</f>
        <v>En Cobranza MN</v>
      </c>
      <c r="J37" s="28">
        <v>2301.6</v>
      </c>
      <c r="K37" s="28">
        <v>0</v>
      </c>
      <c r="L37" s="28">
        <v>-1225.67</v>
      </c>
    </row>
    <row r="38" spans="1:12" s="2" customFormat="1" ht="15" customHeight="1" x14ac:dyDescent="0.25">
      <c r="A38" s="29" t="s">
        <v>261</v>
      </c>
      <c r="B38" s="30">
        <v>43124</v>
      </c>
      <c r="C38" s="23" t="s">
        <v>226</v>
      </c>
      <c r="D38" s="25" t="s">
        <v>262</v>
      </c>
      <c r="E38" s="25"/>
      <c r="F38" s="26"/>
      <c r="G38" s="35" t="str">
        <f>VLOOKUP(RIGHT(A38,8),[2]!Tabla22[[VOUCHER]:[OPERACIÓN2]],3,0)</f>
        <v>00187603</v>
      </c>
      <c r="H38" s="35" t="s">
        <v>38</v>
      </c>
      <c r="I38" s="25" t="str">
        <f>VLOOKUP(H38,[1]VVVVV!$B$2:$C$4488,2,0)</f>
        <v>En Cobranza MN</v>
      </c>
      <c r="J38" s="28">
        <v>649</v>
      </c>
      <c r="K38" s="28">
        <v>0</v>
      </c>
      <c r="L38" s="28">
        <v>-576.66999999999996</v>
      </c>
    </row>
    <row r="39" spans="1:12" s="2" customFormat="1" ht="15" customHeight="1" x14ac:dyDescent="0.25">
      <c r="A39" s="29" t="s">
        <v>197</v>
      </c>
      <c r="B39" s="30">
        <v>43125</v>
      </c>
      <c r="C39" s="23" t="s">
        <v>226</v>
      </c>
      <c r="D39" s="25" t="s">
        <v>107</v>
      </c>
      <c r="E39" s="25" t="s">
        <v>107</v>
      </c>
      <c r="F39" s="26"/>
      <c r="G39" s="35" t="str">
        <f>VLOOKUP(RIGHT(A39,8),[2]!Tabla22[[VOUCHER]:[OPERACIÓN2]],3,0)</f>
        <v>00512618</v>
      </c>
      <c r="H39" s="35" t="s">
        <v>108</v>
      </c>
      <c r="I39" s="25" t="str">
        <f>VLOOKUP(H39,[1]VVVVV!$B$2:$C$4488,2,0)</f>
        <v>Emitidas MN</v>
      </c>
      <c r="J39" s="28">
        <v>412.3</v>
      </c>
      <c r="K39" s="28">
        <v>0</v>
      </c>
      <c r="L39" s="28">
        <v>-164.37</v>
      </c>
    </row>
    <row r="40" spans="1:12" s="2" customFormat="1" ht="15" customHeight="1" x14ac:dyDescent="0.25">
      <c r="A40" s="29" t="s">
        <v>197</v>
      </c>
      <c r="B40" s="30">
        <v>43125</v>
      </c>
      <c r="C40" s="23" t="s">
        <v>226</v>
      </c>
      <c r="D40" s="25" t="s">
        <v>107</v>
      </c>
      <c r="E40" s="25" t="s">
        <v>107</v>
      </c>
      <c r="F40" s="26"/>
      <c r="G40" s="35" t="str">
        <f>VLOOKUP(RIGHT(A40,8),[2]!Tabla22[[VOUCHER]:[OPERACIÓN2]],3,0)</f>
        <v>00512618</v>
      </c>
      <c r="H40" s="35" t="s">
        <v>108</v>
      </c>
      <c r="I40" s="25" t="str">
        <f>VLOOKUP(H40,[1]VVVVV!$B$2:$C$4488,2,0)</f>
        <v>Emitidas MN</v>
      </c>
      <c r="J40" s="28">
        <v>341.6</v>
      </c>
      <c r="K40" s="28">
        <v>0</v>
      </c>
      <c r="L40" s="28">
        <v>177.23</v>
      </c>
    </row>
    <row r="41" spans="1:12" s="2" customFormat="1" ht="15" customHeight="1" x14ac:dyDescent="0.25">
      <c r="A41" s="29" t="s">
        <v>263</v>
      </c>
      <c r="B41" s="30">
        <v>43125</v>
      </c>
      <c r="C41" s="23" t="s">
        <v>226</v>
      </c>
      <c r="D41" s="25" t="s">
        <v>231</v>
      </c>
      <c r="E41" s="25"/>
      <c r="F41" s="26"/>
      <c r="G41" s="35" t="str">
        <f>VLOOKUP(RIGHT(A41,8),[2]!Tabla22[[VOUCHER]:[OPERACIÓN2]],3,0)</f>
        <v>00674751</v>
      </c>
      <c r="H41" s="35" t="s">
        <v>38</v>
      </c>
      <c r="I41" s="25" t="str">
        <f>VLOOKUP(H41,[1]VVVVV!$B$2:$C$4488,2,0)</f>
        <v>En Cobranza MN</v>
      </c>
      <c r="J41" s="28">
        <v>5716</v>
      </c>
      <c r="K41" s="28">
        <v>0</v>
      </c>
      <c r="L41" s="28">
        <v>5893.23</v>
      </c>
    </row>
    <row r="42" spans="1:12" s="2" customFormat="1" ht="15" customHeight="1" x14ac:dyDescent="0.25">
      <c r="A42" s="29" t="s">
        <v>264</v>
      </c>
      <c r="B42" s="30">
        <v>43125</v>
      </c>
      <c r="C42" s="23" t="s">
        <v>226</v>
      </c>
      <c r="D42" s="25" t="s">
        <v>231</v>
      </c>
      <c r="E42" s="25"/>
      <c r="F42" s="26"/>
      <c r="G42" s="35" t="str">
        <f>VLOOKUP(RIGHT(A42,8),[2]!Tabla22[[VOUCHER]:[OPERACIÓN2]],3,0)</f>
        <v>00705898</v>
      </c>
      <c r="H42" s="35" t="s">
        <v>38</v>
      </c>
      <c r="I42" s="25" t="str">
        <f>VLOOKUP(H42,[1]VVVVV!$B$2:$C$4488,2,0)</f>
        <v>En Cobranza MN</v>
      </c>
      <c r="J42" s="28">
        <v>2493.06</v>
      </c>
      <c r="K42" s="28">
        <v>0</v>
      </c>
      <c r="L42" s="28">
        <v>8386.2900000000009</v>
      </c>
    </row>
    <row r="43" spans="1:12" s="2" customFormat="1" ht="15" customHeight="1" x14ac:dyDescent="0.25">
      <c r="A43" s="29" t="s">
        <v>265</v>
      </c>
      <c r="B43" s="30">
        <v>43125</v>
      </c>
      <c r="C43" s="23" t="s">
        <v>226</v>
      </c>
      <c r="D43" s="25" t="s">
        <v>266</v>
      </c>
      <c r="E43" s="25" t="s">
        <v>267</v>
      </c>
      <c r="F43" s="26"/>
      <c r="G43" s="35" t="str">
        <f>VLOOKUP(RIGHT(A43,8),[2]!Tabla22[[VOUCHER]:[OPERACIÓN2]],3,0)</f>
        <v>02026425</v>
      </c>
      <c r="H43" s="35" t="s">
        <v>108</v>
      </c>
      <c r="I43" s="25" t="str">
        <f>VLOOKUP(H43,[1]VVVVV!$B$2:$C$4488,2,0)</f>
        <v>Emitidas MN</v>
      </c>
      <c r="J43" s="28">
        <v>0</v>
      </c>
      <c r="K43" s="28">
        <v>928.91</v>
      </c>
      <c r="L43" s="28">
        <v>7457.38</v>
      </c>
    </row>
    <row r="44" spans="1:12" s="2" customFormat="1" ht="15" customHeight="1" x14ac:dyDescent="0.25">
      <c r="A44" s="29" t="s">
        <v>268</v>
      </c>
      <c r="B44" s="30">
        <v>43126</v>
      </c>
      <c r="C44" s="23" t="s">
        <v>226</v>
      </c>
      <c r="D44" s="25" t="s">
        <v>269</v>
      </c>
      <c r="E44" s="25" t="s">
        <v>267</v>
      </c>
      <c r="F44" s="26"/>
      <c r="G44" s="35" t="str">
        <f>VLOOKUP(RIGHT(A44,8),[2]!Tabla22[[VOUCHER]:[OPERACIÓN2]],3,0)</f>
        <v>02017014</v>
      </c>
      <c r="H44" s="35" t="s">
        <v>105</v>
      </c>
      <c r="I44" s="25" t="str">
        <f>VLOOKUP(H44,[1]VVVVV!$B$2:$C$4488,2,0)</f>
        <v>BCP M/N 193-1654569-0-16</v>
      </c>
      <c r="J44" s="28">
        <v>0</v>
      </c>
      <c r="K44" s="28">
        <v>1347.23</v>
      </c>
      <c r="L44" s="28">
        <v>6110.15</v>
      </c>
    </row>
    <row r="45" spans="1:12" s="2" customFormat="1" ht="15" customHeight="1" x14ac:dyDescent="0.25">
      <c r="A45" s="29" t="s">
        <v>270</v>
      </c>
      <c r="B45" s="30">
        <v>43129</v>
      </c>
      <c r="C45" s="23" t="s">
        <v>226</v>
      </c>
      <c r="D45" s="25" t="s">
        <v>107</v>
      </c>
      <c r="E45" s="25" t="s">
        <v>107</v>
      </c>
      <c r="F45" s="26"/>
      <c r="G45" s="35" t="str">
        <f>VLOOKUP(RIGHT(A45,8),[2]!Tabla22[[VOUCHER]:[OPERACIÓN2]],3,0)</f>
        <v>02024709</v>
      </c>
      <c r="H45" s="35" t="s">
        <v>108</v>
      </c>
      <c r="I45" s="25" t="str">
        <f>VLOOKUP(H45,[1]VVVVV!$B$2:$C$4488,2,0)</f>
        <v>Emitidas MN</v>
      </c>
      <c r="J45" s="28">
        <v>0</v>
      </c>
      <c r="K45" s="28">
        <v>1734.57</v>
      </c>
      <c r="L45" s="28">
        <v>4375.58</v>
      </c>
    </row>
    <row r="46" spans="1:12" s="2" customFormat="1" ht="15" customHeight="1" x14ac:dyDescent="0.25">
      <c r="A46" s="29" t="s">
        <v>271</v>
      </c>
      <c r="B46" s="30">
        <v>43129</v>
      </c>
      <c r="C46" s="23" t="s">
        <v>226</v>
      </c>
      <c r="D46" s="25" t="s">
        <v>272</v>
      </c>
      <c r="E46" s="25" t="s">
        <v>273</v>
      </c>
      <c r="F46" s="26"/>
      <c r="G46" s="35" t="str">
        <f>VLOOKUP(RIGHT(A46,8),[2]!Tabla22[[VOUCHER]:[OPERACIÓN2]],3,0)</f>
        <v>00154451</v>
      </c>
      <c r="H46" s="35" t="s">
        <v>108</v>
      </c>
      <c r="I46" s="25" t="str">
        <f>VLOOKUP(H46,[1]VVVVV!$B$2:$C$4488,2,0)</f>
        <v>Emitidas MN</v>
      </c>
      <c r="J46" s="28">
        <v>0</v>
      </c>
      <c r="K46" s="28">
        <v>1592</v>
      </c>
      <c r="L46" s="28">
        <v>2783.58</v>
      </c>
    </row>
    <row r="47" spans="1:12" s="2" customFormat="1" ht="15" customHeight="1" x14ac:dyDescent="0.25">
      <c r="A47" s="29" t="s">
        <v>208</v>
      </c>
      <c r="B47" s="30">
        <v>43129</v>
      </c>
      <c r="C47" s="23" t="s">
        <v>226</v>
      </c>
      <c r="D47" s="25" t="s">
        <v>107</v>
      </c>
      <c r="E47" s="25" t="s">
        <v>107</v>
      </c>
      <c r="F47" s="26"/>
      <c r="G47" s="35" t="str">
        <f>VLOOKUP(RIGHT(A47,8),[2]!Tabla22[[VOUCHER]:[OPERACIÓN2]],3,0)</f>
        <v>00659010</v>
      </c>
      <c r="H47" s="35" t="s">
        <v>108</v>
      </c>
      <c r="I47" s="25" t="str">
        <f>VLOOKUP(H47,[1]VVVVV!$B$2:$C$4488,2,0)</f>
        <v>Emitidas MN</v>
      </c>
      <c r="J47" s="28">
        <v>431.4</v>
      </c>
      <c r="K47" s="28">
        <v>0</v>
      </c>
      <c r="L47" s="28">
        <v>3214.98</v>
      </c>
    </row>
    <row r="48" spans="1:12" s="2" customFormat="1" ht="15" customHeight="1" x14ac:dyDescent="0.25">
      <c r="A48" s="29" t="s">
        <v>274</v>
      </c>
      <c r="B48" s="30">
        <v>43129</v>
      </c>
      <c r="C48" s="23" t="s">
        <v>226</v>
      </c>
      <c r="D48" s="25" t="s">
        <v>275</v>
      </c>
      <c r="E48" s="25" t="s">
        <v>276</v>
      </c>
      <c r="F48" s="26"/>
      <c r="G48" s="35" t="str">
        <f>VLOOKUP(RIGHT(A48,8),[2]!Tabla22[[VOUCHER]:[OPERACIÓN2]],3,0)</f>
        <v>02021465</v>
      </c>
      <c r="H48" s="35" t="s">
        <v>108</v>
      </c>
      <c r="I48" s="25" t="str">
        <f>VLOOKUP(H48,[1]VVVVV!$B$2:$C$4488,2,0)</f>
        <v>Emitidas MN</v>
      </c>
      <c r="J48" s="28">
        <v>0</v>
      </c>
      <c r="K48" s="28">
        <v>895</v>
      </c>
      <c r="L48" s="28">
        <v>2319.98</v>
      </c>
    </row>
    <row r="49" spans="1:12" s="2" customFormat="1" ht="15" customHeight="1" x14ac:dyDescent="0.25">
      <c r="A49" s="29" t="s">
        <v>277</v>
      </c>
      <c r="B49" s="30">
        <v>43129</v>
      </c>
      <c r="C49" s="23" t="s">
        <v>226</v>
      </c>
      <c r="D49" s="25" t="s">
        <v>278</v>
      </c>
      <c r="E49" s="25"/>
      <c r="F49" s="26"/>
      <c r="G49" s="35" t="str">
        <f>VLOOKUP(RIGHT(A49,8),[2]!Tabla22[[VOUCHER]:[OPERACIÓN2]],3,0)</f>
        <v>00750683</v>
      </c>
      <c r="H49" s="35" t="s">
        <v>38</v>
      </c>
      <c r="I49" s="25" t="str">
        <f>VLOOKUP(H49,[1]VVVVV!$B$2:$C$4488,2,0)</f>
        <v>En Cobranza MN</v>
      </c>
      <c r="J49" s="28">
        <v>116</v>
      </c>
      <c r="K49" s="28">
        <v>0</v>
      </c>
      <c r="L49" s="28">
        <v>2435.98</v>
      </c>
    </row>
    <row r="50" spans="1:12" s="2" customFormat="1" ht="15" customHeight="1" x14ac:dyDescent="0.25">
      <c r="A50" s="52" t="s">
        <v>279</v>
      </c>
      <c r="B50" s="53">
        <v>43130</v>
      </c>
      <c r="C50" s="54" t="s">
        <v>226</v>
      </c>
      <c r="D50" s="55" t="s">
        <v>280</v>
      </c>
      <c r="E50" s="55" t="s">
        <v>281</v>
      </c>
      <c r="F50" s="56"/>
      <c r="G50" s="57" t="str">
        <f>VLOOKUP(RIGHT(A50,8),[2]!Tabla22[[VOUCHER]:[OPERACIÓN2]],3,0)</f>
        <v>02035646</v>
      </c>
      <c r="H50" s="57" t="s">
        <v>108</v>
      </c>
      <c r="I50" s="55" t="str">
        <f>VLOOKUP(H50,[1]VVVVV!$B$2:$C$4488,2,0)</f>
        <v>Emitidas MN</v>
      </c>
      <c r="J50" s="58">
        <v>0</v>
      </c>
      <c r="K50" s="58">
        <v>10053.67</v>
      </c>
      <c r="L50" s="58">
        <v>-7617.69</v>
      </c>
    </row>
    <row r="51" spans="1:12" s="2" customFormat="1" ht="15" customHeight="1" x14ac:dyDescent="0.25">
      <c r="A51" s="59" t="s">
        <v>282</v>
      </c>
      <c r="B51" s="60">
        <v>43130</v>
      </c>
      <c r="C51" s="61" t="s">
        <v>226</v>
      </c>
      <c r="D51" s="62" t="s">
        <v>231</v>
      </c>
      <c r="E51" s="62"/>
      <c r="F51" s="63"/>
      <c r="G51" s="64" t="str">
        <f>VLOOKUP(RIGHT(A51,8),[2]!Tabla22[[VOUCHER]:[OPERACIÓN2]],3,0)</f>
        <v>00947355</v>
      </c>
      <c r="H51" s="64" t="s">
        <v>38</v>
      </c>
      <c r="I51" s="62" t="str">
        <f>VLOOKUP(H51,[1]VVVVV!$B$2:$C$4488,2,0)</f>
        <v>En Cobranza MN</v>
      </c>
      <c r="J51" s="65">
        <v>12193.15</v>
      </c>
      <c r="K51" s="65">
        <v>0</v>
      </c>
      <c r="L51" s="65">
        <v>4575.46</v>
      </c>
    </row>
    <row r="52" spans="1:12" s="66" customFormat="1" ht="15" customHeight="1" x14ac:dyDescent="0.25">
      <c r="A52" s="36"/>
      <c r="B52" s="37"/>
      <c r="C52" s="38"/>
      <c r="D52" s="39" t="s">
        <v>155</v>
      </c>
      <c r="E52" s="40"/>
      <c r="F52" s="41"/>
      <c r="G52" s="42"/>
      <c r="H52" s="42"/>
      <c r="I52" s="33" t="s">
        <v>64</v>
      </c>
      <c r="J52" s="34">
        <f>SUM(J12:J51)</f>
        <v>52941.490000000005</v>
      </c>
      <c r="K52" s="34">
        <f>SUM(K12:K51)</f>
        <v>104869.49</v>
      </c>
      <c r="L52" s="43"/>
    </row>
    <row r="53" spans="1:12" s="66" customFormat="1" ht="15" customHeight="1" x14ac:dyDescent="0.25">
      <c r="A53" s="36"/>
      <c r="B53" s="37"/>
      <c r="C53" s="38"/>
      <c r="D53" s="40"/>
      <c r="E53" s="40"/>
      <c r="F53" s="41"/>
      <c r="G53" s="42"/>
      <c r="H53" s="42"/>
      <c r="I53" s="40"/>
      <c r="J53" s="43"/>
      <c r="K53" s="43"/>
      <c r="L53" s="43"/>
    </row>
    <row r="54" spans="1:12" s="66" customFormat="1" ht="15" customHeight="1" x14ac:dyDescent="0.25">
      <c r="A54" s="36"/>
      <c r="B54" s="37"/>
      <c r="C54" s="38"/>
      <c r="D54" s="40"/>
      <c r="E54" s="40"/>
      <c r="F54" s="41"/>
      <c r="G54" s="42"/>
      <c r="H54" s="42"/>
      <c r="I54" s="40"/>
      <c r="J54" s="43"/>
      <c r="K54" s="43"/>
      <c r="L54" s="43"/>
    </row>
    <row r="57" spans="1:12" s="2" customFormat="1" ht="26.25" x14ac:dyDescent="0.4">
      <c r="A57" s="1" t="s">
        <v>222</v>
      </c>
      <c r="E57" s="3"/>
      <c r="F57" s="3"/>
      <c r="G57" s="47"/>
      <c r="H57" s="3"/>
      <c r="I57" s="3"/>
      <c r="J57" s="5"/>
      <c r="K57" s="5"/>
      <c r="L57" s="6"/>
    </row>
    <row r="58" spans="1:12" s="2" customFormat="1" x14ac:dyDescent="0.25">
      <c r="A58" s="7" t="s">
        <v>1</v>
      </c>
      <c r="E58" s="3"/>
      <c r="F58" s="8"/>
      <c r="G58" s="48"/>
      <c r="H58" s="3"/>
      <c r="I58" s="3"/>
      <c r="J58" s="5"/>
      <c r="K58" s="5"/>
      <c r="L58" s="6"/>
    </row>
    <row r="59" spans="1:12" s="2" customFormat="1" x14ac:dyDescent="0.25">
      <c r="A59" s="7" t="s">
        <v>2</v>
      </c>
      <c r="E59" s="3"/>
      <c r="F59" s="8"/>
      <c r="G59" s="48"/>
      <c r="H59" s="3"/>
      <c r="I59" s="3"/>
      <c r="J59" s="5"/>
      <c r="K59" s="5"/>
      <c r="L59" s="6"/>
    </row>
    <row r="60" spans="1:12" s="2" customFormat="1" x14ac:dyDescent="0.25">
      <c r="A60" s="7" t="s">
        <v>3</v>
      </c>
      <c r="E60" s="3"/>
      <c r="F60" s="8"/>
      <c r="G60" s="48"/>
      <c r="H60" s="3"/>
      <c r="I60" s="3"/>
      <c r="J60" s="5"/>
      <c r="K60" s="5"/>
      <c r="L60" s="6"/>
    </row>
    <row r="61" spans="1:12" s="2" customFormat="1" x14ac:dyDescent="0.25">
      <c r="A61" s="7" t="s">
        <v>223</v>
      </c>
      <c r="B61" s="10"/>
      <c r="D61" s="11"/>
      <c r="E61" s="12"/>
      <c r="F61" s="8"/>
      <c r="G61" s="47"/>
      <c r="H61" s="3"/>
      <c r="I61" s="3"/>
      <c r="J61" s="5"/>
      <c r="K61" s="5"/>
      <c r="L61" s="6"/>
    </row>
    <row r="62" spans="1:12" s="2" customFormat="1" x14ac:dyDescent="0.25">
      <c r="A62" s="7" t="s">
        <v>65</v>
      </c>
      <c r="B62" s="10"/>
      <c r="D62" s="11"/>
      <c r="E62" s="12"/>
      <c r="F62" s="8"/>
      <c r="G62" s="47"/>
      <c r="H62" s="3"/>
      <c r="I62" s="67" t="s">
        <v>283</v>
      </c>
      <c r="J62" s="67"/>
      <c r="K62" s="68" t="s">
        <v>284</v>
      </c>
      <c r="L62" s="68"/>
    </row>
    <row r="63" spans="1:12" s="2" customFormat="1" ht="25.5" customHeight="1" x14ac:dyDescent="0.25">
      <c r="A63" s="13" t="s">
        <v>5</v>
      </c>
      <c r="B63" s="13" t="s">
        <v>6</v>
      </c>
      <c r="C63" s="13" t="s">
        <v>7</v>
      </c>
      <c r="D63" s="14" t="s">
        <v>8</v>
      </c>
      <c r="E63" s="13" t="s">
        <v>9</v>
      </c>
      <c r="F63" s="15" t="s">
        <v>10</v>
      </c>
      <c r="G63" s="49" t="s">
        <v>11</v>
      </c>
      <c r="H63" s="14" t="s">
        <v>12</v>
      </c>
      <c r="I63" s="14"/>
      <c r="J63" s="16" t="s">
        <v>13</v>
      </c>
      <c r="K63" s="17"/>
      <c r="L63" s="18"/>
    </row>
    <row r="64" spans="1:12" s="2" customFormat="1" ht="15.75" customHeight="1" x14ac:dyDescent="0.25">
      <c r="A64" s="13" t="s">
        <v>14</v>
      </c>
      <c r="B64" s="13" t="s">
        <v>15</v>
      </c>
      <c r="C64" s="13" t="s">
        <v>16</v>
      </c>
      <c r="D64" s="14"/>
      <c r="E64" s="13" t="s">
        <v>17</v>
      </c>
      <c r="F64" s="13" t="s">
        <v>5</v>
      </c>
      <c r="G64" s="49"/>
      <c r="H64" s="13" t="s">
        <v>18</v>
      </c>
      <c r="I64" s="13" t="s">
        <v>19</v>
      </c>
      <c r="J64" s="20" t="s">
        <v>20</v>
      </c>
      <c r="K64" s="20" t="s">
        <v>21</v>
      </c>
      <c r="L64" s="20" t="s">
        <v>22</v>
      </c>
    </row>
    <row r="65" spans="1:12" s="2" customFormat="1" ht="15" customHeight="1" x14ac:dyDescent="0.25">
      <c r="A65" s="29"/>
      <c r="B65" s="30"/>
      <c r="C65" s="23"/>
      <c r="D65" s="24" t="s">
        <v>156</v>
      </c>
      <c r="E65" s="25"/>
      <c r="F65" s="26"/>
      <c r="G65" s="35"/>
      <c r="H65" s="35"/>
      <c r="I65" s="40"/>
      <c r="J65" s="45">
        <v>52941.490000000005</v>
      </c>
      <c r="K65" s="45">
        <v>104869.49</v>
      </c>
      <c r="L65" s="28"/>
    </row>
    <row r="66" spans="1:12" s="2" customFormat="1" ht="15" customHeight="1" x14ac:dyDescent="0.25">
      <c r="A66" s="29" t="s">
        <v>285</v>
      </c>
      <c r="B66" s="30">
        <v>43131</v>
      </c>
      <c r="C66" s="23" t="s">
        <v>226</v>
      </c>
      <c r="D66" s="25" t="s">
        <v>286</v>
      </c>
      <c r="E66" s="25"/>
      <c r="F66" s="26"/>
      <c r="G66" s="35" t="s">
        <v>287</v>
      </c>
      <c r="H66" s="69" t="s">
        <v>288</v>
      </c>
      <c r="I66" s="62" t="str">
        <f>VLOOKUP(H66,[1]VVVVV!$B$2:$C$4488,2,0)</f>
        <v>Gastos Bancarios</v>
      </c>
      <c r="J66" s="70">
        <v>0</v>
      </c>
      <c r="K66" s="28">
        <v>4.3</v>
      </c>
      <c r="L66" s="28">
        <v>4571.16</v>
      </c>
    </row>
    <row r="67" spans="1:12" s="2" customFormat="1" ht="15" customHeight="1" x14ac:dyDescent="0.25">
      <c r="A67" s="29" t="s">
        <v>289</v>
      </c>
      <c r="B67" s="30">
        <v>43131</v>
      </c>
      <c r="C67" s="23" t="s">
        <v>226</v>
      </c>
      <c r="D67" s="25" t="s">
        <v>290</v>
      </c>
      <c r="E67" s="25"/>
      <c r="F67" s="26"/>
      <c r="G67" s="35" t="str">
        <f>VLOOKUP(RIGHT(A67,8),[2]!Tabla22[[VOUCHER]:[OPERACIÓN2]],3,0)</f>
        <v>07436151</v>
      </c>
      <c r="H67" s="35" t="s">
        <v>291</v>
      </c>
      <c r="I67" s="25" t="str">
        <f>VLOOKUP(H67,[1]VVVVV!$B$2:$C$4488,2,0)</f>
        <v>Vacaciones por Pagar</v>
      </c>
      <c r="J67" s="28">
        <v>411.88</v>
      </c>
      <c r="K67" s="28">
        <v>0</v>
      </c>
      <c r="L67" s="28">
        <v>4983.04</v>
      </c>
    </row>
    <row r="68" spans="1:12" s="2" customFormat="1" ht="15" customHeight="1" x14ac:dyDescent="0.25">
      <c r="A68" s="29" t="s">
        <v>292</v>
      </c>
      <c r="B68" s="30">
        <v>43131</v>
      </c>
      <c r="C68" s="23" t="s">
        <v>226</v>
      </c>
      <c r="D68" s="25" t="s">
        <v>293</v>
      </c>
      <c r="E68" s="25" t="s">
        <v>294</v>
      </c>
      <c r="F68" s="26"/>
      <c r="G68" s="35">
        <v>7437378</v>
      </c>
      <c r="H68" s="35" t="s">
        <v>108</v>
      </c>
      <c r="I68" s="25" t="str">
        <f>VLOOKUP(H68,[1]VVVVV!$B$2:$C$4488,2,0)</f>
        <v>Emitidas MN</v>
      </c>
      <c r="J68" s="28">
        <v>0</v>
      </c>
      <c r="K68" s="28">
        <v>5059.3100000000004</v>
      </c>
      <c r="L68" s="28">
        <v>-76.27</v>
      </c>
    </row>
    <row r="69" spans="1:12" s="2" customFormat="1" ht="15" customHeight="1" x14ac:dyDescent="0.25">
      <c r="A69" s="29" t="s">
        <v>295</v>
      </c>
      <c r="B69" s="30">
        <v>43131</v>
      </c>
      <c r="C69" s="23" t="s">
        <v>226</v>
      </c>
      <c r="D69" s="25" t="s">
        <v>231</v>
      </c>
      <c r="E69" s="25"/>
      <c r="F69" s="26"/>
      <c r="G69" s="35" t="str">
        <f>VLOOKUP(RIGHT(A69,8),[2]!Tabla22[[VOUCHER]:[OPERACIÓN2]],3,0)</f>
        <v>00077117</v>
      </c>
      <c r="H69" s="35" t="s">
        <v>38</v>
      </c>
      <c r="I69" s="25" t="str">
        <f>VLOOKUP(H69,[1]VVVVV!$B$2:$C$4488,2,0)</f>
        <v>En Cobranza MN</v>
      </c>
      <c r="J69" s="28">
        <v>2014</v>
      </c>
      <c r="K69" s="28">
        <v>0</v>
      </c>
      <c r="L69" s="28">
        <v>1937.73</v>
      </c>
    </row>
    <row r="70" spans="1:12" s="2" customFormat="1" ht="15" customHeight="1" x14ac:dyDescent="0.25">
      <c r="A70" s="29" t="s">
        <v>296</v>
      </c>
      <c r="B70" s="30">
        <v>43131</v>
      </c>
      <c r="C70" s="23" t="s">
        <v>226</v>
      </c>
      <c r="D70" s="25" t="s">
        <v>297</v>
      </c>
      <c r="E70" s="25"/>
      <c r="F70" s="26"/>
      <c r="G70" s="35" t="s">
        <v>298</v>
      </c>
      <c r="H70" s="35" t="s">
        <v>38</v>
      </c>
      <c r="I70" s="25" t="str">
        <f>VLOOKUP(H70,[1]VVVVV!$B$2:$C$4488,2,0)</f>
        <v>En Cobranza MN</v>
      </c>
      <c r="J70" s="28">
        <v>5859.22</v>
      </c>
      <c r="K70" s="28">
        <v>0</v>
      </c>
      <c r="L70" s="28">
        <v>7796.95</v>
      </c>
    </row>
    <row r="71" spans="1:12" s="2" customFormat="1" ht="15" customHeight="1" x14ac:dyDescent="0.25">
      <c r="A71" s="29" t="s">
        <v>299</v>
      </c>
      <c r="B71" s="30">
        <v>43131</v>
      </c>
      <c r="C71" s="23" t="s">
        <v>226</v>
      </c>
      <c r="D71" s="25" t="s">
        <v>300</v>
      </c>
      <c r="E71" s="25"/>
      <c r="F71" s="26"/>
      <c r="G71" s="35" t="s">
        <v>301</v>
      </c>
      <c r="H71" s="35" t="s">
        <v>302</v>
      </c>
      <c r="I71" s="25" t="str">
        <f>VLOOKUP(H71,[1]VVVVV!$B$2:$C$4488,2,0)</f>
        <v>Gastos Bancarios:Mantenimiento y portes</v>
      </c>
      <c r="J71" s="28">
        <v>0</v>
      </c>
      <c r="K71" s="28">
        <v>390.41</v>
      </c>
      <c r="L71" s="28">
        <v>7406.54</v>
      </c>
    </row>
    <row r="72" spans="1:12" s="2" customFormat="1" ht="15" customHeight="1" x14ac:dyDescent="0.25">
      <c r="A72" s="29" t="s">
        <v>303</v>
      </c>
      <c r="B72" s="30">
        <v>43131</v>
      </c>
      <c r="C72" s="23" t="s">
        <v>226</v>
      </c>
      <c r="D72" s="25" t="s">
        <v>304</v>
      </c>
      <c r="E72" s="25"/>
      <c r="F72" s="26"/>
      <c r="G72" s="35" t="str">
        <f>VLOOKUP(RIGHT(A72,8),[2]!Tabla22[[VOUCHER]:[OPERACIÓN2]],3,0)</f>
        <v>00804765</v>
      </c>
      <c r="H72" s="35" t="s">
        <v>38</v>
      </c>
      <c r="I72" s="25" t="str">
        <f>VLOOKUP(H72,[1]VVVVV!$B$2:$C$4488,2,0)</f>
        <v>En Cobranza MN</v>
      </c>
      <c r="J72" s="28">
        <v>56243.08</v>
      </c>
      <c r="K72" s="28">
        <v>0</v>
      </c>
      <c r="L72" s="28">
        <v>63649.62</v>
      </c>
    </row>
    <row r="73" spans="1:12" s="2" customFormat="1" ht="15" customHeight="1" x14ac:dyDescent="0.25">
      <c r="A73" s="29" t="s">
        <v>221</v>
      </c>
      <c r="B73" s="30">
        <v>43131</v>
      </c>
      <c r="C73" s="23" t="s">
        <v>226</v>
      </c>
      <c r="D73" s="25" t="s">
        <v>107</v>
      </c>
      <c r="E73" s="25" t="s">
        <v>107</v>
      </c>
      <c r="F73" s="26"/>
      <c r="G73" s="35" t="str">
        <f>VLOOKUP(RIGHT(A73,8),[2]!Tabla22[[VOUCHER]:[OPERACIÓN2]],3,0)</f>
        <v>06736083</v>
      </c>
      <c r="H73" s="35" t="s">
        <v>108</v>
      </c>
      <c r="I73" s="25" t="str">
        <f>VLOOKUP(H73,[1]VVVVV!$B$2:$C$4488,2,0)</f>
        <v>Emitidas MN</v>
      </c>
      <c r="J73" s="28">
        <v>490</v>
      </c>
      <c r="K73" s="28">
        <v>0</v>
      </c>
      <c r="L73" s="28">
        <v>64139.62</v>
      </c>
    </row>
    <row r="74" spans="1:12" s="2" customFormat="1" ht="15" customHeight="1" x14ac:dyDescent="0.25">
      <c r="A74" s="29" t="s">
        <v>221</v>
      </c>
      <c r="B74" s="30">
        <v>43131</v>
      </c>
      <c r="C74" s="23" t="s">
        <v>226</v>
      </c>
      <c r="D74" s="25" t="s">
        <v>107</v>
      </c>
      <c r="E74" s="25" t="s">
        <v>107</v>
      </c>
      <c r="F74" s="26"/>
      <c r="G74" s="35" t="str">
        <f>VLOOKUP(RIGHT(A74,8),[2]!Tabla22[[VOUCHER]:[OPERACIÓN2]],3,0)</f>
        <v>06736083</v>
      </c>
      <c r="H74" s="35" t="s">
        <v>108</v>
      </c>
      <c r="I74" s="25" t="str">
        <f>VLOOKUP(H74,[1]VVVVV!$B$2:$C$4488,2,0)</f>
        <v>Emitidas MN</v>
      </c>
      <c r="J74" s="28">
        <v>246</v>
      </c>
      <c r="K74" s="28">
        <v>0</v>
      </c>
      <c r="L74" s="28">
        <v>64385.62</v>
      </c>
    </row>
    <row r="75" spans="1:12" s="2" customFormat="1" ht="15" customHeight="1" x14ac:dyDescent="0.25">
      <c r="A75" s="29" t="s">
        <v>221</v>
      </c>
      <c r="B75" s="30">
        <v>43131</v>
      </c>
      <c r="C75" s="23" t="s">
        <v>226</v>
      </c>
      <c r="D75" s="25" t="s">
        <v>107</v>
      </c>
      <c r="E75" s="25" t="s">
        <v>107</v>
      </c>
      <c r="F75" s="26"/>
      <c r="G75" s="35" t="str">
        <f>VLOOKUP(RIGHT(A75,8),[2]!Tabla22[[VOUCHER]:[OPERACIÓN2]],3,0)</f>
        <v>06736083</v>
      </c>
      <c r="H75" s="35" t="s">
        <v>108</v>
      </c>
      <c r="I75" s="25" t="str">
        <f>VLOOKUP(H75,[1]VVVVV!$B$2:$C$4488,2,0)</f>
        <v>Emitidas MN</v>
      </c>
      <c r="J75" s="28">
        <v>203.8</v>
      </c>
      <c r="K75" s="28">
        <v>0</v>
      </c>
      <c r="L75" s="28">
        <v>64589.42</v>
      </c>
    </row>
    <row r="76" spans="1:12" s="2" customFormat="1" ht="15" customHeight="1" x14ac:dyDescent="0.25">
      <c r="A76" s="29" t="s">
        <v>305</v>
      </c>
      <c r="B76" s="30">
        <v>43131</v>
      </c>
      <c r="C76" s="23" t="s">
        <v>226</v>
      </c>
      <c r="D76" s="25" t="s">
        <v>306</v>
      </c>
      <c r="E76" s="25" t="s">
        <v>60</v>
      </c>
      <c r="F76" s="26"/>
      <c r="G76" s="35" t="str">
        <f>VLOOKUP(RIGHT(A76,8),[2]!Tabla22[[VOUCHER]:[OPERACIÓN2]],3,0)</f>
        <v>02001547</v>
      </c>
      <c r="H76" s="35" t="s">
        <v>108</v>
      </c>
      <c r="I76" s="25" t="str">
        <f>VLOOKUP(H76,[1]VVVVV!$B$2:$C$4488,2,0)</f>
        <v>Emitidas MN</v>
      </c>
      <c r="J76" s="28">
        <v>0</v>
      </c>
      <c r="K76" s="28">
        <v>1321.69</v>
      </c>
      <c r="L76" s="28">
        <v>63267.73</v>
      </c>
    </row>
    <row r="77" spans="1:12" s="2" customFormat="1" ht="15" customHeight="1" x14ac:dyDescent="0.25">
      <c r="A77" s="29" t="s">
        <v>307</v>
      </c>
      <c r="B77" s="30">
        <v>43131</v>
      </c>
      <c r="C77" s="23" t="s">
        <v>226</v>
      </c>
      <c r="D77" s="25" t="s">
        <v>308</v>
      </c>
      <c r="E77" s="25" t="s">
        <v>309</v>
      </c>
      <c r="F77" s="26"/>
      <c r="G77" s="35" t="str">
        <f>VLOOKUP(RIGHT(A77,8),[2]!Tabla22[[VOUCHER]:[OPERACIÓN2]],3,0)</f>
        <v>02050960</v>
      </c>
      <c r="H77" s="35" t="s">
        <v>108</v>
      </c>
      <c r="I77" s="25" t="str">
        <f>VLOOKUP(H77,[1]VVVVV!$B$2:$C$4488,2,0)</f>
        <v>Emitidas MN</v>
      </c>
      <c r="J77" s="28">
        <v>0</v>
      </c>
      <c r="K77" s="28">
        <v>3504.26</v>
      </c>
      <c r="L77" s="28">
        <v>59763.47</v>
      </c>
    </row>
    <row r="78" spans="1:12" s="2" customFormat="1" ht="15" customHeight="1" x14ac:dyDescent="0.25">
      <c r="A78" s="29"/>
      <c r="B78" s="30"/>
      <c r="C78" s="23"/>
      <c r="D78" s="25"/>
      <c r="E78" s="25"/>
      <c r="F78" s="26"/>
      <c r="G78" s="50"/>
      <c r="H78" s="35"/>
      <c r="I78" s="25"/>
      <c r="J78" s="31"/>
      <c r="K78" s="31"/>
      <c r="L78" s="28"/>
    </row>
    <row r="79" spans="1:12" s="2" customFormat="1" x14ac:dyDescent="0.25">
      <c r="G79" s="44"/>
      <c r="I79" s="33" t="s">
        <v>64</v>
      </c>
      <c r="J79" s="34">
        <f>SUM(J65:J78)</f>
        <v>118409.47000000002</v>
      </c>
      <c r="K79" s="34">
        <f>SUM(K65:K78)</f>
        <v>115149.46</v>
      </c>
      <c r="L79" s="6"/>
    </row>
  </sheetData>
  <dataConsolidate/>
  <mergeCells count="10">
    <mergeCell ref="D63:D64"/>
    <mergeCell ref="G63:G64"/>
    <mergeCell ref="H63:I63"/>
    <mergeCell ref="J63:L63"/>
    <mergeCell ref="D9:D10"/>
    <mergeCell ref="G9:G10"/>
    <mergeCell ref="H9:I9"/>
    <mergeCell ref="J9:L9"/>
    <mergeCell ref="I62:J62"/>
    <mergeCell ref="K62:L62"/>
  </mergeCells>
  <conditionalFormatting sqref="E65:E78 E11:E54">
    <cfRule type="containsText" dxfId="5" priority="1" stopIfTrue="1" operator="containsText" text="INSERTAR MANUALMENTE">
      <formula>NOT(ISERROR(SEARCH("INSERTAR MANUALMENTE",E11)))</formula>
    </cfRule>
  </conditionalFormatting>
  <conditionalFormatting sqref="A11:L51 A53:L54 A52:H52 L52 A65:L78">
    <cfRule type="expression" dxfId="4" priority="2" stopIfTrue="1">
      <formula>#REF!="OK"</formula>
    </cfRule>
  </conditionalFormatting>
  <pageMargins left="0.25333333333333335" right="0.15333333333333332" top="0.67708333333333337" bottom="0.64583333333333337" header="0.3" footer="0.3"/>
  <pageSetup scale="61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zoomScaleNormal="100" workbookViewId="0">
      <selection activeCell="D21" sqref="D21"/>
    </sheetView>
  </sheetViews>
  <sheetFormatPr baseColWidth="10" defaultRowHeight="15" x14ac:dyDescent="0.25"/>
  <cols>
    <col min="1" max="1" width="13.85546875" style="2" customWidth="1"/>
    <col min="2" max="2" width="11.42578125" style="2"/>
    <col min="3" max="3" width="6.42578125" style="2" customWidth="1"/>
    <col min="4" max="4" width="55.28515625" style="2" customWidth="1"/>
    <col min="5" max="5" width="34.7109375" style="2" customWidth="1"/>
    <col min="6" max="6" width="16.140625" style="2" hidden="1" customWidth="1"/>
    <col min="7" max="7" width="10" style="2" customWidth="1"/>
    <col min="8" max="8" width="10.7109375" style="2" customWidth="1"/>
    <col min="9" max="9" width="37" style="2" customWidth="1"/>
    <col min="10" max="10" width="11.7109375" style="5" customWidth="1"/>
    <col min="11" max="11" width="12.28515625" style="5" customWidth="1"/>
    <col min="12" max="12" width="11.42578125" style="6"/>
    <col min="13" max="16384" width="11.42578125" style="2"/>
  </cols>
  <sheetData>
    <row r="2" spans="1:12" ht="26.25" x14ac:dyDescent="0.4">
      <c r="A2" s="1" t="s">
        <v>222</v>
      </c>
      <c r="E2" s="3"/>
      <c r="F2" s="3"/>
      <c r="G2" s="3"/>
      <c r="H2" s="3"/>
      <c r="I2" s="3"/>
    </row>
    <row r="3" spans="1:12" x14ac:dyDescent="0.25">
      <c r="A3" s="7" t="s">
        <v>1</v>
      </c>
      <c r="E3" s="3"/>
      <c r="F3" s="8"/>
      <c r="G3" s="9"/>
      <c r="H3" s="3"/>
      <c r="I3" s="3"/>
    </row>
    <row r="4" spans="1:12" x14ac:dyDescent="0.25">
      <c r="A4" s="7" t="s">
        <v>2</v>
      </c>
      <c r="E4" s="3"/>
      <c r="F4" s="8"/>
      <c r="G4" s="9"/>
      <c r="H4" s="3"/>
      <c r="I4" s="3"/>
    </row>
    <row r="5" spans="1:12" x14ac:dyDescent="0.25">
      <c r="A5" s="7" t="s">
        <v>3</v>
      </c>
      <c r="E5" s="3"/>
      <c r="F5" s="8"/>
      <c r="G5" s="9"/>
      <c r="H5" s="3"/>
      <c r="I5" s="3"/>
    </row>
    <row r="6" spans="1:12" x14ac:dyDescent="0.25">
      <c r="A6" s="7" t="s">
        <v>223</v>
      </c>
      <c r="B6" s="10"/>
      <c r="D6" s="11"/>
      <c r="E6" s="12"/>
      <c r="F6" s="8"/>
      <c r="G6" s="3"/>
      <c r="H6" s="3"/>
      <c r="I6" s="3"/>
    </row>
    <row r="7" spans="1:12" x14ac:dyDescent="0.25">
      <c r="A7" s="7" t="s">
        <v>4</v>
      </c>
      <c r="B7" s="10"/>
      <c r="D7" s="11"/>
      <c r="E7" s="12"/>
      <c r="F7" s="8"/>
      <c r="G7" s="3"/>
      <c r="H7" s="3"/>
      <c r="I7" s="3"/>
    </row>
    <row r="8" spans="1:12" x14ac:dyDescent="0.25">
      <c r="A8" s="7" t="s">
        <v>310</v>
      </c>
      <c r="B8" s="10"/>
      <c r="D8" s="11"/>
      <c r="E8" s="12"/>
      <c r="F8" s="8"/>
      <c r="G8" s="3"/>
      <c r="H8" s="3"/>
      <c r="I8" s="3"/>
    </row>
    <row r="9" spans="1:12" ht="25.5" customHeight="1" x14ac:dyDescent="0.25">
      <c r="A9" s="13" t="s">
        <v>5</v>
      </c>
      <c r="B9" s="13" t="s">
        <v>6</v>
      </c>
      <c r="C9" s="13" t="s">
        <v>7</v>
      </c>
      <c r="D9" s="14" t="s">
        <v>8</v>
      </c>
      <c r="E9" s="13" t="s">
        <v>9</v>
      </c>
      <c r="F9" s="15" t="s">
        <v>10</v>
      </c>
      <c r="G9" s="14" t="s">
        <v>11</v>
      </c>
      <c r="H9" s="14" t="s">
        <v>12</v>
      </c>
      <c r="I9" s="14"/>
      <c r="J9" s="16" t="s">
        <v>13</v>
      </c>
      <c r="K9" s="17"/>
      <c r="L9" s="18"/>
    </row>
    <row r="10" spans="1:12" ht="15.75" customHeight="1" x14ac:dyDescent="0.25">
      <c r="A10" s="13" t="s">
        <v>14</v>
      </c>
      <c r="B10" s="13" t="s">
        <v>15</v>
      </c>
      <c r="C10" s="13" t="s">
        <v>16</v>
      </c>
      <c r="D10" s="14"/>
      <c r="E10" s="13" t="s">
        <v>17</v>
      </c>
      <c r="F10" s="13" t="s">
        <v>5</v>
      </c>
      <c r="G10" s="14"/>
      <c r="H10" s="13" t="s">
        <v>18</v>
      </c>
      <c r="I10" s="13" t="s">
        <v>19</v>
      </c>
      <c r="J10" s="20" t="s">
        <v>20</v>
      </c>
      <c r="K10" s="20" t="s">
        <v>21</v>
      </c>
      <c r="L10" s="20" t="s">
        <v>22</v>
      </c>
    </row>
    <row r="11" spans="1:12" ht="15" customHeight="1" x14ac:dyDescent="0.25">
      <c r="A11" s="21"/>
      <c r="B11" s="22"/>
      <c r="C11" s="23"/>
      <c r="D11" s="24" t="s">
        <v>23</v>
      </c>
      <c r="E11" s="25"/>
      <c r="F11" s="26"/>
      <c r="G11" s="22"/>
      <c r="H11" s="35"/>
      <c r="I11" s="25"/>
      <c r="J11" s="28"/>
      <c r="K11" s="28"/>
      <c r="L11" s="28">
        <v>22195.58</v>
      </c>
    </row>
    <row r="12" spans="1:12" ht="15" customHeight="1" x14ac:dyDescent="0.25">
      <c r="A12" s="29" t="s">
        <v>311</v>
      </c>
      <c r="B12" s="30">
        <v>43112</v>
      </c>
      <c r="C12" s="23" t="s">
        <v>226</v>
      </c>
      <c r="D12" s="25" t="s">
        <v>312</v>
      </c>
      <c r="E12" s="25" t="s">
        <v>313</v>
      </c>
      <c r="F12" s="26"/>
      <c r="G12" s="26" t="s">
        <v>314</v>
      </c>
      <c r="H12" s="35" t="s">
        <v>34</v>
      </c>
      <c r="I12" s="25" t="s">
        <v>315</v>
      </c>
      <c r="J12" s="28">
        <v>0</v>
      </c>
      <c r="K12" s="28">
        <v>14956.8</v>
      </c>
      <c r="L12" s="28">
        <v>-37152.379999999997</v>
      </c>
    </row>
    <row r="13" spans="1:12" ht="15" customHeight="1" x14ac:dyDescent="0.25">
      <c r="A13" s="29" t="s">
        <v>316</v>
      </c>
      <c r="B13" s="30">
        <v>43112</v>
      </c>
      <c r="C13" s="23" t="s">
        <v>226</v>
      </c>
      <c r="D13" s="25" t="s">
        <v>317</v>
      </c>
      <c r="E13" s="25" t="s">
        <v>27</v>
      </c>
      <c r="F13" s="26"/>
      <c r="G13" s="26" t="s">
        <v>318</v>
      </c>
      <c r="H13" s="35" t="s">
        <v>63</v>
      </c>
      <c r="I13" s="25" t="s">
        <v>319</v>
      </c>
      <c r="J13" s="28">
        <v>405.41</v>
      </c>
      <c r="K13" s="28">
        <v>0</v>
      </c>
      <c r="L13" s="28">
        <v>-36746.97</v>
      </c>
    </row>
    <row r="14" spans="1:12" ht="15" customHeight="1" x14ac:dyDescent="0.25">
      <c r="A14" s="29" t="s">
        <v>320</v>
      </c>
      <c r="B14" s="30">
        <v>43115</v>
      </c>
      <c r="C14" s="23" t="s">
        <v>226</v>
      </c>
      <c r="D14" s="25" t="s">
        <v>321</v>
      </c>
      <c r="E14" s="25" t="s">
        <v>27</v>
      </c>
      <c r="F14" s="26"/>
      <c r="G14" s="26" t="s">
        <v>322</v>
      </c>
      <c r="H14" s="35" t="s">
        <v>63</v>
      </c>
      <c r="I14" s="25" t="s">
        <v>319</v>
      </c>
      <c r="J14" s="28">
        <v>933.44</v>
      </c>
      <c r="K14" s="28">
        <v>0</v>
      </c>
      <c r="L14" s="28">
        <v>-35813.53</v>
      </c>
    </row>
    <row r="15" spans="1:12" ht="15" customHeight="1" x14ac:dyDescent="0.25">
      <c r="A15" s="29" t="s">
        <v>323</v>
      </c>
      <c r="B15" s="30">
        <v>43115</v>
      </c>
      <c r="C15" s="23" t="s">
        <v>226</v>
      </c>
      <c r="D15" s="25" t="s">
        <v>324</v>
      </c>
      <c r="E15" s="25" t="s">
        <v>241</v>
      </c>
      <c r="F15" s="26"/>
      <c r="G15" s="26" t="s">
        <v>325</v>
      </c>
      <c r="H15" s="35" t="s">
        <v>326</v>
      </c>
      <c r="I15" s="25" t="s">
        <v>327</v>
      </c>
      <c r="J15" s="28">
        <v>0</v>
      </c>
      <c r="K15" s="28">
        <v>4372.3999999999996</v>
      </c>
      <c r="L15" s="28">
        <v>-40185.93</v>
      </c>
    </row>
    <row r="16" spans="1:12" ht="15" customHeight="1" x14ac:dyDescent="0.25">
      <c r="A16" s="29" t="s">
        <v>328</v>
      </c>
      <c r="B16" s="30">
        <v>43119</v>
      </c>
      <c r="C16" s="23" t="s">
        <v>226</v>
      </c>
      <c r="D16" s="25" t="s">
        <v>329</v>
      </c>
      <c r="E16" s="25" t="s">
        <v>27</v>
      </c>
      <c r="F16" s="26"/>
      <c r="G16" s="26" t="s">
        <v>330</v>
      </c>
      <c r="H16" s="35" t="s">
        <v>326</v>
      </c>
      <c r="I16" s="25" t="s">
        <v>327</v>
      </c>
      <c r="J16" s="28">
        <v>14146</v>
      </c>
      <c r="K16" s="28">
        <v>0</v>
      </c>
      <c r="L16" s="28">
        <v>-26039.93</v>
      </c>
    </row>
    <row r="17" spans="1:12" ht="15" customHeight="1" x14ac:dyDescent="0.25">
      <c r="A17" s="29" t="s">
        <v>331</v>
      </c>
      <c r="B17" s="30">
        <v>43119</v>
      </c>
      <c r="C17" s="23" t="s">
        <v>226</v>
      </c>
      <c r="D17" s="25" t="s">
        <v>332</v>
      </c>
      <c r="E17" s="25" t="s">
        <v>27</v>
      </c>
      <c r="F17" s="26"/>
      <c r="G17" s="26" t="s">
        <v>333</v>
      </c>
      <c r="H17" s="35" t="s">
        <v>63</v>
      </c>
      <c r="I17" s="25" t="s">
        <v>319</v>
      </c>
      <c r="J17" s="28">
        <v>1473.47</v>
      </c>
      <c r="K17" s="28">
        <v>0</v>
      </c>
      <c r="L17" s="28">
        <v>-24566.46</v>
      </c>
    </row>
    <row r="18" spans="1:12" ht="15" customHeight="1" x14ac:dyDescent="0.25">
      <c r="A18" s="29" t="s">
        <v>39</v>
      </c>
      <c r="B18" s="30">
        <v>43124</v>
      </c>
      <c r="C18" s="23" t="s">
        <v>226</v>
      </c>
      <c r="D18" s="25" t="s">
        <v>41</v>
      </c>
      <c r="E18" s="25" t="s">
        <v>42</v>
      </c>
      <c r="F18" s="26"/>
      <c r="G18" s="26" t="s">
        <v>334</v>
      </c>
      <c r="H18" s="35">
        <v>10100200</v>
      </c>
      <c r="I18" s="25" t="s">
        <v>335</v>
      </c>
      <c r="J18" s="28">
        <v>215.93</v>
      </c>
      <c r="K18" s="28">
        <v>0</v>
      </c>
      <c r="L18" s="28">
        <v>-24350.53</v>
      </c>
    </row>
    <row r="19" spans="1:12" ht="15" customHeight="1" x14ac:dyDescent="0.25">
      <c r="A19" s="29" t="s">
        <v>336</v>
      </c>
      <c r="B19" s="30">
        <v>43129</v>
      </c>
      <c r="C19" s="23" t="s">
        <v>226</v>
      </c>
      <c r="D19" s="25" t="s">
        <v>337</v>
      </c>
      <c r="E19" s="25" t="s">
        <v>27</v>
      </c>
      <c r="F19" s="26"/>
      <c r="G19" s="26" t="s">
        <v>338</v>
      </c>
      <c r="H19" s="35" t="s">
        <v>326</v>
      </c>
      <c r="I19" s="25" t="s">
        <v>327</v>
      </c>
      <c r="J19" s="28">
        <v>44926</v>
      </c>
      <c r="K19" s="28">
        <v>0</v>
      </c>
      <c r="L19" s="28">
        <v>20575.47</v>
      </c>
    </row>
    <row r="20" spans="1:12" ht="15" customHeight="1" x14ac:dyDescent="0.25">
      <c r="A20" s="29" t="s">
        <v>339</v>
      </c>
      <c r="B20" s="30">
        <v>43131</v>
      </c>
      <c r="C20" s="23" t="s">
        <v>226</v>
      </c>
      <c r="D20" s="25" t="s">
        <v>340</v>
      </c>
      <c r="E20" s="25" t="s">
        <v>27</v>
      </c>
      <c r="F20" s="26"/>
      <c r="G20" s="26" t="s">
        <v>341</v>
      </c>
      <c r="H20" s="35" t="s">
        <v>63</v>
      </c>
      <c r="I20" s="25" t="s">
        <v>319</v>
      </c>
      <c r="J20" s="28">
        <v>2102.86</v>
      </c>
      <c r="K20" s="28">
        <v>0</v>
      </c>
      <c r="L20" s="28">
        <v>22678.33</v>
      </c>
    </row>
    <row r="21" spans="1:12" ht="15" customHeight="1" x14ac:dyDescent="0.25">
      <c r="A21" s="29" t="s">
        <v>252</v>
      </c>
      <c r="B21" s="30">
        <v>43131</v>
      </c>
      <c r="C21" s="23" t="s">
        <v>226</v>
      </c>
      <c r="D21" s="25" t="s">
        <v>342</v>
      </c>
      <c r="E21" s="25" t="s">
        <v>107</v>
      </c>
      <c r="F21" s="26"/>
      <c r="G21" s="26">
        <v>3055615</v>
      </c>
      <c r="H21" s="35" t="s">
        <v>105</v>
      </c>
      <c r="I21" s="25" t="s">
        <v>343</v>
      </c>
      <c r="J21" s="28">
        <v>9639</v>
      </c>
      <c r="K21" s="28">
        <v>0</v>
      </c>
      <c r="L21" s="28">
        <v>32317.33</v>
      </c>
    </row>
    <row r="22" spans="1:12" ht="15" customHeight="1" x14ac:dyDescent="0.25">
      <c r="A22" s="29" t="s">
        <v>49</v>
      </c>
      <c r="B22" s="30">
        <v>43115</v>
      </c>
      <c r="C22" s="23" t="s">
        <v>226</v>
      </c>
      <c r="D22" s="25" t="s">
        <v>344</v>
      </c>
      <c r="E22" s="25" t="s">
        <v>42</v>
      </c>
      <c r="F22" s="26"/>
      <c r="G22" s="26" t="s">
        <v>345</v>
      </c>
      <c r="H22" s="35">
        <v>10100200</v>
      </c>
      <c r="I22" s="25" t="s">
        <v>335</v>
      </c>
      <c r="J22" s="28">
        <v>574.95000000000005</v>
      </c>
      <c r="K22" s="28">
        <v>0</v>
      </c>
      <c r="L22" s="28">
        <v>32892.28</v>
      </c>
    </row>
    <row r="23" spans="1:12" ht="15" customHeight="1" x14ac:dyDescent="0.25">
      <c r="A23" s="29" t="s">
        <v>49</v>
      </c>
      <c r="B23" s="30">
        <v>43117</v>
      </c>
      <c r="C23" s="23" t="s">
        <v>226</v>
      </c>
      <c r="D23" s="25" t="s">
        <v>346</v>
      </c>
      <c r="E23" s="25" t="s">
        <v>42</v>
      </c>
      <c r="F23" s="46"/>
      <c r="G23" s="46" t="s">
        <v>345</v>
      </c>
      <c r="H23" s="35">
        <v>10100200</v>
      </c>
      <c r="I23" s="25" t="s">
        <v>335</v>
      </c>
      <c r="J23" s="28">
        <v>1249.8900000000001</v>
      </c>
      <c r="K23" s="28">
        <v>0</v>
      </c>
      <c r="L23" s="28">
        <v>34142.17</v>
      </c>
    </row>
    <row r="24" spans="1:12" ht="15" customHeight="1" x14ac:dyDescent="0.25">
      <c r="A24" s="29" t="s">
        <v>347</v>
      </c>
      <c r="B24" s="30">
        <v>43119</v>
      </c>
      <c r="C24" s="23" t="s">
        <v>226</v>
      </c>
      <c r="D24" s="25" t="s">
        <v>348</v>
      </c>
      <c r="E24" s="25" t="s">
        <v>349</v>
      </c>
      <c r="F24" s="46"/>
      <c r="G24" s="46" t="s">
        <v>350</v>
      </c>
      <c r="H24" s="35" t="s">
        <v>351</v>
      </c>
      <c r="I24" s="25" t="s">
        <v>352</v>
      </c>
      <c r="J24" s="28">
        <v>0</v>
      </c>
      <c r="K24" s="28">
        <v>92153.42</v>
      </c>
      <c r="L24" s="28">
        <v>-58011.25</v>
      </c>
    </row>
    <row r="25" spans="1:12" ht="15" customHeight="1" x14ac:dyDescent="0.25">
      <c r="A25" s="29" t="s">
        <v>353</v>
      </c>
      <c r="B25" s="30">
        <v>43119</v>
      </c>
      <c r="C25" s="23" t="s">
        <v>226</v>
      </c>
      <c r="D25" s="25" t="s">
        <v>354</v>
      </c>
      <c r="E25" s="25" t="s">
        <v>27</v>
      </c>
      <c r="F25" s="26"/>
      <c r="G25" s="26" t="s">
        <v>355</v>
      </c>
      <c r="H25" s="35" t="s">
        <v>63</v>
      </c>
      <c r="I25" s="25" t="s">
        <v>319</v>
      </c>
      <c r="J25" s="28">
        <v>1098.6199999999999</v>
      </c>
      <c r="K25" s="28">
        <v>0</v>
      </c>
      <c r="L25" s="28">
        <v>-56912.63</v>
      </c>
    </row>
    <row r="26" spans="1:12" ht="15" customHeight="1" x14ac:dyDescent="0.25">
      <c r="A26" s="29" t="s">
        <v>356</v>
      </c>
      <c r="B26" s="30">
        <v>43122</v>
      </c>
      <c r="C26" s="23" t="s">
        <v>226</v>
      </c>
      <c r="D26" s="25" t="s">
        <v>357</v>
      </c>
      <c r="E26" s="25" t="s">
        <v>358</v>
      </c>
      <c r="F26" s="26"/>
      <c r="G26" s="26" t="s">
        <v>359</v>
      </c>
      <c r="H26" s="35" t="s">
        <v>34</v>
      </c>
      <c r="I26" s="25" t="s">
        <v>315</v>
      </c>
      <c r="J26" s="28">
        <v>0</v>
      </c>
      <c r="K26" s="28">
        <v>1537.51</v>
      </c>
      <c r="L26" s="28">
        <v>-58450.14</v>
      </c>
    </row>
    <row r="27" spans="1:12" ht="15" customHeight="1" x14ac:dyDescent="0.25">
      <c r="A27" s="29" t="s">
        <v>265</v>
      </c>
      <c r="B27" s="30">
        <v>43125</v>
      </c>
      <c r="C27" s="23" t="s">
        <v>226</v>
      </c>
      <c r="D27" s="25" t="s">
        <v>360</v>
      </c>
      <c r="E27" s="25" t="s">
        <v>267</v>
      </c>
      <c r="F27" s="26"/>
      <c r="G27" s="26" t="s">
        <v>361</v>
      </c>
      <c r="H27" s="35" t="s">
        <v>34</v>
      </c>
      <c r="I27" s="25" t="s">
        <v>315</v>
      </c>
      <c r="J27" s="28">
        <v>21</v>
      </c>
      <c r="K27" s="28">
        <v>0</v>
      </c>
      <c r="L27" s="28">
        <v>-58429.14</v>
      </c>
    </row>
    <row r="28" spans="1:12" ht="15" customHeight="1" x14ac:dyDescent="0.25">
      <c r="A28" s="29" t="s">
        <v>362</v>
      </c>
      <c r="B28" s="30">
        <v>43124</v>
      </c>
      <c r="C28" s="23" t="s">
        <v>226</v>
      </c>
      <c r="D28" s="25" t="s">
        <v>363</v>
      </c>
      <c r="E28" s="25" t="s">
        <v>27</v>
      </c>
      <c r="F28" s="26"/>
      <c r="G28" s="26" t="s">
        <v>364</v>
      </c>
      <c r="H28" s="35" t="s">
        <v>63</v>
      </c>
      <c r="I28" s="25" t="s">
        <v>319</v>
      </c>
      <c r="J28" s="28">
        <v>32120</v>
      </c>
      <c r="K28" s="28">
        <v>0</v>
      </c>
      <c r="L28" s="28">
        <v>-26309.14</v>
      </c>
    </row>
    <row r="29" spans="1:12" ht="15" customHeight="1" x14ac:dyDescent="0.25">
      <c r="A29" s="29" t="s">
        <v>365</v>
      </c>
      <c r="B29" s="30">
        <v>43104</v>
      </c>
      <c r="C29" s="23" t="s">
        <v>226</v>
      </c>
      <c r="D29" s="25" t="s">
        <v>366</v>
      </c>
      <c r="E29" s="25" t="s">
        <v>27</v>
      </c>
      <c r="F29" s="26"/>
      <c r="G29" s="26" t="s">
        <v>367</v>
      </c>
      <c r="H29" s="35" t="s">
        <v>63</v>
      </c>
      <c r="I29" s="25" t="s">
        <v>319</v>
      </c>
      <c r="J29" s="28">
        <v>649.16</v>
      </c>
      <c r="K29" s="28">
        <v>0</v>
      </c>
      <c r="L29" s="58">
        <v>-25659.98</v>
      </c>
    </row>
    <row r="30" spans="1:12" ht="15" customHeight="1" x14ac:dyDescent="0.25">
      <c r="A30" s="29" t="s">
        <v>368</v>
      </c>
      <c r="B30" s="30">
        <v>43131</v>
      </c>
      <c r="C30" s="23" t="s">
        <v>226</v>
      </c>
      <c r="D30" s="25" t="s">
        <v>369</v>
      </c>
      <c r="E30" s="25" t="s">
        <v>27</v>
      </c>
      <c r="F30" s="26"/>
      <c r="G30" s="26" t="s">
        <v>370</v>
      </c>
      <c r="H30" s="35" t="s">
        <v>63</v>
      </c>
      <c r="I30" s="25" t="s">
        <v>319</v>
      </c>
      <c r="J30" s="28">
        <v>25842.75</v>
      </c>
      <c r="K30" s="71">
        <v>0</v>
      </c>
      <c r="L30" s="65">
        <v>182.77</v>
      </c>
    </row>
    <row r="31" spans="1:12" ht="15" customHeight="1" x14ac:dyDescent="0.25">
      <c r="A31" s="29" t="s">
        <v>371</v>
      </c>
      <c r="B31" s="30">
        <v>43131</v>
      </c>
      <c r="C31" s="23" t="s">
        <v>226</v>
      </c>
      <c r="D31" s="25" t="s">
        <v>372</v>
      </c>
      <c r="E31" s="25" t="s">
        <v>267</v>
      </c>
      <c r="F31" s="26"/>
      <c r="G31" s="26" t="s">
        <v>373</v>
      </c>
      <c r="H31" s="35" t="s">
        <v>34</v>
      </c>
      <c r="I31" s="25" t="s">
        <v>315</v>
      </c>
      <c r="J31" s="72">
        <v>0</v>
      </c>
      <c r="K31" s="73">
        <v>723.76</v>
      </c>
      <c r="L31" s="65">
        <v>-540.99</v>
      </c>
    </row>
    <row r="32" spans="1:12" ht="15" customHeight="1" x14ac:dyDescent="0.25">
      <c r="A32" s="29" t="s">
        <v>374</v>
      </c>
      <c r="B32" s="30">
        <v>43131</v>
      </c>
      <c r="C32" s="23" t="s">
        <v>226</v>
      </c>
      <c r="D32" s="25" t="s">
        <v>375</v>
      </c>
      <c r="E32" s="25"/>
      <c r="F32" s="26"/>
      <c r="G32" s="21" t="s">
        <v>376</v>
      </c>
      <c r="H32" s="35">
        <v>77600100</v>
      </c>
      <c r="I32" s="25" t="s">
        <v>377</v>
      </c>
      <c r="J32" s="74">
        <v>1212.3</v>
      </c>
      <c r="K32" s="75"/>
      <c r="L32" s="65">
        <v>671.31</v>
      </c>
    </row>
    <row r="33" spans="9:11" x14ac:dyDescent="0.25">
      <c r="I33" s="33" t="s">
        <v>64</v>
      </c>
      <c r="J33" s="34">
        <f>SUM(J11:J32)</f>
        <v>136610.77999999997</v>
      </c>
      <c r="K33" s="76">
        <f>SUM(K11:K32)</f>
        <v>113743.88999999998</v>
      </c>
    </row>
  </sheetData>
  <dataConsolidate/>
  <mergeCells count="4">
    <mergeCell ref="D9:D10"/>
    <mergeCell ref="G9:G10"/>
    <mergeCell ref="H9:I9"/>
    <mergeCell ref="J9:L9"/>
  </mergeCells>
  <conditionalFormatting sqref="E11:E32">
    <cfRule type="containsText" dxfId="3" priority="3" stopIfTrue="1" operator="containsText" text="INSERTAR MANUALMENTE">
      <formula>NOT(ISERROR(SEARCH("INSERTAR MANUALMENTE",E11)))</formula>
    </cfRule>
  </conditionalFormatting>
  <conditionalFormatting sqref="A11:K32">
    <cfRule type="expression" dxfId="2" priority="4" stopIfTrue="1">
      <formula>#REF!="OK"</formula>
    </cfRule>
  </conditionalFormatting>
  <conditionalFormatting sqref="L11:L30 L32">
    <cfRule type="expression" dxfId="1" priority="2" stopIfTrue="1">
      <formula>#REF!="OK"</formula>
    </cfRule>
  </conditionalFormatting>
  <conditionalFormatting sqref="L31">
    <cfRule type="expression" dxfId="0" priority="1" stopIfTrue="1">
      <formula>#REF!="OK"</formula>
    </cfRule>
  </conditionalFormatting>
  <pageMargins left="0.25333333333333335" right="0.15333333333333332" top="0.67708333333333337" bottom="0.64583333333333337" header="0.3" footer="0.3"/>
  <pageSetup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caja ME</vt:lpstr>
      <vt:lpstr>caja MN</vt:lpstr>
      <vt:lpstr>bancos MN</vt:lpstr>
      <vt:lpstr>bancos ME</vt:lpstr>
      <vt:lpstr>'bancos ME'!Área_de_impresión</vt:lpstr>
      <vt:lpstr>'bancos MN'!Área_de_impresión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</dc:creator>
  <cp:lastModifiedBy>Auxiliar</cp:lastModifiedBy>
  <dcterms:created xsi:type="dcterms:W3CDTF">2018-03-12T21:31:01Z</dcterms:created>
  <dcterms:modified xsi:type="dcterms:W3CDTF">2018-03-12T21:31:51Z</dcterms:modified>
</cp:coreProperties>
</file>