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J29" i="1" l="1"/>
  <c r="H32" i="1"/>
  <c r="H31" i="1"/>
  <c r="H30" i="1"/>
  <c r="H29" i="1"/>
  <c r="G32" i="1"/>
  <c r="G31" i="1"/>
  <c r="G30" i="1"/>
  <c r="G29" i="1"/>
  <c r="H20" i="1"/>
  <c r="H19" i="1"/>
  <c r="H18" i="1"/>
  <c r="H17" i="1"/>
  <c r="J17" i="1" s="1"/>
  <c r="G20" i="1"/>
  <c r="G19" i="1"/>
  <c r="G18" i="1"/>
  <c r="J7" i="1"/>
  <c r="H10" i="1"/>
  <c r="H9" i="1"/>
  <c r="H8" i="1"/>
  <c r="H7" i="1"/>
  <c r="G10" i="1"/>
  <c r="G9" i="1"/>
  <c r="G8" i="1"/>
  <c r="G7" i="1"/>
</calcChain>
</file>

<file path=xl/sharedStrings.xml><?xml version="1.0" encoding="utf-8"?>
<sst xmlns="http://schemas.openxmlformats.org/spreadsheetml/2006/main" count="41" uniqueCount="17">
  <si>
    <t>x</t>
  </si>
  <si>
    <t>y</t>
  </si>
  <si>
    <t>i</t>
  </si>
  <si>
    <t>t</t>
  </si>
  <si>
    <t>lk(x)</t>
  </si>
  <si>
    <t>lk(x)*y(i)</t>
  </si>
  <si>
    <t>interpolar</t>
  </si>
  <si>
    <t>p</t>
  </si>
  <si>
    <t>valinter</t>
  </si>
  <si>
    <t>farenheit</t>
  </si>
  <si>
    <t>metros</t>
  </si>
  <si>
    <t>pies</t>
  </si>
  <si>
    <t>la paz</t>
  </si>
  <si>
    <t xml:space="preserve">el alto </t>
  </si>
  <si>
    <t>87,21</t>
  </si>
  <si>
    <t>94,54</t>
  </si>
  <si>
    <t>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</si>
</sst>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E3E4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6"/>
  <sheetViews>
    <sheetView tabSelected="1" topLeftCell="A4" workbookViewId="0">
      <selection activeCell="F35" sqref="F35"/>
    </sheetView>
  </sheetViews>
  <sheetFormatPr baseColWidth="10" defaultRowHeight="15" x14ac:dyDescent="0.25"/>
  <cols>
    <col min="8" max="8" width="23.28515625" customWidth="1"/>
  </cols>
  <sheetData>
    <row r="6" spans="1:10" x14ac:dyDescent="0.25">
      <c r="A6" t="s">
        <v>2</v>
      </c>
      <c r="B6" t="s">
        <v>0</v>
      </c>
      <c r="C6" t="s">
        <v>1</v>
      </c>
      <c r="F6" t="s">
        <v>3</v>
      </c>
      <c r="G6" t="s">
        <v>4</v>
      </c>
      <c r="H6" t="s">
        <v>5</v>
      </c>
      <c r="J6" t="s">
        <v>7</v>
      </c>
    </row>
    <row r="7" spans="1:10" x14ac:dyDescent="0.25">
      <c r="A7">
        <v>0</v>
      </c>
      <c r="B7">
        <v>0</v>
      </c>
      <c r="C7">
        <v>212</v>
      </c>
      <c r="F7">
        <v>0</v>
      </c>
      <c r="G7">
        <f>((5000-B8)/(B7-B8))*((5000-B9)/(B7-B9)*((5000-B10)/(B7-B10)))</f>
        <v>-0.16666666666666666</v>
      </c>
      <c r="H7">
        <f>(G7*C7)</f>
        <v>-35.333333333333329</v>
      </c>
      <c r="J7">
        <f>H7+H8+H9+H10</f>
        <v>202.18095238095236</v>
      </c>
    </row>
    <row r="8" spans="1:10" x14ac:dyDescent="0.25">
      <c r="A8">
        <v>1</v>
      </c>
      <c r="B8">
        <v>3000</v>
      </c>
      <c r="C8">
        <v>206.2</v>
      </c>
      <c r="F8">
        <v>1</v>
      </c>
      <c r="G8">
        <f>((5000-B7)/(B8-B7))*((5000-B9)/(B8-B9))*((5000-B10)/(B8-B10))</f>
        <v>0.83333333333333337</v>
      </c>
      <c r="H8">
        <f>(G8*C8)</f>
        <v>171.83333333333334</v>
      </c>
    </row>
    <row r="9" spans="1:10" x14ac:dyDescent="0.25">
      <c r="A9">
        <v>2</v>
      </c>
      <c r="B9">
        <v>8000</v>
      </c>
      <c r="C9">
        <v>196.2</v>
      </c>
      <c r="F9">
        <v>2</v>
      </c>
      <c r="G9">
        <f>((5000-B7)/(B9-B7))*((5000-B8)/(B9-B8))*((5000-B10)/(B9-B10))</f>
        <v>0.35714285714285715</v>
      </c>
      <c r="H9">
        <f>(G9*C9)</f>
        <v>70.071428571428569</v>
      </c>
    </row>
    <row r="10" spans="1:10" x14ac:dyDescent="0.25">
      <c r="A10">
        <v>3</v>
      </c>
      <c r="B10">
        <v>15000</v>
      </c>
      <c r="C10">
        <v>184.4</v>
      </c>
      <c r="F10">
        <v>3</v>
      </c>
      <c r="G10">
        <f>((5000-B7)/(B10-B7))*((5000-B8)/(B10-B8))*((5000-B9)/(B10-B9))</f>
        <v>-2.3809523809523808E-2</v>
      </c>
      <c r="H10">
        <f>(G10*C10)</f>
        <v>-4.39047619047619</v>
      </c>
    </row>
    <row r="12" spans="1:10" x14ac:dyDescent="0.25">
      <c r="B12" t="s">
        <v>6</v>
      </c>
      <c r="C12" t="s">
        <v>8</v>
      </c>
    </row>
    <row r="13" spans="1:10" x14ac:dyDescent="0.25">
      <c r="B13">
        <v>5000</v>
      </c>
      <c r="C13">
        <v>202.18090000000001</v>
      </c>
      <c r="D13" t="s">
        <v>9</v>
      </c>
      <c r="F13" t="s">
        <v>15</v>
      </c>
      <c r="G13" t="s">
        <v>16</v>
      </c>
    </row>
    <row r="15" spans="1:10" x14ac:dyDescent="0.25">
      <c r="B15" t="s">
        <v>12</v>
      </c>
    </row>
    <row r="16" spans="1:10" x14ac:dyDescent="0.25">
      <c r="A16" t="s">
        <v>2</v>
      </c>
      <c r="B16" t="s">
        <v>0</v>
      </c>
      <c r="C16" t="s">
        <v>1</v>
      </c>
      <c r="F16" t="s">
        <v>3</v>
      </c>
      <c r="G16" t="s">
        <v>4</v>
      </c>
      <c r="H16" t="s">
        <v>5</v>
      </c>
      <c r="J16" t="s">
        <v>7</v>
      </c>
    </row>
    <row r="17" spans="1:10" x14ac:dyDescent="0.25">
      <c r="A17">
        <v>0</v>
      </c>
      <c r="B17">
        <v>0</v>
      </c>
      <c r="C17">
        <v>212</v>
      </c>
      <c r="F17">
        <v>0</v>
      </c>
      <c r="G17">
        <f>((B25-B18)/(B17-B18))*((B25-B19)/(B17-B19))*((B25-B20)/(B17-B20))</f>
        <v>0.29942675951062447</v>
      </c>
      <c r="H17">
        <f>(G17*C17)</f>
        <v>63.478473016252387</v>
      </c>
      <c r="J17">
        <f>(H17+H18+H19+H20)</f>
        <v>188.99066890636649</v>
      </c>
    </row>
    <row r="18" spans="1:10" x14ac:dyDescent="0.25">
      <c r="A18">
        <v>1</v>
      </c>
      <c r="B18">
        <v>3000</v>
      </c>
      <c r="C18">
        <v>206.2</v>
      </c>
      <c r="F18">
        <v>1</v>
      </c>
      <c r="G18">
        <f>((B25-B17)/(B18-B17))*((B25-B19)/(B18-B19))*((B25-B20)/(B18-B20))</f>
        <v>-0.7997602872279157</v>
      </c>
      <c r="H18">
        <f>(G18*C18)</f>
        <v>-164.9105712263962</v>
      </c>
    </row>
    <row r="19" spans="1:10" x14ac:dyDescent="0.25">
      <c r="A19">
        <v>2</v>
      </c>
      <c r="B19">
        <v>8000</v>
      </c>
      <c r="C19">
        <v>196.2</v>
      </c>
      <c r="F19">
        <v>2</v>
      </c>
      <c r="G19">
        <f>((B25-B17)/(B19-B17))*((B25-B18)/(B19-B18))*((B25-B20)/(B19-B20))</f>
        <v>1.1662088648679461</v>
      </c>
      <c r="H19">
        <f>(G19*C19)</f>
        <v>228.81017928709102</v>
      </c>
    </row>
    <row r="20" spans="1:10" x14ac:dyDescent="0.25">
      <c r="A20">
        <v>3</v>
      </c>
      <c r="B20">
        <v>15000</v>
      </c>
      <c r="C20">
        <v>184.4</v>
      </c>
      <c r="F20">
        <v>3</v>
      </c>
      <c r="G20">
        <f>((B25-B17)/(B20-B17))*((B25-B18)/(B20-B18))*((B25-B19)/(B20-B19))</f>
        <v>0.33412466284934539</v>
      </c>
      <c r="H20">
        <f>(G20*C20)</f>
        <v>61.61258782941929</v>
      </c>
    </row>
    <row r="23" spans="1:10" x14ac:dyDescent="0.25">
      <c r="B23" t="s">
        <v>6</v>
      </c>
      <c r="C23" t="s">
        <v>8</v>
      </c>
    </row>
    <row r="24" spans="1:10" x14ac:dyDescent="0.25">
      <c r="A24" t="s">
        <v>10</v>
      </c>
      <c r="B24">
        <v>3640</v>
      </c>
      <c r="C24" s="2" t="s">
        <v>14</v>
      </c>
      <c r="D24" t="s">
        <v>16</v>
      </c>
    </row>
    <row r="25" spans="1:10" x14ac:dyDescent="0.25">
      <c r="A25" t="s">
        <v>11</v>
      </c>
      <c r="B25">
        <v>11942.26</v>
      </c>
      <c r="C25" s="1">
        <v>210286786</v>
      </c>
      <c r="D25" t="s">
        <v>9</v>
      </c>
    </row>
    <row r="27" spans="1:10" x14ac:dyDescent="0.25">
      <c r="B27" t="s">
        <v>13</v>
      </c>
    </row>
    <row r="28" spans="1:10" x14ac:dyDescent="0.25">
      <c r="A28" t="s">
        <v>2</v>
      </c>
      <c r="B28" t="s">
        <v>0</v>
      </c>
      <c r="C28" t="s">
        <v>1</v>
      </c>
      <c r="F28" t="s">
        <v>3</v>
      </c>
      <c r="G28" t="s">
        <v>4</v>
      </c>
      <c r="H28" t="s">
        <v>5</v>
      </c>
      <c r="J28" t="s">
        <v>7</v>
      </c>
    </row>
    <row r="29" spans="1:10" x14ac:dyDescent="0.25">
      <c r="A29">
        <v>0</v>
      </c>
      <c r="B29">
        <v>0</v>
      </c>
      <c r="C29">
        <v>212</v>
      </c>
      <c r="F29">
        <v>0</v>
      </c>
      <c r="G29">
        <f>((B36-B30)/(B29-B30))*((B36-B31)/(B29-B31))*((B36-B32)/(B29-B32))</f>
        <v>0.22925631102735516</v>
      </c>
      <c r="H29">
        <f>(G29*C29)</f>
        <v>48.602337937799298</v>
      </c>
      <c r="J29">
        <f>(H29+H30+H31+H32)</f>
        <v>186.34030990738944</v>
      </c>
    </row>
    <row r="30" spans="1:10" x14ac:dyDescent="0.25">
      <c r="A30">
        <v>1</v>
      </c>
      <c r="B30">
        <v>3000</v>
      </c>
      <c r="C30">
        <v>206.2</v>
      </c>
      <c r="F30">
        <v>1</v>
      </c>
      <c r="G30">
        <f>((B36-B29)/(B30-B29))*((B36-B31)/(B30-B31))*((B36-B32)/(B30-B32))</f>
        <v>-0.58809098971971041</v>
      </c>
      <c r="H30">
        <f>(G30*C30)</f>
        <v>-121.26436208020428</v>
      </c>
    </row>
    <row r="31" spans="1:10" x14ac:dyDescent="0.25">
      <c r="A31">
        <v>2</v>
      </c>
      <c r="B31">
        <v>8000</v>
      </c>
      <c r="C31">
        <v>196.2</v>
      </c>
      <c r="F31">
        <v>2</v>
      </c>
      <c r="G31">
        <f>((B36-B29)/(B31-B29))*((B36-B30)/(B31-B30))*((B36-B32)/(B31-B32))</f>
        <v>0.71467960160374244</v>
      </c>
      <c r="H31">
        <f>(G31*C31)</f>
        <v>140.22013783465425</v>
      </c>
    </row>
    <row r="32" spans="1:10" x14ac:dyDescent="0.25">
      <c r="A32">
        <v>3</v>
      </c>
      <c r="B32">
        <v>15000</v>
      </c>
      <c r="C32">
        <v>184.4</v>
      </c>
      <c r="F32">
        <v>3</v>
      </c>
      <c r="G32">
        <f>((B36-B29)/(B32-B29))*((B36-B30)/(B32-B30))*((B36-B31)/(B32-B31))</f>
        <v>0.64415507708861264</v>
      </c>
      <c r="H32">
        <f>(G32*C32)</f>
        <v>118.78219621514017</v>
      </c>
    </row>
    <row r="34" spans="1:4" x14ac:dyDescent="0.25">
      <c r="B34" t="s">
        <v>6</v>
      </c>
      <c r="C34" t="s">
        <v>8</v>
      </c>
    </row>
    <row r="35" spans="1:4" x14ac:dyDescent="0.25">
      <c r="A35" t="s">
        <v>10</v>
      </c>
      <c r="B35">
        <v>4150</v>
      </c>
      <c r="C35">
        <v>85.555599999999998</v>
      </c>
      <c r="D35" t="s">
        <v>16</v>
      </c>
    </row>
    <row r="36" spans="1:4" x14ac:dyDescent="0.25">
      <c r="A36" t="s">
        <v>11</v>
      </c>
      <c r="B36">
        <v>13615.49</v>
      </c>
      <c r="C36">
        <v>186.34</v>
      </c>
      <c r="D36" t="s">
        <v>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scar</cp:lastModifiedBy>
  <dcterms:created xsi:type="dcterms:W3CDTF">2024-10-10T14:06:18Z</dcterms:created>
  <dcterms:modified xsi:type="dcterms:W3CDTF">2024-10-11T01:05:20Z</dcterms:modified>
</cp:coreProperties>
</file>