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rnesto\Documents\EPICODE\01.PRATICA EXCEL\W2D1-2\M2-2-2\"/>
    </mc:Choice>
  </mc:AlternateContent>
  <xr:revisionPtr revIDLastSave="0" documentId="13_ncr:1_{E1AB8049-8802-450F-ACC7-FB8C36DC3C37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SE" sheetId="1" r:id="rId1"/>
    <sheet name="ESE_LAVORATO" sheetId="2" r:id="rId2"/>
    <sheet name="CERCA" sheetId="4" r:id="rId3"/>
    <sheet name="NUOVO" sheetId="3" r:id="rId4"/>
    <sheet name="GRAFICI_VENDITE" sheetId="5" r:id="rId5"/>
    <sheet name="GRAFICI_QUANTITA" sheetId="7" r:id="rId6"/>
  </sheets>
  <definedNames>
    <definedName name="_xlnm._FilterDatabase" localSheetId="1" hidden="1">ESE_LAVORATO!$A$1:$R$2937</definedName>
    <definedName name="_xlchart.v1.0" hidden="1">GRAFICI_VENDITE!$A$2:$A$6</definedName>
    <definedName name="_xlchart.v1.1" hidden="1">GRAFICI_VENDITE!$B$1</definedName>
    <definedName name="_xlchart.v1.2" hidden="1">GRAFICI_VENDITE!$B$2:$B$6</definedName>
    <definedName name="_xlchart.v1.3" hidden="1">GRAFICI_QUANTITA!$A$2:$A$6</definedName>
    <definedName name="_xlchart.v1.4" hidden="1">GRAFICI_QUANTITA!$B$1</definedName>
    <definedName name="_xlchart.v1.5" hidden="1">GRAFICI_QUANTITA!$B$2:$B$6</definedName>
    <definedName name="COD_PROD">#REF!</definedName>
    <definedName name="COD_PRODOTTO">ESE_LAVORATO!$I$2:$I$1048576</definedName>
    <definedName name="ID">ESE_LAVORATO!$H$2:$H$1048576</definedName>
    <definedName name="MAGAZZINO">ESE_LAVORATO!$K$2:$K$1048576</definedName>
    <definedName name="PAESE">ESE_LAVORATO!$J$2:$J$1048576</definedName>
    <definedName name="PREZZO_UNITARIO">ESE_LAVORATO!$N$2:$N$1048576</definedName>
    <definedName name="QUANT">ESE_LAVORATO!$M$2:$M$1048576</definedName>
    <definedName name="TERMINATO">ESE_LAVORATO!$L$2:$L$1048576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B47" i="7" l="1"/>
  <c r="B46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15" i="7"/>
  <c r="B3" i="7"/>
  <c r="B4" i="7"/>
  <c r="B5" i="7"/>
  <c r="B6" i="7"/>
  <c r="B2" i="7"/>
  <c r="B3" i="5"/>
  <c r="B4" i="5"/>
  <c r="B5" i="5"/>
  <c r="B6" i="5"/>
  <c r="B2" i="5"/>
  <c r="R2928" i="2"/>
  <c r="R2929" i="2"/>
  <c r="R2930" i="2"/>
  <c r="R2931" i="2"/>
  <c r="R2932" i="2"/>
  <c r="R2933" i="2"/>
  <c r="R2934" i="2"/>
  <c r="R2935" i="2"/>
  <c r="R2936" i="2"/>
  <c r="R2937" i="2"/>
  <c r="Q2928" i="2"/>
  <c r="Q2929" i="2"/>
  <c r="Q2930" i="2"/>
  <c r="Q2931" i="2"/>
  <c r="Q2932" i="2"/>
  <c r="Q2933" i="2"/>
  <c r="Q2934" i="2"/>
  <c r="Q2935" i="2"/>
  <c r="Q2936" i="2"/>
  <c r="Q29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" i="2"/>
  <c r="H3" i="2" l="1"/>
  <c r="I3" i="2"/>
  <c r="R3" i="2" s="1"/>
  <c r="J3" i="2"/>
  <c r="K3" i="2"/>
  <c r="L3" i="2"/>
  <c r="Q3" i="2" s="1"/>
  <c r="H4" i="2"/>
  <c r="I4" i="2"/>
  <c r="R4" i="2" s="1"/>
  <c r="J4" i="2"/>
  <c r="K4" i="2"/>
  <c r="L4" i="2"/>
  <c r="Q4" i="2" s="1"/>
  <c r="H5" i="2"/>
  <c r="I5" i="2"/>
  <c r="R5" i="2" s="1"/>
  <c r="J5" i="2"/>
  <c r="K5" i="2"/>
  <c r="L5" i="2"/>
  <c r="Q5" i="2" s="1"/>
  <c r="H6" i="2"/>
  <c r="I6" i="2"/>
  <c r="R6" i="2" s="1"/>
  <c r="J6" i="2"/>
  <c r="K6" i="2"/>
  <c r="L6" i="2"/>
  <c r="Q6" i="2" s="1"/>
  <c r="H7" i="2"/>
  <c r="I7" i="2"/>
  <c r="R7" i="2" s="1"/>
  <c r="J7" i="2"/>
  <c r="K7" i="2"/>
  <c r="L7" i="2"/>
  <c r="Q7" i="2" s="1"/>
  <c r="H8" i="2"/>
  <c r="I8" i="2"/>
  <c r="R8" i="2" s="1"/>
  <c r="J8" i="2"/>
  <c r="P8" i="2" s="1"/>
  <c r="K8" i="2"/>
  <c r="L8" i="2"/>
  <c r="Q8" i="2" s="1"/>
  <c r="H9" i="2"/>
  <c r="I9" i="2"/>
  <c r="R9" i="2" s="1"/>
  <c r="J9" i="2"/>
  <c r="K9" i="2"/>
  <c r="L9" i="2"/>
  <c r="Q9" i="2" s="1"/>
  <c r="H10" i="2"/>
  <c r="I10" i="2"/>
  <c r="R10" i="2" s="1"/>
  <c r="J10" i="2"/>
  <c r="K10" i="2"/>
  <c r="L10" i="2"/>
  <c r="Q10" i="2" s="1"/>
  <c r="H11" i="2"/>
  <c r="I11" i="2"/>
  <c r="R11" i="2" s="1"/>
  <c r="J11" i="2"/>
  <c r="K11" i="2"/>
  <c r="L11" i="2"/>
  <c r="Q11" i="2" s="1"/>
  <c r="H12" i="2"/>
  <c r="I12" i="2"/>
  <c r="R12" i="2" s="1"/>
  <c r="J12" i="2"/>
  <c r="P12" i="2" s="1"/>
  <c r="K12" i="2"/>
  <c r="L12" i="2"/>
  <c r="Q12" i="2" s="1"/>
  <c r="H13" i="2"/>
  <c r="I13" i="2"/>
  <c r="R13" i="2" s="1"/>
  <c r="J13" i="2"/>
  <c r="K13" i="2"/>
  <c r="L13" i="2"/>
  <c r="Q13" i="2" s="1"/>
  <c r="H14" i="2"/>
  <c r="I14" i="2"/>
  <c r="R14" i="2" s="1"/>
  <c r="J14" i="2"/>
  <c r="K14" i="2"/>
  <c r="L14" i="2"/>
  <c r="Q14" i="2" s="1"/>
  <c r="H15" i="2"/>
  <c r="I15" i="2"/>
  <c r="R15" i="2" s="1"/>
  <c r="J15" i="2"/>
  <c r="K15" i="2"/>
  <c r="L15" i="2"/>
  <c r="Q15" i="2" s="1"/>
  <c r="H16" i="2"/>
  <c r="I16" i="2"/>
  <c r="R16" i="2" s="1"/>
  <c r="J16" i="2"/>
  <c r="P16" i="2" s="1"/>
  <c r="K16" i="2"/>
  <c r="L16" i="2"/>
  <c r="Q16" i="2" s="1"/>
  <c r="H17" i="2"/>
  <c r="I17" i="2"/>
  <c r="R17" i="2" s="1"/>
  <c r="J17" i="2"/>
  <c r="K17" i="2"/>
  <c r="L17" i="2"/>
  <c r="Q17" i="2" s="1"/>
  <c r="H18" i="2"/>
  <c r="I18" i="2"/>
  <c r="R18" i="2" s="1"/>
  <c r="J18" i="2"/>
  <c r="K18" i="2"/>
  <c r="L18" i="2"/>
  <c r="Q18" i="2" s="1"/>
  <c r="H19" i="2"/>
  <c r="I19" i="2"/>
  <c r="R19" i="2" s="1"/>
  <c r="J19" i="2"/>
  <c r="K19" i="2"/>
  <c r="L19" i="2"/>
  <c r="Q19" i="2" s="1"/>
  <c r="H20" i="2"/>
  <c r="I20" i="2"/>
  <c r="R20" i="2" s="1"/>
  <c r="J20" i="2"/>
  <c r="K20" i="2"/>
  <c r="L20" i="2"/>
  <c r="Q20" i="2" s="1"/>
  <c r="H21" i="2"/>
  <c r="I21" i="2"/>
  <c r="R21" i="2" s="1"/>
  <c r="J21" i="2"/>
  <c r="K21" i="2"/>
  <c r="L21" i="2"/>
  <c r="Q21" i="2" s="1"/>
  <c r="H22" i="2"/>
  <c r="I22" i="2"/>
  <c r="R22" i="2" s="1"/>
  <c r="J22" i="2"/>
  <c r="K22" i="2"/>
  <c r="L22" i="2"/>
  <c r="Q22" i="2" s="1"/>
  <c r="H23" i="2"/>
  <c r="I23" i="2"/>
  <c r="R23" i="2" s="1"/>
  <c r="J23" i="2"/>
  <c r="K23" i="2"/>
  <c r="L23" i="2"/>
  <c r="Q23" i="2" s="1"/>
  <c r="H24" i="2"/>
  <c r="I24" i="2"/>
  <c r="R24" i="2" s="1"/>
  <c r="J24" i="2"/>
  <c r="K24" i="2"/>
  <c r="L24" i="2"/>
  <c r="Q24" i="2" s="1"/>
  <c r="H25" i="2"/>
  <c r="I25" i="2"/>
  <c r="R25" i="2" s="1"/>
  <c r="J25" i="2"/>
  <c r="K25" i="2"/>
  <c r="L25" i="2"/>
  <c r="Q25" i="2" s="1"/>
  <c r="H26" i="2"/>
  <c r="I26" i="2"/>
  <c r="R26" i="2" s="1"/>
  <c r="J26" i="2"/>
  <c r="K26" i="2"/>
  <c r="L26" i="2"/>
  <c r="Q26" i="2" s="1"/>
  <c r="H27" i="2"/>
  <c r="I27" i="2"/>
  <c r="R27" i="2" s="1"/>
  <c r="J27" i="2"/>
  <c r="K27" i="2"/>
  <c r="L27" i="2"/>
  <c r="Q27" i="2" s="1"/>
  <c r="H28" i="2"/>
  <c r="I28" i="2"/>
  <c r="R28" i="2" s="1"/>
  <c r="J28" i="2"/>
  <c r="K28" i="2"/>
  <c r="L28" i="2"/>
  <c r="Q28" i="2" s="1"/>
  <c r="H29" i="2"/>
  <c r="I29" i="2"/>
  <c r="R29" i="2" s="1"/>
  <c r="J29" i="2"/>
  <c r="K29" i="2"/>
  <c r="L29" i="2"/>
  <c r="Q29" i="2" s="1"/>
  <c r="H30" i="2"/>
  <c r="I30" i="2"/>
  <c r="R30" i="2" s="1"/>
  <c r="J30" i="2"/>
  <c r="K30" i="2"/>
  <c r="L30" i="2"/>
  <c r="Q30" i="2" s="1"/>
  <c r="H31" i="2"/>
  <c r="I31" i="2"/>
  <c r="R31" i="2" s="1"/>
  <c r="J31" i="2"/>
  <c r="K31" i="2"/>
  <c r="L31" i="2"/>
  <c r="Q31" i="2" s="1"/>
  <c r="H32" i="2"/>
  <c r="I32" i="2"/>
  <c r="R32" i="2" s="1"/>
  <c r="J32" i="2"/>
  <c r="K32" i="2"/>
  <c r="L32" i="2"/>
  <c r="Q32" i="2" s="1"/>
  <c r="H33" i="2"/>
  <c r="I33" i="2"/>
  <c r="R33" i="2" s="1"/>
  <c r="J33" i="2"/>
  <c r="K33" i="2"/>
  <c r="L33" i="2"/>
  <c r="Q33" i="2" s="1"/>
  <c r="H34" i="2"/>
  <c r="I34" i="2"/>
  <c r="R34" i="2" s="1"/>
  <c r="J34" i="2"/>
  <c r="K34" i="2"/>
  <c r="L34" i="2"/>
  <c r="Q34" i="2" s="1"/>
  <c r="H35" i="2"/>
  <c r="I35" i="2"/>
  <c r="R35" i="2" s="1"/>
  <c r="J35" i="2"/>
  <c r="K35" i="2"/>
  <c r="L35" i="2"/>
  <c r="Q35" i="2" s="1"/>
  <c r="H36" i="2"/>
  <c r="I36" i="2"/>
  <c r="R36" i="2" s="1"/>
  <c r="J36" i="2"/>
  <c r="K36" i="2"/>
  <c r="L36" i="2"/>
  <c r="Q36" i="2" s="1"/>
  <c r="H37" i="2"/>
  <c r="I37" i="2"/>
  <c r="R37" i="2" s="1"/>
  <c r="J37" i="2"/>
  <c r="K37" i="2"/>
  <c r="L37" i="2"/>
  <c r="Q37" i="2" s="1"/>
  <c r="H38" i="2"/>
  <c r="I38" i="2"/>
  <c r="R38" i="2" s="1"/>
  <c r="J38" i="2"/>
  <c r="K38" i="2"/>
  <c r="L38" i="2"/>
  <c r="Q38" i="2" s="1"/>
  <c r="H39" i="2"/>
  <c r="I39" i="2"/>
  <c r="R39" i="2" s="1"/>
  <c r="J39" i="2"/>
  <c r="K39" i="2"/>
  <c r="L39" i="2"/>
  <c r="Q39" i="2" s="1"/>
  <c r="H40" i="2"/>
  <c r="I40" i="2"/>
  <c r="R40" i="2" s="1"/>
  <c r="J40" i="2"/>
  <c r="K40" i="2"/>
  <c r="L40" i="2"/>
  <c r="Q40" i="2" s="1"/>
  <c r="H41" i="2"/>
  <c r="I41" i="2"/>
  <c r="R41" i="2" s="1"/>
  <c r="J41" i="2"/>
  <c r="K41" i="2"/>
  <c r="L41" i="2"/>
  <c r="Q41" i="2" s="1"/>
  <c r="H42" i="2"/>
  <c r="I42" i="2"/>
  <c r="R42" i="2" s="1"/>
  <c r="J42" i="2"/>
  <c r="K42" i="2"/>
  <c r="L42" i="2"/>
  <c r="Q42" i="2" s="1"/>
  <c r="H43" i="2"/>
  <c r="I43" i="2"/>
  <c r="R43" i="2" s="1"/>
  <c r="J43" i="2"/>
  <c r="K43" i="2"/>
  <c r="L43" i="2"/>
  <c r="Q43" i="2" s="1"/>
  <c r="H44" i="2"/>
  <c r="I44" i="2"/>
  <c r="R44" i="2" s="1"/>
  <c r="J44" i="2"/>
  <c r="K44" i="2"/>
  <c r="L44" i="2"/>
  <c r="Q44" i="2" s="1"/>
  <c r="H45" i="2"/>
  <c r="I45" i="2"/>
  <c r="R45" i="2" s="1"/>
  <c r="J45" i="2"/>
  <c r="K45" i="2"/>
  <c r="L45" i="2"/>
  <c r="Q45" i="2" s="1"/>
  <c r="H46" i="2"/>
  <c r="I46" i="2"/>
  <c r="R46" i="2" s="1"/>
  <c r="J46" i="2"/>
  <c r="K46" i="2"/>
  <c r="L46" i="2"/>
  <c r="Q46" i="2" s="1"/>
  <c r="H47" i="2"/>
  <c r="I47" i="2"/>
  <c r="R47" i="2" s="1"/>
  <c r="J47" i="2"/>
  <c r="K47" i="2"/>
  <c r="L47" i="2"/>
  <c r="Q47" i="2" s="1"/>
  <c r="H48" i="2"/>
  <c r="I48" i="2"/>
  <c r="R48" i="2" s="1"/>
  <c r="J48" i="2"/>
  <c r="K48" i="2"/>
  <c r="L48" i="2"/>
  <c r="Q48" i="2" s="1"/>
  <c r="H49" i="2"/>
  <c r="I49" i="2"/>
  <c r="R49" i="2" s="1"/>
  <c r="J49" i="2"/>
  <c r="K49" i="2"/>
  <c r="L49" i="2"/>
  <c r="Q49" i="2" s="1"/>
  <c r="H50" i="2"/>
  <c r="I50" i="2"/>
  <c r="R50" i="2" s="1"/>
  <c r="J50" i="2"/>
  <c r="K50" i="2"/>
  <c r="L50" i="2"/>
  <c r="Q50" i="2" s="1"/>
  <c r="H51" i="2"/>
  <c r="I51" i="2"/>
  <c r="R51" i="2" s="1"/>
  <c r="J51" i="2"/>
  <c r="K51" i="2"/>
  <c r="L51" i="2"/>
  <c r="Q51" i="2" s="1"/>
  <c r="H52" i="2"/>
  <c r="I52" i="2"/>
  <c r="R52" i="2" s="1"/>
  <c r="J52" i="2"/>
  <c r="K52" i="2"/>
  <c r="L52" i="2"/>
  <c r="Q52" i="2" s="1"/>
  <c r="H53" i="2"/>
  <c r="I53" i="2"/>
  <c r="R53" i="2" s="1"/>
  <c r="J53" i="2"/>
  <c r="K53" i="2"/>
  <c r="L53" i="2"/>
  <c r="Q53" i="2" s="1"/>
  <c r="H54" i="2"/>
  <c r="I54" i="2"/>
  <c r="R54" i="2" s="1"/>
  <c r="J54" i="2"/>
  <c r="K54" i="2"/>
  <c r="L54" i="2"/>
  <c r="Q54" i="2" s="1"/>
  <c r="H55" i="2"/>
  <c r="I55" i="2"/>
  <c r="R55" i="2" s="1"/>
  <c r="J55" i="2"/>
  <c r="K55" i="2"/>
  <c r="L55" i="2"/>
  <c r="Q55" i="2" s="1"/>
  <c r="H56" i="2"/>
  <c r="I56" i="2"/>
  <c r="R56" i="2" s="1"/>
  <c r="J56" i="2"/>
  <c r="K56" i="2"/>
  <c r="L56" i="2"/>
  <c r="Q56" i="2" s="1"/>
  <c r="H57" i="2"/>
  <c r="I57" i="2"/>
  <c r="R57" i="2" s="1"/>
  <c r="J57" i="2"/>
  <c r="K57" i="2"/>
  <c r="L57" i="2"/>
  <c r="Q57" i="2" s="1"/>
  <c r="H58" i="2"/>
  <c r="I58" i="2"/>
  <c r="R58" i="2" s="1"/>
  <c r="J58" i="2"/>
  <c r="K58" i="2"/>
  <c r="L58" i="2"/>
  <c r="Q58" i="2" s="1"/>
  <c r="H59" i="2"/>
  <c r="I59" i="2"/>
  <c r="R59" i="2" s="1"/>
  <c r="J59" i="2"/>
  <c r="K59" i="2"/>
  <c r="L59" i="2"/>
  <c r="Q59" i="2" s="1"/>
  <c r="H60" i="2"/>
  <c r="I60" i="2"/>
  <c r="R60" i="2" s="1"/>
  <c r="J60" i="2"/>
  <c r="K60" i="2"/>
  <c r="L60" i="2"/>
  <c r="Q60" i="2" s="1"/>
  <c r="H61" i="2"/>
  <c r="I61" i="2"/>
  <c r="R61" i="2" s="1"/>
  <c r="J61" i="2"/>
  <c r="K61" i="2"/>
  <c r="L61" i="2"/>
  <c r="Q61" i="2" s="1"/>
  <c r="H62" i="2"/>
  <c r="I62" i="2"/>
  <c r="R62" i="2" s="1"/>
  <c r="J62" i="2"/>
  <c r="K62" i="2"/>
  <c r="L62" i="2"/>
  <c r="Q62" i="2" s="1"/>
  <c r="H63" i="2"/>
  <c r="I63" i="2"/>
  <c r="R63" i="2" s="1"/>
  <c r="J63" i="2"/>
  <c r="K63" i="2"/>
  <c r="L63" i="2"/>
  <c r="Q63" i="2" s="1"/>
  <c r="H64" i="2"/>
  <c r="I64" i="2"/>
  <c r="R64" i="2" s="1"/>
  <c r="J64" i="2"/>
  <c r="K64" i="2"/>
  <c r="L64" i="2"/>
  <c r="Q64" i="2" s="1"/>
  <c r="H65" i="2"/>
  <c r="I65" i="2"/>
  <c r="R65" i="2" s="1"/>
  <c r="J65" i="2"/>
  <c r="K65" i="2"/>
  <c r="L65" i="2"/>
  <c r="Q65" i="2" s="1"/>
  <c r="H66" i="2"/>
  <c r="I66" i="2"/>
  <c r="R66" i="2" s="1"/>
  <c r="J66" i="2"/>
  <c r="K66" i="2"/>
  <c r="L66" i="2"/>
  <c r="Q66" i="2" s="1"/>
  <c r="H67" i="2"/>
  <c r="I67" i="2"/>
  <c r="R67" i="2" s="1"/>
  <c r="J67" i="2"/>
  <c r="K67" i="2"/>
  <c r="L67" i="2"/>
  <c r="Q67" i="2" s="1"/>
  <c r="H68" i="2"/>
  <c r="I68" i="2"/>
  <c r="R68" i="2" s="1"/>
  <c r="J68" i="2"/>
  <c r="K68" i="2"/>
  <c r="L68" i="2"/>
  <c r="Q68" i="2" s="1"/>
  <c r="H69" i="2"/>
  <c r="I69" i="2"/>
  <c r="R69" i="2" s="1"/>
  <c r="J69" i="2"/>
  <c r="K69" i="2"/>
  <c r="L69" i="2"/>
  <c r="Q69" i="2" s="1"/>
  <c r="H70" i="2"/>
  <c r="I70" i="2"/>
  <c r="R70" i="2" s="1"/>
  <c r="J70" i="2"/>
  <c r="K70" i="2"/>
  <c r="L70" i="2"/>
  <c r="Q70" i="2" s="1"/>
  <c r="H71" i="2"/>
  <c r="I71" i="2"/>
  <c r="R71" i="2" s="1"/>
  <c r="J71" i="2"/>
  <c r="K71" i="2"/>
  <c r="L71" i="2"/>
  <c r="Q71" i="2" s="1"/>
  <c r="H72" i="2"/>
  <c r="I72" i="2"/>
  <c r="R72" i="2" s="1"/>
  <c r="J72" i="2"/>
  <c r="K72" i="2"/>
  <c r="L72" i="2"/>
  <c r="Q72" i="2" s="1"/>
  <c r="H73" i="2"/>
  <c r="I73" i="2"/>
  <c r="R73" i="2" s="1"/>
  <c r="J73" i="2"/>
  <c r="K73" i="2"/>
  <c r="L73" i="2"/>
  <c r="Q73" i="2" s="1"/>
  <c r="H74" i="2"/>
  <c r="I74" i="2"/>
  <c r="R74" i="2" s="1"/>
  <c r="J74" i="2"/>
  <c r="K74" i="2"/>
  <c r="L74" i="2"/>
  <c r="Q74" i="2" s="1"/>
  <c r="H75" i="2"/>
  <c r="I75" i="2"/>
  <c r="R75" i="2" s="1"/>
  <c r="J75" i="2"/>
  <c r="K75" i="2"/>
  <c r="L75" i="2"/>
  <c r="Q75" i="2" s="1"/>
  <c r="H76" i="2"/>
  <c r="I76" i="2"/>
  <c r="R76" i="2" s="1"/>
  <c r="J76" i="2"/>
  <c r="K76" i="2"/>
  <c r="L76" i="2"/>
  <c r="Q76" i="2" s="1"/>
  <c r="H77" i="2"/>
  <c r="I77" i="2"/>
  <c r="R77" i="2" s="1"/>
  <c r="J77" i="2"/>
  <c r="K77" i="2"/>
  <c r="L77" i="2"/>
  <c r="Q77" i="2" s="1"/>
  <c r="H78" i="2"/>
  <c r="I78" i="2"/>
  <c r="R78" i="2" s="1"/>
  <c r="J78" i="2"/>
  <c r="K78" i="2"/>
  <c r="L78" i="2"/>
  <c r="Q78" i="2" s="1"/>
  <c r="H79" i="2"/>
  <c r="I79" i="2"/>
  <c r="R79" i="2" s="1"/>
  <c r="J79" i="2"/>
  <c r="K79" i="2"/>
  <c r="L79" i="2"/>
  <c r="Q79" i="2" s="1"/>
  <c r="H80" i="2"/>
  <c r="I80" i="2"/>
  <c r="R80" i="2" s="1"/>
  <c r="J80" i="2"/>
  <c r="K80" i="2"/>
  <c r="L80" i="2"/>
  <c r="Q80" i="2" s="1"/>
  <c r="H81" i="2"/>
  <c r="I81" i="2"/>
  <c r="R81" i="2" s="1"/>
  <c r="J81" i="2"/>
  <c r="K81" i="2"/>
  <c r="L81" i="2"/>
  <c r="Q81" i="2" s="1"/>
  <c r="H82" i="2"/>
  <c r="I82" i="2"/>
  <c r="R82" i="2" s="1"/>
  <c r="J82" i="2"/>
  <c r="K82" i="2"/>
  <c r="L82" i="2"/>
  <c r="Q82" i="2" s="1"/>
  <c r="H83" i="2"/>
  <c r="I83" i="2"/>
  <c r="R83" i="2" s="1"/>
  <c r="J83" i="2"/>
  <c r="K83" i="2"/>
  <c r="L83" i="2"/>
  <c r="Q83" i="2" s="1"/>
  <c r="H84" i="2"/>
  <c r="I84" i="2"/>
  <c r="R84" i="2" s="1"/>
  <c r="J84" i="2"/>
  <c r="K84" i="2"/>
  <c r="L84" i="2"/>
  <c r="Q84" i="2" s="1"/>
  <c r="H85" i="2"/>
  <c r="I85" i="2"/>
  <c r="R85" i="2" s="1"/>
  <c r="J85" i="2"/>
  <c r="K85" i="2"/>
  <c r="L85" i="2"/>
  <c r="Q85" i="2" s="1"/>
  <c r="H86" i="2"/>
  <c r="I86" i="2"/>
  <c r="R86" i="2" s="1"/>
  <c r="J86" i="2"/>
  <c r="K86" i="2"/>
  <c r="L86" i="2"/>
  <c r="Q86" i="2" s="1"/>
  <c r="H87" i="2"/>
  <c r="I87" i="2"/>
  <c r="R87" i="2" s="1"/>
  <c r="J87" i="2"/>
  <c r="K87" i="2"/>
  <c r="L87" i="2"/>
  <c r="Q87" i="2" s="1"/>
  <c r="H88" i="2"/>
  <c r="I88" i="2"/>
  <c r="R88" i="2" s="1"/>
  <c r="J88" i="2"/>
  <c r="K88" i="2"/>
  <c r="L88" i="2"/>
  <c r="Q88" i="2" s="1"/>
  <c r="H89" i="2"/>
  <c r="I89" i="2"/>
  <c r="R89" i="2" s="1"/>
  <c r="J89" i="2"/>
  <c r="K89" i="2"/>
  <c r="L89" i="2"/>
  <c r="Q89" i="2" s="1"/>
  <c r="H90" i="2"/>
  <c r="I90" i="2"/>
  <c r="R90" i="2" s="1"/>
  <c r="J90" i="2"/>
  <c r="K90" i="2"/>
  <c r="L90" i="2"/>
  <c r="Q90" i="2" s="1"/>
  <c r="H91" i="2"/>
  <c r="I91" i="2"/>
  <c r="R91" i="2" s="1"/>
  <c r="J91" i="2"/>
  <c r="K91" i="2"/>
  <c r="L91" i="2"/>
  <c r="Q91" i="2" s="1"/>
  <c r="H92" i="2"/>
  <c r="I92" i="2"/>
  <c r="R92" i="2" s="1"/>
  <c r="J92" i="2"/>
  <c r="K92" i="2"/>
  <c r="L92" i="2"/>
  <c r="Q92" i="2" s="1"/>
  <c r="H93" i="2"/>
  <c r="I93" i="2"/>
  <c r="R93" i="2" s="1"/>
  <c r="J93" i="2"/>
  <c r="K93" i="2"/>
  <c r="L93" i="2"/>
  <c r="Q93" i="2" s="1"/>
  <c r="H94" i="2"/>
  <c r="I94" i="2"/>
  <c r="R94" i="2" s="1"/>
  <c r="J94" i="2"/>
  <c r="K94" i="2"/>
  <c r="L94" i="2"/>
  <c r="Q94" i="2" s="1"/>
  <c r="H95" i="2"/>
  <c r="I95" i="2"/>
  <c r="R95" i="2" s="1"/>
  <c r="J95" i="2"/>
  <c r="K95" i="2"/>
  <c r="L95" i="2"/>
  <c r="Q95" i="2" s="1"/>
  <c r="H96" i="2"/>
  <c r="I96" i="2"/>
  <c r="R96" i="2" s="1"/>
  <c r="J96" i="2"/>
  <c r="K96" i="2"/>
  <c r="L96" i="2"/>
  <c r="Q96" i="2" s="1"/>
  <c r="H97" i="2"/>
  <c r="I97" i="2"/>
  <c r="R97" i="2" s="1"/>
  <c r="J97" i="2"/>
  <c r="K97" i="2"/>
  <c r="L97" i="2"/>
  <c r="Q97" i="2" s="1"/>
  <c r="H98" i="2"/>
  <c r="I98" i="2"/>
  <c r="R98" i="2" s="1"/>
  <c r="J98" i="2"/>
  <c r="K98" i="2"/>
  <c r="L98" i="2"/>
  <c r="Q98" i="2" s="1"/>
  <c r="H99" i="2"/>
  <c r="I99" i="2"/>
  <c r="R99" i="2" s="1"/>
  <c r="J99" i="2"/>
  <c r="K99" i="2"/>
  <c r="L99" i="2"/>
  <c r="Q99" i="2" s="1"/>
  <c r="H100" i="2"/>
  <c r="I100" i="2"/>
  <c r="R100" i="2" s="1"/>
  <c r="J100" i="2"/>
  <c r="K100" i="2"/>
  <c r="L100" i="2"/>
  <c r="Q100" i="2" s="1"/>
  <c r="H101" i="2"/>
  <c r="I101" i="2"/>
  <c r="R101" i="2" s="1"/>
  <c r="J101" i="2"/>
  <c r="K101" i="2"/>
  <c r="L101" i="2"/>
  <c r="Q101" i="2" s="1"/>
  <c r="H102" i="2"/>
  <c r="I102" i="2"/>
  <c r="R102" i="2" s="1"/>
  <c r="J102" i="2"/>
  <c r="K102" i="2"/>
  <c r="L102" i="2"/>
  <c r="Q102" i="2" s="1"/>
  <c r="H103" i="2"/>
  <c r="I103" i="2"/>
  <c r="R103" i="2" s="1"/>
  <c r="J103" i="2"/>
  <c r="K103" i="2"/>
  <c r="L103" i="2"/>
  <c r="Q103" i="2" s="1"/>
  <c r="H104" i="2"/>
  <c r="I104" i="2"/>
  <c r="R104" i="2" s="1"/>
  <c r="J104" i="2"/>
  <c r="K104" i="2"/>
  <c r="L104" i="2"/>
  <c r="Q104" i="2" s="1"/>
  <c r="H105" i="2"/>
  <c r="I105" i="2"/>
  <c r="R105" i="2" s="1"/>
  <c r="J105" i="2"/>
  <c r="K105" i="2"/>
  <c r="L105" i="2"/>
  <c r="Q105" i="2" s="1"/>
  <c r="H106" i="2"/>
  <c r="I106" i="2"/>
  <c r="R106" i="2" s="1"/>
  <c r="J106" i="2"/>
  <c r="K106" i="2"/>
  <c r="L106" i="2"/>
  <c r="Q106" i="2" s="1"/>
  <c r="H107" i="2"/>
  <c r="I107" i="2"/>
  <c r="R107" i="2" s="1"/>
  <c r="J107" i="2"/>
  <c r="K107" i="2"/>
  <c r="L107" i="2"/>
  <c r="Q107" i="2" s="1"/>
  <c r="H108" i="2"/>
  <c r="I108" i="2"/>
  <c r="R108" i="2" s="1"/>
  <c r="J108" i="2"/>
  <c r="K108" i="2"/>
  <c r="L108" i="2"/>
  <c r="Q108" i="2" s="1"/>
  <c r="H109" i="2"/>
  <c r="I109" i="2"/>
  <c r="R109" i="2" s="1"/>
  <c r="J109" i="2"/>
  <c r="K109" i="2"/>
  <c r="L109" i="2"/>
  <c r="Q109" i="2" s="1"/>
  <c r="H110" i="2"/>
  <c r="I110" i="2"/>
  <c r="R110" i="2" s="1"/>
  <c r="J110" i="2"/>
  <c r="K110" i="2"/>
  <c r="L110" i="2"/>
  <c r="Q110" i="2" s="1"/>
  <c r="H111" i="2"/>
  <c r="I111" i="2"/>
  <c r="R111" i="2" s="1"/>
  <c r="J111" i="2"/>
  <c r="K111" i="2"/>
  <c r="L111" i="2"/>
  <c r="Q111" i="2" s="1"/>
  <c r="H112" i="2"/>
  <c r="I112" i="2"/>
  <c r="R112" i="2" s="1"/>
  <c r="J112" i="2"/>
  <c r="K112" i="2"/>
  <c r="L112" i="2"/>
  <c r="Q112" i="2" s="1"/>
  <c r="H113" i="2"/>
  <c r="I113" i="2"/>
  <c r="R113" i="2" s="1"/>
  <c r="J113" i="2"/>
  <c r="K113" i="2"/>
  <c r="L113" i="2"/>
  <c r="Q113" i="2" s="1"/>
  <c r="H114" i="2"/>
  <c r="I114" i="2"/>
  <c r="R114" i="2" s="1"/>
  <c r="J114" i="2"/>
  <c r="K114" i="2"/>
  <c r="L114" i="2"/>
  <c r="Q114" i="2" s="1"/>
  <c r="H115" i="2"/>
  <c r="I115" i="2"/>
  <c r="R115" i="2" s="1"/>
  <c r="J115" i="2"/>
  <c r="K115" i="2"/>
  <c r="L115" i="2"/>
  <c r="Q115" i="2" s="1"/>
  <c r="H116" i="2"/>
  <c r="I116" i="2"/>
  <c r="R116" i="2" s="1"/>
  <c r="J116" i="2"/>
  <c r="K116" i="2"/>
  <c r="L116" i="2"/>
  <c r="Q116" i="2" s="1"/>
  <c r="H117" i="2"/>
  <c r="I117" i="2"/>
  <c r="R117" i="2" s="1"/>
  <c r="J117" i="2"/>
  <c r="K117" i="2"/>
  <c r="L117" i="2"/>
  <c r="Q117" i="2" s="1"/>
  <c r="H118" i="2"/>
  <c r="I118" i="2"/>
  <c r="R118" i="2" s="1"/>
  <c r="J118" i="2"/>
  <c r="K118" i="2"/>
  <c r="L118" i="2"/>
  <c r="Q118" i="2" s="1"/>
  <c r="H119" i="2"/>
  <c r="I119" i="2"/>
  <c r="R119" i="2" s="1"/>
  <c r="J119" i="2"/>
  <c r="K119" i="2"/>
  <c r="L119" i="2"/>
  <c r="Q119" i="2" s="1"/>
  <c r="H120" i="2"/>
  <c r="I120" i="2"/>
  <c r="R120" i="2" s="1"/>
  <c r="J120" i="2"/>
  <c r="K120" i="2"/>
  <c r="L120" i="2"/>
  <c r="Q120" i="2" s="1"/>
  <c r="H121" i="2"/>
  <c r="I121" i="2"/>
  <c r="R121" i="2" s="1"/>
  <c r="J121" i="2"/>
  <c r="K121" i="2"/>
  <c r="L121" i="2"/>
  <c r="Q121" i="2" s="1"/>
  <c r="H122" i="2"/>
  <c r="I122" i="2"/>
  <c r="R122" i="2" s="1"/>
  <c r="J122" i="2"/>
  <c r="K122" i="2"/>
  <c r="L122" i="2"/>
  <c r="Q122" i="2" s="1"/>
  <c r="H123" i="2"/>
  <c r="I123" i="2"/>
  <c r="R123" i="2" s="1"/>
  <c r="J123" i="2"/>
  <c r="K123" i="2"/>
  <c r="L123" i="2"/>
  <c r="Q123" i="2" s="1"/>
  <c r="H124" i="2"/>
  <c r="I124" i="2"/>
  <c r="R124" i="2" s="1"/>
  <c r="J124" i="2"/>
  <c r="K124" i="2"/>
  <c r="L124" i="2"/>
  <c r="Q124" i="2" s="1"/>
  <c r="H125" i="2"/>
  <c r="I125" i="2"/>
  <c r="R125" i="2" s="1"/>
  <c r="J125" i="2"/>
  <c r="K125" i="2"/>
  <c r="L125" i="2"/>
  <c r="Q125" i="2" s="1"/>
  <c r="H126" i="2"/>
  <c r="I126" i="2"/>
  <c r="R126" i="2" s="1"/>
  <c r="J126" i="2"/>
  <c r="K126" i="2"/>
  <c r="L126" i="2"/>
  <c r="Q126" i="2" s="1"/>
  <c r="H127" i="2"/>
  <c r="I127" i="2"/>
  <c r="R127" i="2" s="1"/>
  <c r="J127" i="2"/>
  <c r="K127" i="2"/>
  <c r="L127" i="2"/>
  <c r="Q127" i="2" s="1"/>
  <c r="H128" i="2"/>
  <c r="I128" i="2"/>
  <c r="R128" i="2" s="1"/>
  <c r="J128" i="2"/>
  <c r="K128" i="2"/>
  <c r="L128" i="2"/>
  <c r="Q128" i="2" s="1"/>
  <c r="H129" i="2"/>
  <c r="I129" i="2"/>
  <c r="R129" i="2" s="1"/>
  <c r="J129" i="2"/>
  <c r="K129" i="2"/>
  <c r="L129" i="2"/>
  <c r="Q129" i="2" s="1"/>
  <c r="H130" i="2"/>
  <c r="I130" i="2"/>
  <c r="R130" i="2" s="1"/>
  <c r="J130" i="2"/>
  <c r="K130" i="2"/>
  <c r="L130" i="2"/>
  <c r="Q130" i="2" s="1"/>
  <c r="H131" i="2"/>
  <c r="I131" i="2"/>
  <c r="R131" i="2" s="1"/>
  <c r="J131" i="2"/>
  <c r="K131" i="2"/>
  <c r="L131" i="2"/>
  <c r="Q131" i="2" s="1"/>
  <c r="H132" i="2"/>
  <c r="I132" i="2"/>
  <c r="R132" i="2" s="1"/>
  <c r="J132" i="2"/>
  <c r="K132" i="2"/>
  <c r="L132" i="2"/>
  <c r="Q132" i="2" s="1"/>
  <c r="H133" i="2"/>
  <c r="I133" i="2"/>
  <c r="R133" i="2" s="1"/>
  <c r="J133" i="2"/>
  <c r="K133" i="2"/>
  <c r="L133" i="2"/>
  <c r="Q133" i="2" s="1"/>
  <c r="H134" i="2"/>
  <c r="I134" i="2"/>
  <c r="R134" i="2" s="1"/>
  <c r="J134" i="2"/>
  <c r="K134" i="2"/>
  <c r="L134" i="2"/>
  <c r="Q134" i="2" s="1"/>
  <c r="H135" i="2"/>
  <c r="I135" i="2"/>
  <c r="R135" i="2" s="1"/>
  <c r="J135" i="2"/>
  <c r="K135" i="2"/>
  <c r="L135" i="2"/>
  <c r="Q135" i="2" s="1"/>
  <c r="H136" i="2"/>
  <c r="I136" i="2"/>
  <c r="R136" i="2" s="1"/>
  <c r="J136" i="2"/>
  <c r="K136" i="2"/>
  <c r="L136" i="2"/>
  <c r="Q136" i="2" s="1"/>
  <c r="H137" i="2"/>
  <c r="I137" i="2"/>
  <c r="R137" i="2" s="1"/>
  <c r="J137" i="2"/>
  <c r="K137" i="2"/>
  <c r="L137" i="2"/>
  <c r="Q137" i="2" s="1"/>
  <c r="H138" i="2"/>
  <c r="I138" i="2"/>
  <c r="R138" i="2" s="1"/>
  <c r="J138" i="2"/>
  <c r="K138" i="2"/>
  <c r="L138" i="2"/>
  <c r="Q138" i="2" s="1"/>
  <c r="H139" i="2"/>
  <c r="I139" i="2"/>
  <c r="R139" i="2" s="1"/>
  <c r="J139" i="2"/>
  <c r="K139" i="2"/>
  <c r="L139" i="2"/>
  <c r="Q139" i="2" s="1"/>
  <c r="H140" i="2"/>
  <c r="I140" i="2"/>
  <c r="R140" i="2" s="1"/>
  <c r="J140" i="2"/>
  <c r="K140" i="2"/>
  <c r="L140" i="2"/>
  <c r="Q140" i="2" s="1"/>
  <c r="H141" i="2"/>
  <c r="I141" i="2"/>
  <c r="R141" i="2" s="1"/>
  <c r="J141" i="2"/>
  <c r="K141" i="2"/>
  <c r="L141" i="2"/>
  <c r="Q141" i="2" s="1"/>
  <c r="H142" i="2"/>
  <c r="I142" i="2"/>
  <c r="R142" i="2" s="1"/>
  <c r="J142" i="2"/>
  <c r="K142" i="2"/>
  <c r="L142" i="2"/>
  <c r="Q142" i="2" s="1"/>
  <c r="H143" i="2"/>
  <c r="I143" i="2"/>
  <c r="R143" i="2" s="1"/>
  <c r="J143" i="2"/>
  <c r="K143" i="2"/>
  <c r="L143" i="2"/>
  <c r="Q143" i="2" s="1"/>
  <c r="H144" i="2"/>
  <c r="I144" i="2"/>
  <c r="R144" i="2" s="1"/>
  <c r="J144" i="2"/>
  <c r="K144" i="2"/>
  <c r="L144" i="2"/>
  <c r="Q144" i="2" s="1"/>
  <c r="H145" i="2"/>
  <c r="I145" i="2"/>
  <c r="R145" i="2" s="1"/>
  <c r="J145" i="2"/>
  <c r="K145" i="2"/>
  <c r="L145" i="2"/>
  <c r="Q145" i="2" s="1"/>
  <c r="H146" i="2"/>
  <c r="I146" i="2"/>
  <c r="R146" i="2" s="1"/>
  <c r="J146" i="2"/>
  <c r="K146" i="2"/>
  <c r="L146" i="2"/>
  <c r="Q146" i="2" s="1"/>
  <c r="H147" i="2"/>
  <c r="I147" i="2"/>
  <c r="R147" i="2" s="1"/>
  <c r="J147" i="2"/>
  <c r="K147" i="2"/>
  <c r="L147" i="2"/>
  <c r="Q147" i="2" s="1"/>
  <c r="H148" i="2"/>
  <c r="I148" i="2"/>
  <c r="R148" i="2" s="1"/>
  <c r="J148" i="2"/>
  <c r="K148" i="2"/>
  <c r="L148" i="2"/>
  <c r="Q148" i="2" s="1"/>
  <c r="H149" i="2"/>
  <c r="I149" i="2"/>
  <c r="R149" i="2" s="1"/>
  <c r="J149" i="2"/>
  <c r="K149" i="2"/>
  <c r="L149" i="2"/>
  <c r="Q149" i="2" s="1"/>
  <c r="H150" i="2"/>
  <c r="I150" i="2"/>
  <c r="R150" i="2" s="1"/>
  <c r="J150" i="2"/>
  <c r="K150" i="2"/>
  <c r="L150" i="2"/>
  <c r="Q150" i="2" s="1"/>
  <c r="H151" i="2"/>
  <c r="I151" i="2"/>
  <c r="R151" i="2" s="1"/>
  <c r="J151" i="2"/>
  <c r="K151" i="2"/>
  <c r="L151" i="2"/>
  <c r="Q151" i="2" s="1"/>
  <c r="H152" i="2"/>
  <c r="I152" i="2"/>
  <c r="R152" i="2" s="1"/>
  <c r="J152" i="2"/>
  <c r="K152" i="2"/>
  <c r="L152" i="2"/>
  <c r="Q152" i="2" s="1"/>
  <c r="H153" i="2"/>
  <c r="I153" i="2"/>
  <c r="R153" i="2" s="1"/>
  <c r="J153" i="2"/>
  <c r="K153" i="2"/>
  <c r="L153" i="2"/>
  <c r="Q153" i="2" s="1"/>
  <c r="H154" i="2"/>
  <c r="I154" i="2"/>
  <c r="R154" i="2" s="1"/>
  <c r="J154" i="2"/>
  <c r="K154" i="2"/>
  <c r="L154" i="2"/>
  <c r="Q154" i="2" s="1"/>
  <c r="H155" i="2"/>
  <c r="I155" i="2"/>
  <c r="R155" i="2" s="1"/>
  <c r="J155" i="2"/>
  <c r="K155" i="2"/>
  <c r="L155" i="2"/>
  <c r="Q155" i="2" s="1"/>
  <c r="H156" i="2"/>
  <c r="I156" i="2"/>
  <c r="R156" i="2" s="1"/>
  <c r="J156" i="2"/>
  <c r="K156" i="2"/>
  <c r="L156" i="2"/>
  <c r="Q156" i="2" s="1"/>
  <c r="H157" i="2"/>
  <c r="I157" i="2"/>
  <c r="R157" i="2" s="1"/>
  <c r="J157" i="2"/>
  <c r="K157" i="2"/>
  <c r="L157" i="2"/>
  <c r="Q157" i="2" s="1"/>
  <c r="H158" i="2"/>
  <c r="I158" i="2"/>
  <c r="R158" i="2" s="1"/>
  <c r="J158" i="2"/>
  <c r="K158" i="2"/>
  <c r="L158" i="2"/>
  <c r="Q158" i="2" s="1"/>
  <c r="H159" i="2"/>
  <c r="I159" i="2"/>
  <c r="R159" i="2" s="1"/>
  <c r="J159" i="2"/>
  <c r="K159" i="2"/>
  <c r="L159" i="2"/>
  <c r="Q159" i="2" s="1"/>
  <c r="H160" i="2"/>
  <c r="I160" i="2"/>
  <c r="R160" i="2" s="1"/>
  <c r="J160" i="2"/>
  <c r="K160" i="2"/>
  <c r="L160" i="2"/>
  <c r="Q160" i="2" s="1"/>
  <c r="H161" i="2"/>
  <c r="I161" i="2"/>
  <c r="R161" i="2" s="1"/>
  <c r="J161" i="2"/>
  <c r="K161" i="2"/>
  <c r="L161" i="2"/>
  <c r="Q161" i="2" s="1"/>
  <c r="H162" i="2"/>
  <c r="I162" i="2"/>
  <c r="R162" i="2" s="1"/>
  <c r="J162" i="2"/>
  <c r="K162" i="2"/>
  <c r="L162" i="2"/>
  <c r="Q162" i="2" s="1"/>
  <c r="H163" i="2"/>
  <c r="I163" i="2"/>
  <c r="R163" i="2" s="1"/>
  <c r="J163" i="2"/>
  <c r="K163" i="2"/>
  <c r="L163" i="2"/>
  <c r="Q163" i="2" s="1"/>
  <c r="H164" i="2"/>
  <c r="I164" i="2"/>
  <c r="R164" i="2" s="1"/>
  <c r="J164" i="2"/>
  <c r="K164" i="2"/>
  <c r="L164" i="2"/>
  <c r="Q164" i="2" s="1"/>
  <c r="H165" i="2"/>
  <c r="I165" i="2"/>
  <c r="R165" i="2" s="1"/>
  <c r="J165" i="2"/>
  <c r="K165" i="2"/>
  <c r="L165" i="2"/>
  <c r="Q165" i="2" s="1"/>
  <c r="H166" i="2"/>
  <c r="I166" i="2"/>
  <c r="R166" i="2" s="1"/>
  <c r="J166" i="2"/>
  <c r="K166" i="2"/>
  <c r="L166" i="2"/>
  <c r="Q166" i="2" s="1"/>
  <c r="H167" i="2"/>
  <c r="I167" i="2"/>
  <c r="R167" i="2" s="1"/>
  <c r="J167" i="2"/>
  <c r="K167" i="2"/>
  <c r="L167" i="2"/>
  <c r="Q167" i="2" s="1"/>
  <c r="H168" i="2"/>
  <c r="I168" i="2"/>
  <c r="R168" i="2" s="1"/>
  <c r="J168" i="2"/>
  <c r="K168" i="2"/>
  <c r="L168" i="2"/>
  <c r="Q168" i="2" s="1"/>
  <c r="H169" i="2"/>
  <c r="I169" i="2"/>
  <c r="R169" i="2" s="1"/>
  <c r="J169" i="2"/>
  <c r="K169" i="2"/>
  <c r="L169" i="2"/>
  <c r="Q169" i="2" s="1"/>
  <c r="H170" i="2"/>
  <c r="I170" i="2"/>
  <c r="R170" i="2" s="1"/>
  <c r="J170" i="2"/>
  <c r="K170" i="2"/>
  <c r="L170" i="2"/>
  <c r="Q170" i="2" s="1"/>
  <c r="H171" i="2"/>
  <c r="I171" i="2"/>
  <c r="R171" i="2" s="1"/>
  <c r="J171" i="2"/>
  <c r="K171" i="2"/>
  <c r="L171" i="2"/>
  <c r="Q171" i="2" s="1"/>
  <c r="H172" i="2"/>
  <c r="I172" i="2"/>
  <c r="R172" i="2" s="1"/>
  <c r="J172" i="2"/>
  <c r="K172" i="2"/>
  <c r="L172" i="2"/>
  <c r="Q172" i="2" s="1"/>
  <c r="H173" i="2"/>
  <c r="I173" i="2"/>
  <c r="R173" i="2" s="1"/>
  <c r="J173" i="2"/>
  <c r="K173" i="2"/>
  <c r="L173" i="2"/>
  <c r="Q173" i="2" s="1"/>
  <c r="H174" i="2"/>
  <c r="I174" i="2"/>
  <c r="R174" i="2" s="1"/>
  <c r="J174" i="2"/>
  <c r="K174" i="2"/>
  <c r="L174" i="2"/>
  <c r="Q174" i="2" s="1"/>
  <c r="H175" i="2"/>
  <c r="I175" i="2"/>
  <c r="R175" i="2" s="1"/>
  <c r="J175" i="2"/>
  <c r="K175" i="2"/>
  <c r="L175" i="2"/>
  <c r="Q175" i="2" s="1"/>
  <c r="H176" i="2"/>
  <c r="I176" i="2"/>
  <c r="R176" i="2" s="1"/>
  <c r="J176" i="2"/>
  <c r="K176" i="2"/>
  <c r="L176" i="2"/>
  <c r="Q176" i="2" s="1"/>
  <c r="H177" i="2"/>
  <c r="I177" i="2"/>
  <c r="R177" i="2" s="1"/>
  <c r="J177" i="2"/>
  <c r="K177" i="2"/>
  <c r="L177" i="2"/>
  <c r="Q177" i="2" s="1"/>
  <c r="H178" i="2"/>
  <c r="I178" i="2"/>
  <c r="R178" i="2" s="1"/>
  <c r="J178" i="2"/>
  <c r="K178" i="2"/>
  <c r="L178" i="2"/>
  <c r="Q178" i="2" s="1"/>
  <c r="H179" i="2"/>
  <c r="I179" i="2"/>
  <c r="R179" i="2" s="1"/>
  <c r="J179" i="2"/>
  <c r="K179" i="2"/>
  <c r="L179" i="2"/>
  <c r="Q179" i="2" s="1"/>
  <c r="H180" i="2"/>
  <c r="I180" i="2"/>
  <c r="R180" i="2" s="1"/>
  <c r="J180" i="2"/>
  <c r="K180" i="2"/>
  <c r="L180" i="2"/>
  <c r="Q180" i="2" s="1"/>
  <c r="H181" i="2"/>
  <c r="I181" i="2"/>
  <c r="R181" i="2" s="1"/>
  <c r="J181" i="2"/>
  <c r="K181" i="2"/>
  <c r="L181" i="2"/>
  <c r="Q181" i="2" s="1"/>
  <c r="H182" i="2"/>
  <c r="I182" i="2"/>
  <c r="R182" i="2" s="1"/>
  <c r="J182" i="2"/>
  <c r="K182" i="2"/>
  <c r="L182" i="2"/>
  <c r="Q182" i="2" s="1"/>
  <c r="H183" i="2"/>
  <c r="I183" i="2"/>
  <c r="R183" i="2" s="1"/>
  <c r="J183" i="2"/>
  <c r="K183" i="2"/>
  <c r="L183" i="2"/>
  <c r="Q183" i="2" s="1"/>
  <c r="H184" i="2"/>
  <c r="I184" i="2"/>
  <c r="R184" i="2" s="1"/>
  <c r="J184" i="2"/>
  <c r="K184" i="2"/>
  <c r="L184" i="2"/>
  <c r="Q184" i="2" s="1"/>
  <c r="H185" i="2"/>
  <c r="I185" i="2"/>
  <c r="R185" i="2" s="1"/>
  <c r="J185" i="2"/>
  <c r="K185" i="2"/>
  <c r="L185" i="2"/>
  <c r="Q185" i="2" s="1"/>
  <c r="H186" i="2"/>
  <c r="I186" i="2"/>
  <c r="R186" i="2" s="1"/>
  <c r="J186" i="2"/>
  <c r="K186" i="2"/>
  <c r="L186" i="2"/>
  <c r="Q186" i="2" s="1"/>
  <c r="H187" i="2"/>
  <c r="I187" i="2"/>
  <c r="R187" i="2" s="1"/>
  <c r="J187" i="2"/>
  <c r="K187" i="2"/>
  <c r="L187" i="2"/>
  <c r="Q187" i="2" s="1"/>
  <c r="H188" i="2"/>
  <c r="I188" i="2"/>
  <c r="R188" i="2" s="1"/>
  <c r="J188" i="2"/>
  <c r="K188" i="2"/>
  <c r="L188" i="2"/>
  <c r="Q188" i="2" s="1"/>
  <c r="H189" i="2"/>
  <c r="I189" i="2"/>
  <c r="R189" i="2" s="1"/>
  <c r="J189" i="2"/>
  <c r="K189" i="2"/>
  <c r="L189" i="2"/>
  <c r="Q189" i="2" s="1"/>
  <c r="H190" i="2"/>
  <c r="I190" i="2"/>
  <c r="R190" i="2" s="1"/>
  <c r="J190" i="2"/>
  <c r="K190" i="2"/>
  <c r="L190" i="2"/>
  <c r="Q190" i="2" s="1"/>
  <c r="H191" i="2"/>
  <c r="I191" i="2"/>
  <c r="R191" i="2" s="1"/>
  <c r="J191" i="2"/>
  <c r="K191" i="2"/>
  <c r="L191" i="2"/>
  <c r="Q191" i="2" s="1"/>
  <c r="H192" i="2"/>
  <c r="I192" i="2"/>
  <c r="R192" i="2" s="1"/>
  <c r="J192" i="2"/>
  <c r="K192" i="2"/>
  <c r="L192" i="2"/>
  <c r="Q192" i="2" s="1"/>
  <c r="H193" i="2"/>
  <c r="I193" i="2"/>
  <c r="R193" i="2" s="1"/>
  <c r="J193" i="2"/>
  <c r="K193" i="2"/>
  <c r="L193" i="2"/>
  <c r="Q193" i="2" s="1"/>
  <c r="H194" i="2"/>
  <c r="I194" i="2"/>
  <c r="R194" i="2" s="1"/>
  <c r="J194" i="2"/>
  <c r="K194" i="2"/>
  <c r="L194" i="2"/>
  <c r="Q194" i="2" s="1"/>
  <c r="H195" i="2"/>
  <c r="I195" i="2"/>
  <c r="R195" i="2" s="1"/>
  <c r="J195" i="2"/>
  <c r="K195" i="2"/>
  <c r="L195" i="2"/>
  <c r="Q195" i="2" s="1"/>
  <c r="H196" i="2"/>
  <c r="I196" i="2"/>
  <c r="R196" i="2" s="1"/>
  <c r="J196" i="2"/>
  <c r="K196" i="2"/>
  <c r="L196" i="2"/>
  <c r="Q196" i="2" s="1"/>
  <c r="H197" i="2"/>
  <c r="I197" i="2"/>
  <c r="R197" i="2" s="1"/>
  <c r="J197" i="2"/>
  <c r="K197" i="2"/>
  <c r="L197" i="2"/>
  <c r="Q197" i="2" s="1"/>
  <c r="H198" i="2"/>
  <c r="I198" i="2"/>
  <c r="R198" i="2" s="1"/>
  <c r="J198" i="2"/>
  <c r="K198" i="2"/>
  <c r="L198" i="2"/>
  <c r="Q198" i="2" s="1"/>
  <c r="H199" i="2"/>
  <c r="I199" i="2"/>
  <c r="R199" i="2" s="1"/>
  <c r="J199" i="2"/>
  <c r="K199" i="2"/>
  <c r="L199" i="2"/>
  <c r="Q199" i="2" s="1"/>
  <c r="H200" i="2"/>
  <c r="I200" i="2"/>
  <c r="R200" i="2" s="1"/>
  <c r="J200" i="2"/>
  <c r="K200" i="2"/>
  <c r="L200" i="2"/>
  <c r="Q200" i="2" s="1"/>
  <c r="H201" i="2"/>
  <c r="I201" i="2"/>
  <c r="R201" i="2" s="1"/>
  <c r="J201" i="2"/>
  <c r="K201" i="2"/>
  <c r="L201" i="2"/>
  <c r="Q201" i="2" s="1"/>
  <c r="H202" i="2"/>
  <c r="I202" i="2"/>
  <c r="R202" i="2" s="1"/>
  <c r="J202" i="2"/>
  <c r="K202" i="2"/>
  <c r="L202" i="2"/>
  <c r="Q202" i="2" s="1"/>
  <c r="H203" i="2"/>
  <c r="I203" i="2"/>
  <c r="R203" i="2" s="1"/>
  <c r="J203" i="2"/>
  <c r="K203" i="2"/>
  <c r="L203" i="2"/>
  <c r="Q203" i="2" s="1"/>
  <c r="H204" i="2"/>
  <c r="I204" i="2"/>
  <c r="R204" i="2" s="1"/>
  <c r="J204" i="2"/>
  <c r="K204" i="2"/>
  <c r="L204" i="2"/>
  <c r="Q204" i="2" s="1"/>
  <c r="H205" i="2"/>
  <c r="I205" i="2"/>
  <c r="R205" i="2" s="1"/>
  <c r="J205" i="2"/>
  <c r="K205" i="2"/>
  <c r="L205" i="2"/>
  <c r="Q205" i="2" s="1"/>
  <c r="H206" i="2"/>
  <c r="I206" i="2"/>
  <c r="R206" i="2" s="1"/>
  <c r="J206" i="2"/>
  <c r="K206" i="2"/>
  <c r="L206" i="2"/>
  <c r="Q206" i="2" s="1"/>
  <c r="H207" i="2"/>
  <c r="I207" i="2"/>
  <c r="R207" i="2" s="1"/>
  <c r="J207" i="2"/>
  <c r="K207" i="2"/>
  <c r="L207" i="2"/>
  <c r="Q207" i="2" s="1"/>
  <c r="H208" i="2"/>
  <c r="I208" i="2"/>
  <c r="R208" i="2" s="1"/>
  <c r="J208" i="2"/>
  <c r="K208" i="2"/>
  <c r="L208" i="2"/>
  <c r="Q208" i="2" s="1"/>
  <c r="H209" i="2"/>
  <c r="I209" i="2"/>
  <c r="R209" i="2" s="1"/>
  <c r="J209" i="2"/>
  <c r="K209" i="2"/>
  <c r="L209" i="2"/>
  <c r="Q209" i="2" s="1"/>
  <c r="H210" i="2"/>
  <c r="I210" i="2"/>
  <c r="R210" i="2" s="1"/>
  <c r="J210" i="2"/>
  <c r="K210" i="2"/>
  <c r="L210" i="2"/>
  <c r="Q210" i="2" s="1"/>
  <c r="H211" i="2"/>
  <c r="I211" i="2"/>
  <c r="R211" i="2" s="1"/>
  <c r="J211" i="2"/>
  <c r="K211" i="2"/>
  <c r="L211" i="2"/>
  <c r="Q211" i="2" s="1"/>
  <c r="H212" i="2"/>
  <c r="I212" i="2"/>
  <c r="R212" i="2" s="1"/>
  <c r="J212" i="2"/>
  <c r="K212" i="2"/>
  <c r="L212" i="2"/>
  <c r="Q212" i="2" s="1"/>
  <c r="H213" i="2"/>
  <c r="I213" i="2"/>
  <c r="R213" i="2" s="1"/>
  <c r="J213" i="2"/>
  <c r="K213" i="2"/>
  <c r="L213" i="2"/>
  <c r="Q213" i="2" s="1"/>
  <c r="H214" i="2"/>
  <c r="I214" i="2"/>
  <c r="R214" i="2" s="1"/>
  <c r="J214" i="2"/>
  <c r="K214" i="2"/>
  <c r="L214" i="2"/>
  <c r="Q214" i="2" s="1"/>
  <c r="H215" i="2"/>
  <c r="I215" i="2"/>
  <c r="R215" i="2" s="1"/>
  <c r="J215" i="2"/>
  <c r="K215" i="2"/>
  <c r="L215" i="2"/>
  <c r="Q215" i="2" s="1"/>
  <c r="H216" i="2"/>
  <c r="I216" i="2"/>
  <c r="R216" i="2" s="1"/>
  <c r="J216" i="2"/>
  <c r="K216" i="2"/>
  <c r="L216" i="2"/>
  <c r="Q216" i="2" s="1"/>
  <c r="H217" i="2"/>
  <c r="I217" i="2"/>
  <c r="R217" i="2" s="1"/>
  <c r="J217" i="2"/>
  <c r="K217" i="2"/>
  <c r="L217" i="2"/>
  <c r="Q217" i="2" s="1"/>
  <c r="H218" i="2"/>
  <c r="I218" i="2"/>
  <c r="R218" i="2" s="1"/>
  <c r="J218" i="2"/>
  <c r="K218" i="2"/>
  <c r="L218" i="2"/>
  <c r="Q218" i="2" s="1"/>
  <c r="H219" i="2"/>
  <c r="I219" i="2"/>
  <c r="R219" i="2" s="1"/>
  <c r="J219" i="2"/>
  <c r="K219" i="2"/>
  <c r="L219" i="2"/>
  <c r="Q219" i="2" s="1"/>
  <c r="H220" i="2"/>
  <c r="I220" i="2"/>
  <c r="R220" i="2" s="1"/>
  <c r="J220" i="2"/>
  <c r="K220" i="2"/>
  <c r="L220" i="2"/>
  <c r="Q220" i="2" s="1"/>
  <c r="H221" i="2"/>
  <c r="I221" i="2"/>
  <c r="R221" i="2" s="1"/>
  <c r="J221" i="2"/>
  <c r="K221" i="2"/>
  <c r="L221" i="2"/>
  <c r="Q221" i="2" s="1"/>
  <c r="H222" i="2"/>
  <c r="I222" i="2"/>
  <c r="R222" i="2" s="1"/>
  <c r="J222" i="2"/>
  <c r="K222" i="2"/>
  <c r="L222" i="2"/>
  <c r="Q222" i="2" s="1"/>
  <c r="H223" i="2"/>
  <c r="I223" i="2"/>
  <c r="R223" i="2" s="1"/>
  <c r="J223" i="2"/>
  <c r="K223" i="2"/>
  <c r="L223" i="2"/>
  <c r="Q223" i="2" s="1"/>
  <c r="H224" i="2"/>
  <c r="I224" i="2"/>
  <c r="R224" i="2" s="1"/>
  <c r="J224" i="2"/>
  <c r="K224" i="2"/>
  <c r="L224" i="2"/>
  <c r="Q224" i="2" s="1"/>
  <c r="H225" i="2"/>
  <c r="I225" i="2"/>
  <c r="R225" i="2" s="1"/>
  <c r="J225" i="2"/>
  <c r="K225" i="2"/>
  <c r="L225" i="2"/>
  <c r="Q225" i="2" s="1"/>
  <c r="H226" i="2"/>
  <c r="I226" i="2"/>
  <c r="R226" i="2" s="1"/>
  <c r="J226" i="2"/>
  <c r="K226" i="2"/>
  <c r="L226" i="2"/>
  <c r="Q226" i="2" s="1"/>
  <c r="H227" i="2"/>
  <c r="I227" i="2"/>
  <c r="R227" i="2" s="1"/>
  <c r="J227" i="2"/>
  <c r="K227" i="2"/>
  <c r="L227" i="2"/>
  <c r="Q227" i="2" s="1"/>
  <c r="H228" i="2"/>
  <c r="I228" i="2"/>
  <c r="R228" i="2" s="1"/>
  <c r="J228" i="2"/>
  <c r="K228" i="2"/>
  <c r="L228" i="2"/>
  <c r="Q228" i="2" s="1"/>
  <c r="H229" i="2"/>
  <c r="I229" i="2"/>
  <c r="R229" i="2" s="1"/>
  <c r="J229" i="2"/>
  <c r="K229" i="2"/>
  <c r="L229" i="2"/>
  <c r="Q229" i="2" s="1"/>
  <c r="H230" i="2"/>
  <c r="I230" i="2"/>
  <c r="R230" i="2" s="1"/>
  <c r="J230" i="2"/>
  <c r="K230" i="2"/>
  <c r="L230" i="2"/>
  <c r="Q230" i="2" s="1"/>
  <c r="H231" i="2"/>
  <c r="I231" i="2"/>
  <c r="R231" i="2" s="1"/>
  <c r="J231" i="2"/>
  <c r="K231" i="2"/>
  <c r="L231" i="2"/>
  <c r="Q231" i="2" s="1"/>
  <c r="H232" i="2"/>
  <c r="I232" i="2"/>
  <c r="R232" i="2" s="1"/>
  <c r="J232" i="2"/>
  <c r="K232" i="2"/>
  <c r="L232" i="2"/>
  <c r="Q232" i="2" s="1"/>
  <c r="H233" i="2"/>
  <c r="I233" i="2"/>
  <c r="R233" i="2" s="1"/>
  <c r="J233" i="2"/>
  <c r="K233" i="2"/>
  <c r="L233" i="2"/>
  <c r="Q233" i="2" s="1"/>
  <c r="H234" i="2"/>
  <c r="I234" i="2"/>
  <c r="R234" i="2" s="1"/>
  <c r="J234" i="2"/>
  <c r="K234" i="2"/>
  <c r="L234" i="2"/>
  <c r="Q234" i="2" s="1"/>
  <c r="H235" i="2"/>
  <c r="I235" i="2"/>
  <c r="R235" i="2" s="1"/>
  <c r="J235" i="2"/>
  <c r="K235" i="2"/>
  <c r="L235" i="2"/>
  <c r="Q235" i="2" s="1"/>
  <c r="H236" i="2"/>
  <c r="I236" i="2"/>
  <c r="R236" i="2" s="1"/>
  <c r="J236" i="2"/>
  <c r="K236" i="2"/>
  <c r="L236" i="2"/>
  <c r="Q236" i="2" s="1"/>
  <c r="H237" i="2"/>
  <c r="I237" i="2"/>
  <c r="R237" i="2" s="1"/>
  <c r="J237" i="2"/>
  <c r="K237" i="2"/>
  <c r="L237" i="2"/>
  <c r="Q237" i="2" s="1"/>
  <c r="H238" i="2"/>
  <c r="I238" i="2"/>
  <c r="R238" i="2" s="1"/>
  <c r="J238" i="2"/>
  <c r="K238" i="2"/>
  <c r="L238" i="2"/>
  <c r="Q238" i="2" s="1"/>
  <c r="H239" i="2"/>
  <c r="I239" i="2"/>
  <c r="R239" i="2" s="1"/>
  <c r="J239" i="2"/>
  <c r="K239" i="2"/>
  <c r="L239" i="2"/>
  <c r="Q239" i="2" s="1"/>
  <c r="H240" i="2"/>
  <c r="I240" i="2"/>
  <c r="R240" i="2" s="1"/>
  <c r="J240" i="2"/>
  <c r="K240" i="2"/>
  <c r="L240" i="2"/>
  <c r="Q240" i="2" s="1"/>
  <c r="H241" i="2"/>
  <c r="I241" i="2"/>
  <c r="R241" i="2" s="1"/>
  <c r="J241" i="2"/>
  <c r="K241" i="2"/>
  <c r="L241" i="2"/>
  <c r="Q241" i="2" s="1"/>
  <c r="H242" i="2"/>
  <c r="I242" i="2"/>
  <c r="R242" i="2" s="1"/>
  <c r="J242" i="2"/>
  <c r="K242" i="2"/>
  <c r="L242" i="2"/>
  <c r="Q242" i="2" s="1"/>
  <c r="H243" i="2"/>
  <c r="I243" i="2"/>
  <c r="R243" i="2" s="1"/>
  <c r="J243" i="2"/>
  <c r="K243" i="2"/>
  <c r="L243" i="2"/>
  <c r="Q243" i="2" s="1"/>
  <c r="H244" i="2"/>
  <c r="I244" i="2"/>
  <c r="R244" i="2" s="1"/>
  <c r="J244" i="2"/>
  <c r="K244" i="2"/>
  <c r="L244" i="2"/>
  <c r="Q244" i="2" s="1"/>
  <c r="H245" i="2"/>
  <c r="I245" i="2"/>
  <c r="R245" i="2" s="1"/>
  <c r="J245" i="2"/>
  <c r="K245" i="2"/>
  <c r="L245" i="2"/>
  <c r="Q245" i="2" s="1"/>
  <c r="H246" i="2"/>
  <c r="I246" i="2"/>
  <c r="R246" i="2" s="1"/>
  <c r="J246" i="2"/>
  <c r="K246" i="2"/>
  <c r="L246" i="2"/>
  <c r="Q246" i="2" s="1"/>
  <c r="H247" i="2"/>
  <c r="I247" i="2"/>
  <c r="R247" i="2" s="1"/>
  <c r="J247" i="2"/>
  <c r="K247" i="2"/>
  <c r="L247" i="2"/>
  <c r="Q247" i="2" s="1"/>
  <c r="H248" i="2"/>
  <c r="I248" i="2"/>
  <c r="R248" i="2" s="1"/>
  <c r="J248" i="2"/>
  <c r="K248" i="2"/>
  <c r="L248" i="2"/>
  <c r="Q248" i="2" s="1"/>
  <c r="H249" i="2"/>
  <c r="I249" i="2"/>
  <c r="R249" i="2" s="1"/>
  <c r="J249" i="2"/>
  <c r="K249" i="2"/>
  <c r="L249" i="2"/>
  <c r="Q249" i="2" s="1"/>
  <c r="H250" i="2"/>
  <c r="I250" i="2"/>
  <c r="R250" i="2" s="1"/>
  <c r="J250" i="2"/>
  <c r="K250" i="2"/>
  <c r="L250" i="2"/>
  <c r="Q250" i="2" s="1"/>
  <c r="H251" i="2"/>
  <c r="I251" i="2"/>
  <c r="R251" i="2" s="1"/>
  <c r="J251" i="2"/>
  <c r="K251" i="2"/>
  <c r="L251" i="2"/>
  <c r="Q251" i="2" s="1"/>
  <c r="H252" i="2"/>
  <c r="I252" i="2"/>
  <c r="R252" i="2" s="1"/>
  <c r="J252" i="2"/>
  <c r="K252" i="2"/>
  <c r="L252" i="2"/>
  <c r="Q252" i="2" s="1"/>
  <c r="H253" i="2"/>
  <c r="I253" i="2"/>
  <c r="R253" i="2" s="1"/>
  <c r="J253" i="2"/>
  <c r="K253" i="2"/>
  <c r="L253" i="2"/>
  <c r="Q253" i="2" s="1"/>
  <c r="H254" i="2"/>
  <c r="I254" i="2"/>
  <c r="R254" i="2" s="1"/>
  <c r="J254" i="2"/>
  <c r="K254" i="2"/>
  <c r="L254" i="2"/>
  <c r="Q254" i="2" s="1"/>
  <c r="H255" i="2"/>
  <c r="I255" i="2"/>
  <c r="R255" i="2" s="1"/>
  <c r="J255" i="2"/>
  <c r="K255" i="2"/>
  <c r="L255" i="2"/>
  <c r="Q255" i="2" s="1"/>
  <c r="H256" i="2"/>
  <c r="I256" i="2"/>
  <c r="R256" i="2" s="1"/>
  <c r="J256" i="2"/>
  <c r="K256" i="2"/>
  <c r="L256" i="2"/>
  <c r="Q256" i="2" s="1"/>
  <c r="H257" i="2"/>
  <c r="I257" i="2"/>
  <c r="R257" i="2" s="1"/>
  <c r="J257" i="2"/>
  <c r="K257" i="2"/>
  <c r="L257" i="2"/>
  <c r="Q257" i="2" s="1"/>
  <c r="H258" i="2"/>
  <c r="I258" i="2"/>
  <c r="R258" i="2" s="1"/>
  <c r="J258" i="2"/>
  <c r="K258" i="2"/>
  <c r="L258" i="2"/>
  <c r="Q258" i="2" s="1"/>
  <c r="H259" i="2"/>
  <c r="I259" i="2"/>
  <c r="R259" i="2" s="1"/>
  <c r="J259" i="2"/>
  <c r="K259" i="2"/>
  <c r="L259" i="2"/>
  <c r="Q259" i="2" s="1"/>
  <c r="H260" i="2"/>
  <c r="I260" i="2"/>
  <c r="R260" i="2" s="1"/>
  <c r="J260" i="2"/>
  <c r="K260" i="2"/>
  <c r="L260" i="2"/>
  <c r="Q260" i="2" s="1"/>
  <c r="H261" i="2"/>
  <c r="I261" i="2"/>
  <c r="R261" i="2" s="1"/>
  <c r="J261" i="2"/>
  <c r="K261" i="2"/>
  <c r="L261" i="2"/>
  <c r="Q261" i="2" s="1"/>
  <c r="H262" i="2"/>
  <c r="I262" i="2"/>
  <c r="R262" i="2" s="1"/>
  <c r="J262" i="2"/>
  <c r="K262" i="2"/>
  <c r="L262" i="2"/>
  <c r="Q262" i="2" s="1"/>
  <c r="H263" i="2"/>
  <c r="I263" i="2"/>
  <c r="R263" i="2" s="1"/>
  <c r="J263" i="2"/>
  <c r="K263" i="2"/>
  <c r="L263" i="2"/>
  <c r="Q263" i="2" s="1"/>
  <c r="H264" i="2"/>
  <c r="I264" i="2"/>
  <c r="R264" i="2" s="1"/>
  <c r="J264" i="2"/>
  <c r="K264" i="2"/>
  <c r="L264" i="2"/>
  <c r="Q264" i="2" s="1"/>
  <c r="H265" i="2"/>
  <c r="I265" i="2"/>
  <c r="R265" i="2" s="1"/>
  <c r="J265" i="2"/>
  <c r="K265" i="2"/>
  <c r="L265" i="2"/>
  <c r="Q265" i="2" s="1"/>
  <c r="H266" i="2"/>
  <c r="I266" i="2"/>
  <c r="R266" i="2" s="1"/>
  <c r="J266" i="2"/>
  <c r="K266" i="2"/>
  <c r="L266" i="2"/>
  <c r="Q266" i="2" s="1"/>
  <c r="H267" i="2"/>
  <c r="I267" i="2"/>
  <c r="R267" i="2" s="1"/>
  <c r="J267" i="2"/>
  <c r="K267" i="2"/>
  <c r="L267" i="2"/>
  <c r="Q267" i="2" s="1"/>
  <c r="H268" i="2"/>
  <c r="I268" i="2"/>
  <c r="R268" i="2" s="1"/>
  <c r="J268" i="2"/>
  <c r="K268" i="2"/>
  <c r="L268" i="2"/>
  <c r="Q268" i="2" s="1"/>
  <c r="H269" i="2"/>
  <c r="I269" i="2"/>
  <c r="R269" i="2" s="1"/>
  <c r="J269" i="2"/>
  <c r="K269" i="2"/>
  <c r="L269" i="2"/>
  <c r="Q269" i="2" s="1"/>
  <c r="H270" i="2"/>
  <c r="I270" i="2"/>
  <c r="R270" i="2" s="1"/>
  <c r="J270" i="2"/>
  <c r="K270" i="2"/>
  <c r="L270" i="2"/>
  <c r="Q270" i="2" s="1"/>
  <c r="H271" i="2"/>
  <c r="I271" i="2"/>
  <c r="R271" i="2" s="1"/>
  <c r="J271" i="2"/>
  <c r="K271" i="2"/>
  <c r="L271" i="2"/>
  <c r="Q271" i="2" s="1"/>
  <c r="H272" i="2"/>
  <c r="I272" i="2"/>
  <c r="R272" i="2" s="1"/>
  <c r="J272" i="2"/>
  <c r="K272" i="2"/>
  <c r="L272" i="2"/>
  <c r="Q272" i="2" s="1"/>
  <c r="H273" i="2"/>
  <c r="I273" i="2"/>
  <c r="R273" i="2" s="1"/>
  <c r="J273" i="2"/>
  <c r="K273" i="2"/>
  <c r="L273" i="2"/>
  <c r="Q273" i="2" s="1"/>
  <c r="H274" i="2"/>
  <c r="I274" i="2"/>
  <c r="R274" i="2" s="1"/>
  <c r="J274" i="2"/>
  <c r="K274" i="2"/>
  <c r="L274" i="2"/>
  <c r="Q274" i="2" s="1"/>
  <c r="H275" i="2"/>
  <c r="I275" i="2"/>
  <c r="R275" i="2" s="1"/>
  <c r="J275" i="2"/>
  <c r="K275" i="2"/>
  <c r="L275" i="2"/>
  <c r="Q275" i="2" s="1"/>
  <c r="H276" i="2"/>
  <c r="I276" i="2"/>
  <c r="R276" i="2" s="1"/>
  <c r="J276" i="2"/>
  <c r="K276" i="2"/>
  <c r="L276" i="2"/>
  <c r="Q276" i="2" s="1"/>
  <c r="H277" i="2"/>
  <c r="I277" i="2"/>
  <c r="R277" i="2" s="1"/>
  <c r="J277" i="2"/>
  <c r="K277" i="2"/>
  <c r="L277" i="2"/>
  <c r="Q277" i="2" s="1"/>
  <c r="H278" i="2"/>
  <c r="I278" i="2"/>
  <c r="R278" i="2" s="1"/>
  <c r="J278" i="2"/>
  <c r="K278" i="2"/>
  <c r="L278" i="2"/>
  <c r="Q278" i="2" s="1"/>
  <c r="H279" i="2"/>
  <c r="I279" i="2"/>
  <c r="R279" i="2" s="1"/>
  <c r="J279" i="2"/>
  <c r="K279" i="2"/>
  <c r="L279" i="2"/>
  <c r="Q279" i="2" s="1"/>
  <c r="H280" i="2"/>
  <c r="I280" i="2"/>
  <c r="R280" i="2" s="1"/>
  <c r="J280" i="2"/>
  <c r="K280" i="2"/>
  <c r="L280" i="2"/>
  <c r="Q280" i="2" s="1"/>
  <c r="H281" i="2"/>
  <c r="I281" i="2"/>
  <c r="R281" i="2" s="1"/>
  <c r="J281" i="2"/>
  <c r="K281" i="2"/>
  <c r="L281" i="2"/>
  <c r="Q281" i="2" s="1"/>
  <c r="H282" i="2"/>
  <c r="I282" i="2"/>
  <c r="R282" i="2" s="1"/>
  <c r="J282" i="2"/>
  <c r="K282" i="2"/>
  <c r="L282" i="2"/>
  <c r="Q282" i="2" s="1"/>
  <c r="H283" i="2"/>
  <c r="I283" i="2"/>
  <c r="R283" i="2" s="1"/>
  <c r="J283" i="2"/>
  <c r="K283" i="2"/>
  <c r="L283" i="2"/>
  <c r="Q283" i="2" s="1"/>
  <c r="H284" i="2"/>
  <c r="I284" i="2"/>
  <c r="R284" i="2" s="1"/>
  <c r="J284" i="2"/>
  <c r="K284" i="2"/>
  <c r="L284" i="2"/>
  <c r="Q284" i="2" s="1"/>
  <c r="H285" i="2"/>
  <c r="I285" i="2"/>
  <c r="R285" i="2" s="1"/>
  <c r="J285" i="2"/>
  <c r="K285" i="2"/>
  <c r="L285" i="2"/>
  <c r="Q285" i="2" s="1"/>
  <c r="H286" i="2"/>
  <c r="I286" i="2"/>
  <c r="R286" i="2" s="1"/>
  <c r="J286" i="2"/>
  <c r="K286" i="2"/>
  <c r="L286" i="2"/>
  <c r="Q286" i="2" s="1"/>
  <c r="H287" i="2"/>
  <c r="I287" i="2"/>
  <c r="R287" i="2" s="1"/>
  <c r="J287" i="2"/>
  <c r="K287" i="2"/>
  <c r="L287" i="2"/>
  <c r="Q287" i="2" s="1"/>
  <c r="H288" i="2"/>
  <c r="I288" i="2"/>
  <c r="R288" i="2" s="1"/>
  <c r="J288" i="2"/>
  <c r="K288" i="2"/>
  <c r="L288" i="2"/>
  <c r="Q288" i="2" s="1"/>
  <c r="H289" i="2"/>
  <c r="I289" i="2"/>
  <c r="R289" i="2" s="1"/>
  <c r="J289" i="2"/>
  <c r="K289" i="2"/>
  <c r="L289" i="2"/>
  <c r="Q289" i="2" s="1"/>
  <c r="H290" i="2"/>
  <c r="I290" i="2"/>
  <c r="R290" i="2" s="1"/>
  <c r="J290" i="2"/>
  <c r="K290" i="2"/>
  <c r="L290" i="2"/>
  <c r="Q290" i="2" s="1"/>
  <c r="H291" i="2"/>
  <c r="I291" i="2"/>
  <c r="R291" i="2" s="1"/>
  <c r="J291" i="2"/>
  <c r="K291" i="2"/>
  <c r="L291" i="2"/>
  <c r="Q291" i="2" s="1"/>
  <c r="H292" i="2"/>
  <c r="I292" i="2"/>
  <c r="R292" i="2" s="1"/>
  <c r="J292" i="2"/>
  <c r="K292" i="2"/>
  <c r="L292" i="2"/>
  <c r="Q292" i="2" s="1"/>
  <c r="H293" i="2"/>
  <c r="I293" i="2"/>
  <c r="R293" i="2" s="1"/>
  <c r="J293" i="2"/>
  <c r="K293" i="2"/>
  <c r="L293" i="2"/>
  <c r="Q293" i="2" s="1"/>
  <c r="H294" i="2"/>
  <c r="I294" i="2"/>
  <c r="R294" i="2" s="1"/>
  <c r="J294" i="2"/>
  <c r="K294" i="2"/>
  <c r="L294" i="2"/>
  <c r="Q294" i="2" s="1"/>
  <c r="H295" i="2"/>
  <c r="I295" i="2"/>
  <c r="R295" i="2" s="1"/>
  <c r="J295" i="2"/>
  <c r="K295" i="2"/>
  <c r="L295" i="2"/>
  <c r="Q295" i="2" s="1"/>
  <c r="H296" i="2"/>
  <c r="I296" i="2"/>
  <c r="R296" i="2" s="1"/>
  <c r="J296" i="2"/>
  <c r="K296" i="2"/>
  <c r="L296" i="2"/>
  <c r="Q296" i="2" s="1"/>
  <c r="H297" i="2"/>
  <c r="I297" i="2"/>
  <c r="R297" i="2" s="1"/>
  <c r="J297" i="2"/>
  <c r="K297" i="2"/>
  <c r="L297" i="2"/>
  <c r="Q297" i="2" s="1"/>
  <c r="H298" i="2"/>
  <c r="I298" i="2"/>
  <c r="R298" i="2" s="1"/>
  <c r="J298" i="2"/>
  <c r="K298" i="2"/>
  <c r="L298" i="2"/>
  <c r="Q298" i="2" s="1"/>
  <c r="H299" i="2"/>
  <c r="I299" i="2"/>
  <c r="R299" i="2" s="1"/>
  <c r="J299" i="2"/>
  <c r="K299" i="2"/>
  <c r="L299" i="2"/>
  <c r="Q299" i="2" s="1"/>
  <c r="H300" i="2"/>
  <c r="I300" i="2"/>
  <c r="R300" i="2" s="1"/>
  <c r="J300" i="2"/>
  <c r="K300" i="2"/>
  <c r="L300" i="2"/>
  <c r="Q300" i="2" s="1"/>
  <c r="H301" i="2"/>
  <c r="I301" i="2"/>
  <c r="R301" i="2" s="1"/>
  <c r="J301" i="2"/>
  <c r="K301" i="2"/>
  <c r="L301" i="2"/>
  <c r="Q301" i="2" s="1"/>
  <c r="H302" i="2"/>
  <c r="I302" i="2"/>
  <c r="R302" i="2" s="1"/>
  <c r="J302" i="2"/>
  <c r="K302" i="2"/>
  <c r="L302" i="2"/>
  <c r="Q302" i="2" s="1"/>
  <c r="H303" i="2"/>
  <c r="I303" i="2"/>
  <c r="R303" i="2" s="1"/>
  <c r="J303" i="2"/>
  <c r="K303" i="2"/>
  <c r="L303" i="2"/>
  <c r="Q303" i="2" s="1"/>
  <c r="H304" i="2"/>
  <c r="I304" i="2"/>
  <c r="R304" i="2" s="1"/>
  <c r="J304" i="2"/>
  <c r="K304" i="2"/>
  <c r="L304" i="2"/>
  <c r="Q304" i="2" s="1"/>
  <c r="H305" i="2"/>
  <c r="I305" i="2"/>
  <c r="R305" i="2" s="1"/>
  <c r="J305" i="2"/>
  <c r="K305" i="2"/>
  <c r="L305" i="2"/>
  <c r="Q305" i="2" s="1"/>
  <c r="H306" i="2"/>
  <c r="I306" i="2"/>
  <c r="R306" i="2" s="1"/>
  <c r="J306" i="2"/>
  <c r="K306" i="2"/>
  <c r="L306" i="2"/>
  <c r="Q306" i="2" s="1"/>
  <c r="H307" i="2"/>
  <c r="I307" i="2"/>
  <c r="R307" i="2" s="1"/>
  <c r="J307" i="2"/>
  <c r="K307" i="2"/>
  <c r="L307" i="2"/>
  <c r="Q307" i="2" s="1"/>
  <c r="H308" i="2"/>
  <c r="I308" i="2"/>
  <c r="R308" i="2" s="1"/>
  <c r="J308" i="2"/>
  <c r="K308" i="2"/>
  <c r="L308" i="2"/>
  <c r="Q308" i="2" s="1"/>
  <c r="H309" i="2"/>
  <c r="I309" i="2"/>
  <c r="R309" i="2" s="1"/>
  <c r="J309" i="2"/>
  <c r="K309" i="2"/>
  <c r="L309" i="2"/>
  <c r="Q309" i="2" s="1"/>
  <c r="H310" i="2"/>
  <c r="I310" i="2"/>
  <c r="R310" i="2" s="1"/>
  <c r="J310" i="2"/>
  <c r="K310" i="2"/>
  <c r="L310" i="2"/>
  <c r="Q310" i="2" s="1"/>
  <c r="H311" i="2"/>
  <c r="I311" i="2"/>
  <c r="R311" i="2" s="1"/>
  <c r="J311" i="2"/>
  <c r="K311" i="2"/>
  <c r="L311" i="2"/>
  <c r="Q311" i="2" s="1"/>
  <c r="H312" i="2"/>
  <c r="I312" i="2"/>
  <c r="R312" i="2" s="1"/>
  <c r="J312" i="2"/>
  <c r="K312" i="2"/>
  <c r="L312" i="2"/>
  <c r="Q312" i="2" s="1"/>
  <c r="H313" i="2"/>
  <c r="I313" i="2"/>
  <c r="R313" i="2" s="1"/>
  <c r="J313" i="2"/>
  <c r="K313" i="2"/>
  <c r="L313" i="2"/>
  <c r="Q313" i="2" s="1"/>
  <c r="H314" i="2"/>
  <c r="I314" i="2"/>
  <c r="R314" i="2" s="1"/>
  <c r="J314" i="2"/>
  <c r="K314" i="2"/>
  <c r="L314" i="2"/>
  <c r="Q314" i="2" s="1"/>
  <c r="H315" i="2"/>
  <c r="I315" i="2"/>
  <c r="R315" i="2" s="1"/>
  <c r="J315" i="2"/>
  <c r="K315" i="2"/>
  <c r="L315" i="2"/>
  <c r="Q315" i="2" s="1"/>
  <c r="H316" i="2"/>
  <c r="I316" i="2"/>
  <c r="R316" i="2" s="1"/>
  <c r="J316" i="2"/>
  <c r="K316" i="2"/>
  <c r="L316" i="2"/>
  <c r="Q316" i="2" s="1"/>
  <c r="H317" i="2"/>
  <c r="I317" i="2"/>
  <c r="R317" i="2" s="1"/>
  <c r="J317" i="2"/>
  <c r="K317" i="2"/>
  <c r="L317" i="2"/>
  <c r="Q317" i="2" s="1"/>
  <c r="H318" i="2"/>
  <c r="I318" i="2"/>
  <c r="R318" i="2" s="1"/>
  <c r="J318" i="2"/>
  <c r="K318" i="2"/>
  <c r="L318" i="2"/>
  <c r="Q318" i="2" s="1"/>
  <c r="H319" i="2"/>
  <c r="I319" i="2"/>
  <c r="R319" i="2" s="1"/>
  <c r="J319" i="2"/>
  <c r="K319" i="2"/>
  <c r="L319" i="2"/>
  <c r="Q319" i="2" s="1"/>
  <c r="H320" i="2"/>
  <c r="I320" i="2"/>
  <c r="R320" i="2" s="1"/>
  <c r="J320" i="2"/>
  <c r="K320" i="2"/>
  <c r="L320" i="2"/>
  <c r="Q320" i="2" s="1"/>
  <c r="H321" i="2"/>
  <c r="I321" i="2"/>
  <c r="R321" i="2" s="1"/>
  <c r="J321" i="2"/>
  <c r="K321" i="2"/>
  <c r="L321" i="2"/>
  <c r="Q321" i="2" s="1"/>
  <c r="H322" i="2"/>
  <c r="I322" i="2"/>
  <c r="R322" i="2" s="1"/>
  <c r="J322" i="2"/>
  <c r="K322" i="2"/>
  <c r="L322" i="2"/>
  <c r="Q322" i="2" s="1"/>
  <c r="H323" i="2"/>
  <c r="I323" i="2"/>
  <c r="R323" i="2" s="1"/>
  <c r="J323" i="2"/>
  <c r="K323" i="2"/>
  <c r="L323" i="2"/>
  <c r="Q323" i="2" s="1"/>
  <c r="H324" i="2"/>
  <c r="I324" i="2"/>
  <c r="R324" i="2" s="1"/>
  <c r="J324" i="2"/>
  <c r="K324" i="2"/>
  <c r="L324" i="2"/>
  <c r="Q324" i="2" s="1"/>
  <c r="H325" i="2"/>
  <c r="I325" i="2"/>
  <c r="R325" i="2" s="1"/>
  <c r="J325" i="2"/>
  <c r="K325" i="2"/>
  <c r="L325" i="2"/>
  <c r="Q325" i="2" s="1"/>
  <c r="H326" i="2"/>
  <c r="I326" i="2"/>
  <c r="R326" i="2" s="1"/>
  <c r="J326" i="2"/>
  <c r="K326" i="2"/>
  <c r="L326" i="2"/>
  <c r="Q326" i="2" s="1"/>
  <c r="H327" i="2"/>
  <c r="I327" i="2"/>
  <c r="R327" i="2" s="1"/>
  <c r="J327" i="2"/>
  <c r="K327" i="2"/>
  <c r="L327" i="2"/>
  <c r="Q327" i="2" s="1"/>
  <c r="H328" i="2"/>
  <c r="I328" i="2"/>
  <c r="R328" i="2" s="1"/>
  <c r="J328" i="2"/>
  <c r="K328" i="2"/>
  <c r="L328" i="2"/>
  <c r="Q328" i="2" s="1"/>
  <c r="H329" i="2"/>
  <c r="I329" i="2"/>
  <c r="R329" i="2" s="1"/>
  <c r="J329" i="2"/>
  <c r="K329" i="2"/>
  <c r="L329" i="2"/>
  <c r="Q329" i="2" s="1"/>
  <c r="H330" i="2"/>
  <c r="I330" i="2"/>
  <c r="R330" i="2" s="1"/>
  <c r="J330" i="2"/>
  <c r="K330" i="2"/>
  <c r="L330" i="2"/>
  <c r="Q330" i="2" s="1"/>
  <c r="H331" i="2"/>
  <c r="I331" i="2"/>
  <c r="R331" i="2" s="1"/>
  <c r="J331" i="2"/>
  <c r="K331" i="2"/>
  <c r="L331" i="2"/>
  <c r="Q331" i="2" s="1"/>
  <c r="H332" i="2"/>
  <c r="I332" i="2"/>
  <c r="R332" i="2" s="1"/>
  <c r="J332" i="2"/>
  <c r="K332" i="2"/>
  <c r="L332" i="2"/>
  <c r="Q332" i="2" s="1"/>
  <c r="H333" i="2"/>
  <c r="I333" i="2"/>
  <c r="R333" i="2" s="1"/>
  <c r="J333" i="2"/>
  <c r="K333" i="2"/>
  <c r="L333" i="2"/>
  <c r="Q333" i="2" s="1"/>
  <c r="H334" i="2"/>
  <c r="I334" i="2"/>
  <c r="R334" i="2" s="1"/>
  <c r="J334" i="2"/>
  <c r="K334" i="2"/>
  <c r="L334" i="2"/>
  <c r="Q334" i="2" s="1"/>
  <c r="H335" i="2"/>
  <c r="I335" i="2"/>
  <c r="R335" i="2" s="1"/>
  <c r="J335" i="2"/>
  <c r="K335" i="2"/>
  <c r="L335" i="2"/>
  <c r="Q335" i="2" s="1"/>
  <c r="H336" i="2"/>
  <c r="I336" i="2"/>
  <c r="R336" i="2" s="1"/>
  <c r="J336" i="2"/>
  <c r="K336" i="2"/>
  <c r="L336" i="2"/>
  <c r="Q336" i="2" s="1"/>
  <c r="H337" i="2"/>
  <c r="I337" i="2"/>
  <c r="R337" i="2" s="1"/>
  <c r="J337" i="2"/>
  <c r="K337" i="2"/>
  <c r="L337" i="2"/>
  <c r="Q337" i="2" s="1"/>
  <c r="H338" i="2"/>
  <c r="I338" i="2"/>
  <c r="R338" i="2" s="1"/>
  <c r="J338" i="2"/>
  <c r="K338" i="2"/>
  <c r="L338" i="2"/>
  <c r="Q338" i="2" s="1"/>
  <c r="H339" i="2"/>
  <c r="I339" i="2"/>
  <c r="R339" i="2" s="1"/>
  <c r="J339" i="2"/>
  <c r="K339" i="2"/>
  <c r="L339" i="2"/>
  <c r="Q339" i="2" s="1"/>
  <c r="H340" i="2"/>
  <c r="I340" i="2"/>
  <c r="R340" i="2" s="1"/>
  <c r="J340" i="2"/>
  <c r="K340" i="2"/>
  <c r="L340" i="2"/>
  <c r="Q340" i="2" s="1"/>
  <c r="H341" i="2"/>
  <c r="I341" i="2"/>
  <c r="R341" i="2" s="1"/>
  <c r="J341" i="2"/>
  <c r="K341" i="2"/>
  <c r="L341" i="2"/>
  <c r="Q341" i="2" s="1"/>
  <c r="H342" i="2"/>
  <c r="I342" i="2"/>
  <c r="R342" i="2" s="1"/>
  <c r="J342" i="2"/>
  <c r="K342" i="2"/>
  <c r="L342" i="2"/>
  <c r="Q342" i="2" s="1"/>
  <c r="H343" i="2"/>
  <c r="I343" i="2"/>
  <c r="R343" i="2" s="1"/>
  <c r="J343" i="2"/>
  <c r="K343" i="2"/>
  <c r="L343" i="2"/>
  <c r="Q343" i="2" s="1"/>
  <c r="H344" i="2"/>
  <c r="I344" i="2"/>
  <c r="R344" i="2" s="1"/>
  <c r="J344" i="2"/>
  <c r="K344" i="2"/>
  <c r="L344" i="2"/>
  <c r="Q344" i="2" s="1"/>
  <c r="H345" i="2"/>
  <c r="I345" i="2"/>
  <c r="R345" i="2" s="1"/>
  <c r="J345" i="2"/>
  <c r="K345" i="2"/>
  <c r="L345" i="2"/>
  <c r="Q345" i="2" s="1"/>
  <c r="H346" i="2"/>
  <c r="I346" i="2"/>
  <c r="R346" i="2" s="1"/>
  <c r="J346" i="2"/>
  <c r="K346" i="2"/>
  <c r="L346" i="2"/>
  <c r="Q346" i="2" s="1"/>
  <c r="H347" i="2"/>
  <c r="I347" i="2"/>
  <c r="R347" i="2" s="1"/>
  <c r="J347" i="2"/>
  <c r="K347" i="2"/>
  <c r="L347" i="2"/>
  <c r="Q347" i="2" s="1"/>
  <c r="H348" i="2"/>
  <c r="I348" i="2"/>
  <c r="R348" i="2" s="1"/>
  <c r="J348" i="2"/>
  <c r="K348" i="2"/>
  <c r="L348" i="2"/>
  <c r="Q348" i="2" s="1"/>
  <c r="H349" i="2"/>
  <c r="I349" i="2"/>
  <c r="R349" i="2" s="1"/>
  <c r="J349" i="2"/>
  <c r="K349" i="2"/>
  <c r="L349" i="2"/>
  <c r="Q349" i="2" s="1"/>
  <c r="H350" i="2"/>
  <c r="I350" i="2"/>
  <c r="R350" i="2" s="1"/>
  <c r="J350" i="2"/>
  <c r="K350" i="2"/>
  <c r="L350" i="2"/>
  <c r="Q350" i="2" s="1"/>
  <c r="H351" i="2"/>
  <c r="I351" i="2"/>
  <c r="R351" i="2" s="1"/>
  <c r="J351" i="2"/>
  <c r="K351" i="2"/>
  <c r="L351" i="2"/>
  <c r="Q351" i="2" s="1"/>
  <c r="H352" i="2"/>
  <c r="I352" i="2"/>
  <c r="R352" i="2" s="1"/>
  <c r="J352" i="2"/>
  <c r="K352" i="2"/>
  <c r="L352" i="2"/>
  <c r="Q352" i="2" s="1"/>
  <c r="H353" i="2"/>
  <c r="I353" i="2"/>
  <c r="R353" i="2" s="1"/>
  <c r="J353" i="2"/>
  <c r="K353" i="2"/>
  <c r="L353" i="2"/>
  <c r="Q353" i="2" s="1"/>
  <c r="H354" i="2"/>
  <c r="I354" i="2"/>
  <c r="R354" i="2" s="1"/>
  <c r="J354" i="2"/>
  <c r="K354" i="2"/>
  <c r="L354" i="2"/>
  <c r="Q354" i="2" s="1"/>
  <c r="H355" i="2"/>
  <c r="I355" i="2"/>
  <c r="R355" i="2" s="1"/>
  <c r="J355" i="2"/>
  <c r="K355" i="2"/>
  <c r="L355" i="2"/>
  <c r="Q355" i="2" s="1"/>
  <c r="H356" i="2"/>
  <c r="I356" i="2"/>
  <c r="R356" i="2" s="1"/>
  <c r="J356" i="2"/>
  <c r="K356" i="2"/>
  <c r="L356" i="2"/>
  <c r="Q356" i="2" s="1"/>
  <c r="H357" i="2"/>
  <c r="I357" i="2"/>
  <c r="R357" i="2" s="1"/>
  <c r="J357" i="2"/>
  <c r="K357" i="2"/>
  <c r="L357" i="2"/>
  <c r="Q357" i="2" s="1"/>
  <c r="H358" i="2"/>
  <c r="I358" i="2"/>
  <c r="R358" i="2" s="1"/>
  <c r="J358" i="2"/>
  <c r="K358" i="2"/>
  <c r="L358" i="2"/>
  <c r="Q358" i="2" s="1"/>
  <c r="H359" i="2"/>
  <c r="I359" i="2"/>
  <c r="R359" i="2" s="1"/>
  <c r="J359" i="2"/>
  <c r="K359" i="2"/>
  <c r="L359" i="2"/>
  <c r="Q359" i="2" s="1"/>
  <c r="H360" i="2"/>
  <c r="I360" i="2"/>
  <c r="R360" i="2" s="1"/>
  <c r="J360" i="2"/>
  <c r="K360" i="2"/>
  <c r="L360" i="2"/>
  <c r="Q360" i="2" s="1"/>
  <c r="H361" i="2"/>
  <c r="I361" i="2"/>
  <c r="R361" i="2" s="1"/>
  <c r="J361" i="2"/>
  <c r="K361" i="2"/>
  <c r="L361" i="2"/>
  <c r="Q361" i="2" s="1"/>
  <c r="H362" i="2"/>
  <c r="I362" i="2"/>
  <c r="R362" i="2" s="1"/>
  <c r="J362" i="2"/>
  <c r="K362" i="2"/>
  <c r="L362" i="2"/>
  <c r="Q362" i="2" s="1"/>
  <c r="H363" i="2"/>
  <c r="I363" i="2"/>
  <c r="R363" i="2" s="1"/>
  <c r="J363" i="2"/>
  <c r="K363" i="2"/>
  <c r="L363" i="2"/>
  <c r="Q363" i="2" s="1"/>
  <c r="H364" i="2"/>
  <c r="I364" i="2"/>
  <c r="R364" i="2" s="1"/>
  <c r="J364" i="2"/>
  <c r="K364" i="2"/>
  <c r="L364" i="2"/>
  <c r="Q364" i="2" s="1"/>
  <c r="H365" i="2"/>
  <c r="I365" i="2"/>
  <c r="R365" i="2" s="1"/>
  <c r="J365" i="2"/>
  <c r="K365" i="2"/>
  <c r="L365" i="2"/>
  <c r="Q365" i="2" s="1"/>
  <c r="H366" i="2"/>
  <c r="I366" i="2"/>
  <c r="R366" i="2" s="1"/>
  <c r="J366" i="2"/>
  <c r="K366" i="2"/>
  <c r="L366" i="2"/>
  <c r="Q366" i="2" s="1"/>
  <c r="H367" i="2"/>
  <c r="I367" i="2"/>
  <c r="R367" i="2" s="1"/>
  <c r="J367" i="2"/>
  <c r="K367" i="2"/>
  <c r="L367" i="2"/>
  <c r="Q367" i="2" s="1"/>
  <c r="H368" i="2"/>
  <c r="I368" i="2"/>
  <c r="R368" i="2" s="1"/>
  <c r="J368" i="2"/>
  <c r="K368" i="2"/>
  <c r="L368" i="2"/>
  <c r="Q368" i="2" s="1"/>
  <c r="H369" i="2"/>
  <c r="I369" i="2"/>
  <c r="R369" i="2" s="1"/>
  <c r="J369" i="2"/>
  <c r="K369" i="2"/>
  <c r="L369" i="2"/>
  <c r="Q369" i="2" s="1"/>
  <c r="H370" i="2"/>
  <c r="I370" i="2"/>
  <c r="R370" i="2" s="1"/>
  <c r="J370" i="2"/>
  <c r="K370" i="2"/>
  <c r="L370" i="2"/>
  <c r="Q370" i="2" s="1"/>
  <c r="H371" i="2"/>
  <c r="I371" i="2"/>
  <c r="R371" i="2" s="1"/>
  <c r="J371" i="2"/>
  <c r="K371" i="2"/>
  <c r="L371" i="2"/>
  <c r="Q371" i="2" s="1"/>
  <c r="H372" i="2"/>
  <c r="I372" i="2"/>
  <c r="R372" i="2" s="1"/>
  <c r="J372" i="2"/>
  <c r="K372" i="2"/>
  <c r="L372" i="2"/>
  <c r="Q372" i="2" s="1"/>
  <c r="H373" i="2"/>
  <c r="I373" i="2"/>
  <c r="R373" i="2" s="1"/>
  <c r="J373" i="2"/>
  <c r="K373" i="2"/>
  <c r="L373" i="2"/>
  <c r="Q373" i="2" s="1"/>
  <c r="H374" i="2"/>
  <c r="I374" i="2"/>
  <c r="R374" i="2" s="1"/>
  <c r="J374" i="2"/>
  <c r="K374" i="2"/>
  <c r="L374" i="2"/>
  <c r="Q374" i="2" s="1"/>
  <c r="H375" i="2"/>
  <c r="I375" i="2"/>
  <c r="R375" i="2" s="1"/>
  <c r="J375" i="2"/>
  <c r="K375" i="2"/>
  <c r="L375" i="2"/>
  <c r="Q375" i="2" s="1"/>
  <c r="H376" i="2"/>
  <c r="I376" i="2"/>
  <c r="R376" i="2" s="1"/>
  <c r="J376" i="2"/>
  <c r="K376" i="2"/>
  <c r="L376" i="2"/>
  <c r="Q376" i="2" s="1"/>
  <c r="H377" i="2"/>
  <c r="I377" i="2"/>
  <c r="R377" i="2" s="1"/>
  <c r="J377" i="2"/>
  <c r="K377" i="2"/>
  <c r="L377" i="2"/>
  <c r="Q377" i="2" s="1"/>
  <c r="H378" i="2"/>
  <c r="I378" i="2"/>
  <c r="R378" i="2" s="1"/>
  <c r="J378" i="2"/>
  <c r="K378" i="2"/>
  <c r="L378" i="2"/>
  <c r="Q378" i="2" s="1"/>
  <c r="H379" i="2"/>
  <c r="I379" i="2"/>
  <c r="R379" i="2" s="1"/>
  <c r="J379" i="2"/>
  <c r="K379" i="2"/>
  <c r="L379" i="2"/>
  <c r="Q379" i="2" s="1"/>
  <c r="H380" i="2"/>
  <c r="I380" i="2"/>
  <c r="R380" i="2" s="1"/>
  <c r="J380" i="2"/>
  <c r="K380" i="2"/>
  <c r="L380" i="2"/>
  <c r="Q380" i="2" s="1"/>
  <c r="H381" i="2"/>
  <c r="I381" i="2"/>
  <c r="R381" i="2" s="1"/>
  <c r="J381" i="2"/>
  <c r="K381" i="2"/>
  <c r="L381" i="2"/>
  <c r="Q381" i="2" s="1"/>
  <c r="H382" i="2"/>
  <c r="I382" i="2"/>
  <c r="R382" i="2" s="1"/>
  <c r="J382" i="2"/>
  <c r="K382" i="2"/>
  <c r="L382" i="2"/>
  <c r="Q382" i="2" s="1"/>
  <c r="H383" i="2"/>
  <c r="I383" i="2"/>
  <c r="R383" i="2" s="1"/>
  <c r="J383" i="2"/>
  <c r="K383" i="2"/>
  <c r="L383" i="2"/>
  <c r="Q383" i="2" s="1"/>
  <c r="H384" i="2"/>
  <c r="I384" i="2"/>
  <c r="R384" i="2" s="1"/>
  <c r="J384" i="2"/>
  <c r="K384" i="2"/>
  <c r="L384" i="2"/>
  <c r="Q384" i="2" s="1"/>
  <c r="H385" i="2"/>
  <c r="I385" i="2"/>
  <c r="R385" i="2" s="1"/>
  <c r="J385" i="2"/>
  <c r="K385" i="2"/>
  <c r="L385" i="2"/>
  <c r="Q385" i="2" s="1"/>
  <c r="H386" i="2"/>
  <c r="I386" i="2"/>
  <c r="R386" i="2" s="1"/>
  <c r="J386" i="2"/>
  <c r="K386" i="2"/>
  <c r="L386" i="2"/>
  <c r="Q386" i="2" s="1"/>
  <c r="H387" i="2"/>
  <c r="I387" i="2"/>
  <c r="R387" i="2" s="1"/>
  <c r="J387" i="2"/>
  <c r="K387" i="2"/>
  <c r="L387" i="2"/>
  <c r="Q387" i="2" s="1"/>
  <c r="H388" i="2"/>
  <c r="I388" i="2"/>
  <c r="R388" i="2" s="1"/>
  <c r="J388" i="2"/>
  <c r="K388" i="2"/>
  <c r="L388" i="2"/>
  <c r="Q388" i="2" s="1"/>
  <c r="H389" i="2"/>
  <c r="I389" i="2"/>
  <c r="R389" i="2" s="1"/>
  <c r="J389" i="2"/>
  <c r="K389" i="2"/>
  <c r="L389" i="2"/>
  <c r="Q389" i="2" s="1"/>
  <c r="H390" i="2"/>
  <c r="I390" i="2"/>
  <c r="R390" i="2" s="1"/>
  <c r="J390" i="2"/>
  <c r="K390" i="2"/>
  <c r="L390" i="2"/>
  <c r="Q390" i="2" s="1"/>
  <c r="H391" i="2"/>
  <c r="I391" i="2"/>
  <c r="R391" i="2" s="1"/>
  <c r="J391" i="2"/>
  <c r="K391" i="2"/>
  <c r="L391" i="2"/>
  <c r="Q391" i="2" s="1"/>
  <c r="H392" i="2"/>
  <c r="I392" i="2"/>
  <c r="R392" i="2" s="1"/>
  <c r="J392" i="2"/>
  <c r="K392" i="2"/>
  <c r="L392" i="2"/>
  <c r="Q392" i="2" s="1"/>
  <c r="H393" i="2"/>
  <c r="I393" i="2"/>
  <c r="R393" i="2" s="1"/>
  <c r="J393" i="2"/>
  <c r="K393" i="2"/>
  <c r="L393" i="2"/>
  <c r="Q393" i="2" s="1"/>
  <c r="H394" i="2"/>
  <c r="I394" i="2"/>
  <c r="R394" i="2" s="1"/>
  <c r="J394" i="2"/>
  <c r="K394" i="2"/>
  <c r="L394" i="2"/>
  <c r="Q394" i="2" s="1"/>
  <c r="H395" i="2"/>
  <c r="I395" i="2"/>
  <c r="R395" i="2" s="1"/>
  <c r="J395" i="2"/>
  <c r="K395" i="2"/>
  <c r="L395" i="2"/>
  <c r="Q395" i="2" s="1"/>
  <c r="H396" i="2"/>
  <c r="I396" i="2"/>
  <c r="R396" i="2" s="1"/>
  <c r="J396" i="2"/>
  <c r="K396" i="2"/>
  <c r="L396" i="2"/>
  <c r="Q396" i="2" s="1"/>
  <c r="H397" i="2"/>
  <c r="I397" i="2"/>
  <c r="R397" i="2" s="1"/>
  <c r="J397" i="2"/>
  <c r="K397" i="2"/>
  <c r="L397" i="2"/>
  <c r="Q397" i="2" s="1"/>
  <c r="H398" i="2"/>
  <c r="I398" i="2"/>
  <c r="R398" i="2" s="1"/>
  <c r="J398" i="2"/>
  <c r="K398" i="2"/>
  <c r="L398" i="2"/>
  <c r="Q398" i="2" s="1"/>
  <c r="H399" i="2"/>
  <c r="I399" i="2"/>
  <c r="R399" i="2" s="1"/>
  <c r="J399" i="2"/>
  <c r="K399" i="2"/>
  <c r="L399" i="2"/>
  <c r="Q399" i="2" s="1"/>
  <c r="H400" i="2"/>
  <c r="I400" i="2"/>
  <c r="R400" i="2" s="1"/>
  <c r="J400" i="2"/>
  <c r="K400" i="2"/>
  <c r="L400" i="2"/>
  <c r="Q400" i="2" s="1"/>
  <c r="H401" i="2"/>
  <c r="I401" i="2"/>
  <c r="R401" i="2" s="1"/>
  <c r="J401" i="2"/>
  <c r="K401" i="2"/>
  <c r="L401" i="2"/>
  <c r="Q401" i="2" s="1"/>
  <c r="H402" i="2"/>
  <c r="I402" i="2"/>
  <c r="R402" i="2" s="1"/>
  <c r="J402" i="2"/>
  <c r="K402" i="2"/>
  <c r="L402" i="2"/>
  <c r="Q402" i="2" s="1"/>
  <c r="H403" i="2"/>
  <c r="I403" i="2"/>
  <c r="R403" i="2" s="1"/>
  <c r="J403" i="2"/>
  <c r="K403" i="2"/>
  <c r="L403" i="2"/>
  <c r="Q403" i="2" s="1"/>
  <c r="H404" i="2"/>
  <c r="I404" i="2"/>
  <c r="R404" i="2" s="1"/>
  <c r="J404" i="2"/>
  <c r="K404" i="2"/>
  <c r="L404" i="2"/>
  <c r="Q404" i="2" s="1"/>
  <c r="H405" i="2"/>
  <c r="I405" i="2"/>
  <c r="R405" i="2" s="1"/>
  <c r="J405" i="2"/>
  <c r="K405" i="2"/>
  <c r="L405" i="2"/>
  <c r="Q405" i="2" s="1"/>
  <c r="H406" i="2"/>
  <c r="I406" i="2"/>
  <c r="R406" i="2" s="1"/>
  <c r="J406" i="2"/>
  <c r="K406" i="2"/>
  <c r="L406" i="2"/>
  <c r="Q406" i="2" s="1"/>
  <c r="H407" i="2"/>
  <c r="I407" i="2"/>
  <c r="R407" i="2" s="1"/>
  <c r="J407" i="2"/>
  <c r="K407" i="2"/>
  <c r="L407" i="2"/>
  <c r="Q407" i="2" s="1"/>
  <c r="H408" i="2"/>
  <c r="I408" i="2"/>
  <c r="R408" i="2" s="1"/>
  <c r="J408" i="2"/>
  <c r="K408" i="2"/>
  <c r="L408" i="2"/>
  <c r="Q408" i="2" s="1"/>
  <c r="H409" i="2"/>
  <c r="I409" i="2"/>
  <c r="R409" i="2" s="1"/>
  <c r="J409" i="2"/>
  <c r="K409" i="2"/>
  <c r="L409" i="2"/>
  <c r="Q409" i="2" s="1"/>
  <c r="H410" i="2"/>
  <c r="I410" i="2"/>
  <c r="R410" i="2" s="1"/>
  <c r="J410" i="2"/>
  <c r="K410" i="2"/>
  <c r="L410" i="2"/>
  <c r="Q410" i="2" s="1"/>
  <c r="H411" i="2"/>
  <c r="I411" i="2"/>
  <c r="R411" i="2" s="1"/>
  <c r="J411" i="2"/>
  <c r="K411" i="2"/>
  <c r="L411" i="2"/>
  <c r="Q411" i="2" s="1"/>
  <c r="H412" i="2"/>
  <c r="I412" i="2"/>
  <c r="R412" i="2" s="1"/>
  <c r="J412" i="2"/>
  <c r="K412" i="2"/>
  <c r="L412" i="2"/>
  <c r="Q412" i="2" s="1"/>
  <c r="H413" i="2"/>
  <c r="I413" i="2"/>
  <c r="R413" i="2" s="1"/>
  <c r="J413" i="2"/>
  <c r="K413" i="2"/>
  <c r="L413" i="2"/>
  <c r="Q413" i="2" s="1"/>
  <c r="H414" i="2"/>
  <c r="I414" i="2"/>
  <c r="R414" i="2" s="1"/>
  <c r="J414" i="2"/>
  <c r="K414" i="2"/>
  <c r="L414" i="2"/>
  <c r="Q414" i="2" s="1"/>
  <c r="H415" i="2"/>
  <c r="I415" i="2"/>
  <c r="R415" i="2" s="1"/>
  <c r="J415" i="2"/>
  <c r="K415" i="2"/>
  <c r="L415" i="2"/>
  <c r="Q415" i="2" s="1"/>
  <c r="H416" i="2"/>
  <c r="I416" i="2"/>
  <c r="R416" i="2" s="1"/>
  <c r="J416" i="2"/>
  <c r="K416" i="2"/>
  <c r="L416" i="2"/>
  <c r="Q416" i="2" s="1"/>
  <c r="H417" i="2"/>
  <c r="I417" i="2"/>
  <c r="R417" i="2" s="1"/>
  <c r="J417" i="2"/>
  <c r="K417" i="2"/>
  <c r="L417" i="2"/>
  <c r="Q417" i="2" s="1"/>
  <c r="H418" i="2"/>
  <c r="I418" i="2"/>
  <c r="R418" i="2" s="1"/>
  <c r="J418" i="2"/>
  <c r="K418" i="2"/>
  <c r="L418" i="2"/>
  <c r="Q418" i="2" s="1"/>
  <c r="H419" i="2"/>
  <c r="I419" i="2"/>
  <c r="R419" i="2" s="1"/>
  <c r="J419" i="2"/>
  <c r="K419" i="2"/>
  <c r="L419" i="2"/>
  <c r="Q419" i="2" s="1"/>
  <c r="H420" i="2"/>
  <c r="I420" i="2"/>
  <c r="R420" i="2" s="1"/>
  <c r="J420" i="2"/>
  <c r="K420" i="2"/>
  <c r="L420" i="2"/>
  <c r="Q420" i="2" s="1"/>
  <c r="H421" i="2"/>
  <c r="I421" i="2"/>
  <c r="R421" i="2" s="1"/>
  <c r="J421" i="2"/>
  <c r="K421" i="2"/>
  <c r="L421" i="2"/>
  <c r="Q421" i="2" s="1"/>
  <c r="H422" i="2"/>
  <c r="I422" i="2"/>
  <c r="R422" i="2" s="1"/>
  <c r="J422" i="2"/>
  <c r="K422" i="2"/>
  <c r="L422" i="2"/>
  <c r="Q422" i="2" s="1"/>
  <c r="H423" i="2"/>
  <c r="I423" i="2"/>
  <c r="R423" i="2" s="1"/>
  <c r="J423" i="2"/>
  <c r="K423" i="2"/>
  <c r="L423" i="2"/>
  <c r="Q423" i="2" s="1"/>
  <c r="H424" i="2"/>
  <c r="I424" i="2"/>
  <c r="R424" i="2" s="1"/>
  <c r="J424" i="2"/>
  <c r="K424" i="2"/>
  <c r="L424" i="2"/>
  <c r="Q424" i="2" s="1"/>
  <c r="H425" i="2"/>
  <c r="I425" i="2"/>
  <c r="R425" i="2" s="1"/>
  <c r="J425" i="2"/>
  <c r="K425" i="2"/>
  <c r="L425" i="2"/>
  <c r="Q425" i="2" s="1"/>
  <c r="H426" i="2"/>
  <c r="I426" i="2"/>
  <c r="R426" i="2" s="1"/>
  <c r="J426" i="2"/>
  <c r="K426" i="2"/>
  <c r="L426" i="2"/>
  <c r="Q426" i="2" s="1"/>
  <c r="H427" i="2"/>
  <c r="I427" i="2"/>
  <c r="R427" i="2" s="1"/>
  <c r="J427" i="2"/>
  <c r="K427" i="2"/>
  <c r="L427" i="2"/>
  <c r="Q427" i="2" s="1"/>
  <c r="H428" i="2"/>
  <c r="I428" i="2"/>
  <c r="R428" i="2" s="1"/>
  <c r="J428" i="2"/>
  <c r="K428" i="2"/>
  <c r="L428" i="2"/>
  <c r="Q428" i="2" s="1"/>
  <c r="H429" i="2"/>
  <c r="I429" i="2"/>
  <c r="R429" i="2" s="1"/>
  <c r="J429" i="2"/>
  <c r="K429" i="2"/>
  <c r="L429" i="2"/>
  <c r="Q429" i="2" s="1"/>
  <c r="H430" i="2"/>
  <c r="I430" i="2"/>
  <c r="R430" i="2" s="1"/>
  <c r="J430" i="2"/>
  <c r="K430" i="2"/>
  <c r="L430" i="2"/>
  <c r="Q430" i="2" s="1"/>
  <c r="H431" i="2"/>
  <c r="I431" i="2"/>
  <c r="R431" i="2" s="1"/>
  <c r="J431" i="2"/>
  <c r="K431" i="2"/>
  <c r="L431" i="2"/>
  <c r="Q431" i="2" s="1"/>
  <c r="H432" i="2"/>
  <c r="I432" i="2"/>
  <c r="R432" i="2" s="1"/>
  <c r="J432" i="2"/>
  <c r="K432" i="2"/>
  <c r="L432" i="2"/>
  <c r="Q432" i="2" s="1"/>
  <c r="H433" i="2"/>
  <c r="I433" i="2"/>
  <c r="R433" i="2" s="1"/>
  <c r="J433" i="2"/>
  <c r="K433" i="2"/>
  <c r="L433" i="2"/>
  <c r="Q433" i="2" s="1"/>
  <c r="H434" i="2"/>
  <c r="I434" i="2"/>
  <c r="R434" i="2" s="1"/>
  <c r="J434" i="2"/>
  <c r="K434" i="2"/>
  <c r="L434" i="2"/>
  <c r="Q434" i="2" s="1"/>
  <c r="H435" i="2"/>
  <c r="I435" i="2"/>
  <c r="R435" i="2" s="1"/>
  <c r="J435" i="2"/>
  <c r="K435" i="2"/>
  <c r="L435" i="2"/>
  <c r="Q435" i="2" s="1"/>
  <c r="H436" i="2"/>
  <c r="I436" i="2"/>
  <c r="R436" i="2" s="1"/>
  <c r="J436" i="2"/>
  <c r="K436" i="2"/>
  <c r="L436" i="2"/>
  <c r="Q436" i="2" s="1"/>
  <c r="H437" i="2"/>
  <c r="I437" i="2"/>
  <c r="R437" i="2" s="1"/>
  <c r="J437" i="2"/>
  <c r="K437" i="2"/>
  <c r="L437" i="2"/>
  <c r="Q437" i="2" s="1"/>
  <c r="H438" i="2"/>
  <c r="I438" i="2"/>
  <c r="R438" i="2" s="1"/>
  <c r="J438" i="2"/>
  <c r="K438" i="2"/>
  <c r="L438" i="2"/>
  <c r="Q438" i="2" s="1"/>
  <c r="H439" i="2"/>
  <c r="I439" i="2"/>
  <c r="R439" i="2" s="1"/>
  <c r="J439" i="2"/>
  <c r="K439" i="2"/>
  <c r="L439" i="2"/>
  <c r="Q439" i="2" s="1"/>
  <c r="H440" i="2"/>
  <c r="I440" i="2"/>
  <c r="R440" i="2" s="1"/>
  <c r="J440" i="2"/>
  <c r="K440" i="2"/>
  <c r="L440" i="2"/>
  <c r="Q440" i="2" s="1"/>
  <c r="H441" i="2"/>
  <c r="I441" i="2"/>
  <c r="R441" i="2" s="1"/>
  <c r="J441" i="2"/>
  <c r="K441" i="2"/>
  <c r="L441" i="2"/>
  <c r="Q441" i="2" s="1"/>
  <c r="H442" i="2"/>
  <c r="I442" i="2"/>
  <c r="R442" i="2" s="1"/>
  <c r="J442" i="2"/>
  <c r="K442" i="2"/>
  <c r="L442" i="2"/>
  <c r="Q442" i="2" s="1"/>
  <c r="H443" i="2"/>
  <c r="I443" i="2"/>
  <c r="R443" i="2" s="1"/>
  <c r="J443" i="2"/>
  <c r="K443" i="2"/>
  <c r="L443" i="2"/>
  <c r="Q443" i="2" s="1"/>
  <c r="H444" i="2"/>
  <c r="I444" i="2"/>
  <c r="R444" i="2" s="1"/>
  <c r="J444" i="2"/>
  <c r="K444" i="2"/>
  <c r="L444" i="2"/>
  <c r="Q444" i="2" s="1"/>
  <c r="H445" i="2"/>
  <c r="I445" i="2"/>
  <c r="R445" i="2" s="1"/>
  <c r="J445" i="2"/>
  <c r="K445" i="2"/>
  <c r="L445" i="2"/>
  <c r="Q445" i="2" s="1"/>
  <c r="H446" i="2"/>
  <c r="I446" i="2"/>
  <c r="R446" i="2" s="1"/>
  <c r="J446" i="2"/>
  <c r="K446" i="2"/>
  <c r="L446" i="2"/>
  <c r="Q446" i="2" s="1"/>
  <c r="H447" i="2"/>
  <c r="I447" i="2"/>
  <c r="R447" i="2" s="1"/>
  <c r="J447" i="2"/>
  <c r="K447" i="2"/>
  <c r="L447" i="2"/>
  <c r="Q447" i="2" s="1"/>
  <c r="H448" i="2"/>
  <c r="I448" i="2"/>
  <c r="R448" i="2" s="1"/>
  <c r="J448" i="2"/>
  <c r="K448" i="2"/>
  <c r="L448" i="2"/>
  <c r="Q448" i="2" s="1"/>
  <c r="H449" i="2"/>
  <c r="I449" i="2"/>
  <c r="R449" i="2" s="1"/>
  <c r="J449" i="2"/>
  <c r="K449" i="2"/>
  <c r="L449" i="2"/>
  <c r="Q449" i="2" s="1"/>
  <c r="H450" i="2"/>
  <c r="I450" i="2"/>
  <c r="R450" i="2" s="1"/>
  <c r="J450" i="2"/>
  <c r="K450" i="2"/>
  <c r="L450" i="2"/>
  <c r="Q450" i="2" s="1"/>
  <c r="H451" i="2"/>
  <c r="I451" i="2"/>
  <c r="R451" i="2" s="1"/>
  <c r="J451" i="2"/>
  <c r="K451" i="2"/>
  <c r="L451" i="2"/>
  <c r="Q451" i="2" s="1"/>
  <c r="H452" i="2"/>
  <c r="I452" i="2"/>
  <c r="R452" i="2" s="1"/>
  <c r="J452" i="2"/>
  <c r="K452" i="2"/>
  <c r="L452" i="2"/>
  <c r="Q452" i="2" s="1"/>
  <c r="H453" i="2"/>
  <c r="I453" i="2"/>
  <c r="R453" i="2" s="1"/>
  <c r="J453" i="2"/>
  <c r="K453" i="2"/>
  <c r="L453" i="2"/>
  <c r="Q453" i="2" s="1"/>
  <c r="H454" i="2"/>
  <c r="I454" i="2"/>
  <c r="R454" i="2" s="1"/>
  <c r="J454" i="2"/>
  <c r="K454" i="2"/>
  <c r="L454" i="2"/>
  <c r="Q454" i="2" s="1"/>
  <c r="H455" i="2"/>
  <c r="I455" i="2"/>
  <c r="R455" i="2" s="1"/>
  <c r="J455" i="2"/>
  <c r="K455" i="2"/>
  <c r="L455" i="2"/>
  <c r="Q455" i="2" s="1"/>
  <c r="H456" i="2"/>
  <c r="I456" i="2"/>
  <c r="R456" i="2" s="1"/>
  <c r="J456" i="2"/>
  <c r="K456" i="2"/>
  <c r="L456" i="2"/>
  <c r="Q456" i="2" s="1"/>
  <c r="H457" i="2"/>
  <c r="I457" i="2"/>
  <c r="R457" i="2" s="1"/>
  <c r="J457" i="2"/>
  <c r="K457" i="2"/>
  <c r="L457" i="2"/>
  <c r="Q457" i="2" s="1"/>
  <c r="H458" i="2"/>
  <c r="I458" i="2"/>
  <c r="R458" i="2" s="1"/>
  <c r="J458" i="2"/>
  <c r="K458" i="2"/>
  <c r="L458" i="2"/>
  <c r="Q458" i="2" s="1"/>
  <c r="H459" i="2"/>
  <c r="I459" i="2"/>
  <c r="R459" i="2" s="1"/>
  <c r="J459" i="2"/>
  <c r="K459" i="2"/>
  <c r="L459" i="2"/>
  <c r="Q459" i="2" s="1"/>
  <c r="H460" i="2"/>
  <c r="I460" i="2"/>
  <c r="R460" i="2" s="1"/>
  <c r="J460" i="2"/>
  <c r="K460" i="2"/>
  <c r="L460" i="2"/>
  <c r="Q460" i="2" s="1"/>
  <c r="H461" i="2"/>
  <c r="I461" i="2"/>
  <c r="R461" i="2" s="1"/>
  <c r="J461" i="2"/>
  <c r="K461" i="2"/>
  <c r="L461" i="2"/>
  <c r="Q461" i="2" s="1"/>
  <c r="H462" i="2"/>
  <c r="I462" i="2"/>
  <c r="R462" i="2" s="1"/>
  <c r="J462" i="2"/>
  <c r="K462" i="2"/>
  <c r="L462" i="2"/>
  <c r="Q462" i="2" s="1"/>
  <c r="H463" i="2"/>
  <c r="I463" i="2"/>
  <c r="R463" i="2" s="1"/>
  <c r="J463" i="2"/>
  <c r="K463" i="2"/>
  <c r="L463" i="2"/>
  <c r="Q463" i="2" s="1"/>
  <c r="H464" i="2"/>
  <c r="I464" i="2"/>
  <c r="R464" i="2" s="1"/>
  <c r="J464" i="2"/>
  <c r="K464" i="2"/>
  <c r="L464" i="2"/>
  <c r="Q464" i="2" s="1"/>
  <c r="H465" i="2"/>
  <c r="I465" i="2"/>
  <c r="R465" i="2" s="1"/>
  <c r="J465" i="2"/>
  <c r="K465" i="2"/>
  <c r="L465" i="2"/>
  <c r="Q465" i="2" s="1"/>
  <c r="H466" i="2"/>
  <c r="I466" i="2"/>
  <c r="R466" i="2" s="1"/>
  <c r="J466" i="2"/>
  <c r="K466" i="2"/>
  <c r="L466" i="2"/>
  <c r="Q466" i="2" s="1"/>
  <c r="H467" i="2"/>
  <c r="I467" i="2"/>
  <c r="R467" i="2" s="1"/>
  <c r="J467" i="2"/>
  <c r="K467" i="2"/>
  <c r="L467" i="2"/>
  <c r="Q467" i="2" s="1"/>
  <c r="H468" i="2"/>
  <c r="I468" i="2"/>
  <c r="R468" i="2" s="1"/>
  <c r="J468" i="2"/>
  <c r="K468" i="2"/>
  <c r="L468" i="2"/>
  <c r="Q468" i="2" s="1"/>
  <c r="H469" i="2"/>
  <c r="I469" i="2"/>
  <c r="R469" i="2" s="1"/>
  <c r="J469" i="2"/>
  <c r="K469" i="2"/>
  <c r="L469" i="2"/>
  <c r="Q469" i="2" s="1"/>
  <c r="H470" i="2"/>
  <c r="I470" i="2"/>
  <c r="R470" i="2" s="1"/>
  <c r="J470" i="2"/>
  <c r="K470" i="2"/>
  <c r="L470" i="2"/>
  <c r="Q470" i="2" s="1"/>
  <c r="H471" i="2"/>
  <c r="I471" i="2"/>
  <c r="R471" i="2" s="1"/>
  <c r="J471" i="2"/>
  <c r="K471" i="2"/>
  <c r="L471" i="2"/>
  <c r="Q471" i="2" s="1"/>
  <c r="H472" i="2"/>
  <c r="I472" i="2"/>
  <c r="R472" i="2" s="1"/>
  <c r="J472" i="2"/>
  <c r="K472" i="2"/>
  <c r="L472" i="2"/>
  <c r="Q472" i="2" s="1"/>
  <c r="H473" i="2"/>
  <c r="I473" i="2"/>
  <c r="R473" i="2" s="1"/>
  <c r="J473" i="2"/>
  <c r="K473" i="2"/>
  <c r="L473" i="2"/>
  <c r="Q473" i="2" s="1"/>
  <c r="H474" i="2"/>
  <c r="I474" i="2"/>
  <c r="R474" i="2" s="1"/>
  <c r="J474" i="2"/>
  <c r="K474" i="2"/>
  <c r="L474" i="2"/>
  <c r="Q474" i="2" s="1"/>
  <c r="H475" i="2"/>
  <c r="I475" i="2"/>
  <c r="R475" i="2" s="1"/>
  <c r="J475" i="2"/>
  <c r="K475" i="2"/>
  <c r="L475" i="2"/>
  <c r="Q475" i="2" s="1"/>
  <c r="H476" i="2"/>
  <c r="I476" i="2"/>
  <c r="R476" i="2" s="1"/>
  <c r="J476" i="2"/>
  <c r="K476" i="2"/>
  <c r="L476" i="2"/>
  <c r="Q476" i="2" s="1"/>
  <c r="H477" i="2"/>
  <c r="I477" i="2"/>
  <c r="R477" i="2" s="1"/>
  <c r="J477" i="2"/>
  <c r="K477" i="2"/>
  <c r="L477" i="2"/>
  <c r="Q477" i="2" s="1"/>
  <c r="H478" i="2"/>
  <c r="I478" i="2"/>
  <c r="R478" i="2" s="1"/>
  <c r="J478" i="2"/>
  <c r="K478" i="2"/>
  <c r="L478" i="2"/>
  <c r="Q478" i="2" s="1"/>
  <c r="H479" i="2"/>
  <c r="I479" i="2"/>
  <c r="R479" i="2" s="1"/>
  <c r="J479" i="2"/>
  <c r="K479" i="2"/>
  <c r="L479" i="2"/>
  <c r="Q479" i="2" s="1"/>
  <c r="H480" i="2"/>
  <c r="I480" i="2"/>
  <c r="R480" i="2" s="1"/>
  <c r="J480" i="2"/>
  <c r="K480" i="2"/>
  <c r="L480" i="2"/>
  <c r="Q480" i="2" s="1"/>
  <c r="H481" i="2"/>
  <c r="I481" i="2"/>
  <c r="R481" i="2" s="1"/>
  <c r="J481" i="2"/>
  <c r="K481" i="2"/>
  <c r="L481" i="2"/>
  <c r="Q481" i="2" s="1"/>
  <c r="H482" i="2"/>
  <c r="I482" i="2"/>
  <c r="R482" i="2" s="1"/>
  <c r="J482" i="2"/>
  <c r="K482" i="2"/>
  <c r="L482" i="2"/>
  <c r="Q482" i="2" s="1"/>
  <c r="H483" i="2"/>
  <c r="I483" i="2"/>
  <c r="R483" i="2" s="1"/>
  <c r="J483" i="2"/>
  <c r="K483" i="2"/>
  <c r="L483" i="2"/>
  <c r="Q483" i="2" s="1"/>
  <c r="H484" i="2"/>
  <c r="I484" i="2"/>
  <c r="R484" i="2" s="1"/>
  <c r="J484" i="2"/>
  <c r="K484" i="2"/>
  <c r="L484" i="2"/>
  <c r="Q484" i="2" s="1"/>
  <c r="H485" i="2"/>
  <c r="I485" i="2"/>
  <c r="R485" i="2" s="1"/>
  <c r="J485" i="2"/>
  <c r="K485" i="2"/>
  <c r="L485" i="2"/>
  <c r="Q485" i="2" s="1"/>
  <c r="H486" i="2"/>
  <c r="I486" i="2"/>
  <c r="R486" i="2" s="1"/>
  <c r="J486" i="2"/>
  <c r="K486" i="2"/>
  <c r="L486" i="2"/>
  <c r="Q486" i="2" s="1"/>
  <c r="H487" i="2"/>
  <c r="I487" i="2"/>
  <c r="R487" i="2" s="1"/>
  <c r="J487" i="2"/>
  <c r="K487" i="2"/>
  <c r="L487" i="2"/>
  <c r="Q487" i="2" s="1"/>
  <c r="H488" i="2"/>
  <c r="I488" i="2"/>
  <c r="R488" i="2" s="1"/>
  <c r="J488" i="2"/>
  <c r="K488" i="2"/>
  <c r="L488" i="2"/>
  <c r="Q488" i="2" s="1"/>
  <c r="H489" i="2"/>
  <c r="I489" i="2"/>
  <c r="R489" i="2" s="1"/>
  <c r="J489" i="2"/>
  <c r="K489" i="2"/>
  <c r="L489" i="2"/>
  <c r="Q489" i="2" s="1"/>
  <c r="H490" i="2"/>
  <c r="I490" i="2"/>
  <c r="R490" i="2" s="1"/>
  <c r="J490" i="2"/>
  <c r="K490" i="2"/>
  <c r="L490" i="2"/>
  <c r="Q490" i="2" s="1"/>
  <c r="H491" i="2"/>
  <c r="I491" i="2"/>
  <c r="R491" i="2" s="1"/>
  <c r="J491" i="2"/>
  <c r="K491" i="2"/>
  <c r="L491" i="2"/>
  <c r="Q491" i="2" s="1"/>
  <c r="H492" i="2"/>
  <c r="I492" i="2"/>
  <c r="R492" i="2" s="1"/>
  <c r="J492" i="2"/>
  <c r="K492" i="2"/>
  <c r="L492" i="2"/>
  <c r="Q492" i="2" s="1"/>
  <c r="H493" i="2"/>
  <c r="I493" i="2"/>
  <c r="R493" i="2" s="1"/>
  <c r="J493" i="2"/>
  <c r="K493" i="2"/>
  <c r="L493" i="2"/>
  <c r="Q493" i="2" s="1"/>
  <c r="H494" i="2"/>
  <c r="I494" i="2"/>
  <c r="R494" i="2" s="1"/>
  <c r="J494" i="2"/>
  <c r="K494" i="2"/>
  <c r="L494" i="2"/>
  <c r="Q494" i="2" s="1"/>
  <c r="H495" i="2"/>
  <c r="I495" i="2"/>
  <c r="R495" i="2" s="1"/>
  <c r="J495" i="2"/>
  <c r="K495" i="2"/>
  <c r="L495" i="2"/>
  <c r="Q495" i="2" s="1"/>
  <c r="H496" i="2"/>
  <c r="I496" i="2"/>
  <c r="R496" i="2" s="1"/>
  <c r="J496" i="2"/>
  <c r="K496" i="2"/>
  <c r="L496" i="2"/>
  <c r="Q496" i="2" s="1"/>
  <c r="H497" i="2"/>
  <c r="I497" i="2"/>
  <c r="R497" i="2" s="1"/>
  <c r="J497" i="2"/>
  <c r="K497" i="2"/>
  <c r="L497" i="2"/>
  <c r="Q497" i="2" s="1"/>
  <c r="H498" i="2"/>
  <c r="I498" i="2"/>
  <c r="R498" i="2" s="1"/>
  <c r="J498" i="2"/>
  <c r="K498" i="2"/>
  <c r="L498" i="2"/>
  <c r="Q498" i="2" s="1"/>
  <c r="H499" i="2"/>
  <c r="I499" i="2"/>
  <c r="R499" i="2" s="1"/>
  <c r="J499" i="2"/>
  <c r="K499" i="2"/>
  <c r="L499" i="2"/>
  <c r="Q499" i="2" s="1"/>
  <c r="H500" i="2"/>
  <c r="I500" i="2"/>
  <c r="R500" i="2" s="1"/>
  <c r="J500" i="2"/>
  <c r="K500" i="2"/>
  <c r="L500" i="2"/>
  <c r="Q500" i="2" s="1"/>
  <c r="H501" i="2"/>
  <c r="I501" i="2"/>
  <c r="R501" i="2" s="1"/>
  <c r="J501" i="2"/>
  <c r="K501" i="2"/>
  <c r="L501" i="2"/>
  <c r="Q501" i="2" s="1"/>
  <c r="H502" i="2"/>
  <c r="I502" i="2"/>
  <c r="R502" i="2" s="1"/>
  <c r="J502" i="2"/>
  <c r="K502" i="2"/>
  <c r="L502" i="2"/>
  <c r="Q502" i="2" s="1"/>
  <c r="H503" i="2"/>
  <c r="I503" i="2"/>
  <c r="R503" i="2" s="1"/>
  <c r="J503" i="2"/>
  <c r="K503" i="2"/>
  <c r="L503" i="2"/>
  <c r="Q503" i="2" s="1"/>
  <c r="H504" i="2"/>
  <c r="I504" i="2"/>
  <c r="R504" i="2" s="1"/>
  <c r="J504" i="2"/>
  <c r="K504" i="2"/>
  <c r="L504" i="2"/>
  <c r="Q504" i="2" s="1"/>
  <c r="H505" i="2"/>
  <c r="I505" i="2"/>
  <c r="R505" i="2" s="1"/>
  <c r="J505" i="2"/>
  <c r="K505" i="2"/>
  <c r="L505" i="2"/>
  <c r="Q505" i="2" s="1"/>
  <c r="H506" i="2"/>
  <c r="I506" i="2"/>
  <c r="R506" i="2" s="1"/>
  <c r="J506" i="2"/>
  <c r="K506" i="2"/>
  <c r="L506" i="2"/>
  <c r="Q506" i="2" s="1"/>
  <c r="H507" i="2"/>
  <c r="I507" i="2"/>
  <c r="R507" i="2" s="1"/>
  <c r="J507" i="2"/>
  <c r="K507" i="2"/>
  <c r="L507" i="2"/>
  <c r="Q507" i="2" s="1"/>
  <c r="H508" i="2"/>
  <c r="I508" i="2"/>
  <c r="R508" i="2" s="1"/>
  <c r="J508" i="2"/>
  <c r="K508" i="2"/>
  <c r="L508" i="2"/>
  <c r="Q508" i="2" s="1"/>
  <c r="H509" i="2"/>
  <c r="I509" i="2"/>
  <c r="R509" i="2" s="1"/>
  <c r="J509" i="2"/>
  <c r="K509" i="2"/>
  <c r="L509" i="2"/>
  <c r="Q509" i="2" s="1"/>
  <c r="H510" i="2"/>
  <c r="I510" i="2"/>
  <c r="R510" i="2" s="1"/>
  <c r="J510" i="2"/>
  <c r="K510" i="2"/>
  <c r="L510" i="2"/>
  <c r="Q510" i="2" s="1"/>
  <c r="H511" i="2"/>
  <c r="I511" i="2"/>
  <c r="R511" i="2" s="1"/>
  <c r="J511" i="2"/>
  <c r="K511" i="2"/>
  <c r="L511" i="2"/>
  <c r="Q511" i="2" s="1"/>
  <c r="H512" i="2"/>
  <c r="I512" i="2"/>
  <c r="R512" i="2" s="1"/>
  <c r="J512" i="2"/>
  <c r="K512" i="2"/>
  <c r="L512" i="2"/>
  <c r="Q512" i="2" s="1"/>
  <c r="H513" i="2"/>
  <c r="I513" i="2"/>
  <c r="R513" i="2" s="1"/>
  <c r="J513" i="2"/>
  <c r="K513" i="2"/>
  <c r="L513" i="2"/>
  <c r="Q513" i="2" s="1"/>
  <c r="H514" i="2"/>
  <c r="I514" i="2"/>
  <c r="R514" i="2" s="1"/>
  <c r="J514" i="2"/>
  <c r="K514" i="2"/>
  <c r="L514" i="2"/>
  <c r="Q514" i="2" s="1"/>
  <c r="H515" i="2"/>
  <c r="I515" i="2"/>
  <c r="R515" i="2" s="1"/>
  <c r="J515" i="2"/>
  <c r="K515" i="2"/>
  <c r="L515" i="2"/>
  <c r="Q515" i="2" s="1"/>
  <c r="H516" i="2"/>
  <c r="I516" i="2"/>
  <c r="R516" i="2" s="1"/>
  <c r="J516" i="2"/>
  <c r="K516" i="2"/>
  <c r="L516" i="2"/>
  <c r="Q516" i="2" s="1"/>
  <c r="H517" i="2"/>
  <c r="I517" i="2"/>
  <c r="R517" i="2" s="1"/>
  <c r="J517" i="2"/>
  <c r="K517" i="2"/>
  <c r="L517" i="2"/>
  <c r="Q517" i="2" s="1"/>
  <c r="H518" i="2"/>
  <c r="I518" i="2"/>
  <c r="R518" i="2" s="1"/>
  <c r="J518" i="2"/>
  <c r="K518" i="2"/>
  <c r="L518" i="2"/>
  <c r="Q518" i="2" s="1"/>
  <c r="H519" i="2"/>
  <c r="I519" i="2"/>
  <c r="R519" i="2" s="1"/>
  <c r="J519" i="2"/>
  <c r="K519" i="2"/>
  <c r="L519" i="2"/>
  <c r="Q519" i="2" s="1"/>
  <c r="H520" i="2"/>
  <c r="I520" i="2"/>
  <c r="R520" i="2" s="1"/>
  <c r="J520" i="2"/>
  <c r="K520" i="2"/>
  <c r="L520" i="2"/>
  <c r="Q520" i="2" s="1"/>
  <c r="H521" i="2"/>
  <c r="I521" i="2"/>
  <c r="R521" i="2" s="1"/>
  <c r="J521" i="2"/>
  <c r="K521" i="2"/>
  <c r="L521" i="2"/>
  <c r="Q521" i="2" s="1"/>
  <c r="H522" i="2"/>
  <c r="I522" i="2"/>
  <c r="R522" i="2" s="1"/>
  <c r="J522" i="2"/>
  <c r="K522" i="2"/>
  <c r="L522" i="2"/>
  <c r="Q522" i="2" s="1"/>
  <c r="H523" i="2"/>
  <c r="I523" i="2"/>
  <c r="R523" i="2" s="1"/>
  <c r="J523" i="2"/>
  <c r="K523" i="2"/>
  <c r="L523" i="2"/>
  <c r="Q523" i="2" s="1"/>
  <c r="H524" i="2"/>
  <c r="I524" i="2"/>
  <c r="R524" i="2" s="1"/>
  <c r="J524" i="2"/>
  <c r="K524" i="2"/>
  <c r="L524" i="2"/>
  <c r="Q524" i="2" s="1"/>
  <c r="H525" i="2"/>
  <c r="I525" i="2"/>
  <c r="R525" i="2" s="1"/>
  <c r="J525" i="2"/>
  <c r="K525" i="2"/>
  <c r="L525" i="2"/>
  <c r="Q525" i="2" s="1"/>
  <c r="H526" i="2"/>
  <c r="I526" i="2"/>
  <c r="R526" i="2" s="1"/>
  <c r="J526" i="2"/>
  <c r="K526" i="2"/>
  <c r="L526" i="2"/>
  <c r="Q526" i="2" s="1"/>
  <c r="H527" i="2"/>
  <c r="I527" i="2"/>
  <c r="R527" i="2" s="1"/>
  <c r="J527" i="2"/>
  <c r="K527" i="2"/>
  <c r="L527" i="2"/>
  <c r="Q527" i="2" s="1"/>
  <c r="H528" i="2"/>
  <c r="I528" i="2"/>
  <c r="R528" i="2" s="1"/>
  <c r="J528" i="2"/>
  <c r="K528" i="2"/>
  <c r="L528" i="2"/>
  <c r="Q528" i="2" s="1"/>
  <c r="H529" i="2"/>
  <c r="I529" i="2"/>
  <c r="R529" i="2" s="1"/>
  <c r="J529" i="2"/>
  <c r="K529" i="2"/>
  <c r="L529" i="2"/>
  <c r="Q529" i="2" s="1"/>
  <c r="H530" i="2"/>
  <c r="I530" i="2"/>
  <c r="R530" i="2" s="1"/>
  <c r="J530" i="2"/>
  <c r="K530" i="2"/>
  <c r="L530" i="2"/>
  <c r="Q530" i="2" s="1"/>
  <c r="H531" i="2"/>
  <c r="I531" i="2"/>
  <c r="R531" i="2" s="1"/>
  <c r="J531" i="2"/>
  <c r="K531" i="2"/>
  <c r="L531" i="2"/>
  <c r="Q531" i="2" s="1"/>
  <c r="H532" i="2"/>
  <c r="I532" i="2"/>
  <c r="R532" i="2" s="1"/>
  <c r="J532" i="2"/>
  <c r="K532" i="2"/>
  <c r="L532" i="2"/>
  <c r="Q532" i="2" s="1"/>
  <c r="H533" i="2"/>
  <c r="I533" i="2"/>
  <c r="R533" i="2" s="1"/>
  <c r="J533" i="2"/>
  <c r="K533" i="2"/>
  <c r="L533" i="2"/>
  <c r="Q533" i="2" s="1"/>
  <c r="H534" i="2"/>
  <c r="I534" i="2"/>
  <c r="R534" i="2" s="1"/>
  <c r="J534" i="2"/>
  <c r="K534" i="2"/>
  <c r="L534" i="2"/>
  <c r="Q534" i="2" s="1"/>
  <c r="H535" i="2"/>
  <c r="I535" i="2"/>
  <c r="R535" i="2" s="1"/>
  <c r="J535" i="2"/>
  <c r="K535" i="2"/>
  <c r="L535" i="2"/>
  <c r="Q535" i="2" s="1"/>
  <c r="H536" i="2"/>
  <c r="I536" i="2"/>
  <c r="R536" i="2" s="1"/>
  <c r="J536" i="2"/>
  <c r="K536" i="2"/>
  <c r="L536" i="2"/>
  <c r="Q536" i="2" s="1"/>
  <c r="H537" i="2"/>
  <c r="I537" i="2"/>
  <c r="R537" i="2" s="1"/>
  <c r="J537" i="2"/>
  <c r="K537" i="2"/>
  <c r="L537" i="2"/>
  <c r="Q537" i="2" s="1"/>
  <c r="H538" i="2"/>
  <c r="I538" i="2"/>
  <c r="R538" i="2" s="1"/>
  <c r="J538" i="2"/>
  <c r="K538" i="2"/>
  <c r="L538" i="2"/>
  <c r="Q538" i="2" s="1"/>
  <c r="H539" i="2"/>
  <c r="I539" i="2"/>
  <c r="R539" i="2" s="1"/>
  <c r="J539" i="2"/>
  <c r="K539" i="2"/>
  <c r="L539" i="2"/>
  <c r="Q539" i="2" s="1"/>
  <c r="H540" i="2"/>
  <c r="I540" i="2"/>
  <c r="R540" i="2" s="1"/>
  <c r="J540" i="2"/>
  <c r="K540" i="2"/>
  <c r="L540" i="2"/>
  <c r="Q540" i="2" s="1"/>
  <c r="H541" i="2"/>
  <c r="I541" i="2"/>
  <c r="R541" i="2" s="1"/>
  <c r="J541" i="2"/>
  <c r="K541" i="2"/>
  <c r="L541" i="2"/>
  <c r="Q541" i="2" s="1"/>
  <c r="H542" i="2"/>
  <c r="I542" i="2"/>
  <c r="R542" i="2" s="1"/>
  <c r="J542" i="2"/>
  <c r="K542" i="2"/>
  <c r="L542" i="2"/>
  <c r="Q542" i="2" s="1"/>
  <c r="H543" i="2"/>
  <c r="I543" i="2"/>
  <c r="R543" i="2" s="1"/>
  <c r="J543" i="2"/>
  <c r="K543" i="2"/>
  <c r="L543" i="2"/>
  <c r="Q543" i="2" s="1"/>
  <c r="H544" i="2"/>
  <c r="I544" i="2"/>
  <c r="R544" i="2" s="1"/>
  <c r="J544" i="2"/>
  <c r="K544" i="2"/>
  <c r="L544" i="2"/>
  <c r="Q544" i="2" s="1"/>
  <c r="H545" i="2"/>
  <c r="I545" i="2"/>
  <c r="R545" i="2" s="1"/>
  <c r="J545" i="2"/>
  <c r="K545" i="2"/>
  <c r="L545" i="2"/>
  <c r="Q545" i="2" s="1"/>
  <c r="H546" i="2"/>
  <c r="I546" i="2"/>
  <c r="R546" i="2" s="1"/>
  <c r="J546" i="2"/>
  <c r="K546" i="2"/>
  <c r="L546" i="2"/>
  <c r="Q546" i="2" s="1"/>
  <c r="H547" i="2"/>
  <c r="I547" i="2"/>
  <c r="R547" i="2" s="1"/>
  <c r="J547" i="2"/>
  <c r="K547" i="2"/>
  <c r="L547" i="2"/>
  <c r="Q547" i="2" s="1"/>
  <c r="H548" i="2"/>
  <c r="I548" i="2"/>
  <c r="R548" i="2" s="1"/>
  <c r="J548" i="2"/>
  <c r="K548" i="2"/>
  <c r="L548" i="2"/>
  <c r="Q548" i="2" s="1"/>
  <c r="H549" i="2"/>
  <c r="I549" i="2"/>
  <c r="R549" i="2" s="1"/>
  <c r="J549" i="2"/>
  <c r="K549" i="2"/>
  <c r="L549" i="2"/>
  <c r="Q549" i="2" s="1"/>
  <c r="H550" i="2"/>
  <c r="I550" i="2"/>
  <c r="R550" i="2" s="1"/>
  <c r="J550" i="2"/>
  <c r="K550" i="2"/>
  <c r="L550" i="2"/>
  <c r="Q550" i="2" s="1"/>
  <c r="H551" i="2"/>
  <c r="I551" i="2"/>
  <c r="R551" i="2" s="1"/>
  <c r="J551" i="2"/>
  <c r="K551" i="2"/>
  <c r="L551" i="2"/>
  <c r="Q551" i="2" s="1"/>
  <c r="H552" i="2"/>
  <c r="I552" i="2"/>
  <c r="R552" i="2" s="1"/>
  <c r="J552" i="2"/>
  <c r="K552" i="2"/>
  <c r="L552" i="2"/>
  <c r="Q552" i="2" s="1"/>
  <c r="H553" i="2"/>
  <c r="I553" i="2"/>
  <c r="R553" i="2" s="1"/>
  <c r="J553" i="2"/>
  <c r="K553" i="2"/>
  <c r="L553" i="2"/>
  <c r="Q553" i="2" s="1"/>
  <c r="H554" i="2"/>
  <c r="I554" i="2"/>
  <c r="R554" i="2" s="1"/>
  <c r="J554" i="2"/>
  <c r="K554" i="2"/>
  <c r="L554" i="2"/>
  <c r="Q554" i="2" s="1"/>
  <c r="H555" i="2"/>
  <c r="I555" i="2"/>
  <c r="R555" i="2" s="1"/>
  <c r="J555" i="2"/>
  <c r="K555" i="2"/>
  <c r="L555" i="2"/>
  <c r="Q555" i="2" s="1"/>
  <c r="H556" i="2"/>
  <c r="I556" i="2"/>
  <c r="R556" i="2" s="1"/>
  <c r="J556" i="2"/>
  <c r="K556" i="2"/>
  <c r="L556" i="2"/>
  <c r="Q556" i="2" s="1"/>
  <c r="H557" i="2"/>
  <c r="I557" i="2"/>
  <c r="R557" i="2" s="1"/>
  <c r="J557" i="2"/>
  <c r="K557" i="2"/>
  <c r="L557" i="2"/>
  <c r="Q557" i="2" s="1"/>
  <c r="H558" i="2"/>
  <c r="I558" i="2"/>
  <c r="R558" i="2" s="1"/>
  <c r="J558" i="2"/>
  <c r="K558" i="2"/>
  <c r="L558" i="2"/>
  <c r="Q558" i="2" s="1"/>
  <c r="H559" i="2"/>
  <c r="I559" i="2"/>
  <c r="R559" i="2" s="1"/>
  <c r="J559" i="2"/>
  <c r="K559" i="2"/>
  <c r="L559" i="2"/>
  <c r="Q559" i="2" s="1"/>
  <c r="H560" i="2"/>
  <c r="I560" i="2"/>
  <c r="R560" i="2" s="1"/>
  <c r="J560" i="2"/>
  <c r="K560" i="2"/>
  <c r="L560" i="2"/>
  <c r="Q560" i="2" s="1"/>
  <c r="H561" i="2"/>
  <c r="I561" i="2"/>
  <c r="R561" i="2" s="1"/>
  <c r="J561" i="2"/>
  <c r="K561" i="2"/>
  <c r="L561" i="2"/>
  <c r="Q561" i="2" s="1"/>
  <c r="H562" i="2"/>
  <c r="I562" i="2"/>
  <c r="R562" i="2" s="1"/>
  <c r="J562" i="2"/>
  <c r="K562" i="2"/>
  <c r="L562" i="2"/>
  <c r="Q562" i="2" s="1"/>
  <c r="H563" i="2"/>
  <c r="I563" i="2"/>
  <c r="R563" i="2" s="1"/>
  <c r="J563" i="2"/>
  <c r="K563" i="2"/>
  <c r="L563" i="2"/>
  <c r="Q563" i="2" s="1"/>
  <c r="H564" i="2"/>
  <c r="I564" i="2"/>
  <c r="R564" i="2" s="1"/>
  <c r="J564" i="2"/>
  <c r="K564" i="2"/>
  <c r="L564" i="2"/>
  <c r="Q564" i="2" s="1"/>
  <c r="H565" i="2"/>
  <c r="I565" i="2"/>
  <c r="R565" i="2" s="1"/>
  <c r="J565" i="2"/>
  <c r="K565" i="2"/>
  <c r="L565" i="2"/>
  <c r="Q565" i="2" s="1"/>
  <c r="H566" i="2"/>
  <c r="I566" i="2"/>
  <c r="R566" i="2" s="1"/>
  <c r="J566" i="2"/>
  <c r="K566" i="2"/>
  <c r="L566" i="2"/>
  <c r="Q566" i="2" s="1"/>
  <c r="H567" i="2"/>
  <c r="I567" i="2"/>
  <c r="R567" i="2" s="1"/>
  <c r="J567" i="2"/>
  <c r="K567" i="2"/>
  <c r="L567" i="2"/>
  <c r="Q567" i="2" s="1"/>
  <c r="H568" i="2"/>
  <c r="I568" i="2"/>
  <c r="R568" i="2" s="1"/>
  <c r="J568" i="2"/>
  <c r="K568" i="2"/>
  <c r="L568" i="2"/>
  <c r="Q568" i="2" s="1"/>
  <c r="H569" i="2"/>
  <c r="I569" i="2"/>
  <c r="R569" i="2" s="1"/>
  <c r="J569" i="2"/>
  <c r="K569" i="2"/>
  <c r="L569" i="2"/>
  <c r="Q569" i="2" s="1"/>
  <c r="H570" i="2"/>
  <c r="I570" i="2"/>
  <c r="R570" i="2" s="1"/>
  <c r="J570" i="2"/>
  <c r="K570" i="2"/>
  <c r="L570" i="2"/>
  <c r="Q570" i="2" s="1"/>
  <c r="H571" i="2"/>
  <c r="I571" i="2"/>
  <c r="R571" i="2" s="1"/>
  <c r="J571" i="2"/>
  <c r="K571" i="2"/>
  <c r="L571" i="2"/>
  <c r="Q571" i="2" s="1"/>
  <c r="H572" i="2"/>
  <c r="I572" i="2"/>
  <c r="R572" i="2" s="1"/>
  <c r="J572" i="2"/>
  <c r="K572" i="2"/>
  <c r="L572" i="2"/>
  <c r="Q572" i="2" s="1"/>
  <c r="H573" i="2"/>
  <c r="I573" i="2"/>
  <c r="R573" i="2" s="1"/>
  <c r="J573" i="2"/>
  <c r="K573" i="2"/>
  <c r="L573" i="2"/>
  <c r="Q573" i="2" s="1"/>
  <c r="H574" i="2"/>
  <c r="I574" i="2"/>
  <c r="R574" i="2" s="1"/>
  <c r="J574" i="2"/>
  <c r="K574" i="2"/>
  <c r="L574" i="2"/>
  <c r="Q574" i="2" s="1"/>
  <c r="H575" i="2"/>
  <c r="I575" i="2"/>
  <c r="R575" i="2" s="1"/>
  <c r="J575" i="2"/>
  <c r="K575" i="2"/>
  <c r="L575" i="2"/>
  <c r="Q575" i="2" s="1"/>
  <c r="H576" i="2"/>
  <c r="I576" i="2"/>
  <c r="R576" i="2" s="1"/>
  <c r="J576" i="2"/>
  <c r="K576" i="2"/>
  <c r="L576" i="2"/>
  <c r="Q576" i="2" s="1"/>
  <c r="H577" i="2"/>
  <c r="I577" i="2"/>
  <c r="R577" i="2" s="1"/>
  <c r="J577" i="2"/>
  <c r="K577" i="2"/>
  <c r="L577" i="2"/>
  <c r="Q577" i="2" s="1"/>
  <c r="H578" i="2"/>
  <c r="I578" i="2"/>
  <c r="R578" i="2" s="1"/>
  <c r="J578" i="2"/>
  <c r="K578" i="2"/>
  <c r="L578" i="2"/>
  <c r="Q578" i="2" s="1"/>
  <c r="H579" i="2"/>
  <c r="I579" i="2"/>
  <c r="R579" i="2" s="1"/>
  <c r="J579" i="2"/>
  <c r="K579" i="2"/>
  <c r="L579" i="2"/>
  <c r="Q579" i="2" s="1"/>
  <c r="H580" i="2"/>
  <c r="I580" i="2"/>
  <c r="R580" i="2" s="1"/>
  <c r="J580" i="2"/>
  <c r="K580" i="2"/>
  <c r="L580" i="2"/>
  <c r="Q580" i="2" s="1"/>
  <c r="H581" i="2"/>
  <c r="I581" i="2"/>
  <c r="R581" i="2" s="1"/>
  <c r="J581" i="2"/>
  <c r="K581" i="2"/>
  <c r="L581" i="2"/>
  <c r="Q581" i="2" s="1"/>
  <c r="H582" i="2"/>
  <c r="I582" i="2"/>
  <c r="R582" i="2" s="1"/>
  <c r="J582" i="2"/>
  <c r="K582" i="2"/>
  <c r="L582" i="2"/>
  <c r="Q582" i="2" s="1"/>
  <c r="H583" i="2"/>
  <c r="I583" i="2"/>
  <c r="R583" i="2" s="1"/>
  <c r="J583" i="2"/>
  <c r="K583" i="2"/>
  <c r="L583" i="2"/>
  <c r="Q583" i="2" s="1"/>
  <c r="H584" i="2"/>
  <c r="I584" i="2"/>
  <c r="R584" i="2" s="1"/>
  <c r="J584" i="2"/>
  <c r="K584" i="2"/>
  <c r="L584" i="2"/>
  <c r="Q584" i="2" s="1"/>
  <c r="H585" i="2"/>
  <c r="I585" i="2"/>
  <c r="R585" i="2" s="1"/>
  <c r="J585" i="2"/>
  <c r="K585" i="2"/>
  <c r="L585" i="2"/>
  <c r="Q585" i="2" s="1"/>
  <c r="H586" i="2"/>
  <c r="I586" i="2"/>
  <c r="R586" i="2" s="1"/>
  <c r="J586" i="2"/>
  <c r="K586" i="2"/>
  <c r="L586" i="2"/>
  <c r="Q586" i="2" s="1"/>
  <c r="H587" i="2"/>
  <c r="I587" i="2"/>
  <c r="R587" i="2" s="1"/>
  <c r="J587" i="2"/>
  <c r="K587" i="2"/>
  <c r="L587" i="2"/>
  <c r="Q587" i="2" s="1"/>
  <c r="H588" i="2"/>
  <c r="I588" i="2"/>
  <c r="R588" i="2" s="1"/>
  <c r="J588" i="2"/>
  <c r="K588" i="2"/>
  <c r="L588" i="2"/>
  <c r="Q588" i="2" s="1"/>
  <c r="H589" i="2"/>
  <c r="I589" i="2"/>
  <c r="R589" i="2" s="1"/>
  <c r="J589" i="2"/>
  <c r="K589" i="2"/>
  <c r="L589" i="2"/>
  <c r="Q589" i="2" s="1"/>
  <c r="H590" i="2"/>
  <c r="I590" i="2"/>
  <c r="R590" i="2" s="1"/>
  <c r="J590" i="2"/>
  <c r="K590" i="2"/>
  <c r="L590" i="2"/>
  <c r="Q590" i="2" s="1"/>
  <c r="H591" i="2"/>
  <c r="I591" i="2"/>
  <c r="R591" i="2" s="1"/>
  <c r="J591" i="2"/>
  <c r="K591" i="2"/>
  <c r="L591" i="2"/>
  <c r="Q591" i="2" s="1"/>
  <c r="H592" i="2"/>
  <c r="I592" i="2"/>
  <c r="R592" i="2" s="1"/>
  <c r="J592" i="2"/>
  <c r="K592" i="2"/>
  <c r="L592" i="2"/>
  <c r="Q592" i="2" s="1"/>
  <c r="H593" i="2"/>
  <c r="I593" i="2"/>
  <c r="R593" i="2" s="1"/>
  <c r="J593" i="2"/>
  <c r="K593" i="2"/>
  <c r="L593" i="2"/>
  <c r="Q593" i="2" s="1"/>
  <c r="H594" i="2"/>
  <c r="I594" i="2"/>
  <c r="R594" i="2" s="1"/>
  <c r="J594" i="2"/>
  <c r="K594" i="2"/>
  <c r="L594" i="2"/>
  <c r="Q594" i="2" s="1"/>
  <c r="H595" i="2"/>
  <c r="I595" i="2"/>
  <c r="R595" i="2" s="1"/>
  <c r="J595" i="2"/>
  <c r="K595" i="2"/>
  <c r="L595" i="2"/>
  <c r="Q595" i="2" s="1"/>
  <c r="H596" i="2"/>
  <c r="I596" i="2"/>
  <c r="R596" i="2" s="1"/>
  <c r="J596" i="2"/>
  <c r="K596" i="2"/>
  <c r="L596" i="2"/>
  <c r="Q596" i="2" s="1"/>
  <c r="H597" i="2"/>
  <c r="I597" i="2"/>
  <c r="R597" i="2" s="1"/>
  <c r="J597" i="2"/>
  <c r="K597" i="2"/>
  <c r="L597" i="2"/>
  <c r="Q597" i="2" s="1"/>
  <c r="H598" i="2"/>
  <c r="I598" i="2"/>
  <c r="R598" i="2" s="1"/>
  <c r="J598" i="2"/>
  <c r="K598" i="2"/>
  <c r="L598" i="2"/>
  <c r="Q598" i="2" s="1"/>
  <c r="H599" i="2"/>
  <c r="I599" i="2"/>
  <c r="R599" i="2" s="1"/>
  <c r="J599" i="2"/>
  <c r="K599" i="2"/>
  <c r="L599" i="2"/>
  <c r="Q599" i="2" s="1"/>
  <c r="H600" i="2"/>
  <c r="I600" i="2"/>
  <c r="R600" i="2" s="1"/>
  <c r="J600" i="2"/>
  <c r="K600" i="2"/>
  <c r="L600" i="2"/>
  <c r="Q600" i="2" s="1"/>
  <c r="H601" i="2"/>
  <c r="I601" i="2"/>
  <c r="R601" i="2" s="1"/>
  <c r="J601" i="2"/>
  <c r="K601" i="2"/>
  <c r="L601" i="2"/>
  <c r="Q601" i="2" s="1"/>
  <c r="H602" i="2"/>
  <c r="I602" i="2"/>
  <c r="R602" i="2" s="1"/>
  <c r="J602" i="2"/>
  <c r="K602" i="2"/>
  <c r="L602" i="2"/>
  <c r="Q602" i="2" s="1"/>
  <c r="H603" i="2"/>
  <c r="I603" i="2"/>
  <c r="R603" i="2" s="1"/>
  <c r="J603" i="2"/>
  <c r="K603" i="2"/>
  <c r="L603" i="2"/>
  <c r="Q603" i="2" s="1"/>
  <c r="H604" i="2"/>
  <c r="I604" i="2"/>
  <c r="R604" i="2" s="1"/>
  <c r="J604" i="2"/>
  <c r="K604" i="2"/>
  <c r="L604" i="2"/>
  <c r="Q604" i="2" s="1"/>
  <c r="H605" i="2"/>
  <c r="I605" i="2"/>
  <c r="R605" i="2" s="1"/>
  <c r="J605" i="2"/>
  <c r="K605" i="2"/>
  <c r="L605" i="2"/>
  <c r="Q605" i="2" s="1"/>
  <c r="H606" i="2"/>
  <c r="I606" i="2"/>
  <c r="R606" i="2" s="1"/>
  <c r="J606" i="2"/>
  <c r="K606" i="2"/>
  <c r="L606" i="2"/>
  <c r="Q606" i="2" s="1"/>
  <c r="H607" i="2"/>
  <c r="I607" i="2"/>
  <c r="R607" i="2" s="1"/>
  <c r="J607" i="2"/>
  <c r="K607" i="2"/>
  <c r="L607" i="2"/>
  <c r="Q607" i="2" s="1"/>
  <c r="H608" i="2"/>
  <c r="I608" i="2"/>
  <c r="R608" i="2" s="1"/>
  <c r="J608" i="2"/>
  <c r="K608" i="2"/>
  <c r="L608" i="2"/>
  <c r="Q608" i="2" s="1"/>
  <c r="H609" i="2"/>
  <c r="I609" i="2"/>
  <c r="R609" i="2" s="1"/>
  <c r="J609" i="2"/>
  <c r="K609" i="2"/>
  <c r="L609" i="2"/>
  <c r="Q609" i="2" s="1"/>
  <c r="H610" i="2"/>
  <c r="I610" i="2"/>
  <c r="R610" i="2" s="1"/>
  <c r="J610" i="2"/>
  <c r="K610" i="2"/>
  <c r="L610" i="2"/>
  <c r="Q610" i="2" s="1"/>
  <c r="H611" i="2"/>
  <c r="I611" i="2"/>
  <c r="R611" i="2" s="1"/>
  <c r="J611" i="2"/>
  <c r="K611" i="2"/>
  <c r="L611" i="2"/>
  <c r="Q611" i="2" s="1"/>
  <c r="H612" i="2"/>
  <c r="I612" i="2"/>
  <c r="R612" i="2" s="1"/>
  <c r="J612" i="2"/>
  <c r="K612" i="2"/>
  <c r="L612" i="2"/>
  <c r="Q612" i="2" s="1"/>
  <c r="H613" i="2"/>
  <c r="I613" i="2"/>
  <c r="R613" i="2" s="1"/>
  <c r="J613" i="2"/>
  <c r="K613" i="2"/>
  <c r="L613" i="2"/>
  <c r="Q613" i="2" s="1"/>
  <c r="H614" i="2"/>
  <c r="I614" i="2"/>
  <c r="R614" i="2" s="1"/>
  <c r="J614" i="2"/>
  <c r="K614" i="2"/>
  <c r="L614" i="2"/>
  <c r="Q614" i="2" s="1"/>
  <c r="H615" i="2"/>
  <c r="I615" i="2"/>
  <c r="R615" i="2" s="1"/>
  <c r="J615" i="2"/>
  <c r="K615" i="2"/>
  <c r="L615" i="2"/>
  <c r="Q615" i="2" s="1"/>
  <c r="H616" i="2"/>
  <c r="I616" i="2"/>
  <c r="R616" i="2" s="1"/>
  <c r="J616" i="2"/>
  <c r="K616" i="2"/>
  <c r="L616" i="2"/>
  <c r="Q616" i="2" s="1"/>
  <c r="H617" i="2"/>
  <c r="I617" i="2"/>
  <c r="R617" i="2" s="1"/>
  <c r="J617" i="2"/>
  <c r="K617" i="2"/>
  <c r="L617" i="2"/>
  <c r="Q617" i="2" s="1"/>
  <c r="H618" i="2"/>
  <c r="I618" i="2"/>
  <c r="R618" i="2" s="1"/>
  <c r="J618" i="2"/>
  <c r="K618" i="2"/>
  <c r="L618" i="2"/>
  <c r="Q618" i="2" s="1"/>
  <c r="H619" i="2"/>
  <c r="I619" i="2"/>
  <c r="R619" i="2" s="1"/>
  <c r="J619" i="2"/>
  <c r="K619" i="2"/>
  <c r="L619" i="2"/>
  <c r="Q619" i="2" s="1"/>
  <c r="H620" i="2"/>
  <c r="I620" i="2"/>
  <c r="R620" i="2" s="1"/>
  <c r="J620" i="2"/>
  <c r="K620" i="2"/>
  <c r="L620" i="2"/>
  <c r="Q620" i="2" s="1"/>
  <c r="H621" i="2"/>
  <c r="I621" i="2"/>
  <c r="R621" i="2" s="1"/>
  <c r="J621" i="2"/>
  <c r="K621" i="2"/>
  <c r="L621" i="2"/>
  <c r="Q621" i="2" s="1"/>
  <c r="H622" i="2"/>
  <c r="I622" i="2"/>
  <c r="R622" i="2" s="1"/>
  <c r="J622" i="2"/>
  <c r="K622" i="2"/>
  <c r="L622" i="2"/>
  <c r="Q622" i="2" s="1"/>
  <c r="H623" i="2"/>
  <c r="I623" i="2"/>
  <c r="R623" i="2" s="1"/>
  <c r="J623" i="2"/>
  <c r="K623" i="2"/>
  <c r="L623" i="2"/>
  <c r="Q623" i="2" s="1"/>
  <c r="H624" i="2"/>
  <c r="I624" i="2"/>
  <c r="R624" i="2" s="1"/>
  <c r="J624" i="2"/>
  <c r="K624" i="2"/>
  <c r="L624" i="2"/>
  <c r="Q624" i="2" s="1"/>
  <c r="H625" i="2"/>
  <c r="I625" i="2"/>
  <c r="R625" i="2" s="1"/>
  <c r="J625" i="2"/>
  <c r="K625" i="2"/>
  <c r="L625" i="2"/>
  <c r="Q625" i="2" s="1"/>
  <c r="H626" i="2"/>
  <c r="I626" i="2"/>
  <c r="R626" i="2" s="1"/>
  <c r="J626" i="2"/>
  <c r="K626" i="2"/>
  <c r="L626" i="2"/>
  <c r="Q626" i="2" s="1"/>
  <c r="H627" i="2"/>
  <c r="I627" i="2"/>
  <c r="R627" i="2" s="1"/>
  <c r="J627" i="2"/>
  <c r="K627" i="2"/>
  <c r="L627" i="2"/>
  <c r="Q627" i="2" s="1"/>
  <c r="H628" i="2"/>
  <c r="I628" i="2"/>
  <c r="R628" i="2" s="1"/>
  <c r="J628" i="2"/>
  <c r="K628" i="2"/>
  <c r="L628" i="2"/>
  <c r="Q628" i="2" s="1"/>
  <c r="H629" i="2"/>
  <c r="I629" i="2"/>
  <c r="R629" i="2" s="1"/>
  <c r="J629" i="2"/>
  <c r="K629" i="2"/>
  <c r="L629" i="2"/>
  <c r="Q629" i="2" s="1"/>
  <c r="H630" i="2"/>
  <c r="I630" i="2"/>
  <c r="R630" i="2" s="1"/>
  <c r="J630" i="2"/>
  <c r="K630" i="2"/>
  <c r="L630" i="2"/>
  <c r="Q630" i="2" s="1"/>
  <c r="H631" i="2"/>
  <c r="I631" i="2"/>
  <c r="R631" i="2" s="1"/>
  <c r="J631" i="2"/>
  <c r="K631" i="2"/>
  <c r="L631" i="2"/>
  <c r="Q631" i="2" s="1"/>
  <c r="H632" i="2"/>
  <c r="I632" i="2"/>
  <c r="R632" i="2" s="1"/>
  <c r="J632" i="2"/>
  <c r="K632" i="2"/>
  <c r="L632" i="2"/>
  <c r="Q632" i="2" s="1"/>
  <c r="H633" i="2"/>
  <c r="I633" i="2"/>
  <c r="R633" i="2" s="1"/>
  <c r="J633" i="2"/>
  <c r="K633" i="2"/>
  <c r="L633" i="2"/>
  <c r="Q633" i="2" s="1"/>
  <c r="H634" i="2"/>
  <c r="I634" i="2"/>
  <c r="R634" i="2" s="1"/>
  <c r="J634" i="2"/>
  <c r="K634" i="2"/>
  <c r="L634" i="2"/>
  <c r="Q634" i="2" s="1"/>
  <c r="H635" i="2"/>
  <c r="I635" i="2"/>
  <c r="R635" i="2" s="1"/>
  <c r="J635" i="2"/>
  <c r="K635" i="2"/>
  <c r="L635" i="2"/>
  <c r="Q635" i="2" s="1"/>
  <c r="H636" i="2"/>
  <c r="I636" i="2"/>
  <c r="R636" i="2" s="1"/>
  <c r="J636" i="2"/>
  <c r="K636" i="2"/>
  <c r="L636" i="2"/>
  <c r="Q636" i="2" s="1"/>
  <c r="H637" i="2"/>
  <c r="I637" i="2"/>
  <c r="R637" i="2" s="1"/>
  <c r="J637" i="2"/>
  <c r="K637" i="2"/>
  <c r="L637" i="2"/>
  <c r="Q637" i="2" s="1"/>
  <c r="H638" i="2"/>
  <c r="I638" i="2"/>
  <c r="R638" i="2" s="1"/>
  <c r="J638" i="2"/>
  <c r="K638" i="2"/>
  <c r="L638" i="2"/>
  <c r="Q638" i="2" s="1"/>
  <c r="H639" i="2"/>
  <c r="I639" i="2"/>
  <c r="R639" i="2" s="1"/>
  <c r="J639" i="2"/>
  <c r="K639" i="2"/>
  <c r="L639" i="2"/>
  <c r="Q639" i="2" s="1"/>
  <c r="H640" i="2"/>
  <c r="I640" i="2"/>
  <c r="R640" i="2" s="1"/>
  <c r="J640" i="2"/>
  <c r="K640" i="2"/>
  <c r="L640" i="2"/>
  <c r="Q640" i="2" s="1"/>
  <c r="H641" i="2"/>
  <c r="I641" i="2"/>
  <c r="R641" i="2" s="1"/>
  <c r="J641" i="2"/>
  <c r="K641" i="2"/>
  <c r="L641" i="2"/>
  <c r="Q641" i="2" s="1"/>
  <c r="H642" i="2"/>
  <c r="I642" i="2"/>
  <c r="R642" i="2" s="1"/>
  <c r="J642" i="2"/>
  <c r="K642" i="2"/>
  <c r="L642" i="2"/>
  <c r="Q642" i="2" s="1"/>
  <c r="H643" i="2"/>
  <c r="I643" i="2"/>
  <c r="R643" i="2" s="1"/>
  <c r="J643" i="2"/>
  <c r="K643" i="2"/>
  <c r="L643" i="2"/>
  <c r="Q643" i="2" s="1"/>
  <c r="H644" i="2"/>
  <c r="I644" i="2"/>
  <c r="R644" i="2" s="1"/>
  <c r="J644" i="2"/>
  <c r="K644" i="2"/>
  <c r="L644" i="2"/>
  <c r="Q644" i="2" s="1"/>
  <c r="H645" i="2"/>
  <c r="I645" i="2"/>
  <c r="R645" i="2" s="1"/>
  <c r="J645" i="2"/>
  <c r="K645" i="2"/>
  <c r="L645" i="2"/>
  <c r="Q645" i="2" s="1"/>
  <c r="H646" i="2"/>
  <c r="I646" i="2"/>
  <c r="R646" i="2" s="1"/>
  <c r="J646" i="2"/>
  <c r="K646" i="2"/>
  <c r="L646" i="2"/>
  <c r="Q646" i="2" s="1"/>
  <c r="H647" i="2"/>
  <c r="I647" i="2"/>
  <c r="R647" i="2" s="1"/>
  <c r="J647" i="2"/>
  <c r="K647" i="2"/>
  <c r="L647" i="2"/>
  <c r="Q647" i="2" s="1"/>
  <c r="H648" i="2"/>
  <c r="I648" i="2"/>
  <c r="R648" i="2" s="1"/>
  <c r="J648" i="2"/>
  <c r="K648" i="2"/>
  <c r="L648" i="2"/>
  <c r="Q648" i="2" s="1"/>
  <c r="H649" i="2"/>
  <c r="I649" i="2"/>
  <c r="R649" i="2" s="1"/>
  <c r="J649" i="2"/>
  <c r="K649" i="2"/>
  <c r="L649" i="2"/>
  <c r="Q649" i="2" s="1"/>
  <c r="H650" i="2"/>
  <c r="I650" i="2"/>
  <c r="R650" i="2" s="1"/>
  <c r="J650" i="2"/>
  <c r="K650" i="2"/>
  <c r="L650" i="2"/>
  <c r="Q650" i="2" s="1"/>
  <c r="H651" i="2"/>
  <c r="I651" i="2"/>
  <c r="R651" i="2" s="1"/>
  <c r="J651" i="2"/>
  <c r="K651" i="2"/>
  <c r="L651" i="2"/>
  <c r="Q651" i="2" s="1"/>
  <c r="H652" i="2"/>
  <c r="I652" i="2"/>
  <c r="R652" i="2" s="1"/>
  <c r="J652" i="2"/>
  <c r="K652" i="2"/>
  <c r="L652" i="2"/>
  <c r="Q652" i="2" s="1"/>
  <c r="H653" i="2"/>
  <c r="I653" i="2"/>
  <c r="R653" i="2" s="1"/>
  <c r="J653" i="2"/>
  <c r="K653" i="2"/>
  <c r="L653" i="2"/>
  <c r="Q653" i="2" s="1"/>
  <c r="H654" i="2"/>
  <c r="I654" i="2"/>
  <c r="R654" i="2" s="1"/>
  <c r="J654" i="2"/>
  <c r="K654" i="2"/>
  <c r="L654" i="2"/>
  <c r="Q654" i="2" s="1"/>
  <c r="H655" i="2"/>
  <c r="I655" i="2"/>
  <c r="R655" i="2" s="1"/>
  <c r="J655" i="2"/>
  <c r="K655" i="2"/>
  <c r="L655" i="2"/>
  <c r="Q655" i="2" s="1"/>
  <c r="H656" i="2"/>
  <c r="I656" i="2"/>
  <c r="R656" i="2" s="1"/>
  <c r="J656" i="2"/>
  <c r="K656" i="2"/>
  <c r="L656" i="2"/>
  <c r="Q656" i="2" s="1"/>
  <c r="H657" i="2"/>
  <c r="I657" i="2"/>
  <c r="R657" i="2" s="1"/>
  <c r="J657" i="2"/>
  <c r="K657" i="2"/>
  <c r="L657" i="2"/>
  <c r="Q657" i="2" s="1"/>
  <c r="H658" i="2"/>
  <c r="I658" i="2"/>
  <c r="R658" i="2" s="1"/>
  <c r="J658" i="2"/>
  <c r="K658" i="2"/>
  <c r="L658" i="2"/>
  <c r="Q658" i="2" s="1"/>
  <c r="H659" i="2"/>
  <c r="I659" i="2"/>
  <c r="R659" i="2" s="1"/>
  <c r="J659" i="2"/>
  <c r="K659" i="2"/>
  <c r="L659" i="2"/>
  <c r="Q659" i="2" s="1"/>
  <c r="H660" i="2"/>
  <c r="I660" i="2"/>
  <c r="R660" i="2" s="1"/>
  <c r="J660" i="2"/>
  <c r="K660" i="2"/>
  <c r="L660" i="2"/>
  <c r="Q660" i="2" s="1"/>
  <c r="H661" i="2"/>
  <c r="I661" i="2"/>
  <c r="R661" i="2" s="1"/>
  <c r="J661" i="2"/>
  <c r="K661" i="2"/>
  <c r="L661" i="2"/>
  <c r="Q661" i="2" s="1"/>
  <c r="H662" i="2"/>
  <c r="I662" i="2"/>
  <c r="R662" i="2" s="1"/>
  <c r="J662" i="2"/>
  <c r="K662" i="2"/>
  <c r="L662" i="2"/>
  <c r="Q662" i="2" s="1"/>
  <c r="H663" i="2"/>
  <c r="I663" i="2"/>
  <c r="R663" i="2" s="1"/>
  <c r="J663" i="2"/>
  <c r="K663" i="2"/>
  <c r="L663" i="2"/>
  <c r="Q663" i="2" s="1"/>
  <c r="H664" i="2"/>
  <c r="I664" i="2"/>
  <c r="R664" i="2" s="1"/>
  <c r="J664" i="2"/>
  <c r="K664" i="2"/>
  <c r="L664" i="2"/>
  <c r="Q664" i="2" s="1"/>
  <c r="H665" i="2"/>
  <c r="I665" i="2"/>
  <c r="R665" i="2" s="1"/>
  <c r="J665" i="2"/>
  <c r="K665" i="2"/>
  <c r="L665" i="2"/>
  <c r="Q665" i="2" s="1"/>
  <c r="H666" i="2"/>
  <c r="I666" i="2"/>
  <c r="R666" i="2" s="1"/>
  <c r="J666" i="2"/>
  <c r="K666" i="2"/>
  <c r="L666" i="2"/>
  <c r="Q666" i="2" s="1"/>
  <c r="H667" i="2"/>
  <c r="I667" i="2"/>
  <c r="R667" i="2" s="1"/>
  <c r="J667" i="2"/>
  <c r="K667" i="2"/>
  <c r="L667" i="2"/>
  <c r="Q667" i="2" s="1"/>
  <c r="H668" i="2"/>
  <c r="I668" i="2"/>
  <c r="R668" i="2" s="1"/>
  <c r="J668" i="2"/>
  <c r="K668" i="2"/>
  <c r="L668" i="2"/>
  <c r="Q668" i="2" s="1"/>
  <c r="H669" i="2"/>
  <c r="I669" i="2"/>
  <c r="R669" i="2" s="1"/>
  <c r="J669" i="2"/>
  <c r="K669" i="2"/>
  <c r="L669" i="2"/>
  <c r="Q669" i="2" s="1"/>
  <c r="H670" i="2"/>
  <c r="I670" i="2"/>
  <c r="R670" i="2" s="1"/>
  <c r="J670" i="2"/>
  <c r="K670" i="2"/>
  <c r="L670" i="2"/>
  <c r="Q670" i="2" s="1"/>
  <c r="H671" i="2"/>
  <c r="I671" i="2"/>
  <c r="R671" i="2" s="1"/>
  <c r="J671" i="2"/>
  <c r="K671" i="2"/>
  <c r="L671" i="2"/>
  <c r="Q671" i="2" s="1"/>
  <c r="H672" i="2"/>
  <c r="I672" i="2"/>
  <c r="R672" i="2" s="1"/>
  <c r="J672" i="2"/>
  <c r="K672" i="2"/>
  <c r="L672" i="2"/>
  <c r="Q672" i="2" s="1"/>
  <c r="H673" i="2"/>
  <c r="I673" i="2"/>
  <c r="R673" i="2" s="1"/>
  <c r="J673" i="2"/>
  <c r="K673" i="2"/>
  <c r="L673" i="2"/>
  <c r="Q673" i="2" s="1"/>
  <c r="H674" i="2"/>
  <c r="I674" i="2"/>
  <c r="R674" i="2" s="1"/>
  <c r="J674" i="2"/>
  <c r="K674" i="2"/>
  <c r="L674" i="2"/>
  <c r="Q674" i="2" s="1"/>
  <c r="H675" i="2"/>
  <c r="I675" i="2"/>
  <c r="R675" i="2" s="1"/>
  <c r="J675" i="2"/>
  <c r="K675" i="2"/>
  <c r="L675" i="2"/>
  <c r="Q675" i="2" s="1"/>
  <c r="H676" i="2"/>
  <c r="I676" i="2"/>
  <c r="R676" i="2" s="1"/>
  <c r="J676" i="2"/>
  <c r="K676" i="2"/>
  <c r="L676" i="2"/>
  <c r="Q676" i="2" s="1"/>
  <c r="H677" i="2"/>
  <c r="I677" i="2"/>
  <c r="R677" i="2" s="1"/>
  <c r="J677" i="2"/>
  <c r="K677" i="2"/>
  <c r="L677" i="2"/>
  <c r="Q677" i="2" s="1"/>
  <c r="H678" i="2"/>
  <c r="I678" i="2"/>
  <c r="R678" i="2" s="1"/>
  <c r="J678" i="2"/>
  <c r="K678" i="2"/>
  <c r="L678" i="2"/>
  <c r="Q678" i="2" s="1"/>
  <c r="H679" i="2"/>
  <c r="I679" i="2"/>
  <c r="R679" i="2" s="1"/>
  <c r="J679" i="2"/>
  <c r="K679" i="2"/>
  <c r="L679" i="2"/>
  <c r="Q679" i="2" s="1"/>
  <c r="H680" i="2"/>
  <c r="I680" i="2"/>
  <c r="R680" i="2" s="1"/>
  <c r="J680" i="2"/>
  <c r="K680" i="2"/>
  <c r="L680" i="2"/>
  <c r="Q680" i="2" s="1"/>
  <c r="H681" i="2"/>
  <c r="I681" i="2"/>
  <c r="R681" i="2" s="1"/>
  <c r="J681" i="2"/>
  <c r="K681" i="2"/>
  <c r="L681" i="2"/>
  <c r="Q681" i="2" s="1"/>
  <c r="H682" i="2"/>
  <c r="I682" i="2"/>
  <c r="R682" i="2" s="1"/>
  <c r="J682" i="2"/>
  <c r="K682" i="2"/>
  <c r="L682" i="2"/>
  <c r="Q682" i="2" s="1"/>
  <c r="H683" i="2"/>
  <c r="I683" i="2"/>
  <c r="R683" i="2" s="1"/>
  <c r="J683" i="2"/>
  <c r="K683" i="2"/>
  <c r="L683" i="2"/>
  <c r="Q683" i="2" s="1"/>
  <c r="H684" i="2"/>
  <c r="I684" i="2"/>
  <c r="R684" i="2" s="1"/>
  <c r="J684" i="2"/>
  <c r="K684" i="2"/>
  <c r="L684" i="2"/>
  <c r="Q684" i="2" s="1"/>
  <c r="H685" i="2"/>
  <c r="I685" i="2"/>
  <c r="R685" i="2" s="1"/>
  <c r="J685" i="2"/>
  <c r="K685" i="2"/>
  <c r="L685" i="2"/>
  <c r="Q685" i="2" s="1"/>
  <c r="H686" i="2"/>
  <c r="I686" i="2"/>
  <c r="R686" i="2" s="1"/>
  <c r="J686" i="2"/>
  <c r="K686" i="2"/>
  <c r="L686" i="2"/>
  <c r="Q686" i="2" s="1"/>
  <c r="H687" i="2"/>
  <c r="I687" i="2"/>
  <c r="R687" i="2" s="1"/>
  <c r="J687" i="2"/>
  <c r="K687" i="2"/>
  <c r="L687" i="2"/>
  <c r="Q687" i="2" s="1"/>
  <c r="H688" i="2"/>
  <c r="I688" i="2"/>
  <c r="R688" i="2" s="1"/>
  <c r="J688" i="2"/>
  <c r="K688" i="2"/>
  <c r="L688" i="2"/>
  <c r="Q688" i="2" s="1"/>
  <c r="H689" i="2"/>
  <c r="I689" i="2"/>
  <c r="R689" i="2" s="1"/>
  <c r="J689" i="2"/>
  <c r="K689" i="2"/>
  <c r="L689" i="2"/>
  <c r="Q689" i="2" s="1"/>
  <c r="H690" i="2"/>
  <c r="I690" i="2"/>
  <c r="R690" i="2" s="1"/>
  <c r="J690" i="2"/>
  <c r="K690" i="2"/>
  <c r="L690" i="2"/>
  <c r="Q690" i="2" s="1"/>
  <c r="H691" i="2"/>
  <c r="I691" i="2"/>
  <c r="R691" i="2" s="1"/>
  <c r="J691" i="2"/>
  <c r="K691" i="2"/>
  <c r="L691" i="2"/>
  <c r="Q691" i="2" s="1"/>
  <c r="H692" i="2"/>
  <c r="I692" i="2"/>
  <c r="R692" i="2" s="1"/>
  <c r="J692" i="2"/>
  <c r="K692" i="2"/>
  <c r="L692" i="2"/>
  <c r="Q692" i="2" s="1"/>
  <c r="H693" i="2"/>
  <c r="I693" i="2"/>
  <c r="R693" i="2" s="1"/>
  <c r="J693" i="2"/>
  <c r="K693" i="2"/>
  <c r="L693" i="2"/>
  <c r="Q693" i="2" s="1"/>
  <c r="H694" i="2"/>
  <c r="I694" i="2"/>
  <c r="R694" i="2" s="1"/>
  <c r="J694" i="2"/>
  <c r="K694" i="2"/>
  <c r="L694" i="2"/>
  <c r="Q694" i="2" s="1"/>
  <c r="H695" i="2"/>
  <c r="I695" i="2"/>
  <c r="R695" i="2" s="1"/>
  <c r="J695" i="2"/>
  <c r="K695" i="2"/>
  <c r="L695" i="2"/>
  <c r="Q695" i="2" s="1"/>
  <c r="H696" i="2"/>
  <c r="I696" i="2"/>
  <c r="R696" i="2" s="1"/>
  <c r="J696" i="2"/>
  <c r="K696" i="2"/>
  <c r="L696" i="2"/>
  <c r="Q696" i="2" s="1"/>
  <c r="H697" i="2"/>
  <c r="I697" i="2"/>
  <c r="R697" i="2" s="1"/>
  <c r="J697" i="2"/>
  <c r="K697" i="2"/>
  <c r="L697" i="2"/>
  <c r="Q697" i="2" s="1"/>
  <c r="H698" i="2"/>
  <c r="I698" i="2"/>
  <c r="R698" i="2" s="1"/>
  <c r="J698" i="2"/>
  <c r="K698" i="2"/>
  <c r="L698" i="2"/>
  <c r="Q698" i="2" s="1"/>
  <c r="H699" i="2"/>
  <c r="I699" i="2"/>
  <c r="R699" i="2" s="1"/>
  <c r="J699" i="2"/>
  <c r="K699" i="2"/>
  <c r="L699" i="2"/>
  <c r="Q699" i="2" s="1"/>
  <c r="H700" i="2"/>
  <c r="I700" i="2"/>
  <c r="R700" i="2" s="1"/>
  <c r="J700" i="2"/>
  <c r="K700" i="2"/>
  <c r="L700" i="2"/>
  <c r="Q700" i="2" s="1"/>
  <c r="H701" i="2"/>
  <c r="I701" i="2"/>
  <c r="R701" i="2" s="1"/>
  <c r="J701" i="2"/>
  <c r="K701" i="2"/>
  <c r="L701" i="2"/>
  <c r="Q701" i="2" s="1"/>
  <c r="H702" i="2"/>
  <c r="I702" i="2"/>
  <c r="R702" i="2" s="1"/>
  <c r="J702" i="2"/>
  <c r="K702" i="2"/>
  <c r="L702" i="2"/>
  <c r="Q702" i="2" s="1"/>
  <c r="H703" i="2"/>
  <c r="I703" i="2"/>
  <c r="R703" i="2" s="1"/>
  <c r="J703" i="2"/>
  <c r="K703" i="2"/>
  <c r="L703" i="2"/>
  <c r="Q703" i="2" s="1"/>
  <c r="H704" i="2"/>
  <c r="I704" i="2"/>
  <c r="R704" i="2" s="1"/>
  <c r="J704" i="2"/>
  <c r="K704" i="2"/>
  <c r="L704" i="2"/>
  <c r="Q704" i="2" s="1"/>
  <c r="H705" i="2"/>
  <c r="I705" i="2"/>
  <c r="R705" i="2" s="1"/>
  <c r="J705" i="2"/>
  <c r="K705" i="2"/>
  <c r="L705" i="2"/>
  <c r="Q705" i="2" s="1"/>
  <c r="H706" i="2"/>
  <c r="I706" i="2"/>
  <c r="R706" i="2" s="1"/>
  <c r="J706" i="2"/>
  <c r="K706" i="2"/>
  <c r="L706" i="2"/>
  <c r="Q706" i="2" s="1"/>
  <c r="H707" i="2"/>
  <c r="I707" i="2"/>
  <c r="R707" i="2" s="1"/>
  <c r="J707" i="2"/>
  <c r="K707" i="2"/>
  <c r="L707" i="2"/>
  <c r="Q707" i="2" s="1"/>
  <c r="H708" i="2"/>
  <c r="I708" i="2"/>
  <c r="R708" i="2" s="1"/>
  <c r="J708" i="2"/>
  <c r="K708" i="2"/>
  <c r="L708" i="2"/>
  <c r="Q708" i="2" s="1"/>
  <c r="H709" i="2"/>
  <c r="I709" i="2"/>
  <c r="R709" i="2" s="1"/>
  <c r="J709" i="2"/>
  <c r="K709" i="2"/>
  <c r="L709" i="2"/>
  <c r="Q709" i="2" s="1"/>
  <c r="H710" i="2"/>
  <c r="I710" i="2"/>
  <c r="R710" i="2" s="1"/>
  <c r="J710" i="2"/>
  <c r="K710" i="2"/>
  <c r="L710" i="2"/>
  <c r="Q710" i="2" s="1"/>
  <c r="H711" i="2"/>
  <c r="I711" i="2"/>
  <c r="R711" i="2" s="1"/>
  <c r="J711" i="2"/>
  <c r="K711" i="2"/>
  <c r="L711" i="2"/>
  <c r="Q711" i="2" s="1"/>
  <c r="H712" i="2"/>
  <c r="I712" i="2"/>
  <c r="R712" i="2" s="1"/>
  <c r="J712" i="2"/>
  <c r="K712" i="2"/>
  <c r="L712" i="2"/>
  <c r="Q712" i="2" s="1"/>
  <c r="H713" i="2"/>
  <c r="I713" i="2"/>
  <c r="R713" i="2" s="1"/>
  <c r="J713" i="2"/>
  <c r="K713" i="2"/>
  <c r="L713" i="2"/>
  <c r="Q713" i="2" s="1"/>
  <c r="H714" i="2"/>
  <c r="I714" i="2"/>
  <c r="R714" i="2" s="1"/>
  <c r="J714" i="2"/>
  <c r="K714" i="2"/>
  <c r="L714" i="2"/>
  <c r="Q714" i="2" s="1"/>
  <c r="H715" i="2"/>
  <c r="I715" i="2"/>
  <c r="R715" i="2" s="1"/>
  <c r="J715" i="2"/>
  <c r="K715" i="2"/>
  <c r="L715" i="2"/>
  <c r="Q715" i="2" s="1"/>
  <c r="H716" i="2"/>
  <c r="I716" i="2"/>
  <c r="R716" i="2" s="1"/>
  <c r="J716" i="2"/>
  <c r="K716" i="2"/>
  <c r="L716" i="2"/>
  <c r="Q716" i="2" s="1"/>
  <c r="H717" i="2"/>
  <c r="I717" i="2"/>
  <c r="R717" i="2" s="1"/>
  <c r="J717" i="2"/>
  <c r="K717" i="2"/>
  <c r="L717" i="2"/>
  <c r="Q717" i="2" s="1"/>
  <c r="H718" i="2"/>
  <c r="I718" i="2"/>
  <c r="R718" i="2" s="1"/>
  <c r="J718" i="2"/>
  <c r="K718" i="2"/>
  <c r="L718" i="2"/>
  <c r="Q718" i="2" s="1"/>
  <c r="H719" i="2"/>
  <c r="I719" i="2"/>
  <c r="R719" i="2" s="1"/>
  <c r="J719" i="2"/>
  <c r="K719" i="2"/>
  <c r="L719" i="2"/>
  <c r="Q719" i="2" s="1"/>
  <c r="H720" i="2"/>
  <c r="I720" i="2"/>
  <c r="R720" i="2" s="1"/>
  <c r="J720" i="2"/>
  <c r="K720" i="2"/>
  <c r="L720" i="2"/>
  <c r="Q720" i="2" s="1"/>
  <c r="H721" i="2"/>
  <c r="I721" i="2"/>
  <c r="R721" i="2" s="1"/>
  <c r="J721" i="2"/>
  <c r="K721" i="2"/>
  <c r="L721" i="2"/>
  <c r="Q721" i="2" s="1"/>
  <c r="H722" i="2"/>
  <c r="I722" i="2"/>
  <c r="R722" i="2" s="1"/>
  <c r="J722" i="2"/>
  <c r="K722" i="2"/>
  <c r="L722" i="2"/>
  <c r="Q722" i="2" s="1"/>
  <c r="H723" i="2"/>
  <c r="I723" i="2"/>
  <c r="R723" i="2" s="1"/>
  <c r="J723" i="2"/>
  <c r="K723" i="2"/>
  <c r="L723" i="2"/>
  <c r="Q723" i="2" s="1"/>
  <c r="H724" i="2"/>
  <c r="I724" i="2"/>
  <c r="R724" i="2" s="1"/>
  <c r="J724" i="2"/>
  <c r="K724" i="2"/>
  <c r="L724" i="2"/>
  <c r="Q724" i="2" s="1"/>
  <c r="H725" i="2"/>
  <c r="I725" i="2"/>
  <c r="R725" i="2" s="1"/>
  <c r="J725" i="2"/>
  <c r="K725" i="2"/>
  <c r="L725" i="2"/>
  <c r="Q725" i="2" s="1"/>
  <c r="H726" i="2"/>
  <c r="I726" i="2"/>
  <c r="R726" i="2" s="1"/>
  <c r="J726" i="2"/>
  <c r="K726" i="2"/>
  <c r="L726" i="2"/>
  <c r="Q726" i="2" s="1"/>
  <c r="H727" i="2"/>
  <c r="I727" i="2"/>
  <c r="R727" i="2" s="1"/>
  <c r="J727" i="2"/>
  <c r="K727" i="2"/>
  <c r="L727" i="2"/>
  <c r="Q727" i="2" s="1"/>
  <c r="H728" i="2"/>
  <c r="I728" i="2"/>
  <c r="R728" i="2" s="1"/>
  <c r="J728" i="2"/>
  <c r="K728" i="2"/>
  <c r="L728" i="2"/>
  <c r="Q728" i="2" s="1"/>
  <c r="H729" i="2"/>
  <c r="I729" i="2"/>
  <c r="R729" i="2" s="1"/>
  <c r="J729" i="2"/>
  <c r="K729" i="2"/>
  <c r="L729" i="2"/>
  <c r="Q729" i="2" s="1"/>
  <c r="H730" i="2"/>
  <c r="I730" i="2"/>
  <c r="R730" i="2" s="1"/>
  <c r="J730" i="2"/>
  <c r="K730" i="2"/>
  <c r="L730" i="2"/>
  <c r="Q730" i="2" s="1"/>
  <c r="H731" i="2"/>
  <c r="I731" i="2"/>
  <c r="R731" i="2" s="1"/>
  <c r="J731" i="2"/>
  <c r="K731" i="2"/>
  <c r="L731" i="2"/>
  <c r="Q731" i="2" s="1"/>
  <c r="H732" i="2"/>
  <c r="I732" i="2"/>
  <c r="R732" i="2" s="1"/>
  <c r="J732" i="2"/>
  <c r="K732" i="2"/>
  <c r="L732" i="2"/>
  <c r="Q732" i="2" s="1"/>
  <c r="H733" i="2"/>
  <c r="I733" i="2"/>
  <c r="R733" i="2" s="1"/>
  <c r="J733" i="2"/>
  <c r="K733" i="2"/>
  <c r="L733" i="2"/>
  <c r="Q733" i="2" s="1"/>
  <c r="H734" i="2"/>
  <c r="I734" i="2"/>
  <c r="R734" i="2" s="1"/>
  <c r="J734" i="2"/>
  <c r="K734" i="2"/>
  <c r="L734" i="2"/>
  <c r="Q734" i="2" s="1"/>
  <c r="H735" i="2"/>
  <c r="I735" i="2"/>
  <c r="R735" i="2" s="1"/>
  <c r="J735" i="2"/>
  <c r="K735" i="2"/>
  <c r="L735" i="2"/>
  <c r="Q735" i="2" s="1"/>
  <c r="H736" i="2"/>
  <c r="I736" i="2"/>
  <c r="R736" i="2" s="1"/>
  <c r="J736" i="2"/>
  <c r="K736" i="2"/>
  <c r="L736" i="2"/>
  <c r="Q736" i="2" s="1"/>
  <c r="H737" i="2"/>
  <c r="I737" i="2"/>
  <c r="R737" i="2" s="1"/>
  <c r="J737" i="2"/>
  <c r="K737" i="2"/>
  <c r="L737" i="2"/>
  <c r="Q737" i="2" s="1"/>
  <c r="H738" i="2"/>
  <c r="I738" i="2"/>
  <c r="R738" i="2" s="1"/>
  <c r="J738" i="2"/>
  <c r="K738" i="2"/>
  <c r="L738" i="2"/>
  <c r="Q738" i="2" s="1"/>
  <c r="H739" i="2"/>
  <c r="I739" i="2"/>
  <c r="R739" i="2" s="1"/>
  <c r="J739" i="2"/>
  <c r="K739" i="2"/>
  <c r="L739" i="2"/>
  <c r="Q739" i="2" s="1"/>
  <c r="H740" i="2"/>
  <c r="I740" i="2"/>
  <c r="R740" i="2" s="1"/>
  <c r="J740" i="2"/>
  <c r="K740" i="2"/>
  <c r="L740" i="2"/>
  <c r="Q740" i="2" s="1"/>
  <c r="H741" i="2"/>
  <c r="I741" i="2"/>
  <c r="R741" i="2" s="1"/>
  <c r="J741" i="2"/>
  <c r="K741" i="2"/>
  <c r="L741" i="2"/>
  <c r="Q741" i="2" s="1"/>
  <c r="H742" i="2"/>
  <c r="I742" i="2"/>
  <c r="R742" i="2" s="1"/>
  <c r="J742" i="2"/>
  <c r="K742" i="2"/>
  <c r="L742" i="2"/>
  <c r="Q742" i="2" s="1"/>
  <c r="H743" i="2"/>
  <c r="I743" i="2"/>
  <c r="R743" i="2" s="1"/>
  <c r="J743" i="2"/>
  <c r="K743" i="2"/>
  <c r="L743" i="2"/>
  <c r="Q743" i="2" s="1"/>
  <c r="H744" i="2"/>
  <c r="I744" i="2"/>
  <c r="R744" i="2" s="1"/>
  <c r="J744" i="2"/>
  <c r="K744" i="2"/>
  <c r="L744" i="2"/>
  <c r="Q744" i="2" s="1"/>
  <c r="H745" i="2"/>
  <c r="I745" i="2"/>
  <c r="R745" i="2" s="1"/>
  <c r="J745" i="2"/>
  <c r="K745" i="2"/>
  <c r="L745" i="2"/>
  <c r="Q745" i="2" s="1"/>
  <c r="H746" i="2"/>
  <c r="I746" i="2"/>
  <c r="R746" i="2" s="1"/>
  <c r="J746" i="2"/>
  <c r="K746" i="2"/>
  <c r="L746" i="2"/>
  <c r="Q746" i="2" s="1"/>
  <c r="H747" i="2"/>
  <c r="I747" i="2"/>
  <c r="R747" i="2" s="1"/>
  <c r="J747" i="2"/>
  <c r="K747" i="2"/>
  <c r="L747" i="2"/>
  <c r="Q747" i="2" s="1"/>
  <c r="H748" i="2"/>
  <c r="I748" i="2"/>
  <c r="R748" i="2" s="1"/>
  <c r="J748" i="2"/>
  <c r="K748" i="2"/>
  <c r="L748" i="2"/>
  <c r="Q748" i="2" s="1"/>
  <c r="H749" i="2"/>
  <c r="I749" i="2"/>
  <c r="R749" i="2" s="1"/>
  <c r="J749" i="2"/>
  <c r="K749" i="2"/>
  <c r="L749" i="2"/>
  <c r="Q749" i="2" s="1"/>
  <c r="H750" i="2"/>
  <c r="I750" i="2"/>
  <c r="R750" i="2" s="1"/>
  <c r="J750" i="2"/>
  <c r="K750" i="2"/>
  <c r="L750" i="2"/>
  <c r="Q750" i="2" s="1"/>
  <c r="H751" i="2"/>
  <c r="I751" i="2"/>
  <c r="R751" i="2" s="1"/>
  <c r="J751" i="2"/>
  <c r="K751" i="2"/>
  <c r="L751" i="2"/>
  <c r="Q751" i="2" s="1"/>
  <c r="H752" i="2"/>
  <c r="I752" i="2"/>
  <c r="R752" i="2" s="1"/>
  <c r="J752" i="2"/>
  <c r="K752" i="2"/>
  <c r="L752" i="2"/>
  <c r="Q752" i="2" s="1"/>
  <c r="H753" i="2"/>
  <c r="I753" i="2"/>
  <c r="R753" i="2" s="1"/>
  <c r="J753" i="2"/>
  <c r="K753" i="2"/>
  <c r="L753" i="2"/>
  <c r="Q753" i="2" s="1"/>
  <c r="H754" i="2"/>
  <c r="I754" i="2"/>
  <c r="R754" i="2" s="1"/>
  <c r="J754" i="2"/>
  <c r="K754" i="2"/>
  <c r="L754" i="2"/>
  <c r="Q754" i="2" s="1"/>
  <c r="H755" i="2"/>
  <c r="I755" i="2"/>
  <c r="R755" i="2" s="1"/>
  <c r="J755" i="2"/>
  <c r="K755" i="2"/>
  <c r="L755" i="2"/>
  <c r="Q755" i="2" s="1"/>
  <c r="H756" i="2"/>
  <c r="I756" i="2"/>
  <c r="R756" i="2" s="1"/>
  <c r="J756" i="2"/>
  <c r="K756" i="2"/>
  <c r="L756" i="2"/>
  <c r="Q756" i="2" s="1"/>
  <c r="H757" i="2"/>
  <c r="I757" i="2"/>
  <c r="R757" i="2" s="1"/>
  <c r="J757" i="2"/>
  <c r="K757" i="2"/>
  <c r="L757" i="2"/>
  <c r="Q757" i="2" s="1"/>
  <c r="H758" i="2"/>
  <c r="I758" i="2"/>
  <c r="R758" i="2" s="1"/>
  <c r="J758" i="2"/>
  <c r="K758" i="2"/>
  <c r="L758" i="2"/>
  <c r="Q758" i="2" s="1"/>
  <c r="H759" i="2"/>
  <c r="I759" i="2"/>
  <c r="R759" i="2" s="1"/>
  <c r="J759" i="2"/>
  <c r="K759" i="2"/>
  <c r="L759" i="2"/>
  <c r="Q759" i="2" s="1"/>
  <c r="H760" i="2"/>
  <c r="I760" i="2"/>
  <c r="R760" i="2" s="1"/>
  <c r="J760" i="2"/>
  <c r="K760" i="2"/>
  <c r="L760" i="2"/>
  <c r="Q760" i="2" s="1"/>
  <c r="H761" i="2"/>
  <c r="I761" i="2"/>
  <c r="R761" i="2" s="1"/>
  <c r="J761" i="2"/>
  <c r="K761" i="2"/>
  <c r="L761" i="2"/>
  <c r="Q761" i="2" s="1"/>
  <c r="H762" i="2"/>
  <c r="I762" i="2"/>
  <c r="R762" i="2" s="1"/>
  <c r="J762" i="2"/>
  <c r="K762" i="2"/>
  <c r="L762" i="2"/>
  <c r="Q762" i="2" s="1"/>
  <c r="H763" i="2"/>
  <c r="I763" i="2"/>
  <c r="R763" i="2" s="1"/>
  <c r="J763" i="2"/>
  <c r="K763" i="2"/>
  <c r="L763" i="2"/>
  <c r="Q763" i="2" s="1"/>
  <c r="H764" i="2"/>
  <c r="I764" i="2"/>
  <c r="R764" i="2" s="1"/>
  <c r="J764" i="2"/>
  <c r="K764" i="2"/>
  <c r="L764" i="2"/>
  <c r="Q764" i="2" s="1"/>
  <c r="H765" i="2"/>
  <c r="I765" i="2"/>
  <c r="R765" i="2" s="1"/>
  <c r="J765" i="2"/>
  <c r="K765" i="2"/>
  <c r="L765" i="2"/>
  <c r="Q765" i="2" s="1"/>
  <c r="H766" i="2"/>
  <c r="I766" i="2"/>
  <c r="R766" i="2" s="1"/>
  <c r="J766" i="2"/>
  <c r="K766" i="2"/>
  <c r="L766" i="2"/>
  <c r="Q766" i="2" s="1"/>
  <c r="H767" i="2"/>
  <c r="I767" i="2"/>
  <c r="R767" i="2" s="1"/>
  <c r="J767" i="2"/>
  <c r="K767" i="2"/>
  <c r="L767" i="2"/>
  <c r="Q767" i="2" s="1"/>
  <c r="H768" i="2"/>
  <c r="I768" i="2"/>
  <c r="R768" i="2" s="1"/>
  <c r="J768" i="2"/>
  <c r="K768" i="2"/>
  <c r="L768" i="2"/>
  <c r="Q768" i="2" s="1"/>
  <c r="H769" i="2"/>
  <c r="I769" i="2"/>
  <c r="R769" i="2" s="1"/>
  <c r="J769" i="2"/>
  <c r="K769" i="2"/>
  <c r="L769" i="2"/>
  <c r="Q769" i="2" s="1"/>
  <c r="H770" i="2"/>
  <c r="I770" i="2"/>
  <c r="R770" i="2" s="1"/>
  <c r="J770" i="2"/>
  <c r="K770" i="2"/>
  <c r="L770" i="2"/>
  <c r="Q770" i="2" s="1"/>
  <c r="H771" i="2"/>
  <c r="I771" i="2"/>
  <c r="R771" i="2" s="1"/>
  <c r="J771" i="2"/>
  <c r="K771" i="2"/>
  <c r="L771" i="2"/>
  <c r="Q771" i="2" s="1"/>
  <c r="H772" i="2"/>
  <c r="I772" i="2"/>
  <c r="R772" i="2" s="1"/>
  <c r="J772" i="2"/>
  <c r="K772" i="2"/>
  <c r="L772" i="2"/>
  <c r="Q772" i="2" s="1"/>
  <c r="H773" i="2"/>
  <c r="I773" i="2"/>
  <c r="R773" i="2" s="1"/>
  <c r="J773" i="2"/>
  <c r="K773" i="2"/>
  <c r="L773" i="2"/>
  <c r="Q773" i="2" s="1"/>
  <c r="H774" i="2"/>
  <c r="I774" i="2"/>
  <c r="R774" i="2" s="1"/>
  <c r="J774" i="2"/>
  <c r="K774" i="2"/>
  <c r="L774" i="2"/>
  <c r="Q774" i="2" s="1"/>
  <c r="H775" i="2"/>
  <c r="I775" i="2"/>
  <c r="R775" i="2" s="1"/>
  <c r="J775" i="2"/>
  <c r="K775" i="2"/>
  <c r="L775" i="2"/>
  <c r="Q775" i="2" s="1"/>
  <c r="H776" i="2"/>
  <c r="I776" i="2"/>
  <c r="R776" i="2" s="1"/>
  <c r="J776" i="2"/>
  <c r="K776" i="2"/>
  <c r="L776" i="2"/>
  <c r="Q776" i="2" s="1"/>
  <c r="H777" i="2"/>
  <c r="I777" i="2"/>
  <c r="R777" i="2" s="1"/>
  <c r="J777" i="2"/>
  <c r="K777" i="2"/>
  <c r="L777" i="2"/>
  <c r="Q777" i="2" s="1"/>
  <c r="H778" i="2"/>
  <c r="I778" i="2"/>
  <c r="R778" i="2" s="1"/>
  <c r="J778" i="2"/>
  <c r="K778" i="2"/>
  <c r="L778" i="2"/>
  <c r="Q778" i="2" s="1"/>
  <c r="H779" i="2"/>
  <c r="I779" i="2"/>
  <c r="R779" i="2" s="1"/>
  <c r="J779" i="2"/>
  <c r="K779" i="2"/>
  <c r="L779" i="2"/>
  <c r="Q779" i="2" s="1"/>
  <c r="H780" i="2"/>
  <c r="I780" i="2"/>
  <c r="R780" i="2" s="1"/>
  <c r="J780" i="2"/>
  <c r="K780" i="2"/>
  <c r="L780" i="2"/>
  <c r="Q780" i="2" s="1"/>
  <c r="H781" i="2"/>
  <c r="I781" i="2"/>
  <c r="R781" i="2" s="1"/>
  <c r="J781" i="2"/>
  <c r="K781" i="2"/>
  <c r="L781" i="2"/>
  <c r="Q781" i="2" s="1"/>
  <c r="H782" i="2"/>
  <c r="I782" i="2"/>
  <c r="R782" i="2" s="1"/>
  <c r="J782" i="2"/>
  <c r="K782" i="2"/>
  <c r="L782" i="2"/>
  <c r="Q782" i="2" s="1"/>
  <c r="H783" i="2"/>
  <c r="I783" i="2"/>
  <c r="R783" i="2" s="1"/>
  <c r="J783" i="2"/>
  <c r="K783" i="2"/>
  <c r="L783" i="2"/>
  <c r="Q783" i="2" s="1"/>
  <c r="H784" i="2"/>
  <c r="I784" i="2"/>
  <c r="R784" i="2" s="1"/>
  <c r="J784" i="2"/>
  <c r="K784" i="2"/>
  <c r="L784" i="2"/>
  <c r="Q784" i="2" s="1"/>
  <c r="H785" i="2"/>
  <c r="I785" i="2"/>
  <c r="R785" i="2" s="1"/>
  <c r="J785" i="2"/>
  <c r="K785" i="2"/>
  <c r="L785" i="2"/>
  <c r="Q785" i="2" s="1"/>
  <c r="H786" i="2"/>
  <c r="I786" i="2"/>
  <c r="R786" i="2" s="1"/>
  <c r="J786" i="2"/>
  <c r="K786" i="2"/>
  <c r="L786" i="2"/>
  <c r="Q786" i="2" s="1"/>
  <c r="H787" i="2"/>
  <c r="I787" i="2"/>
  <c r="R787" i="2" s="1"/>
  <c r="J787" i="2"/>
  <c r="K787" i="2"/>
  <c r="L787" i="2"/>
  <c r="Q787" i="2" s="1"/>
  <c r="H788" i="2"/>
  <c r="I788" i="2"/>
  <c r="R788" i="2" s="1"/>
  <c r="J788" i="2"/>
  <c r="K788" i="2"/>
  <c r="L788" i="2"/>
  <c r="Q788" i="2" s="1"/>
  <c r="H789" i="2"/>
  <c r="I789" i="2"/>
  <c r="R789" i="2" s="1"/>
  <c r="J789" i="2"/>
  <c r="K789" i="2"/>
  <c r="L789" i="2"/>
  <c r="Q789" i="2" s="1"/>
  <c r="H790" i="2"/>
  <c r="I790" i="2"/>
  <c r="R790" i="2" s="1"/>
  <c r="J790" i="2"/>
  <c r="K790" i="2"/>
  <c r="L790" i="2"/>
  <c r="Q790" i="2" s="1"/>
  <c r="H791" i="2"/>
  <c r="I791" i="2"/>
  <c r="R791" i="2" s="1"/>
  <c r="J791" i="2"/>
  <c r="K791" i="2"/>
  <c r="L791" i="2"/>
  <c r="Q791" i="2" s="1"/>
  <c r="H792" i="2"/>
  <c r="I792" i="2"/>
  <c r="R792" i="2" s="1"/>
  <c r="J792" i="2"/>
  <c r="K792" i="2"/>
  <c r="L792" i="2"/>
  <c r="Q792" i="2" s="1"/>
  <c r="H793" i="2"/>
  <c r="I793" i="2"/>
  <c r="R793" i="2" s="1"/>
  <c r="J793" i="2"/>
  <c r="K793" i="2"/>
  <c r="L793" i="2"/>
  <c r="Q793" i="2" s="1"/>
  <c r="H794" i="2"/>
  <c r="I794" i="2"/>
  <c r="R794" i="2" s="1"/>
  <c r="J794" i="2"/>
  <c r="K794" i="2"/>
  <c r="L794" i="2"/>
  <c r="Q794" i="2" s="1"/>
  <c r="H795" i="2"/>
  <c r="I795" i="2"/>
  <c r="R795" i="2" s="1"/>
  <c r="J795" i="2"/>
  <c r="K795" i="2"/>
  <c r="L795" i="2"/>
  <c r="Q795" i="2" s="1"/>
  <c r="H796" i="2"/>
  <c r="I796" i="2"/>
  <c r="R796" i="2" s="1"/>
  <c r="J796" i="2"/>
  <c r="K796" i="2"/>
  <c r="L796" i="2"/>
  <c r="Q796" i="2" s="1"/>
  <c r="H797" i="2"/>
  <c r="I797" i="2"/>
  <c r="R797" i="2" s="1"/>
  <c r="J797" i="2"/>
  <c r="K797" i="2"/>
  <c r="L797" i="2"/>
  <c r="Q797" i="2" s="1"/>
  <c r="H798" i="2"/>
  <c r="I798" i="2"/>
  <c r="R798" i="2" s="1"/>
  <c r="J798" i="2"/>
  <c r="K798" i="2"/>
  <c r="L798" i="2"/>
  <c r="Q798" i="2" s="1"/>
  <c r="H799" i="2"/>
  <c r="I799" i="2"/>
  <c r="R799" i="2" s="1"/>
  <c r="J799" i="2"/>
  <c r="K799" i="2"/>
  <c r="L799" i="2"/>
  <c r="Q799" i="2" s="1"/>
  <c r="H800" i="2"/>
  <c r="I800" i="2"/>
  <c r="R800" i="2" s="1"/>
  <c r="J800" i="2"/>
  <c r="K800" i="2"/>
  <c r="L800" i="2"/>
  <c r="Q800" i="2" s="1"/>
  <c r="H801" i="2"/>
  <c r="I801" i="2"/>
  <c r="R801" i="2" s="1"/>
  <c r="J801" i="2"/>
  <c r="K801" i="2"/>
  <c r="L801" i="2"/>
  <c r="Q801" i="2" s="1"/>
  <c r="H802" i="2"/>
  <c r="I802" i="2"/>
  <c r="R802" i="2" s="1"/>
  <c r="J802" i="2"/>
  <c r="K802" i="2"/>
  <c r="L802" i="2"/>
  <c r="Q802" i="2" s="1"/>
  <c r="H803" i="2"/>
  <c r="I803" i="2"/>
  <c r="R803" i="2" s="1"/>
  <c r="J803" i="2"/>
  <c r="K803" i="2"/>
  <c r="L803" i="2"/>
  <c r="Q803" i="2" s="1"/>
  <c r="H804" i="2"/>
  <c r="I804" i="2"/>
  <c r="R804" i="2" s="1"/>
  <c r="J804" i="2"/>
  <c r="K804" i="2"/>
  <c r="L804" i="2"/>
  <c r="Q804" i="2" s="1"/>
  <c r="H805" i="2"/>
  <c r="I805" i="2"/>
  <c r="R805" i="2" s="1"/>
  <c r="J805" i="2"/>
  <c r="K805" i="2"/>
  <c r="L805" i="2"/>
  <c r="Q805" i="2" s="1"/>
  <c r="H806" i="2"/>
  <c r="I806" i="2"/>
  <c r="R806" i="2" s="1"/>
  <c r="J806" i="2"/>
  <c r="K806" i="2"/>
  <c r="L806" i="2"/>
  <c r="Q806" i="2" s="1"/>
  <c r="H807" i="2"/>
  <c r="I807" i="2"/>
  <c r="R807" i="2" s="1"/>
  <c r="J807" i="2"/>
  <c r="K807" i="2"/>
  <c r="L807" i="2"/>
  <c r="Q807" i="2" s="1"/>
  <c r="H808" i="2"/>
  <c r="I808" i="2"/>
  <c r="R808" i="2" s="1"/>
  <c r="J808" i="2"/>
  <c r="K808" i="2"/>
  <c r="L808" i="2"/>
  <c r="Q808" i="2" s="1"/>
  <c r="H809" i="2"/>
  <c r="I809" i="2"/>
  <c r="R809" i="2" s="1"/>
  <c r="J809" i="2"/>
  <c r="K809" i="2"/>
  <c r="L809" i="2"/>
  <c r="Q809" i="2" s="1"/>
  <c r="H810" i="2"/>
  <c r="I810" i="2"/>
  <c r="R810" i="2" s="1"/>
  <c r="J810" i="2"/>
  <c r="K810" i="2"/>
  <c r="L810" i="2"/>
  <c r="Q810" i="2" s="1"/>
  <c r="H811" i="2"/>
  <c r="I811" i="2"/>
  <c r="R811" i="2" s="1"/>
  <c r="J811" i="2"/>
  <c r="K811" i="2"/>
  <c r="L811" i="2"/>
  <c r="Q811" i="2" s="1"/>
  <c r="H812" i="2"/>
  <c r="I812" i="2"/>
  <c r="R812" i="2" s="1"/>
  <c r="J812" i="2"/>
  <c r="K812" i="2"/>
  <c r="L812" i="2"/>
  <c r="Q812" i="2" s="1"/>
  <c r="H813" i="2"/>
  <c r="I813" i="2"/>
  <c r="R813" i="2" s="1"/>
  <c r="J813" i="2"/>
  <c r="K813" i="2"/>
  <c r="L813" i="2"/>
  <c r="Q813" i="2" s="1"/>
  <c r="H814" i="2"/>
  <c r="I814" i="2"/>
  <c r="R814" i="2" s="1"/>
  <c r="J814" i="2"/>
  <c r="K814" i="2"/>
  <c r="L814" i="2"/>
  <c r="Q814" i="2" s="1"/>
  <c r="H815" i="2"/>
  <c r="I815" i="2"/>
  <c r="R815" i="2" s="1"/>
  <c r="J815" i="2"/>
  <c r="K815" i="2"/>
  <c r="L815" i="2"/>
  <c r="Q815" i="2" s="1"/>
  <c r="H816" i="2"/>
  <c r="I816" i="2"/>
  <c r="R816" i="2" s="1"/>
  <c r="J816" i="2"/>
  <c r="K816" i="2"/>
  <c r="L816" i="2"/>
  <c r="Q816" i="2" s="1"/>
  <c r="H817" i="2"/>
  <c r="I817" i="2"/>
  <c r="R817" i="2" s="1"/>
  <c r="J817" i="2"/>
  <c r="K817" i="2"/>
  <c r="L817" i="2"/>
  <c r="Q817" i="2" s="1"/>
  <c r="H818" i="2"/>
  <c r="I818" i="2"/>
  <c r="R818" i="2" s="1"/>
  <c r="J818" i="2"/>
  <c r="K818" i="2"/>
  <c r="L818" i="2"/>
  <c r="Q818" i="2" s="1"/>
  <c r="H819" i="2"/>
  <c r="I819" i="2"/>
  <c r="R819" i="2" s="1"/>
  <c r="J819" i="2"/>
  <c r="K819" i="2"/>
  <c r="L819" i="2"/>
  <c r="Q819" i="2" s="1"/>
  <c r="H820" i="2"/>
  <c r="I820" i="2"/>
  <c r="R820" i="2" s="1"/>
  <c r="J820" i="2"/>
  <c r="K820" i="2"/>
  <c r="L820" i="2"/>
  <c r="Q820" i="2" s="1"/>
  <c r="H821" i="2"/>
  <c r="I821" i="2"/>
  <c r="R821" i="2" s="1"/>
  <c r="J821" i="2"/>
  <c r="K821" i="2"/>
  <c r="L821" i="2"/>
  <c r="Q821" i="2" s="1"/>
  <c r="H822" i="2"/>
  <c r="I822" i="2"/>
  <c r="R822" i="2" s="1"/>
  <c r="J822" i="2"/>
  <c r="K822" i="2"/>
  <c r="L822" i="2"/>
  <c r="Q822" i="2" s="1"/>
  <c r="H823" i="2"/>
  <c r="I823" i="2"/>
  <c r="R823" i="2" s="1"/>
  <c r="J823" i="2"/>
  <c r="K823" i="2"/>
  <c r="L823" i="2"/>
  <c r="Q823" i="2" s="1"/>
  <c r="H824" i="2"/>
  <c r="I824" i="2"/>
  <c r="R824" i="2" s="1"/>
  <c r="J824" i="2"/>
  <c r="K824" i="2"/>
  <c r="L824" i="2"/>
  <c r="Q824" i="2" s="1"/>
  <c r="H825" i="2"/>
  <c r="I825" i="2"/>
  <c r="R825" i="2" s="1"/>
  <c r="J825" i="2"/>
  <c r="K825" i="2"/>
  <c r="L825" i="2"/>
  <c r="Q825" i="2" s="1"/>
  <c r="H826" i="2"/>
  <c r="I826" i="2"/>
  <c r="R826" i="2" s="1"/>
  <c r="J826" i="2"/>
  <c r="K826" i="2"/>
  <c r="L826" i="2"/>
  <c r="Q826" i="2" s="1"/>
  <c r="H827" i="2"/>
  <c r="I827" i="2"/>
  <c r="R827" i="2" s="1"/>
  <c r="J827" i="2"/>
  <c r="K827" i="2"/>
  <c r="L827" i="2"/>
  <c r="Q827" i="2" s="1"/>
  <c r="H828" i="2"/>
  <c r="I828" i="2"/>
  <c r="R828" i="2" s="1"/>
  <c r="J828" i="2"/>
  <c r="K828" i="2"/>
  <c r="L828" i="2"/>
  <c r="Q828" i="2" s="1"/>
  <c r="H829" i="2"/>
  <c r="I829" i="2"/>
  <c r="R829" i="2" s="1"/>
  <c r="J829" i="2"/>
  <c r="K829" i="2"/>
  <c r="L829" i="2"/>
  <c r="Q829" i="2" s="1"/>
  <c r="H830" i="2"/>
  <c r="I830" i="2"/>
  <c r="R830" i="2" s="1"/>
  <c r="J830" i="2"/>
  <c r="K830" i="2"/>
  <c r="L830" i="2"/>
  <c r="Q830" i="2" s="1"/>
  <c r="H831" i="2"/>
  <c r="I831" i="2"/>
  <c r="R831" i="2" s="1"/>
  <c r="J831" i="2"/>
  <c r="K831" i="2"/>
  <c r="L831" i="2"/>
  <c r="Q831" i="2" s="1"/>
  <c r="H832" i="2"/>
  <c r="I832" i="2"/>
  <c r="R832" i="2" s="1"/>
  <c r="J832" i="2"/>
  <c r="K832" i="2"/>
  <c r="L832" i="2"/>
  <c r="Q832" i="2" s="1"/>
  <c r="H833" i="2"/>
  <c r="I833" i="2"/>
  <c r="R833" i="2" s="1"/>
  <c r="J833" i="2"/>
  <c r="K833" i="2"/>
  <c r="L833" i="2"/>
  <c r="Q833" i="2" s="1"/>
  <c r="H834" i="2"/>
  <c r="I834" i="2"/>
  <c r="R834" i="2" s="1"/>
  <c r="J834" i="2"/>
  <c r="K834" i="2"/>
  <c r="L834" i="2"/>
  <c r="Q834" i="2" s="1"/>
  <c r="H835" i="2"/>
  <c r="I835" i="2"/>
  <c r="R835" i="2" s="1"/>
  <c r="J835" i="2"/>
  <c r="K835" i="2"/>
  <c r="L835" i="2"/>
  <c r="Q835" i="2" s="1"/>
  <c r="H836" i="2"/>
  <c r="I836" i="2"/>
  <c r="R836" i="2" s="1"/>
  <c r="J836" i="2"/>
  <c r="K836" i="2"/>
  <c r="L836" i="2"/>
  <c r="Q836" i="2" s="1"/>
  <c r="H837" i="2"/>
  <c r="I837" i="2"/>
  <c r="R837" i="2" s="1"/>
  <c r="J837" i="2"/>
  <c r="K837" i="2"/>
  <c r="L837" i="2"/>
  <c r="Q837" i="2" s="1"/>
  <c r="H838" i="2"/>
  <c r="I838" i="2"/>
  <c r="R838" i="2" s="1"/>
  <c r="J838" i="2"/>
  <c r="K838" i="2"/>
  <c r="L838" i="2"/>
  <c r="Q838" i="2" s="1"/>
  <c r="H839" i="2"/>
  <c r="I839" i="2"/>
  <c r="R839" i="2" s="1"/>
  <c r="J839" i="2"/>
  <c r="K839" i="2"/>
  <c r="L839" i="2"/>
  <c r="Q839" i="2" s="1"/>
  <c r="H840" i="2"/>
  <c r="I840" i="2"/>
  <c r="R840" i="2" s="1"/>
  <c r="J840" i="2"/>
  <c r="K840" i="2"/>
  <c r="L840" i="2"/>
  <c r="Q840" i="2" s="1"/>
  <c r="H841" i="2"/>
  <c r="I841" i="2"/>
  <c r="R841" i="2" s="1"/>
  <c r="J841" i="2"/>
  <c r="K841" i="2"/>
  <c r="L841" i="2"/>
  <c r="Q841" i="2" s="1"/>
  <c r="H842" i="2"/>
  <c r="I842" i="2"/>
  <c r="R842" i="2" s="1"/>
  <c r="J842" i="2"/>
  <c r="K842" i="2"/>
  <c r="L842" i="2"/>
  <c r="Q842" i="2" s="1"/>
  <c r="H843" i="2"/>
  <c r="I843" i="2"/>
  <c r="R843" i="2" s="1"/>
  <c r="J843" i="2"/>
  <c r="K843" i="2"/>
  <c r="L843" i="2"/>
  <c r="Q843" i="2" s="1"/>
  <c r="H844" i="2"/>
  <c r="I844" i="2"/>
  <c r="R844" i="2" s="1"/>
  <c r="J844" i="2"/>
  <c r="K844" i="2"/>
  <c r="L844" i="2"/>
  <c r="Q844" i="2" s="1"/>
  <c r="H845" i="2"/>
  <c r="I845" i="2"/>
  <c r="R845" i="2" s="1"/>
  <c r="J845" i="2"/>
  <c r="K845" i="2"/>
  <c r="L845" i="2"/>
  <c r="Q845" i="2" s="1"/>
  <c r="H846" i="2"/>
  <c r="I846" i="2"/>
  <c r="R846" i="2" s="1"/>
  <c r="J846" i="2"/>
  <c r="K846" i="2"/>
  <c r="L846" i="2"/>
  <c r="Q846" i="2" s="1"/>
  <c r="H847" i="2"/>
  <c r="I847" i="2"/>
  <c r="R847" i="2" s="1"/>
  <c r="J847" i="2"/>
  <c r="K847" i="2"/>
  <c r="L847" i="2"/>
  <c r="Q847" i="2" s="1"/>
  <c r="H848" i="2"/>
  <c r="I848" i="2"/>
  <c r="R848" i="2" s="1"/>
  <c r="J848" i="2"/>
  <c r="K848" i="2"/>
  <c r="L848" i="2"/>
  <c r="Q848" i="2" s="1"/>
  <c r="H849" i="2"/>
  <c r="I849" i="2"/>
  <c r="R849" i="2" s="1"/>
  <c r="J849" i="2"/>
  <c r="K849" i="2"/>
  <c r="L849" i="2"/>
  <c r="Q849" i="2" s="1"/>
  <c r="H850" i="2"/>
  <c r="I850" i="2"/>
  <c r="R850" i="2" s="1"/>
  <c r="J850" i="2"/>
  <c r="K850" i="2"/>
  <c r="L850" i="2"/>
  <c r="Q850" i="2" s="1"/>
  <c r="H851" i="2"/>
  <c r="I851" i="2"/>
  <c r="R851" i="2" s="1"/>
  <c r="J851" i="2"/>
  <c r="K851" i="2"/>
  <c r="L851" i="2"/>
  <c r="Q851" i="2" s="1"/>
  <c r="H852" i="2"/>
  <c r="I852" i="2"/>
  <c r="R852" i="2" s="1"/>
  <c r="J852" i="2"/>
  <c r="K852" i="2"/>
  <c r="L852" i="2"/>
  <c r="Q852" i="2" s="1"/>
  <c r="H853" i="2"/>
  <c r="I853" i="2"/>
  <c r="R853" i="2" s="1"/>
  <c r="J853" i="2"/>
  <c r="K853" i="2"/>
  <c r="L853" i="2"/>
  <c r="Q853" i="2" s="1"/>
  <c r="H854" i="2"/>
  <c r="I854" i="2"/>
  <c r="R854" i="2" s="1"/>
  <c r="J854" i="2"/>
  <c r="K854" i="2"/>
  <c r="L854" i="2"/>
  <c r="Q854" i="2" s="1"/>
  <c r="H855" i="2"/>
  <c r="I855" i="2"/>
  <c r="R855" i="2" s="1"/>
  <c r="J855" i="2"/>
  <c r="K855" i="2"/>
  <c r="L855" i="2"/>
  <c r="Q855" i="2" s="1"/>
  <c r="H856" i="2"/>
  <c r="I856" i="2"/>
  <c r="R856" i="2" s="1"/>
  <c r="J856" i="2"/>
  <c r="K856" i="2"/>
  <c r="L856" i="2"/>
  <c r="Q856" i="2" s="1"/>
  <c r="H857" i="2"/>
  <c r="I857" i="2"/>
  <c r="R857" i="2" s="1"/>
  <c r="J857" i="2"/>
  <c r="K857" i="2"/>
  <c r="L857" i="2"/>
  <c r="Q857" i="2" s="1"/>
  <c r="H858" i="2"/>
  <c r="I858" i="2"/>
  <c r="R858" i="2" s="1"/>
  <c r="J858" i="2"/>
  <c r="K858" i="2"/>
  <c r="L858" i="2"/>
  <c r="Q858" i="2" s="1"/>
  <c r="H859" i="2"/>
  <c r="I859" i="2"/>
  <c r="R859" i="2" s="1"/>
  <c r="J859" i="2"/>
  <c r="K859" i="2"/>
  <c r="L859" i="2"/>
  <c r="Q859" i="2" s="1"/>
  <c r="H860" i="2"/>
  <c r="I860" i="2"/>
  <c r="R860" i="2" s="1"/>
  <c r="J860" i="2"/>
  <c r="K860" i="2"/>
  <c r="L860" i="2"/>
  <c r="Q860" i="2" s="1"/>
  <c r="H861" i="2"/>
  <c r="I861" i="2"/>
  <c r="R861" i="2" s="1"/>
  <c r="J861" i="2"/>
  <c r="K861" i="2"/>
  <c r="L861" i="2"/>
  <c r="Q861" i="2" s="1"/>
  <c r="H862" i="2"/>
  <c r="I862" i="2"/>
  <c r="R862" i="2" s="1"/>
  <c r="J862" i="2"/>
  <c r="K862" i="2"/>
  <c r="L862" i="2"/>
  <c r="Q862" i="2" s="1"/>
  <c r="H863" i="2"/>
  <c r="I863" i="2"/>
  <c r="R863" i="2" s="1"/>
  <c r="J863" i="2"/>
  <c r="K863" i="2"/>
  <c r="L863" i="2"/>
  <c r="Q863" i="2" s="1"/>
  <c r="H864" i="2"/>
  <c r="I864" i="2"/>
  <c r="R864" i="2" s="1"/>
  <c r="J864" i="2"/>
  <c r="K864" i="2"/>
  <c r="L864" i="2"/>
  <c r="Q864" i="2" s="1"/>
  <c r="H865" i="2"/>
  <c r="I865" i="2"/>
  <c r="R865" i="2" s="1"/>
  <c r="J865" i="2"/>
  <c r="K865" i="2"/>
  <c r="L865" i="2"/>
  <c r="Q865" i="2" s="1"/>
  <c r="H866" i="2"/>
  <c r="I866" i="2"/>
  <c r="R866" i="2" s="1"/>
  <c r="J866" i="2"/>
  <c r="K866" i="2"/>
  <c r="L866" i="2"/>
  <c r="Q866" i="2" s="1"/>
  <c r="H867" i="2"/>
  <c r="I867" i="2"/>
  <c r="R867" i="2" s="1"/>
  <c r="J867" i="2"/>
  <c r="K867" i="2"/>
  <c r="L867" i="2"/>
  <c r="Q867" i="2" s="1"/>
  <c r="H868" i="2"/>
  <c r="I868" i="2"/>
  <c r="R868" i="2" s="1"/>
  <c r="J868" i="2"/>
  <c r="K868" i="2"/>
  <c r="L868" i="2"/>
  <c r="Q868" i="2" s="1"/>
  <c r="H869" i="2"/>
  <c r="I869" i="2"/>
  <c r="R869" i="2" s="1"/>
  <c r="J869" i="2"/>
  <c r="K869" i="2"/>
  <c r="L869" i="2"/>
  <c r="Q869" i="2" s="1"/>
  <c r="H870" i="2"/>
  <c r="I870" i="2"/>
  <c r="R870" i="2" s="1"/>
  <c r="J870" i="2"/>
  <c r="K870" i="2"/>
  <c r="L870" i="2"/>
  <c r="Q870" i="2" s="1"/>
  <c r="H871" i="2"/>
  <c r="I871" i="2"/>
  <c r="R871" i="2" s="1"/>
  <c r="J871" i="2"/>
  <c r="K871" i="2"/>
  <c r="L871" i="2"/>
  <c r="Q871" i="2" s="1"/>
  <c r="H872" i="2"/>
  <c r="I872" i="2"/>
  <c r="R872" i="2" s="1"/>
  <c r="J872" i="2"/>
  <c r="K872" i="2"/>
  <c r="L872" i="2"/>
  <c r="Q872" i="2" s="1"/>
  <c r="H873" i="2"/>
  <c r="I873" i="2"/>
  <c r="R873" i="2" s="1"/>
  <c r="J873" i="2"/>
  <c r="K873" i="2"/>
  <c r="L873" i="2"/>
  <c r="Q873" i="2" s="1"/>
  <c r="H874" i="2"/>
  <c r="I874" i="2"/>
  <c r="R874" i="2" s="1"/>
  <c r="J874" i="2"/>
  <c r="K874" i="2"/>
  <c r="L874" i="2"/>
  <c r="Q874" i="2" s="1"/>
  <c r="H875" i="2"/>
  <c r="I875" i="2"/>
  <c r="R875" i="2" s="1"/>
  <c r="J875" i="2"/>
  <c r="K875" i="2"/>
  <c r="L875" i="2"/>
  <c r="Q875" i="2" s="1"/>
  <c r="H876" i="2"/>
  <c r="I876" i="2"/>
  <c r="R876" i="2" s="1"/>
  <c r="J876" i="2"/>
  <c r="K876" i="2"/>
  <c r="L876" i="2"/>
  <c r="Q876" i="2" s="1"/>
  <c r="H877" i="2"/>
  <c r="I877" i="2"/>
  <c r="R877" i="2" s="1"/>
  <c r="J877" i="2"/>
  <c r="K877" i="2"/>
  <c r="L877" i="2"/>
  <c r="Q877" i="2" s="1"/>
  <c r="H878" i="2"/>
  <c r="I878" i="2"/>
  <c r="R878" i="2" s="1"/>
  <c r="J878" i="2"/>
  <c r="K878" i="2"/>
  <c r="L878" i="2"/>
  <c r="Q878" i="2" s="1"/>
  <c r="H879" i="2"/>
  <c r="I879" i="2"/>
  <c r="R879" i="2" s="1"/>
  <c r="J879" i="2"/>
  <c r="K879" i="2"/>
  <c r="L879" i="2"/>
  <c r="Q879" i="2" s="1"/>
  <c r="H880" i="2"/>
  <c r="I880" i="2"/>
  <c r="R880" i="2" s="1"/>
  <c r="J880" i="2"/>
  <c r="K880" i="2"/>
  <c r="L880" i="2"/>
  <c r="Q880" i="2" s="1"/>
  <c r="H881" i="2"/>
  <c r="I881" i="2"/>
  <c r="R881" i="2" s="1"/>
  <c r="J881" i="2"/>
  <c r="K881" i="2"/>
  <c r="L881" i="2"/>
  <c r="Q881" i="2" s="1"/>
  <c r="H882" i="2"/>
  <c r="I882" i="2"/>
  <c r="R882" i="2" s="1"/>
  <c r="J882" i="2"/>
  <c r="K882" i="2"/>
  <c r="L882" i="2"/>
  <c r="Q882" i="2" s="1"/>
  <c r="H883" i="2"/>
  <c r="I883" i="2"/>
  <c r="R883" i="2" s="1"/>
  <c r="J883" i="2"/>
  <c r="K883" i="2"/>
  <c r="L883" i="2"/>
  <c r="Q883" i="2" s="1"/>
  <c r="H884" i="2"/>
  <c r="I884" i="2"/>
  <c r="R884" i="2" s="1"/>
  <c r="J884" i="2"/>
  <c r="K884" i="2"/>
  <c r="L884" i="2"/>
  <c r="Q884" i="2" s="1"/>
  <c r="H885" i="2"/>
  <c r="I885" i="2"/>
  <c r="R885" i="2" s="1"/>
  <c r="J885" i="2"/>
  <c r="K885" i="2"/>
  <c r="L885" i="2"/>
  <c r="Q885" i="2" s="1"/>
  <c r="H886" i="2"/>
  <c r="I886" i="2"/>
  <c r="R886" i="2" s="1"/>
  <c r="J886" i="2"/>
  <c r="K886" i="2"/>
  <c r="L886" i="2"/>
  <c r="Q886" i="2" s="1"/>
  <c r="H887" i="2"/>
  <c r="I887" i="2"/>
  <c r="R887" i="2" s="1"/>
  <c r="J887" i="2"/>
  <c r="K887" i="2"/>
  <c r="L887" i="2"/>
  <c r="Q887" i="2" s="1"/>
  <c r="H888" i="2"/>
  <c r="I888" i="2"/>
  <c r="R888" i="2" s="1"/>
  <c r="J888" i="2"/>
  <c r="K888" i="2"/>
  <c r="L888" i="2"/>
  <c r="Q888" i="2" s="1"/>
  <c r="H889" i="2"/>
  <c r="I889" i="2"/>
  <c r="R889" i="2" s="1"/>
  <c r="J889" i="2"/>
  <c r="K889" i="2"/>
  <c r="L889" i="2"/>
  <c r="Q889" i="2" s="1"/>
  <c r="H890" i="2"/>
  <c r="I890" i="2"/>
  <c r="R890" i="2" s="1"/>
  <c r="J890" i="2"/>
  <c r="K890" i="2"/>
  <c r="L890" i="2"/>
  <c r="Q890" i="2" s="1"/>
  <c r="H891" i="2"/>
  <c r="I891" i="2"/>
  <c r="R891" i="2" s="1"/>
  <c r="J891" i="2"/>
  <c r="K891" i="2"/>
  <c r="L891" i="2"/>
  <c r="Q891" i="2" s="1"/>
  <c r="H892" i="2"/>
  <c r="I892" i="2"/>
  <c r="R892" i="2" s="1"/>
  <c r="J892" i="2"/>
  <c r="K892" i="2"/>
  <c r="L892" i="2"/>
  <c r="Q892" i="2" s="1"/>
  <c r="H893" i="2"/>
  <c r="I893" i="2"/>
  <c r="R893" i="2" s="1"/>
  <c r="J893" i="2"/>
  <c r="K893" i="2"/>
  <c r="L893" i="2"/>
  <c r="Q893" i="2" s="1"/>
  <c r="H894" i="2"/>
  <c r="I894" i="2"/>
  <c r="R894" i="2" s="1"/>
  <c r="J894" i="2"/>
  <c r="K894" i="2"/>
  <c r="L894" i="2"/>
  <c r="Q894" i="2" s="1"/>
  <c r="H895" i="2"/>
  <c r="I895" i="2"/>
  <c r="R895" i="2" s="1"/>
  <c r="J895" i="2"/>
  <c r="K895" i="2"/>
  <c r="L895" i="2"/>
  <c r="Q895" i="2" s="1"/>
  <c r="H896" i="2"/>
  <c r="I896" i="2"/>
  <c r="R896" i="2" s="1"/>
  <c r="J896" i="2"/>
  <c r="K896" i="2"/>
  <c r="L896" i="2"/>
  <c r="Q896" i="2" s="1"/>
  <c r="H897" i="2"/>
  <c r="I897" i="2"/>
  <c r="R897" i="2" s="1"/>
  <c r="J897" i="2"/>
  <c r="K897" i="2"/>
  <c r="L897" i="2"/>
  <c r="Q897" i="2" s="1"/>
  <c r="H898" i="2"/>
  <c r="I898" i="2"/>
  <c r="R898" i="2" s="1"/>
  <c r="J898" i="2"/>
  <c r="K898" i="2"/>
  <c r="L898" i="2"/>
  <c r="Q898" i="2" s="1"/>
  <c r="H899" i="2"/>
  <c r="I899" i="2"/>
  <c r="R899" i="2" s="1"/>
  <c r="J899" i="2"/>
  <c r="K899" i="2"/>
  <c r="L899" i="2"/>
  <c r="Q899" i="2" s="1"/>
  <c r="H900" i="2"/>
  <c r="I900" i="2"/>
  <c r="R900" i="2" s="1"/>
  <c r="J900" i="2"/>
  <c r="K900" i="2"/>
  <c r="L900" i="2"/>
  <c r="Q900" i="2" s="1"/>
  <c r="H901" i="2"/>
  <c r="I901" i="2"/>
  <c r="R901" i="2" s="1"/>
  <c r="J901" i="2"/>
  <c r="K901" i="2"/>
  <c r="L901" i="2"/>
  <c r="Q901" i="2" s="1"/>
  <c r="H902" i="2"/>
  <c r="I902" i="2"/>
  <c r="R902" i="2" s="1"/>
  <c r="J902" i="2"/>
  <c r="K902" i="2"/>
  <c r="L902" i="2"/>
  <c r="Q902" i="2" s="1"/>
  <c r="H903" i="2"/>
  <c r="I903" i="2"/>
  <c r="R903" i="2" s="1"/>
  <c r="J903" i="2"/>
  <c r="K903" i="2"/>
  <c r="L903" i="2"/>
  <c r="Q903" i="2" s="1"/>
  <c r="H904" i="2"/>
  <c r="I904" i="2"/>
  <c r="R904" i="2" s="1"/>
  <c r="J904" i="2"/>
  <c r="K904" i="2"/>
  <c r="L904" i="2"/>
  <c r="Q904" i="2" s="1"/>
  <c r="H905" i="2"/>
  <c r="I905" i="2"/>
  <c r="R905" i="2" s="1"/>
  <c r="J905" i="2"/>
  <c r="K905" i="2"/>
  <c r="L905" i="2"/>
  <c r="Q905" i="2" s="1"/>
  <c r="H906" i="2"/>
  <c r="I906" i="2"/>
  <c r="R906" i="2" s="1"/>
  <c r="J906" i="2"/>
  <c r="K906" i="2"/>
  <c r="L906" i="2"/>
  <c r="Q906" i="2" s="1"/>
  <c r="H907" i="2"/>
  <c r="I907" i="2"/>
  <c r="R907" i="2" s="1"/>
  <c r="J907" i="2"/>
  <c r="K907" i="2"/>
  <c r="L907" i="2"/>
  <c r="Q907" i="2" s="1"/>
  <c r="H908" i="2"/>
  <c r="I908" i="2"/>
  <c r="R908" i="2" s="1"/>
  <c r="J908" i="2"/>
  <c r="K908" i="2"/>
  <c r="L908" i="2"/>
  <c r="Q908" i="2" s="1"/>
  <c r="H909" i="2"/>
  <c r="I909" i="2"/>
  <c r="R909" i="2" s="1"/>
  <c r="J909" i="2"/>
  <c r="K909" i="2"/>
  <c r="L909" i="2"/>
  <c r="Q909" i="2" s="1"/>
  <c r="H910" i="2"/>
  <c r="I910" i="2"/>
  <c r="R910" i="2" s="1"/>
  <c r="J910" i="2"/>
  <c r="K910" i="2"/>
  <c r="L910" i="2"/>
  <c r="Q910" i="2" s="1"/>
  <c r="H911" i="2"/>
  <c r="I911" i="2"/>
  <c r="R911" i="2" s="1"/>
  <c r="J911" i="2"/>
  <c r="K911" i="2"/>
  <c r="L911" i="2"/>
  <c r="Q911" i="2" s="1"/>
  <c r="H912" i="2"/>
  <c r="I912" i="2"/>
  <c r="R912" i="2" s="1"/>
  <c r="J912" i="2"/>
  <c r="K912" i="2"/>
  <c r="L912" i="2"/>
  <c r="Q912" i="2" s="1"/>
  <c r="H913" i="2"/>
  <c r="I913" i="2"/>
  <c r="R913" i="2" s="1"/>
  <c r="J913" i="2"/>
  <c r="K913" i="2"/>
  <c r="L913" i="2"/>
  <c r="Q913" i="2" s="1"/>
  <c r="H914" i="2"/>
  <c r="I914" i="2"/>
  <c r="R914" i="2" s="1"/>
  <c r="J914" i="2"/>
  <c r="K914" i="2"/>
  <c r="L914" i="2"/>
  <c r="Q914" i="2" s="1"/>
  <c r="H915" i="2"/>
  <c r="I915" i="2"/>
  <c r="R915" i="2" s="1"/>
  <c r="J915" i="2"/>
  <c r="K915" i="2"/>
  <c r="L915" i="2"/>
  <c r="Q915" i="2" s="1"/>
  <c r="H916" i="2"/>
  <c r="I916" i="2"/>
  <c r="R916" i="2" s="1"/>
  <c r="J916" i="2"/>
  <c r="K916" i="2"/>
  <c r="L916" i="2"/>
  <c r="Q916" i="2" s="1"/>
  <c r="H917" i="2"/>
  <c r="I917" i="2"/>
  <c r="R917" i="2" s="1"/>
  <c r="J917" i="2"/>
  <c r="K917" i="2"/>
  <c r="L917" i="2"/>
  <c r="Q917" i="2" s="1"/>
  <c r="H918" i="2"/>
  <c r="I918" i="2"/>
  <c r="R918" i="2" s="1"/>
  <c r="J918" i="2"/>
  <c r="K918" i="2"/>
  <c r="L918" i="2"/>
  <c r="Q918" i="2" s="1"/>
  <c r="H919" i="2"/>
  <c r="I919" i="2"/>
  <c r="R919" i="2" s="1"/>
  <c r="J919" i="2"/>
  <c r="K919" i="2"/>
  <c r="L919" i="2"/>
  <c r="Q919" i="2" s="1"/>
  <c r="H920" i="2"/>
  <c r="I920" i="2"/>
  <c r="R920" i="2" s="1"/>
  <c r="J920" i="2"/>
  <c r="K920" i="2"/>
  <c r="L920" i="2"/>
  <c r="Q920" i="2" s="1"/>
  <c r="H921" i="2"/>
  <c r="I921" i="2"/>
  <c r="R921" i="2" s="1"/>
  <c r="J921" i="2"/>
  <c r="K921" i="2"/>
  <c r="L921" i="2"/>
  <c r="Q921" i="2" s="1"/>
  <c r="H922" i="2"/>
  <c r="I922" i="2"/>
  <c r="R922" i="2" s="1"/>
  <c r="J922" i="2"/>
  <c r="K922" i="2"/>
  <c r="L922" i="2"/>
  <c r="Q922" i="2" s="1"/>
  <c r="H923" i="2"/>
  <c r="I923" i="2"/>
  <c r="R923" i="2" s="1"/>
  <c r="J923" i="2"/>
  <c r="K923" i="2"/>
  <c r="L923" i="2"/>
  <c r="Q923" i="2" s="1"/>
  <c r="H924" i="2"/>
  <c r="I924" i="2"/>
  <c r="R924" i="2" s="1"/>
  <c r="J924" i="2"/>
  <c r="K924" i="2"/>
  <c r="L924" i="2"/>
  <c r="Q924" i="2" s="1"/>
  <c r="H925" i="2"/>
  <c r="I925" i="2"/>
  <c r="R925" i="2" s="1"/>
  <c r="J925" i="2"/>
  <c r="K925" i="2"/>
  <c r="L925" i="2"/>
  <c r="Q925" i="2" s="1"/>
  <c r="H926" i="2"/>
  <c r="I926" i="2"/>
  <c r="R926" i="2" s="1"/>
  <c r="J926" i="2"/>
  <c r="K926" i="2"/>
  <c r="L926" i="2"/>
  <c r="Q926" i="2" s="1"/>
  <c r="H927" i="2"/>
  <c r="I927" i="2"/>
  <c r="R927" i="2" s="1"/>
  <c r="J927" i="2"/>
  <c r="K927" i="2"/>
  <c r="L927" i="2"/>
  <c r="Q927" i="2" s="1"/>
  <c r="H928" i="2"/>
  <c r="I928" i="2"/>
  <c r="R928" i="2" s="1"/>
  <c r="J928" i="2"/>
  <c r="K928" i="2"/>
  <c r="L928" i="2"/>
  <c r="Q928" i="2" s="1"/>
  <c r="H929" i="2"/>
  <c r="I929" i="2"/>
  <c r="R929" i="2" s="1"/>
  <c r="J929" i="2"/>
  <c r="K929" i="2"/>
  <c r="L929" i="2"/>
  <c r="Q929" i="2" s="1"/>
  <c r="H930" i="2"/>
  <c r="I930" i="2"/>
  <c r="R930" i="2" s="1"/>
  <c r="J930" i="2"/>
  <c r="K930" i="2"/>
  <c r="L930" i="2"/>
  <c r="Q930" i="2" s="1"/>
  <c r="H931" i="2"/>
  <c r="I931" i="2"/>
  <c r="R931" i="2" s="1"/>
  <c r="J931" i="2"/>
  <c r="K931" i="2"/>
  <c r="L931" i="2"/>
  <c r="Q931" i="2" s="1"/>
  <c r="H932" i="2"/>
  <c r="I932" i="2"/>
  <c r="R932" i="2" s="1"/>
  <c r="J932" i="2"/>
  <c r="K932" i="2"/>
  <c r="L932" i="2"/>
  <c r="Q932" i="2" s="1"/>
  <c r="H933" i="2"/>
  <c r="I933" i="2"/>
  <c r="R933" i="2" s="1"/>
  <c r="J933" i="2"/>
  <c r="K933" i="2"/>
  <c r="L933" i="2"/>
  <c r="Q933" i="2" s="1"/>
  <c r="H934" i="2"/>
  <c r="I934" i="2"/>
  <c r="R934" i="2" s="1"/>
  <c r="J934" i="2"/>
  <c r="K934" i="2"/>
  <c r="L934" i="2"/>
  <c r="Q934" i="2" s="1"/>
  <c r="H935" i="2"/>
  <c r="I935" i="2"/>
  <c r="R935" i="2" s="1"/>
  <c r="J935" i="2"/>
  <c r="K935" i="2"/>
  <c r="L935" i="2"/>
  <c r="Q935" i="2" s="1"/>
  <c r="H936" i="2"/>
  <c r="I936" i="2"/>
  <c r="R936" i="2" s="1"/>
  <c r="J936" i="2"/>
  <c r="K936" i="2"/>
  <c r="L936" i="2"/>
  <c r="Q936" i="2" s="1"/>
  <c r="H937" i="2"/>
  <c r="I937" i="2"/>
  <c r="R937" i="2" s="1"/>
  <c r="J937" i="2"/>
  <c r="K937" i="2"/>
  <c r="L937" i="2"/>
  <c r="Q937" i="2" s="1"/>
  <c r="H938" i="2"/>
  <c r="I938" i="2"/>
  <c r="R938" i="2" s="1"/>
  <c r="J938" i="2"/>
  <c r="K938" i="2"/>
  <c r="L938" i="2"/>
  <c r="Q938" i="2" s="1"/>
  <c r="H939" i="2"/>
  <c r="I939" i="2"/>
  <c r="R939" i="2" s="1"/>
  <c r="J939" i="2"/>
  <c r="K939" i="2"/>
  <c r="L939" i="2"/>
  <c r="Q939" i="2" s="1"/>
  <c r="H940" i="2"/>
  <c r="I940" i="2"/>
  <c r="R940" i="2" s="1"/>
  <c r="J940" i="2"/>
  <c r="K940" i="2"/>
  <c r="L940" i="2"/>
  <c r="Q940" i="2" s="1"/>
  <c r="H941" i="2"/>
  <c r="I941" i="2"/>
  <c r="R941" i="2" s="1"/>
  <c r="J941" i="2"/>
  <c r="K941" i="2"/>
  <c r="L941" i="2"/>
  <c r="Q941" i="2" s="1"/>
  <c r="H942" i="2"/>
  <c r="I942" i="2"/>
  <c r="R942" i="2" s="1"/>
  <c r="J942" i="2"/>
  <c r="K942" i="2"/>
  <c r="L942" i="2"/>
  <c r="Q942" i="2" s="1"/>
  <c r="H943" i="2"/>
  <c r="I943" i="2"/>
  <c r="R943" i="2" s="1"/>
  <c r="J943" i="2"/>
  <c r="K943" i="2"/>
  <c r="L943" i="2"/>
  <c r="Q943" i="2" s="1"/>
  <c r="H944" i="2"/>
  <c r="I944" i="2"/>
  <c r="R944" i="2" s="1"/>
  <c r="J944" i="2"/>
  <c r="K944" i="2"/>
  <c r="L944" i="2"/>
  <c r="Q944" i="2" s="1"/>
  <c r="H945" i="2"/>
  <c r="I945" i="2"/>
  <c r="R945" i="2" s="1"/>
  <c r="J945" i="2"/>
  <c r="K945" i="2"/>
  <c r="L945" i="2"/>
  <c r="Q945" i="2" s="1"/>
  <c r="H946" i="2"/>
  <c r="I946" i="2"/>
  <c r="R946" i="2" s="1"/>
  <c r="J946" i="2"/>
  <c r="K946" i="2"/>
  <c r="L946" i="2"/>
  <c r="Q946" i="2" s="1"/>
  <c r="H947" i="2"/>
  <c r="I947" i="2"/>
  <c r="R947" i="2" s="1"/>
  <c r="J947" i="2"/>
  <c r="K947" i="2"/>
  <c r="L947" i="2"/>
  <c r="Q947" i="2" s="1"/>
  <c r="H948" i="2"/>
  <c r="I948" i="2"/>
  <c r="R948" i="2" s="1"/>
  <c r="J948" i="2"/>
  <c r="K948" i="2"/>
  <c r="L948" i="2"/>
  <c r="Q948" i="2" s="1"/>
  <c r="H949" i="2"/>
  <c r="I949" i="2"/>
  <c r="R949" i="2" s="1"/>
  <c r="J949" i="2"/>
  <c r="K949" i="2"/>
  <c r="L949" i="2"/>
  <c r="Q949" i="2" s="1"/>
  <c r="H950" i="2"/>
  <c r="I950" i="2"/>
  <c r="R950" i="2" s="1"/>
  <c r="J950" i="2"/>
  <c r="K950" i="2"/>
  <c r="L950" i="2"/>
  <c r="Q950" i="2" s="1"/>
  <c r="H951" i="2"/>
  <c r="I951" i="2"/>
  <c r="R951" i="2" s="1"/>
  <c r="J951" i="2"/>
  <c r="K951" i="2"/>
  <c r="L951" i="2"/>
  <c r="Q951" i="2" s="1"/>
  <c r="H952" i="2"/>
  <c r="I952" i="2"/>
  <c r="R952" i="2" s="1"/>
  <c r="J952" i="2"/>
  <c r="K952" i="2"/>
  <c r="L952" i="2"/>
  <c r="Q952" i="2" s="1"/>
  <c r="H953" i="2"/>
  <c r="I953" i="2"/>
  <c r="R953" i="2" s="1"/>
  <c r="J953" i="2"/>
  <c r="K953" i="2"/>
  <c r="L953" i="2"/>
  <c r="Q953" i="2" s="1"/>
  <c r="H954" i="2"/>
  <c r="I954" i="2"/>
  <c r="R954" i="2" s="1"/>
  <c r="J954" i="2"/>
  <c r="K954" i="2"/>
  <c r="L954" i="2"/>
  <c r="Q954" i="2" s="1"/>
  <c r="H955" i="2"/>
  <c r="I955" i="2"/>
  <c r="R955" i="2" s="1"/>
  <c r="J955" i="2"/>
  <c r="K955" i="2"/>
  <c r="L955" i="2"/>
  <c r="Q955" i="2" s="1"/>
  <c r="H956" i="2"/>
  <c r="I956" i="2"/>
  <c r="R956" i="2" s="1"/>
  <c r="J956" i="2"/>
  <c r="K956" i="2"/>
  <c r="L956" i="2"/>
  <c r="Q956" i="2" s="1"/>
  <c r="H957" i="2"/>
  <c r="I957" i="2"/>
  <c r="R957" i="2" s="1"/>
  <c r="J957" i="2"/>
  <c r="K957" i="2"/>
  <c r="L957" i="2"/>
  <c r="Q957" i="2" s="1"/>
  <c r="H958" i="2"/>
  <c r="I958" i="2"/>
  <c r="R958" i="2" s="1"/>
  <c r="J958" i="2"/>
  <c r="K958" i="2"/>
  <c r="L958" i="2"/>
  <c r="Q958" i="2" s="1"/>
  <c r="H959" i="2"/>
  <c r="I959" i="2"/>
  <c r="R959" i="2" s="1"/>
  <c r="J959" i="2"/>
  <c r="K959" i="2"/>
  <c r="L959" i="2"/>
  <c r="Q959" i="2" s="1"/>
  <c r="H960" i="2"/>
  <c r="I960" i="2"/>
  <c r="R960" i="2" s="1"/>
  <c r="J960" i="2"/>
  <c r="K960" i="2"/>
  <c r="L960" i="2"/>
  <c r="Q960" i="2" s="1"/>
  <c r="H961" i="2"/>
  <c r="I961" i="2"/>
  <c r="R961" i="2" s="1"/>
  <c r="J961" i="2"/>
  <c r="K961" i="2"/>
  <c r="L961" i="2"/>
  <c r="Q961" i="2" s="1"/>
  <c r="H962" i="2"/>
  <c r="I962" i="2"/>
  <c r="R962" i="2" s="1"/>
  <c r="J962" i="2"/>
  <c r="K962" i="2"/>
  <c r="L962" i="2"/>
  <c r="Q962" i="2" s="1"/>
  <c r="H963" i="2"/>
  <c r="I963" i="2"/>
  <c r="R963" i="2" s="1"/>
  <c r="J963" i="2"/>
  <c r="K963" i="2"/>
  <c r="L963" i="2"/>
  <c r="Q963" i="2" s="1"/>
  <c r="H964" i="2"/>
  <c r="I964" i="2"/>
  <c r="R964" i="2" s="1"/>
  <c r="J964" i="2"/>
  <c r="K964" i="2"/>
  <c r="L964" i="2"/>
  <c r="Q964" i="2" s="1"/>
  <c r="H965" i="2"/>
  <c r="I965" i="2"/>
  <c r="R965" i="2" s="1"/>
  <c r="J965" i="2"/>
  <c r="K965" i="2"/>
  <c r="L965" i="2"/>
  <c r="Q965" i="2" s="1"/>
  <c r="H966" i="2"/>
  <c r="I966" i="2"/>
  <c r="R966" i="2" s="1"/>
  <c r="J966" i="2"/>
  <c r="K966" i="2"/>
  <c r="L966" i="2"/>
  <c r="Q966" i="2" s="1"/>
  <c r="H967" i="2"/>
  <c r="I967" i="2"/>
  <c r="R967" i="2" s="1"/>
  <c r="J967" i="2"/>
  <c r="K967" i="2"/>
  <c r="L967" i="2"/>
  <c r="Q967" i="2" s="1"/>
  <c r="H968" i="2"/>
  <c r="I968" i="2"/>
  <c r="R968" i="2" s="1"/>
  <c r="J968" i="2"/>
  <c r="K968" i="2"/>
  <c r="L968" i="2"/>
  <c r="Q968" i="2" s="1"/>
  <c r="H969" i="2"/>
  <c r="I969" i="2"/>
  <c r="R969" i="2" s="1"/>
  <c r="J969" i="2"/>
  <c r="K969" i="2"/>
  <c r="L969" i="2"/>
  <c r="Q969" i="2" s="1"/>
  <c r="H970" i="2"/>
  <c r="I970" i="2"/>
  <c r="R970" i="2" s="1"/>
  <c r="J970" i="2"/>
  <c r="K970" i="2"/>
  <c r="L970" i="2"/>
  <c r="Q970" i="2" s="1"/>
  <c r="H971" i="2"/>
  <c r="I971" i="2"/>
  <c r="R971" i="2" s="1"/>
  <c r="J971" i="2"/>
  <c r="K971" i="2"/>
  <c r="L971" i="2"/>
  <c r="Q971" i="2" s="1"/>
  <c r="H972" i="2"/>
  <c r="I972" i="2"/>
  <c r="R972" i="2" s="1"/>
  <c r="J972" i="2"/>
  <c r="K972" i="2"/>
  <c r="L972" i="2"/>
  <c r="Q972" i="2" s="1"/>
  <c r="H973" i="2"/>
  <c r="I973" i="2"/>
  <c r="R973" i="2" s="1"/>
  <c r="J973" i="2"/>
  <c r="K973" i="2"/>
  <c r="L973" i="2"/>
  <c r="Q973" i="2" s="1"/>
  <c r="H974" i="2"/>
  <c r="I974" i="2"/>
  <c r="R974" i="2" s="1"/>
  <c r="J974" i="2"/>
  <c r="K974" i="2"/>
  <c r="L974" i="2"/>
  <c r="Q974" i="2" s="1"/>
  <c r="H975" i="2"/>
  <c r="I975" i="2"/>
  <c r="R975" i="2" s="1"/>
  <c r="J975" i="2"/>
  <c r="K975" i="2"/>
  <c r="L975" i="2"/>
  <c r="Q975" i="2" s="1"/>
  <c r="H976" i="2"/>
  <c r="I976" i="2"/>
  <c r="R976" i="2" s="1"/>
  <c r="J976" i="2"/>
  <c r="K976" i="2"/>
  <c r="L976" i="2"/>
  <c r="Q976" i="2" s="1"/>
  <c r="H977" i="2"/>
  <c r="I977" i="2"/>
  <c r="R977" i="2" s="1"/>
  <c r="J977" i="2"/>
  <c r="K977" i="2"/>
  <c r="L977" i="2"/>
  <c r="Q977" i="2" s="1"/>
  <c r="H978" i="2"/>
  <c r="I978" i="2"/>
  <c r="R978" i="2" s="1"/>
  <c r="J978" i="2"/>
  <c r="K978" i="2"/>
  <c r="L978" i="2"/>
  <c r="Q978" i="2" s="1"/>
  <c r="H979" i="2"/>
  <c r="I979" i="2"/>
  <c r="R979" i="2" s="1"/>
  <c r="J979" i="2"/>
  <c r="K979" i="2"/>
  <c r="L979" i="2"/>
  <c r="Q979" i="2" s="1"/>
  <c r="H980" i="2"/>
  <c r="I980" i="2"/>
  <c r="R980" i="2" s="1"/>
  <c r="J980" i="2"/>
  <c r="K980" i="2"/>
  <c r="L980" i="2"/>
  <c r="Q980" i="2" s="1"/>
  <c r="H981" i="2"/>
  <c r="I981" i="2"/>
  <c r="R981" i="2" s="1"/>
  <c r="J981" i="2"/>
  <c r="K981" i="2"/>
  <c r="L981" i="2"/>
  <c r="Q981" i="2" s="1"/>
  <c r="H982" i="2"/>
  <c r="I982" i="2"/>
  <c r="R982" i="2" s="1"/>
  <c r="J982" i="2"/>
  <c r="K982" i="2"/>
  <c r="L982" i="2"/>
  <c r="Q982" i="2" s="1"/>
  <c r="H983" i="2"/>
  <c r="I983" i="2"/>
  <c r="R983" i="2" s="1"/>
  <c r="J983" i="2"/>
  <c r="K983" i="2"/>
  <c r="L983" i="2"/>
  <c r="Q983" i="2" s="1"/>
  <c r="H984" i="2"/>
  <c r="I984" i="2"/>
  <c r="R984" i="2" s="1"/>
  <c r="J984" i="2"/>
  <c r="K984" i="2"/>
  <c r="L984" i="2"/>
  <c r="Q984" i="2" s="1"/>
  <c r="H985" i="2"/>
  <c r="I985" i="2"/>
  <c r="R985" i="2" s="1"/>
  <c r="J985" i="2"/>
  <c r="K985" i="2"/>
  <c r="L985" i="2"/>
  <c r="Q985" i="2" s="1"/>
  <c r="H986" i="2"/>
  <c r="I986" i="2"/>
  <c r="R986" i="2" s="1"/>
  <c r="J986" i="2"/>
  <c r="K986" i="2"/>
  <c r="L986" i="2"/>
  <c r="Q986" i="2" s="1"/>
  <c r="H987" i="2"/>
  <c r="I987" i="2"/>
  <c r="R987" i="2" s="1"/>
  <c r="J987" i="2"/>
  <c r="K987" i="2"/>
  <c r="L987" i="2"/>
  <c r="Q987" i="2" s="1"/>
  <c r="H988" i="2"/>
  <c r="I988" i="2"/>
  <c r="R988" i="2" s="1"/>
  <c r="J988" i="2"/>
  <c r="K988" i="2"/>
  <c r="L988" i="2"/>
  <c r="Q988" i="2" s="1"/>
  <c r="H989" i="2"/>
  <c r="I989" i="2"/>
  <c r="R989" i="2" s="1"/>
  <c r="J989" i="2"/>
  <c r="K989" i="2"/>
  <c r="L989" i="2"/>
  <c r="Q989" i="2" s="1"/>
  <c r="H990" i="2"/>
  <c r="I990" i="2"/>
  <c r="R990" i="2" s="1"/>
  <c r="J990" i="2"/>
  <c r="K990" i="2"/>
  <c r="L990" i="2"/>
  <c r="Q990" i="2" s="1"/>
  <c r="H991" i="2"/>
  <c r="I991" i="2"/>
  <c r="R991" i="2" s="1"/>
  <c r="J991" i="2"/>
  <c r="K991" i="2"/>
  <c r="L991" i="2"/>
  <c r="Q991" i="2" s="1"/>
  <c r="H992" i="2"/>
  <c r="I992" i="2"/>
  <c r="R992" i="2" s="1"/>
  <c r="J992" i="2"/>
  <c r="K992" i="2"/>
  <c r="L992" i="2"/>
  <c r="Q992" i="2" s="1"/>
  <c r="H993" i="2"/>
  <c r="I993" i="2"/>
  <c r="R993" i="2" s="1"/>
  <c r="J993" i="2"/>
  <c r="K993" i="2"/>
  <c r="L993" i="2"/>
  <c r="Q993" i="2" s="1"/>
  <c r="H994" i="2"/>
  <c r="I994" i="2"/>
  <c r="R994" i="2" s="1"/>
  <c r="J994" i="2"/>
  <c r="K994" i="2"/>
  <c r="L994" i="2"/>
  <c r="Q994" i="2" s="1"/>
  <c r="H995" i="2"/>
  <c r="I995" i="2"/>
  <c r="R995" i="2" s="1"/>
  <c r="J995" i="2"/>
  <c r="K995" i="2"/>
  <c r="L995" i="2"/>
  <c r="Q995" i="2" s="1"/>
  <c r="H996" i="2"/>
  <c r="I996" i="2"/>
  <c r="R996" i="2" s="1"/>
  <c r="J996" i="2"/>
  <c r="K996" i="2"/>
  <c r="L996" i="2"/>
  <c r="Q996" i="2" s="1"/>
  <c r="H997" i="2"/>
  <c r="I997" i="2"/>
  <c r="R997" i="2" s="1"/>
  <c r="J997" i="2"/>
  <c r="K997" i="2"/>
  <c r="L997" i="2"/>
  <c r="Q997" i="2" s="1"/>
  <c r="H998" i="2"/>
  <c r="I998" i="2"/>
  <c r="R998" i="2" s="1"/>
  <c r="J998" i="2"/>
  <c r="K998" i="2"/>
  <c r="L998" i="2"/>
  <c r="Q998" i="2" s="1"/>
  <c r="H999" i="2"/>
  <c r="I999" i="2"/>
  <c r="R999" i="2" s="1"/>
  <c r="J999" i="2"/>
  <c r="K999" i="2"/>
  <c r="L999" i="2"/>
  <c r="Q999" i="2" s="1"/>
  <c r="H1000" i="2"/>
  <c r="I1000" i="2"/>
  <c r="R1000" i="2" s="1"/>
  <c r="J1000" i="2"/>
  <c r="K1000" i="2"/>
  <c r="L1000" i="2"/>
  <c r="Q1000" i="2" s="1"/>
  <c r="H1001" i="2"/>
  <c r="I1001" i="2"/>
  <c r="R1001" i="2" s="1"/>
  <c r="J1001" i="2"/>
  <c r="K1001" i="2"/>
  <c r="L1001" i="2"/>
  <c r="Q1001" i="2" s="1"/>
  <c r="H1002" i="2"/>
  <c r="I1002" i="2"/>
  <c r="R1002" i="2" s="1"/>
  <c r="J1002" i="2"/>
  <c r="K1002" i="2"/>
  <c r="L1002" i="2"/>
  <c r="Q1002" i="2" s="1"/>
  <c r="H1003" i="2"/>
  <c r="I1003" i="2"/>
  <c r="R1003" i="2" s="1"/>
  <c r="J1003" i="2"/>
  <c r="K1003" i="2"/>
  <c r="L1003" i="2"/>
  <c r="Q1003" i="2" s="1"/>
  <c r="H1004" i="2"/>
  <c r="I1004" i="2"/>
  <c r="R1004" i="2" s="1"/>
  <c r="J1004" i="2"/>
  <c r="K1004" i="2"/>
  <c r="L1004" i="2"/>
  <c r="Q1004" i="2" s="1"/>
  <c r="H1005" i="2"/>
  <c r="I1005" i="2"/>
  <c r="R1005" i="2" s="1"/>
  <c r="J1005" i="2"/>
  <c r="K1005" i="2"/>
  <c r="L1005" i="2"/>
  <c r="Q1005" i="2" s="1"/>
  <c r="H1006" i="2"/>
  <c r="I1006" i="2"/>
  <c r="R1006" i="2" s="1"/>
  <c r="J1006" i="2"/>
  <c r="K1006" i="2"/>
  <c r="L1006" i="2"/>
  <c r="Q1006" i="2" s="1"/>
  <c r="H1007" i="2"/>
  <c r="I1007" i="2"/>
  <c r="R1007" i="2" s="1"/>
  <c r="J1007" i="2"/>
  <c r="K1007" i="2"/>
  <c r="L1007" i="2"/>
  <c r="Q1007" i="2" s="1"/>
  <c r="H1008" i="2"/>
  <c r="I1008" i="2"/>
  <c r="R1008" i="2" s="1"/>
  <c r="J1008" i="2"/>
  <c r="K1008" i="2"/>
  <c r="L1008" i="2"/>
  <c r="Q1008" i="2" s="1"/>
  <c r="H1009" i="2"/>
  <c r="I1009" i="2"/>
  <c r="R1009" i="2" s="1"/>
  <c r="J1009" i="2"/>
  <c r="K1009" i="2"/>
  <c r="L1009" i="2"/>
  <c r="Q1009" i="2" s="1"/>
  <c r="H1010" i="2"/>
  <c r="I1010" i="2"/>
  <c r="R1010" i="2" s="1"/>
  <c r="J1010" i="2"/>
  <c r="K1010" i="2"/>
  <c r="L1010" i="2"/>
  <c r="Q1010" i="2" s="1"/>
  <c r="H1011" i="2"/>
  <c r="I1011" i="2"/>
  <c r="R1011" i="2" s="1"/>
  <c r="J1011" i="2"/>
  <c r="K1011" i="2"/>
  <c r="L1011" i="2"/>
  <c r="Q1011" i="2" s="1"/>
  <c r="H1012" i="2"/>
  <c r="I1012" i="2"/>
  <c r="R1012" i="2" s="1"/>
  <c r="J1012" i="2"/>
  <c r="K1012" i="2"/>
  <c r="L1012" i="2"/>
  <c r="Q1012" i="2" s="1"/>
  <c r="H1013" i="2"/>
  <c r="I1013" i="2"/>
  <c r="R1013" i="2" s="1"/>
  <c r="J1013" i="2"/>
  <c r="K1013" i="2"/>
  <c r="L1013" i="2"/>
  <c r="Q1013" i="2" s="1"/>
  <c r="H1014" i="2"/>
  <c r="I1014" i="2"/>
  <c r="R1014" i="2" s="1"/>
  <c r="J1014" i="2"/>
  <c r="K1014" i="2"/>
  <c r="L1014" i="2"/>
  <c r="Q1014" i="2" s="1"/>
  <c r="H1015" i="2"/>
  <c r="I1015" i="2"/>
  <c r="R1015" i="2" s="1"/>
  <c r="J1015" i="2"/>
  <c r="K1015" i="2"/>
  <c r="L1015" i="2"/>
  <c r="Q1015" i="2" s="1"/>
  <c r="H1016" i="2"/>
  <c r="I1016" i="2"/>
  <c r="R1016" i="2" s="1"/>
  <c r="J1016" i="2"/>
  <c r="K1016" i="2"/>
  <c r="L1016" i="2"/>
  <c r="Q1016" i="2" s="1"/>
  <c r="H1017" i="2"/>
  <c r="I1017" i="2"/>
  <c r="R1017" i="2" s="1"/>
  <c r="J1017" i="2"/>
  <c r="K1017" i="2"/>
  <c r="L1017" i="2"/>
  <c r="Q1017" i="2" s="1"/>
  <c r="H1018" i="2"/>
  <c r="I1018" i="2"/>
  <c r="R1018" i="2" s="1"/>
  <c r="J1018" i="2"/>
  <c r="K1018" i="2"/>
  <c r="L1018" i="2"/>
  <c r="Q1018" i="2" s="1"/>
  <c r="H1019" i="2"/>
  <c r="I1019" i="2"/>
  <c r="R1019" i="2" s="1"/>
  <c r="J1019" i="2"/>
  <c r="K1019" i="2"/>
  <c r="L1019" i="2"/>
  <c r="Q1019" i="2" s="1"/>
  <c r="H1020" i="2"/>
  <c r="I1020" i="2"/>
  <c r="R1020" i="2" s="1"/>
  <c r="J1020" i="2"/>
  <c r="K1020" i="2"/>
  <c r="L1020" i="2"/>
  <c r="Q1020" i="2" s="1"/>
  <c r="H1021" i="2"/>
  <c r="I1021" i="2"/>
  <c r="R1021" i="2" s="1"/>
  <c r="J1021" i="2"/>
  <c r="K1021" i="2"/>
  <c r="L1021" i="2"/>
  <c r="Q1021" i="2" s="1"/>
  <c r="H1022" i="2"/>
  <c r="I1022" i="2"/>
  <c r="R1022" i="2" s="1"/>
  <c r="J1022" i="2"/>
  <c r="K1022" i="2"/>
  <c r="L1022" i="2"/>
  <c r="Q1022" i="2" s="1"/>
  <c r="H1023" i="2"/>
  <c r="I1023" i="2"/>
  <c r="R1023" i="2" s="1"/>
  <c r="J1023" i="2"/>
  <c r="K1023" i="2"/>
  <c r="L1023" i="2"/>
  <c r="Q1023" i="2" s="1"/>
  <c r="H1024" i="2"/>
  <c r="I1024" i="2"/>
  <c r="R1024" i="2" s="1"/>
  <c r="J1024" i="2"/>
  <c r="K1024" i="2"/>
  <c r="L1024" i="2"/>
  <c r="Q1024" i="2" s="1"/>
  <c r="H1025" i="2"/>
  <c r="I1025" i="2"/>
  <c r="R1025" i="2" s="1"/>
  <c r="J1025" i="2"/>
  <c r="K1025" i="2"/>
  <c r="L1025" i="2"/>
  <c r="Q1025" i="2" s="1"/>
  <c r="H1026" i="2"/>
  <c r="I1026" i="2"/>
  <c r="R1026" i="2" s="1"/>
  <c r="J1026" i="2"/>
  <c r="K1026" i="2"/>
  <c r="L1026" i="2"/>
  <c r="Q1026" i="2" s="1"/>
  <c r="H1027" i="2"/>
  <c r="I1027" i="2"/>
  <c r="R1027" i="2" s="1"/>
  <c r="J1027" i="2"/>
  <c r="K1027" i="2"/>
  <c r="L1027" i="2"/>
  <c r="Q1027" i="2" s="1"/>
  <c r="H1028" i="2"/>
  <c r="I1028" i="2"/>
  <c r="R1028" i="2" s="1"/>
  <c r="J1028" i="2"/>
  <c r="K1028" i="2"/>
  <c r="L1028" i="2"/>
  <c r="Q1028" i="2" s="1"/>
  <c r="H1029" i="2"/>
  <c r="I1029" i="2"/>
  <c r="R1029" i="2" s="1"/>
  <c r="J1029" i="2"/>
  <c r="K1029" i="2"/>
  <c r="L1029" i="2"/>
  <c r="Q1029" i="2" s="1"/>
  <c r="H1030" i="2"/>
  <c r="I1030" i="2"/>
  <c r="R1030" i="2" s="1"/>
  <c r="J1030" i="2"/>
  <c r="K1030" i="2"/>
  <c r="L1030" i="2"/>
  <c r="Q1030" i="2" s="1"/>
  <c r="H1031" i="2"/>
  <c r="I1031" i="2"/>
  <c r="R1031" i="2" s="1"/>
  <c r="J1031" i="2"/>
  <c r="K1031" i="2"/>
  <c r="L1031" i="2"/>
  <c r="Q1031" i="2" s="1"/>
  <c r="H1032" i="2"/>
  <c r="I1032" i="2"/>
  <c r="R1032" i="2" s="1"/>
  <c r="J1032" i="2"/>
  <c r="K1032" i="2"/>
  <c r="L1032" i="2"/>
  <c r="Q1032" i="2" s="1"/>
  <c r="H1033" i="2"/>
  <c r="I1033" i="2"/>
  <c r="R1033" i="2" s="1"/>
  <c r="J1033" i="2"/>
  <c r="K1033" i="2"/>
  <c r="L1033" i="2"/>
  <c r="Q1033" i="2" s="1"/>
  <c r="H1034" i="2"/>
  <c r="I1034" i="2"/>
  <c r="R1034" i="2" s="1"/>
  <c r="J1034" i="2"/>
  <c r="K1034" i="2"/>
  <c r="L1034" i="2"/>
  <c r="Q1034" i="2" s="1"/>
  <c r="H1035" i="2"/>
  <c r="I1035" i="2"/>
  <c r="R1035" i="2" s="1"/>
  <c r="J1035" i="2"/>
  <c r="K1035" i="2"/>
  <c r="L1035" i="2"/>
  <c r="Q1035" i="2" s="1"/>
  <c r="H1036" i="2"/>
  <c r="I1036" i="2"/>
  <c r="R1036" i="2" s="1"/>
  <c r="J1036" i="2"/>
  <c r="K1036" i="2"/>
  <c r="L1036" i="2"/>
  <c r="Q1036" i="2" s="1"/>
  <c r="H1037" i="2"/>
  <c r="I1037" i="2"/>
  <c r="R1037" i="2" s="1"/>
  <c r="J1037" i="2"/>
  <c r="K1037" i="2"/>
  <c r="L1037" i="2"/>
  <c r="Q1037" i="2" s="1"/>
  <c r="H1038" i="2"/>
  <c r="I1038" i="2"/>
  <c r="R1038" i="2" s="1"/>
  <c r="J1038" i="2"/>
  <c r="K1038" i="2"/>
  <c r="L1038" i="2"/>
  <c r="Q1038" i="2" s="1"/>
  <c r="H1039" i="2"/>
  <c r="I1039" i="2"/>
  <c r="R1039" i="2" s="1"/>
  <c r="J1039" i="2"/>
  <c r="K1039" i="2"/>
  <c r="L1039" i="2"/>
  <c r="Q1039" i="2" s="1"/>
  <c r="H1040" i="2"/>
  <c r="I1040" i="2"/>
  <c r="R1040" i="2" s="1"/>
  <c r="J1040" i="2"/>
  <c r="K1040" i="2"/>
  <c r="L1040" i="2"/>
  <c r="Q1040" i="2" s="1"/>
  <c r="H1041" i="2"/>
  <c r="I1041" i="2"/>
  <c r="R1041" i="2" s="1"/>
  <c r="J1041" i="2"/>
  <c r="K1041" i="2"/>
  <c r="L1041" i="2"/>
  <c r="Q1041" i="2" s="1"/>
  <c r="H1042" i="2"/>
  <c r="I1042" i="2"/>
  <c r="R1042" i="2" s="1"/>
  <c r="J1042" i="2"/>
  <c r="K1042" i="2"/>
  <c r="L1042" i="2"/>
  <c r="Q1042" i="2" s="1"/>
  <c r="H1043" i="2"/>
  <c r="I1043" i="2"/>
  <c r="R1043" i="2" s="1"/>
  <c r="J1043" i="2"/>
  <c r="K1043" i="2"/>
  <c r="L1043" i="2"/>
  <c r="Q1043" i="2" s="1"/>
  <c r="H1044" i="2"/>
  <c r="I1044" i="2"/>
  <c r="R1044" i="2" s="1"/>
  <c r="J1044" i="2"/>
  <c r="K1044" i="2"/>
  <c r="L1044" i="2"/>
  <c r="Q1044" i="2" s="1"/>
  <c r="H1045" i="2"/>
  <c r="I1045" i="2"/>
  <c r="R1045" i="2" s="1"/>
  <c r="J1045" i="2"/>
  <c r="K1045" i="2"/>
  <c r="L1045" i="2"/>
  <c r="Q1045" i="2" s="1"/>
  <c r="H1046" i="2"/>
  <c r="I1046" i="2"/>
  <c r="R1046" i="2" s="1"/>
  <c r="J1046" i="2"/>
  <c r="K1046" i="2"/>
  <c r="L1046" i="2"/>
  <c r="Q1046" i="2" s="1"/>
  <c r="H1047" i="2"/>
  <c r="I1047" i="2"/>
  <c r="R1047" i="2" s="1"/>
  <c r="J1047" i="2"/>
  <c r="K1047" i="2"/>
  <c r="L1047" i="2"/>
  <c r="Q1047" i="2" s="1"/>
  <c r="H1048" i="2"/>
  <c r="I1048" i="2"/>
  <c r="R1048" i="2" s="1"/>
  <c r="J1048" i="2"/>
  <c r="K1048" i="2"/>
  <c r="L1048" i="2"/>
  <c r="Q1048" i="2" s="1"/>
  <c r="H1049" i="2"/>
  <c r="I1049" i="2"/>
  <c r="R1049" i="2" s="1"/>
  <c r="J1049" i="2"/>
  <c r="K1049" i="2"/>
  <c r="L1049" i="2"/>
  <c r="Q1049" i="2" s="1"/>
  <c r="H1050" i="2"/>
  <c r="I1050" i="2"/>
  <c r="R1050" i="2" s="1"/>
  <c r="J1050" i="2"/>
  <c r="K1050" i="2"/>
  <c r="L1050" i="2"/>
  <c r="Q1050" i="2" s="1"/>
  <c r="H1051" i="2"/>
  <c r="I1051" i="2"/>
  <c r="R1051" i="2" s="1"/>
  <c r="J1051" i="2"/>
  <c r="K1051" i="2"/>
  <c r="L1051" i="2"/>
  <c r="Q1051" i="2" s="1"/>
  <c r="H1052" i="2"/>
  <c r="I1052" i="2"/>
  <c r="R1052" i="2" s="1"/>
  <c r="J1052" i="2"/>
  <c r="K1052" i="2"/>
  <c r="L1052" i="2"/>
  <c r="Q1052" i="2" s="1"/>
  <c r="H1053" i="2"/>
  <c r="I1053" i="2"/>
  <c r="R1053" i="2" s="1"/>
  <c r="J1053" i="2"/>
  <c r="K1053" i="2"/>
  <c r="L1053" i="2"/>
  <c r="Q1053" i="2" s="1"/>
  <c r="H1054" i="2"/>
  <c r="I1054" i="2"/>
  <c r="R1054" i="2" s="1"/>
  <c r="J1054" i="2"/>
  <c r="K1054" i="2"/>
  <c r="L1054" i="2"/>
  <c r="Q1054" i="2" s="1"/>
  <c r="H1055" i="2"/>
  <c r="I1055" i="2"/>
  <c r="R1055" i="2" s="1"/>
  <c r="J1055" i="2"/>
  <c r="K1055" i="2"/>
  <c r="L1055" i="2"/>
  <c r="Q1055" i="2" s="1"/>
  <c r="H1056" i="2"/>
  <c r="I1056" i="2"/>
  <c r="R1056" i="2" s="1"/>
  <c r="J1056" i="2"/>
  <c r="K1056" i="2"/>
  <c r="L1056" i="2"/>
  <c r="Q1056" i="2" s="1"/>
  <c r="H1057" i="2"/>
  <c r="I1057" i="2"/>
  <c r="R1057" i="2" s="1"/>
  <c r="J1057" i="2"/>
  <c r="K1057" i="2"/>
  <c r="L1057" i="2"/>
  <c r="Q1057" i="2" s="1"/>
  <c r="H1058" i="2"/>
  <c r="I1058" i="2"/>
  <c r="R1058" i="2" s="1"/>
  <c r="J1058" i="2"/>
  <c r="K1058" i="2"/>
  <c r="L1058" i="2"/>
  <c r="Q1058" i="2" s="1"/>
  <c r="H1059" i="2"/>
  <c r="I1059" i="2"/>
  <c r="R1059" i="2" s="1"/>
  <c r="J1059" i="2"/>
  <c r="K1059" i="2"/>
  <c r="L1059" i="2"/>
  <c r="Q1059" i="2" s="1"/>
  <c r="H1060" i="2"/>
  <c r="I1060" i="2"/>
  <c r="R1060" i="2" s="1"/>
  <c r="J1060" i="2"/>
  <c r="K1060" i="2"/>
  <c r="L1060" i="2"/>
  <c r="Q1060" i="2" s="1"/>
  <c r="H1061" i="2"/>
  <c r="I1061" i="2"/>
  <c r="R1061" i="2" s="1"/>
  <c r="J1061" i="2"/>
  <c r="K1061" i="2"/>
  <c r="L1061" i="2"/>
  <c r="Q1061" i="2" s="1"/>
  <c r="H1062" i="2"/>
  <c r="I1062" i="2"/>
  <c r="R1062" i="2" s="1"/>
  <c r="J1062" i="2"/>
  <c r="K1062" i="2"/>
  <c r="L1062" i="2"/>
  <c r="Q1062" i="2" s="1"/>
  <c r="H1063" i="2"/>
  <c r="I1063" i="2"/>
  <c r="R1063" i="2" s="1"/>
  <c r="J1063" i="2"/>
  <c r="K1063" i="2"/>
  <c r="L1063" i="2"/>
  <c r="Q1063" i="2" s="1"/>
  <c r="H1064" i="2"/>
  <c r="I1064" i="2"/>
  <c r="R1064" i="2" s="1"/>
  <c r="J1064" i="2"/>
  <c r="K1064" i="2"/>
  <c r="L1064" i="2"/>
  <c r="Q1064" i="2" s="1"/>
  <c r="H1065" i="2"/>
  <c r="I1065" i="2"/>
  <c r="R1065" i="2" s="1"/>
  <c r="J1065" i="2"/>
  <c r="K1065" i="2"/>
  <c r="L1065" i="2"/>
  <c r="Q1065" i="2" s="1"/>
  <c r="H1066" i="2"/>
  <c r="I1066" i="2"/>
  <c r="R1066" i="2" s="1"/>
  <c r="J1066" i="2"/>
  <c r="K1066" i="2"/>
  <c r="L1066" i="2"/>
  <c r="Q1066" i="2" s="1"/>
  <c r="H1067" i="2"/>
  <c r="I1067" i="2"/>
  <c r="R1067" i="2" s="1"/>
  <c r="J1067" i="2"/>
  <c r="K1067" i="2"/>
  <c r="L1067" i="2"/>
  <c r="Q1067" i="2" s="1"/>
  <c r="H1068" i="2"/>
  <c r="I1068" i="2"/>
  <c r="R1068" i="2" s="1"/>
  <c r="J1068" i="2"/>
  <c r="K1068" i="2"/>
  <c r="L1068" i="2"/>
  <c r="Q1068" i="2" s="1"/>
  <c r="H1069" i="2"/>
  <c r="I1069" i="2"/>
  <c r="R1069" i="2" s="1"/>
  <c r="J1069" i="2"/>
  <c r="K1069" i="2"/>
  <c r="L1069" i="2"/>
  <c r="Q1069" i="2" s="1"/>
  <c r="H1070" i="2"/>
  <c r="I1070" i="2"/>
  <c r="R1070" i="2" s="1"/>
  <c r="J1070" i="2"/>
  <c r="K1070" i="2"/>
  <c r="L1070" i="2"/>
  <c r="Q1070" i="2" s="1"/>
  <c r="H1071" i="2"/>
  <c r="I1071" i="2"/>
  <c r="R1071" i="2" s="1"/>
  <c r="J1071" i="2"/>
  <c r="K1071" i="2"/>
  <c r="L1071" i="2"/>
  <c r="Q1071" i="2" s="1"/>
  <c r="H1072" i="2"/>
  <c r="I1072" i="2"/>
  <c r="R1072" i="2" s="1"/>
  <c r="J1072" i="2"/>
  <c r="K1072" i="2"/>
  <c r="L1072" i="2"/>
  <c r="Q1072" i="2" s="1"/>
  <c r="H1073" i="2"/>
  <c r="I1073" i="2"/>
  <c r="R1073" i="2" s="1"/>
  <c r="J1073" i="2"/>
  <c r="K1073" i="2"/>
  <c r="L1073" i="2"/>
  <c r="Q1073" i="2" s="1"/>
  <c r="H1074" i="2"/>
  <c r="I1074" i="2"/>
  <c r="R1074" i="2" s="1"/>
  <c r="J1074" i="2"/>
  <c r="K1074" i="2"/>
  <c r="L1074" i="2"/>
  <c r="Q1074" i="2" s="1"/>
  <c r="H1075" i="2"/>
  <c r="I1075" i="2"/>
  <c r="R1075" i="2" s="1"/>
  <c r="J1075" i="2"/>
  <c r="K1075" i="2"/>
  <c r="L1075" i="2"/>
  <c r="Q1075" i="2" s="1"/>
  <c r="H1076" i="2"/>
  <c r="I1076" i="2"/>
  <c r="R1076" i="2" s="1"/>
  <c r="J1076" i="2"/>
  <c r="K1076" i="2"/>
  <c r="L1076" i="2"/>
  <c r="Q1076" i="2" s="1"/>
  <c r="H1077" i="2"/>
  <c r="I1077" i="2"/>
  <c r="R1077" i="2" s="1"/>
  <c r="J1077" i="2"/>
  <c r="K1077" i="2"/>
  <c r="L1077" i="2"/>
  <c r="Q1077" i="2" s="1"/>
  <c r="H1078" i="2"/>
  <c r="I1078" i="2"/>
  <c r="R1078" i="2" s="1"/>
  <c r="J1078" i="2"/>
  <c r="K1078" i="2"/>
  <c r="L1078" i="2"/>
  <c r="Q1078" i="2" s="1"/>
  <c r="H1079" i="2"/>
  <c r="I1079" i="2"/>
  <c r="R1079" i="2" s="1"/>
  <c r="J1079" i="2"/>
  <c r="K1079" i="2"/>
  <c r="L1079" i="2"/>
  <c r="Q1079" i="2" s="1"/>
  <c r="H1080" i="2"/>
  <c r="I1080" i="2"/>
  <c r="R1080" i="2" s="1"/>
  <c r="J1080" i="2"/>
  <c r="K1080" i="2"/>
  <c r="L1080" i="2"/>
  <c r="Q1080" i="2" s="1"/>
  <c r="H1081" i="2"/>
  <c r="I1081" i="2"/>
  <c r="R1081" i="2" s="1"/>
  <c r="J1081" i="2"/>
  <c r="K1081" i="2"/>
  <c r="L1081" i="2"/>
  <c r="Q1081" i="2" s="1"/>
  <c r="H1082" i="2"/>
  <c r="I1082" i="2"/>
  <c r="R1082" i="2" s="1"/>
  <c r="J1082" i="2"/>
  <c r="K1082" i="2"/>
  <c r="L1082" i="2"/>
  <c r="Q1082" i="2" s="1"/>
  <c r="H1083" i="2"/>
  <c r="I1083" i="2"/>
  <c r="R1083" i="2" s="1"/>
  <c r="J1083" i="2"/>
  <c r="K1083" i="2"/>
  <c r="L1083" i="2"/>
  <c r="Q1083" i="2" s="1"/>
  <c r="H1084" i="2"/>
  <c r="I1084" i="2"/>
  <c r="R1084" i="2" s="1"/>
  <c r="J1084" i="2"/>
  <c r="K1084" i="2"/>
  <c r="L1084" i="2"/>
  <c r="Q1084" i="2" s="1"/>
  <c r="H1085" i="2"/>
  <c r="I1085" i="2"/>
  <c r="R1085" i="2" s="1"/>
  <c r="J1085" i="2"/>
  <c r="K1085" i="2"/>
  <c r="L1085" i="2"/>
  <c r="Q1085" i="2" s="1"/>
  <c r="H1086" i="2"/>
  <c r="I1086" i="2"/>
  <c r="R1086" i="2" s="1"/>
  <c r="J1086" i="2"/>
  <c r="K1086" i="2"/>
  <c r="L1086" i="2"/>
  <c r="Q1086" i="2" s="1"/>
  <c r="H1087" i="2"/>
  <c r="I1087" i="2"/>
  <c r="R1087" i="2" s="1"/>
  <c r="J1087" i="2"/>
  <c r="K1087" i="2"/>
  <c r="L1087" i="2"/>
  <c r="Q1087" i="2" s="1"/>
  <c r="H1088" i="2"/>
  <c r="I1088" i="2"/>
  <c r="R1088" i="2" s="1"/>
  <c r="J1088" i="2"/>
  <c r="K1088" i="2"/>
  <c r="L1088" i="2"/>
  <c r="Q1088" i="2" s="1"/>
  <c r="H1089" i="2"/>
  <c r="I1089" i="2"/>
  <c r="R1089" i="2" s="1"/>
  <c r="J1089" i="2"/>
  <c r="K1089" i="2"/>
  <c r="L1089" i="2"/>
  <c r="Q1089" i="2" s="1"/>
  <c r="H1090" i="2"/>
  <c r="I1090" i="2"/>
  <c r="R1090" i="2" s="1"/>
  <c r="J1090" i="2"/>
  <c r="K1090" i="2"/>
  <c r="L1090" i="2"/>
  <c r="Q1090" i="2" s="1"/>
  <c r="H1091" i="2"/>
  <c r="I1091" i="2"/>
  <c r="R1091" i="2" s="1"/>
  <c r="J1091" i="2"/>
  <c r="K1091" i="2"/>
  <c r="L1091" i="2"/>
  <c r="Q1091" i="2" s="1"/>
  <c r="H1092" i="2"/>
  <c r="I1092" i="2"/>
  <c r="R1092" i="2" s="1"/>
  <c r="J1092" i="2"/>
  <c r="K1092" i="2"/>
  <c r="L1092" i="2"/>
  <c r="Q1092" i="2" s="1"/>
  <c r="H1093" i="2"/>
  <c r="I1093" i="2"/>
  <c r="R1093" i="2" s="1"/>
  <c r="J1093" i="2"/>
  <c r="K1093" i="2"/>
  <c r="L1093" i="2"/>
  <c r="Q1093" i="2" s="1"/>
  <c r="H1094" i="2"/>
  <c r="I1094" i="2"/>
  <c r="R1094" i="2" s="1"/>
  <c r="J1094" i="2"/>
  <c r="K1094" i="2"/>
  <c r="L1094" i="2"/>
  <c r="Q1094" i="2" s="1"/>
  <c r="H1095" i="2"/>
  <c r="I1095" i="2"/>
  <c r="R1095" i="2" s="1"/>
  <c r="J1095" i="2"/>
  <c r="K1095" i="2"/>
  <c r="L1095" i="2"/>
  <c r="Q1095" i="2" s="1"/>
  <c r="H1096" i="2"/>
  <c r="I1096" i="2"/>
  <c r="R1096" i="2" s="1"/>
  <c r="J1096" i="2"/>
  <c r="K1096" i="2"/>
  <c r="L1096" i="2"/>
  <c r="Q1096" i="2" s="1"/>
  <c r="H1097" i="2"/>
  <c r="I1097" i="2"/>
  <c r="R1097" i="2" s="1"/>
  <c r="J1097" i="2"/>
  <c r="K1097" i="2"/>
  <c r="L1097" i="2"/>
  <c r="Q1097" i="2" s="1"/>
  <c r="H1098" i="2"/>
  <c r="I1098" i="2"/>
  <c r="R1098" i="2" s="1"/>
  <c r="J1098" i="2"/>
  <c r="K1098" i="2"/>
  <c r="L1098" i="2"/>
  <c r="Q1098" i="2" s="1"/>
  <c r="H1099" i="2"/>
  <c r="I1099" i="2"/>
  <c r="R1099" i="2" s="1"/>
  <c r="J1099" i="2"/>
  <c r="K1099" i="2"/>
  <c r="L1099" i="2"/>
  <c r="Q1099" i="2" s="1"/>
  <c r="H1100" i="2"/>
  <c r="I1100" i="2"/>
  <c r="R1100" i="2" s="1"/>
  <c r="J1100" i="2"/>
  <c r="K1100" i="2"/>
  <c r="L1100" i="2"/>
  <c r="Q1100" i="2" s="1"/>
  <c r="H1101" i="2"/>
  <c r="I1101" i="2"/>
  <c r="R1101" i="2" s="1"/>
  <c r="J1101" i="2"/>
  <c r="K1101" i="2"/>
  <c r="L1101" i="2"/>
  <c r="Q1101" i="2" s="1"/>
  <c r="H1102" i="2"/>
  <c r="I1102" i="2"/>
  <c r="R1102" i="2" s="1"/>
  <c r="J1102" i="2"/>
  <c r="K1102" i="2"/>
  <c r="L1102" i="2"/>
  <c r="Q1102" i="2" s="1"/>
  <c r="H1103" i="2"/>
  <c r="I1103" i="2"/>
  <c r="R1103" i="2" s="1"/>
  <c r="J1103" i="2"/>
  <c r="K1103" i="2"/>
  <c r="L1103" i="2"/>
  <c r="Q1103" i="2" s="1"/>
  <c r="H1104" i="2"/>
  <c r="I1104" i="2"/>
  <c r="R1104" i="2" s="1"/>
  <c r="J1104" i="2"/>
  <c r="K1104" i="2"/>
  <c r="L1104" i="2"/>
  <c r="Q1104" i="2" s="1"/>
  <c r="H1105" i="2"/>
  <c r="I1105" i="2"/>
  <c r="R1105" i="2" s="1"/>
  <c r="J1105" i="2"/>
  <c r="K1105" i="2"/>
  <c r="L1105" i="2"/>
  <c r="Q1105" i="2" s="1"/>
  <c r="H1106" i="2"/>
  <c r="I1106" i="2"/>
  <c r="R1106" i="2" s="1"/>
  <c r="J1106" i="2"/>
  <c r="K1106" i="2"/>
  <c r="L1106" i="2"/>
  <c r="Q1106" i="2" s="1"/>
  <c r="H1107" i="2"/>
  <c r="I1107" i="2"/>
  <c r="R1107" i="2" s="1"/>
  <c r="J1107" i="2"/>
  <c r="K1107" i="2"/>
  <c r="L1107" i="2"/>
  <c r="Q1107" i="2" s="1"/>
  <c r="H1108" i="2"/>
  <c r="I1108" i="2"/>
  <c r="R1108" i="2" s="1"/>
  <c r="J1108" i="2"/>
  <c r="K1108" i="2"/>
  <c r="L1108" i="2"/>
  <c r="Q1108" i="2" s="1"/>
  <c r="H1109" i="2"/>
  <c r="I1109" i="2"/>
  <c r="R1109" i="2" s="1"/>
  <c r="J1109" i="2"/>
  <c r="K1109" i="2"/>
  <c r="L1109" i="2"/>
  <c r="Q1109" i="2" s="1"/>
  <c r="H1110" i="2"/>
  <c r="I1110" i="2"/>
  <c r="R1110" i="2" s="1"/>
  <c r="J1110" i="2"/>
  <c r="K1110" i="2"/>
  <c r="L1110" i="2"/>
  <c r="Q1110" i="2" s="1"/>
  <c r="H1111" i="2"/>
  <c r="I1111" i="2"/>
  <c r="R1111" i="2" s="1"/>
  <c r="J1111" i="2"/>
  <c r="K1111" i="2"/>
  <c r="L1111" i="2"/>
  <c r="Q1111" i="2" s="1"/>
  <c r="H1112" i="2"/>
  <c r="I1112" i="2"/>
  <c r="R1112" i="2" s="1"/>
  <c r="J1112" i="2"/>
  <c r="K1112" i="2"/>
  <c r="L1112" i="2"/>
  <c r="Q1112" i="2" s="1"/>
  <c r="H1113" i="2"/>
  <c r="I1113" i="2"/>
  <c r="R1113" i="2" s="1"/>
  <c r="J1113" i="2"/>
  <c r="K1113" i="2"/>
  <c r="L1113" i="2"/>
  <c r="Q1113" i="2" s="1"/>
  <c r="H1114" i="2"/>
  <c r="I1114" i="2"/>
  <c r="R1114" i="2" s="1"/>
  <c r="J1114" i="2"/>
  <c r="K1114" i="2"/>
  <c r="L1114" i="2"/>
  <c r="Q1114" i="2" s="1"/>
  <c r="H1115" i="2"/>
  <c r="I1115" i="2"/>
  <c r="R1115" i="2" s="1"/>
  <c r="J1115" i="2"/>
  <c r="K1115" i="2"/>
  <c r="L1115" i="2"/>
  <c r="Q1115" i="2" s="1"/>
  <c r="H1116" i="2"/>
  <c r="I1116" i="2"/>
  <c r="R1116" i="2" s="1"/>
  <c r="J1116" i="2"/>
  <c r="K1116" i="2"/>
  <c r="L1116" i="2"/>
  <c r="Q1116" i="2" s="1"/>
  <c r="H1117" i="2"/>
  <c r="I1117" i="2"/>
  <c r="R1117" i="2" s="1"/>
  <c r="J1117" i="2"/>
  <c r="K1117" i="2"/>
  <c r="L1117" i="2"/>
  <c r="Q1117" i="2" s="1"/>
  <c r="H1118" i="2"/>
  <c r="I1118" i="2"/>
  <c r="R1118" i="2" s="1"/>
  <c r="J1118" i="2"/>
  <c r="K1118" i="2"/>
  <c r="L1118" i="2"/>
  <c r="Q1118" i="2" s="1"/>
  <c r="H1119" i="2"/>
  <c r="I1119" i="2"/>
  <c r="R1119" i="2" s="1"/>
  <c r="J1119" i="2"/>
  <c r="K1119" i="2"/>
  <c r="L1119" i="2"/>
  <c r="Q1119" i="2" s="1"/>
  <c r="H1120" i="2"/>
  <c r="I1120" i="2"/>
  <c r="R1120" i="2" s="1"/>
  <c r="J1120" i="2"/>
  <c r="K1120" i="2"/>
  <c r="L1120" i="2"/>
  <c r="Q1120" i="2" s="1"/>
  <c r="H1121" i="2"/>
  <c r="I1121" i="2"/>
  <c r="R1121" i="2" s="1"/>
  <c r="J1121" i="2"/>
  <c r="K1121" i="2"/>
  <c r="L1121" i="2"/>
  <c r="Q1121" i="2" s="1"/>
  <c r="H1122" i="2"/>
  <c r="I1122" i="2"/>
  <c r="R1122" i="2" s="1"/>
  <c r="J1122" i="2"/>
  <c r="K1122" i="2"/>
  <c r="L1122" i="2"/>
  <c r="Q1122" i="2" s="1"/>
  <c r="H1123" i="2"/>
  <c r="I1123" i="2"/>
  <c r="R1123" i="2" s="1"/>
  <c r="J1123" i="2"/>
  <c r="K1123" i="2"/>
  <c r="L1123" i="2"/>
  <c r="Q1123" i="2" s="1"/>
  <c r="H1124" i="2"/>
  <c r="I1124" i="2"/>
  <c r="R1124" i="2" s="1"/>
  <c r="J1124" i="2"/>
  <c r="K1124" i="2"/>
  <c r="L1124" i="2"/>
  <c r="Q1124" i="2" s="1"/>
  <c r="H1125" i="2"/>
  <c r="I1125" i="2"/>
  <c r="R1125" i="2" s="1"/>
  <c r="J1125" i="2"/>
  <c r="K1125" i="2"/>
  <c r="L1125" i="2"/>
  <c r="Q1125" i="2" s="1"/>
  <c r="H1126" i="2"/>
  <c r="I1126" i="2"/>
  <c r="R1126" i="2" s="1"/>
  <c r="J1126" i="2"/>
  <c r="K1126" i="2"/>
  <c r="L1126" i="2"/>
  <c r="Q1126" i="2" s="1"/>
  <c r="H1127" i="2"/>
  <c r="I1127" i="2"/>
  <c r="R1127" i="2" s="1"/>
  <c r="J1127" i="2"/>
  <c r="K1127" i="2"/>
  <c r="L1127" i="2"/>
  <c r="Q1127" i="2" s="1"/>
  <c r="H1128" i="2"/>
  <c r="I1128" i="2"/>
  <c r="R1128" i="2" s="1"/>
  <c r="J1128" i="2"/>
  <c r="K1128" i="2"/>
  <c r="L1128" i="2"/>
  <c r="Q1128" i="2" s="1"/>
  <c r="H1129" i="2"/>
  <c r="I1129" i="2"/>
  <c r="R1129" i="2" s="1"/>
  <c r="J1129" i="2"/>
  <c r="K1129" i="2"/>
  <c r="L1129" i="2"/>
  <c r="Q1129" i="2" s="1"/>
  <c r="H1130" i="2"/>
  <c r="I1130" i="2"/>
  <c r="R1130" i="2" s="1"/>
  <c r="J1130" i="2"/>
  <c r="K1130" i="2"/>
  <c r="L1130" i="2"/>
  <c r="Q1130" i="2" s="1"/>
  <c r="H1131" i="2"/>
  <c r="I1131" i="2"/>
  <c r="R1131" i="2" s="1"/>
  <c r="J1131" i="2"/>
  <c r="K1131" i="2"/>
  <c r="L1131" i="2"/>
  <c r="Q1131" i="2" s="1"/>
  <c r="H1132" i="2"/>
  <c r="I1132" i="2"/>
  <c r="R1132" i="2" s="1"/>
  <c r="J1132" i="2"/>
  <c r="K1132" i="2"/>
  <c r="L1132" i="2"/>
  <c r="Q1132" i="2" s="1"/>
  <c r="H1133" i="2"/>
  <c r="I1133" i="2"/>
  <c r="R1133" i="2" s="1"/>
  <c r="J1133" i="2"/>
  <c r="K1133" i="2"/>
  <c r="L1133" i="2"/>
  <c r="Q1133" i="2" s="1"/>
  <c r="H1134" i="2"/>
  <c r="I1134" i="2"/>
  <c r="R1134" i="2" s="1"/>
  <c r="J1134" i="2"/>
  <c r="K1134" i="2"/>
  <c r="L1134" i="2"/>
  <c r="Q1134" i="2" s="1"/>
  <c r="H1135" i="2"/>
  <c r="I1135" i="2"/>
  <c r="R1135" i="2" s="1"/>
  <c r="J1135" i="2"/>
  <c r="K1135" i="2"/>
  <c r="L1135" i="2"/>
  <c r="Q1135" i="2" s="1"/>
  <c r="H1136" i="2"/>
  <c r="I1136" i="2"/>
  <c r="R1136" i="2" s="1"/>
  <c r="J1136" i="2"/>
  <c r="K1136" i="2"/>
  <c r="L1136" i="2"/>
  <c r="Q1136" i="2" s="1"/>
  <c r="H1137" i="2"/>
  <c r="I1137" i="2"/>
  <c r="R1137" i="2" s="1"/>
  <c r="J1137" i="2"/>
  <c r="K1137" i="2"/>
  <c r="L1137" i="2"/>
  <c r="Q1137" i="2" s="1"/>
  <c r="H1138" i="2"/>
  <c r="I1138" i="2"/>
  <c r="R1138" i="2" s="1"/>
  <c r="J1138" i="2"/>
  <c r="K1138" i="2"/>
  <c r="L1138" i="2"/>
  <c r="Q1138" i="2" s="1"/>
  <c r="H1139" i="2"/>
  <c r="I1139" i="2"/>
  <c r="R1139" i="2" s="1"/>
  <c r="J1139" i="2"/>
  <c r="K1139" i="2"/>
  <c r="L1139" i="2"/>
  <c r="Q1139" i="2" s="1"/>
  <c r="H1140" i="2"/>
  <c r="I1140" i="2"/>
  <c r="R1140" i="2" s="1"/>
  <c r="J1140" i="2"/>
  <c r="K1140" i="2"/>
  <c r="L1140" i="2"/>
  <c r="Q1140" i="2" s="1"/>
  <c r="H1141" i="2"/>
  <c r="I1141" i="2"/>
  <c r="R1141" i="2" s="1"/>
  <c r="J1141" i="2"/>
  <c r="K1141" i="2"/>
  <c r="L1141" i="2"/>
  <c r="Q1141" i="2" s="1"/>
  <c r="H1142" i="2"/>
  <c r="I1142" i="2"/>
  <c r="R1142" i="2" s="1"/>
  <c r="J1142" i="2"/>
  <c r="K1142" i="2"/>
  <c r="L1142" i="2"/>
  <c r="Q1142" i="2" s="1"/>
  <c r="H1143" i="2"/>
  <c r="I1143" i="2"/>
  <c r="R1143" i="2" s="1"/>
  <c r="J1143" i="2"/>
  <c r="K1143" i="2"/>
  <c r="L1143" i="2"/>
  <c r="Q1143" i="2" s="1"/>
  <c r="H1144" i="2"/>
  <c r="I1144" i="2"/>
  <c r="R1144" i="2" s="1"/>
  <c r="J1144" i="2"/>
  <c r="K1144" i="2"/>
  <c r="L1144" i="2"/>
  <c r="Q1144" i="2" s="1"/>
  <c r="H1145" i="2"/>
  <c r="I1145" i="2"/>
  <c r="R1145" i="2" s="1"/>
  <c r="J1145" i="2"/>
  <c r="K1145" i="2"/>
  <c r="L1145" i="2"/>
  <c r="Q1145" i="2" s="1"/>
  <c r="H1146" i="2"/>
  <c r="I1146" i="2"/>
  <c r="R1146" i="2" s="1"/>
  <c r="J1146" i="2"/>
  <c r="K1146" i="2"/>
  <c r="L1146" i="2"/>
  <c r="Q1146" i="2" s="1"/>
  <c r="H1147" i="2"/>
  <c r="I1147" i="2"/>
  <c r="R1147" i="2" s="1"/>
  <c r="J1147" i="2"/>
  <c r="K1147" i="2"/>
  <c r="L1147" i="2"/>
  <c r="Q1147" i="2" s="1"/>
  <c r="H1148" i="2"/>
  <c r="I1148" i="2"/>
  <c r="R1148" i="2" s="1"/>
  <c r="J1148" i="2"/>
  <c r="K1148" i="2"/>
  <c r="L1148" i="2"/>
  <c r="Q1148" i="2" s="1"/>
  <c r="H1149" i="2"/>
  <c r="I1149" i="2"/>
  <c r="R1149" i="2" s="1"/>
  <c r="J1149" i="2"/>
  <c r="K1149" i="2"/>
  <c r="L1149" i="2"/>
  <c r="Q1149" i="2" s="1"/>
  <c r="H1150" i="2"/>
  <c r="I1150" i="2"/>
  <c r="R1150" i="2" s="1"/>
  <c r="J1150" i="2"/>
  <c r="K1150" i="2"/>
  <c r="L1150" i="2"/>
  <c r="Q1150" i="2" s="1"/>
  <c r="H1151" i="2"/>
  <c r="I1151" i="2"/>
  <c r="R1151" i="2" s="1"/>
  <c r="J1151" i="2"/>
  <c r="K1151" i="2"/>
  <c r="L1151" i="2"/>
  <c r="Q1151" i="2" s="1"/>
  <c r="H1152" i="2"/>
  <c r="I1152" i="2"/>
  <c r="R1152" i="2" s="1"/>
  <c r="J1152" i="2"/>
  <c r="K1152" i="2"/>
  <c r="L1152" i="2"/>
  <c r="Q1152" i="2" s="1"/>
  <c r="H1153" i="2"/>
  <c r="I1153" i="2"/>
  <c r="R1153" i="2" s="1"/>
  <c r="J1153" i="2"/>
  <c r="K1153" i="2"/>
  <c r="L1153" i="2"/>
  <c r="Q1153" i="2" s="1"/>
  <c r="H1154" i="2"/>
  <c r="I1154" i="2"/>
  <c r="R1154" i="2" s="1"/>
  <c r="J1154" i="2"/>
  <c r="K1154" i="2"/>
  <c r="L1154" i="2"/>
  <c r="Q1154" i="2" s="1"/>
  <c r="H1155" i="2"/>
  <c r="I1155" i="2"/>
  <c r="R1155" i="2" s="1"/>
  <c r="J1155" i="2"/>
  <c r="K1155" i="2"/>
  <c r="L1155" i="2"/>
  <c r="Q1155" i="2" s="1"/>
  <c r="H1156" i="2"/>
  <c r="I1156" i="2"/>
  <c r="R1156" i="2" s="1"/>
  <c r="J1156" i="2"/>
  <c r="K1156" i="2"/>
  <c r="L1156" i="2"/>
  <c r="Q1156" i="2" s="1"/>
  <c r="H1157" i="2"/>
  <c r="I1157" i="2"/>
  <c r="R1157" i="2" s="1"/>
  <c r="J1157" i="2"/>
  <c r="K1157" i="2"/>
  <c r="L1157" i="2"/>
  <c r="Q1157" i="2" s="1"/>
  <c r="H1158" i="2"/>
  <c r="I1158" i="2"/>
  <c r="R1158" i="2" s="1"/>
  <c r="J1158" i="2"/>
  <c r="K1158" i="2"/>
  <c r="L1158" i="2"/>
  <c r="Q1158" i="2" s="1"/>
  <c r="H1159" i="2"/>
  <c r="I1159" i="2"/>
  <c r="R1159" i="2" s="1"/>
  <c r="J1159" i="2"/>
  <c r="K1159" i="2"/>
  <c r="L1159" i="2"/>
  <c r="Q1159" i="2" s="1"/>
  <c r="H1160" i="2"/>
  <c r="I1160" i="2"/>
  <c r="R1160" i="2" s="1"/>
  <c r="J1160" i="2"/>
  <c r="K1160" i="2"/>
  <c r="L1160" i="2"/>
  <c r="Q1160" i="2" s="1"/>
  <c r="H1161" i="2"/>
  <c r="I1161" i="2"/>
  <c r="R1161" i="2" s="1"/>
  <c r="J1161" i="2"/>
  <c r="K1161" i="2"/>
  <c r="L1161" i="2"/>
  <c r="Q1161" i="2" s="1"/>
  <c r="H1162" i="2"/>
  <c r="I1162" i="2"/>
  <c r="R1162" i="2" s="1"/>
  <c r="J1162" i="2"/>
  <c r="K1162" i="2"/>
  <c r="L1162" i="2"/>
  <c r="Q1162" i="2" s="1"/>
  <c r="H1163" i="2"/>
  <c r="I1163" i="2"/>
  <c r="R1163" i="2" s="1"/>
  <c r="J1163" i="2"/>
  <c r="K1163" i="2"/>
  <c r="L1163" i="2"/>
  <c r="Q1163" i="2" s="1"/>
  <c r="H1164" i="2"/>
  <c r="I1164" i="2"/>
  <c r="R1164" i="2" s="1"/>
  <c r="J1164" i="2"/>
  <c r="K1164" i="2"/>
  <c r="L1164" i="2"/>
  <c r="Q1164" i="2" s="1"/>
  <c r="H1165" i="2"/>
  <c r="I1165" i="2"/>
  <c r="R1165" i="2" s="1"/>
  <c r="J1165" i="2"/>
  <c r="K1165" i="2"/>
  <c r="L1165" i="2"/>
  <c r="Q1165" i="2" s="1"/>
  <c r="H1166" i="2"/>
  <c r="I1166" i="2"/>
  <c r="R1166" i="2" s="1"/>
  <c r="J1166" i="2"/>
  <c r="K1166" i="2"/>
  <c r="L1166" i="2"/>
  <c r="Q1166" i="2" s="1"/>
  <c r="H1167" i="2"/>
  <c r="I1167" i="2"/>
  <c r="R1167" i="2" s="1"/>
  <c r="J1167" i="2"/>
  <c r="K1167" i="2"/>
  <c r="L1167" i="2"/>
  <c r="Q1167" i="2" s="1"/>
  <c r="H1168" i="2"/>
  <c r="I1168" i="2"/>
  <c r="R1168" i="2" s="1"/>
  <c r="J1168" i="2"/>
  <c r="K1168" i="2"/>
  <c r="L1168" i="2"/>
  <c r="Q1168" i="2" s="1"/>
  <c r="H1169" i="2"/>
  <c r="I1169" i="2"/>
  <c r="R1169" i="2" s="1"/>
  <c r="J1169" i="2"/>
  <c r="K1169" i="2"/>
  <c r="L1169" i="2"/>
  <c r="Q1169" i="2" s="1"/>
  <c r="H1170" i="2"/>
  <c r="I1170" i="2"/>
  <c r="R1170" i="2" s="1"/>
  <c r="J1170" i="2"/>
  <c r="K1170" i="2"/>
  <c r="L1170" i="2"/>
  <c r="Q1170" i="2" s="1"/>
  <c r="H1171" i="2"/>
  <c r="I1171" i="2"/>
  <c r="R1171" i="2" s="1"/>
  <c r="J1171" i="2"/>
  <c r="K1171" i="2"/>
  <c r="L1171" i="2"/>
  <c r="Q1171" i="2" s="1"/>
  <c r="H1172" i="2"/>
  <c r="I1172" i="2"/>
  <c r="R1172" i="2" s="1"/>
  <c r="J1172" i="2"/>
  <c r="K1172" i="2"/>
  <c r="L1172" i="2"/>
  <c r="Q1172" i="2" s="1"/>
  <c r="H1173" i="2"/>
  <c r="I1173" i="2"/>
  <c r="R1173" i="2" s="1"/>
  <c r="J1173" i="2"/>
  <c r="K1173" i="2"/>
  <c r="L1173" i="2"/>
  <c r="Q1173" i="2" s="1"/>
  <c r="H1174" i="2"/>
  <c r="I1174" i="2"/>
  <c r="R1174" i="2" s="1"/>
  <c r="J1174" i="2"/>
  <c r="K1174" i="2"/>
  <c r="L1174" i="2"/>
  <c r="Q1174" i="2" s="1"/>
  <c r="H1175" i="2"/>
  <c r="I1175" i="2"/>
  <c r="R1175" i="2" s="1"/>
  <c r="J1175" i="2"/>
  <c r="K1175" i="2"/>
  <c r="L1175" i="2"/>
  <c r="Q1175" i="2" s="1"/>
  <c r="H1176" i="2"/>
  <c r="I1176" i="2"/>
  <c r="R1176" i="2" s="1"/>
  <c r="J1176" i="2"/>
  <c r="K1176" i="2"/>
  <c r="L1176" i="2"/>
  <c r="Q1176" i="2" s="1"/>
  <c r="H1177" i="2"/>
  <c r="I1177" i="2"/>
  <c r="R1177" i="2" s="1"/>
  <c r="J1177" i="2"/>
  <c r="K1177" i="2"/>
  <c r="L1177" i="2"/>
  <c r="Q1177" i="2" s="1"/>
  <c r="H1178" i="2"/>
  <c r="I1178" i="2"/>
  <c r="R1178" i="2" s="1"/>
  <c r="J1178" i="2"/>
  <c r="K1178" i="2"/>
  <c r="L1178" i="2"/>
  <c r="Q1178" i="2" s="1"/>
  <c r="H1179" i="2"/>
  <c r="I1179" i="2"/>
  <c r="R1179" i="2" s="1"/>
  <c r="J1179" i="2"/>
  <c r="K1179" i="2"/>
  <c r="L1179" i="2"/>
  <c r="Q1179" i="2" s="1"/>
  <c r="H1180" i="2"/>
  <c r="I1180" i="2"/>
  <c r="R1180" i="2" s="1"/>
  <c r="J1180" i="2"/>
  <c r="K1180" i="2"/>
  <c r="L1180" i="2"/>
  <c r="Q1180" i="2" s="1"/>
  <c r="H1181" i="2"/>
  <c r="I1181" i="2"/>
  <c r="R1181" i="2" s="1"/>
  <c r="J1181" i="2"/>
  <c r="K1181" i="2"/>
  <c r="L1181" i="2"/>
  <c r="Q1181" i="2" s="1"/>
  <c r="H1182" i="2"/>
  <c r="I1182" i="2"/>
  <c r="R1182" i="2" s="1"/>
  <c r="J1182" i="2"/>
  <c r="K1182" i="2"/>
  <c r="L1182" i="2"/>
  <c r="Q1182" i="2" s="1"/>
  <c r="H1183" i="2"/>
  <c r="I1183" i="2"/>
  <c r="R1183" i="2" s="1"/>
  <c r="J1183" i="2"/>
  <c r="K1183" i="2"/>
  <c r="L1183" i="2"/>
  <c r="Q1183" i="2" s="1"/>
  <c r="H1184" i="2"/>
  <c r="I1184" i="2"/>
  <c r="R1184" i="2" s="1"/>
  <c r="J1184" i="2"/>
  <c r="K1184" i="2"/>
  <c r="L1184" i="2"/>
  <c r="Q1184" i="2" s="1"/>
  <c r="H1185" i="2"/>
  <c r="I1185" i="2"/>
  <c r="R1185" i="2" s="1"/>
  <c r="J1185" i="2"/>
  <c r="K1185" i="2"/>
  <c r="L1185" i="2"/>
  <c r="Q1185" i="2" s="1"/>
  <c r="H1186" i="2"/>
  <c r="I1186" i="2"/>
  <c r="R1186" i="2" s="1"/>
  <c r="J1186" i="2"/>
  <c r="K1186" i="2"/>
  <c r="L1186" i="2"/>
  <c r="Q1186" i="2" s="1"/>
  <c r="H1187" i="2"/>
  <c r="I1187" i="2"/>
  <c r="R1187" i="2" s="1"/>
  <c r="J1187" i="2"/>
  <c r="K1187" i="2"/>
  <c r="L1187" i="2"/>
  <c r="Q1187" i="2" s="1"/>
  <c r="H1188" i="2"/>
  <c r="I1188" i="2"/>
  <c r="R1188" i="2" s="1"/>
  <c r="J1188" i="2"/>
  <c r="K1188" i="2"/>
  <c r="L1188" i="2"/>
  <c r="Q1188" i="2" s="1"/>
  <c r="H1189" i="2"/>
  <c r="I1189" i="2"/>
  <c r="R1189" i="2" s="1"/>
  <c r="J1189" i="2"/>
  <c r="K1189" i="2"/>
  <c r="L1189" i="2"/>
  <c r="Q1189" i="2" s="1"/>
  <c r="H1190" i="2"/>
  <c r="I1190" i="2"/>
  <c r="R1190" i="2" s="1"/>
  <c r="J1190" i="2"/>
  <c r="K1190" i="2"/>
  <c r="L1190" i="2"/>
  <c r="Q1190" i="2" s="1"/>
  <c r="H1191" i="2"/>
  <c r="I1191" i="2"/>
  <c r="R1191" i="2" s="1"/>
  <c r="J1191" i="2"/>
  <c r="K1191" i="2"/>
  <c r="L1191" i="2"/>
  <c r="Q1191" i="2" s="1"/>
  <c r="H1192" i="2"/>
  <c r="I1192" i="2"/>
  <c r="R1192" i="2" s="1"/>
  <c r="J1192" i="2"/>
  <c r="K1192" i="2"/>
  <c r="L1192" i="2"/>
  <c r="Q1192" i="2" s="1"/>
  <c r="H1193" i="2"/>
  <c r="I1193" i="2"/>
  <c r="R1193" i="2" s="1"/>
  <c r="J1193" i="2"/>
  <c r="K1193" i="2"/>
  <c r="L1193" i="2"/>
  <c r="Q1193" i="2" s="1"/>
  <c r="H1194" i="2"/>
  <c r="I1194" i="2"/>
  <c r="R1194" i="2" s="1"/>
  <c r="J1194" i="2"/>
  <c r="K1194" i="2"/>
  <c r="L1194" i="2"/>
  <c r="Q1194" i="2" s="1"/>
  <c r="H1195" i="2"/>
  <c r="I1195" i="2"/>
  <c r="R1195" i="2" s="1"/>
  <c r="J1195" i="2"/>
  <c r="K1195" i="2"/>
  <c r="L1195" i="2"/>
  <c r="Q1195" i="2" s="1"/>
  <c r="H1196" i="2"/>
  <c r="I1196" i="2"/>
  <c r="R1196" i="2" s="1"/>
  <c r="J1196" i="2"/>
  <c r="K1196" i="2"/>
  <c r="L1196" i="2"/>
  <c r="Q1196" i="2" s="1"/>
  <c r="H1197" i="2"/>
  <c r="I1197" i="2"/>
  <c r="R1197" i="2" s="1"/>
  <c r="J1197" i="2"/>
  <c r="K1197" i="2"/>
  <c r="L1197" i="2"/>
  <c r="Q1197" i="2" s="1"/>
  <c r="H1198" i="2"/>
  <c r="I1198" i="2"/>
  <c r="R1198" i="2" s="1"/>
  <c r="J1198" i="2"/>
  <c r="K1198" i="2"/>
  <c r="L1198" i="2"/>
  <c r="Q1198" i="2" s="1"/>
  <c r="H1199" i="2"/>
  <c r="I1199" i="2"/>
  <c r="R1199" i="2" s="1"/>
  <c r="J1199" i="2"/>
  <c r="K1199" i="2"/>
  <c r="L1199" i="2"/>
  <c r="Q1199" i="2" s="1"/>
  <c r="H1200" i="2"/>
  <c r="I1200" i="2"/>
  <c r="R1200" i="2" s="1"/>
  <c r="J1200" i="2"/>
  <c r="K1200" i="2"/>
  <c r="L1200" i="2"/>
  <c r="Q1200" i="2" s="1"/>
  <c r="H1201" i="2"/>
  <c r="I1201" i="2"/>
  <c r="R1201" i="2" s="1"/>
  <c r="J1201" i="2"/>
  <c r="K1201" i="2"/>
  <c r="L1201" i="2"/>
  <c r="Q1201" i="2" s="1"/>
  <c r="H1202" i="2"/>
  <c r="I1202" i="2"/>
  <c r="R1202" i="2" s="1"/>
  <c r="J1202" i="2"/>
  <c r="K1202" i="2"/>
  <c r="L1202" i="2"/>
  <c r="Q1202" i="2" s="1"/>
  <c r="H1203" i="2"/>
  <c r="I1203" i="2"/>
  <c r="R1203" i="2" s="1"/>
  <c r="J1203" i="2"/>
  <c r="K1203" i="2"/>
  <c r="L1203" i="2"/>
  <c r="Q1203" i="2" s="1"/>
  <c r="H1204" i="2"/>
  <c r="I1204" i="2"/>
  <c r="R1204" i="2" s="1"/>
  <c r="J1204" i="2"/>
  <c r="K1204" i="2"/>
  <c r="L1204" i="2"/>
  <c r="Q1204" i="2" s="1"/>
  <c r="H1205" i="2"/>
  <c r="I1205" i="2"/>
  <c r="R1205" i="2" s="1"/>
  <c r="J1205" i="2"/>
  <c r="K1205" i="2"/>
  <c r="L1205" i="2"/>
  <c r="Q1205" i="2" s="1"/>
  <c r="H1206" i="2"/>
  <c r="I1206" i="2"/>
  <c r="R1206" i="2" s="1"/>
  <c r="J1206" i="2"/>
  <c r="K1206" i="2"/>
  <c r="L1206" i="2"/>
  <c r="Q1206" i="2" s="1"/>
  <c r="H1207" i="2"/>
  <c r="I1207" i="2"/>
  <c r="R1207" i="2" s="1"/>
  <c r="J1207" i="2"/>
  <c r="K1207" i="2"/>
  <c r="L1207" i="2"/>
  <c r="Q1207" i="2" s="1"/>
  <c r="H1208" i="2"/>
  <c r="I1208" i="2"/>
  <c r="R1208" i="2" s="1"/>
  <c r="J1208" i="2"/>
  <c r="K1208" i="2"/>
  <c r="L1208" i="2"/>
  <c r="Q1208" i="2" s="1"/>
  <c r="H1209" i="2"/>
  <c r="I1209" i="2"/>
  <c r="R1209" i="2" s="1"/>
  <c r="J1209" i="2"/>
  <c r="K1209" i="2"/>
  <c r="L1209" i="2"/>
  <c r="Q1209" i="2" s="1"/>
  <c r="H1210" i="2"/>
  <c r="I1210" i="2"/>
  <c r="R1210" i="2" s="1"/>
  <c r="J1210" i="2"/>
  <c r="K1210" i="2"/>
  <c r="L1210" i="2"/>
  <c r="Q1210" i="2" s="1"/>
  <c r="H1211" i="2"/>
  <c r="I1211" i="2"/>
  <c r="R1211" i="2" s="1"/>
  <c r="J1211" i="2"/>
  <c r="K1211" i="2"/>
  <c r="L1211" i="2"/>
  <c r="Q1211" i="2" s="1"/>
  <c r="H1212" i="2"/>
  <c r="I1212" i="2"/>
  <c r="R1212" i="2" s="1"/>
  <c r="J1212" i="2"/>
  <c r="K1212" i="2"/>
  <c r="L1212" i="2"/>
  <c r="Q1212" i="2" s="1"/>
  <c r="H1213" i="2"/>
  <c r="I1213" i="2"/>
  <c r="R1213" i="2" s="1"/>
  <c r="J1213" i="2"/>
  <c r="K1213" i="2"/>
  <c r="L1213" i="2"/>
  <c r="Q1213" i="2" s="1"/>
  <c r="H1214" i="2"/>
  <c r="I1214" i="2"/>
  <c r="R1214" i="2" s="1"/>
  <c r="J1214" i="2"/>
  <c r="K1214" i="2"/>
  <c r="L1214" i="2"/>
  <c r="Q1214" i="2" s="1"/>
  <c r="H1215" i="2"/>
  <c r="I1215" i="2"/>
  <c r="R1215" i="2" s="1"/>
  <c r="J1215" i="2"/>
  <c r="K1215" i="2"/>
  <c r="L1215" i="2"/>
  <c r="Q1215" i="2" s="1"/>
  <c r="H1216" i="2"/>
  <c r="I1216" i="2"/>
  <c r="R1216" i="2" s="1"/>
  <c r="J1216" i="2"/>
  <c r="K1216" i="2"/>
  <c r="L1216" i="2"/>
  <c r="Q1216" i="2" s="1"/>
  <c r="H1217" i="2"/>
  <c r="I1217" i="2"/>
  <c r="R1217" i="2" s="1"/>
  <c r="J1217" i="2"/>
  <c r="K1217" i="2"/>
  <c r="L1217" i="2"/>
  <c r="Q1217" i="2" s="1"/>
  <c r="H1218" i="2"/>
  <c r="I1218" i="2"/>
  <c r="R1218" i="2" s="1"/>
  <c r="J1218" i="2"/>
  <c r="K1218" i="2"/>
  <c r="L1218" i="2"/>
  <c r="Q1218" i="2" s="1"/>
  <c r="H1219" i="2"/>
  <c r="I1219" i="2"/>
  <c r="R1219" i="2" s="1"/>
  <c r="J1219" i="2"/>
  <c r="K1219" i="2"/>
  <c r="L1219" i="2"/>
  <c r="Q1219" i="2" s="1"/>
  <c r="H1220" i="2"/>
  <c r="I1220" i="2"/>
  <c r="R1220" i="2" s="1"/>
  <c r="J1220" i="2"/>
  <c r="K1220" i="2"/>
  <c r="L1220" i="2"/>
  <c r="Q1220" i="2" s="1"/>
  <c r="H1221" i="2"/>
  <c r="I1221" i="2"/>
  <c r="R1221" i="2" s="1"/>
  <c r="J1221" i="2"/>
  <c r="K1221" i="2"/>
  <c r="L1221" i="2"/>
  <c r="Q1221" i="2" s="1"/>
  <c r="H1222" i="2"/>
  <c r="I1222" i="2"/>
  <c r="R1222" i="2" s="1"/>
  <c r="J1222" i="2"/>
  <c r="K1222" i="2"/>
  <c r="L1222" i="2"/>
  <c r="Q1222" i="2" s="1"/>
  <c r="H1223" i="2"/>
  <c r="I1223" i="2"/>
  <c r="R1223" i="2" s="1"/>
  <c r="J1223" i="2"/>
  <c r="K1223" i="2"/>
  <c r="L1223" i="2"/>
  <c r="Q1223" i="2" s="1"/>
  <c r="H1224" i="2"/>
  <c r="I1224" i="2"/>
  <c r="R1224" i="2" s="1"/>
  <c r="J1224" i="2"/>
  <c r="K1224" i="2"/>
  <c r="L1224" i="2"/>
  <c r="Q1224" i="2" s="1"/>
  <c r="H1225" i="2"/>
  <c r="I1225" i="2"/>
  <c r="R1225" i="2" s="1"/>
  <c r="J1225" i="2"/>
  <c r="K1225" i="2"/>
  <c r="L1225" i="2"/>
  <c r="Q1225" i="2" s="1"/>
  <c r="H1226" i="2"/>
  <c r="I1226" i="2"/>
  <c r="R1226" i="2" s="1"/>
  <c r="J1226" i="2"/>
  <c r="K1226" i="2"/>
  <c r="L1226" i="2"/>
  <c r="Q1226" i="2" s="1"/>
  <c r="H1227" i="2"/>
  <c r="I1227" i="2"/>
  <c r="R1227" i="2" s="1"/>
  <c r="J1227" i="2"/>
  <c r="K1227" i="2"/>
  <c r="L1227" i="2"/>
  <c r="Q1227" i="2" s="1"/>
  <c r="H1228" i="2"/>
  <c r="I1228" i="2"/>
  <c r="R1228" i="2" s="1"/>
  <c r="J1228" i="2"/>
  <c r="K1228" i="2"/>
  <c r="L1228" i="2"/>
  <c r="Q1228" i="2" s="1"/>
  <c r="H1229" i="2"/>
  <c r="I1229" i="2"/>
  <c r="R1229" i="2" s="1"/>
  <c r="J1229" i="2"/>
  <c r="K1229" i="2"/>
  <c r="L1229" i="2"/>
  <c r="Q1229" i="2" s="1"/>
  <c r="H1230" i="2"/>
  <c r="I1230" i="2"/>
  <c r="R1230" i="2" s="1"/>
  <c r="J1230" i="2"/>
  <c r="K1230" i="2"/>
  <c r="L1230" i="2"/>
  <c r="Q1230" i="2" s="1"/>
  <c r="H1231" i="2"/>
  <c r="I1231" i="2"/>
  <c r="R1231" i="2" s="1"/>
  <c r="J1231" i="2"/>
  <c r="K1231" i="2"/>
  <c r="L1231" i="2"/>
  <c r="Q1231" i="2" s="1"/>
  <c r="H1232" i="2"/>
  <c r="I1232" i="2"/>
  <c r="R1232" i="2" s="1"/>
  <c r="J1232" i="2"/>
  <c r="K1232" i="2"/>
  <c r="L1232" i="2"/>
  <c r="Q1232" i="2" s="1"/>
  <c r="H1233" i="2"/>
  <c r="I1233" i="2"/>
  <c r="R1233" i="2" s="1"/>
  <c r="J1233" i="2"/>
  <c r="K1233" i="2"/>
  <c r="L1233" i="2"/>
  <c r="Q1233" i="2" s="1"/>
  <c r="H1234" i="2"/>
  <c r="I1234" i="2"/>
  <c r="R1234" i="2" s="1"/>
  <c r="J1234" i="2"/>
  <c r="K1234" i="2"/>
  <c r="L1234" i="2"/>
  <c r="Q1234" i="2" s="1"/>
  <c r="H1235" i="2"/>
  <c r="I1235" i="2"/>
  <c r="R1235" i="2" s="1"/>
  <c r="J1235" i="2"/>
  <c r="K1235" i="2"/>
  <c r="L1235" i="2"/>
  <c r="Q1235" i="2" s="1"/>
  <c r="H1236" i="2"/>
  <c r="I1236" i="2"/>
  <c r="R1236" i="2" s="1"/>
  <c r="J1236" i="2"/>
  <c r="K1236" i="2"/>
  <c r="L1236" i="2"/>
  <c r="Q1236" i="2" s="1"/>
  <c r="H1237" i="2"/>
  <c r="I1237" i="2"/>
  <c r="R1237" i="2" s="1"/>
  <c r="J1237" i="2"/>
  <c r="K1237" i="2"/>
  <c r="L1237" i="2"/>
  <c r="Q1237" i="2" s="1"/>
  <c r="H1238" i="2"/>
  <c r="I1238" i="2"/>
  <c r="R1238" i="2" s="1"/>
  <c r="J1238" i="2"/>
  <c r="K1238" i="2"/>
  <c r="L1238" i="2"/>
  <c r="Q1238" i="2" s="1"/>
  <c r="H1239" i="2"/>
  <c r="I1239" i="2"/>
  <c r="R1239" i="2" s="1"/>
  <c r="J1239" i="2"/>
  <c r="K1239" i="2"/>
  <c r="L1239" i="2"/>
  <c r="Q1239" i="2" s="1"/>
  <c r="H1240" i="2"/>
  <c r="I1240" i="2"/>
  <c r="R1240" i="2" s="1"/>
  <c r="J1240" i="2"/>
  <c r="K1240" i="2"/>
  <c r="L1240" i="2"/>
  <c r="Q1240" i="2" s="1"/>
  <c r="H1241" i="2"/>
  <c r="I1241" i="2"/>
  <c r="R1241" i="2" s="1"/>
  <c r="J1241" i="2"/>
  <c r="K1241" i="2"/>
  <c r="L1241" i="2"/>
  <c r="Q1241" i="2" s="1"/>
  <c r="H1242" i="2"/>
  <c r="I1242" i="2"/>
  <c r="R1242" i="2" s="1"/>
  <c r="J1242" i="2"/>
  <c r="K1242" i="2"/>
  <c r="L1242" i="2"/>
  <c r="Q1242" i="2" s="1"/>
  <c r="H1243" i="2"/>
  <c r="I1243" i="2"/>
  <c r="R1243" i="2" s="1"/>
  <c r="J1243" i="2"/>
  <c r="K1243" i="2"/>
  <c r="L1243" i="2"/>
  <c r="Q1243" i="2" s="1"/>
  <c r="H1244" i="2"/>
  <c r="I1244" i="2"/>
  <c r="R1244" i="2" s="1"/>
  <c r="J1244" i="2"/>
  <c r="K1244" i="2"/>
  <c r="L1244" i="2"/>
  <c r="Q1244" i="2" s="1"/>
  <c r="H1245" i="2"/>
  <c r="I1245" i="2"/>
  <c r="R1245" i="2" s="1"/>
  <c r="J1245" i="2"/>
  <c r="K1245" i="2"/>
  <c r="L1245" i="2"/>
  <c r="Q1245" i="2" s="1"/>
  <c r="H1246" i="2"/>
  <c r="I1246" i="2"/>
  <c r="R1246" i="2" s="1"/>
  <c r="J1246" i="2"/>
  <c r="K1246" i="2"/>
  <c r="L1246" i="2"/>
  <c r="Q1246" i="2" s="1"/>
  <c r="H1247" i="2"/>
  <c r="I1247" i="2"/>
  <c r="R1247" i="2" s="1"/>
  <c r="J1247" i="2"/>
  <c r="K1247" i="2"/>
  <c r="L1247" i="2"/>
  <c r="Q1247" i="2" s="1"/>
  <c r="H1248" i="2"/>
  <c r="I1248" i="2"/>
  <c r="R1248" i="2" s="1"/>
  <c r="J1248" i="2"/>
  <c r="K1248" i="2"/>
  <c r="L1248" i="2"/>
  <c r="Q1248" i="2" s="1"/>
  <c r="H1249" i="2"/>
  <c r="I1249" i="2"/>
  <c r="R1249" i="2" s="1"/>
  <c r="J1249" i="2"/>
  <c r="K1249" i="2"/>
  <c r="L1249" i="2"/>
  <c r="Q1249" i="2" s="1"/>
  <c r="H1250" i="2"/>
  <c r="I1250" i="2"/>
  <c r="R1250" i="2" s="1"/>
  <c r="J1250" i="2"/>
  <c r="K1250" i="2"/>
  <c r="L1250" i="2"/>
  <c r="Q1250" i="2" s="1"/>
  <c r="H1251" i="2"/>
  <c r="I1251" i="2"/>
  <c r="R1251" i="2" s="1"/>
  <c r="J1251" i="2"/>
  <c r="K1251" i="2"/>
  <c r="L1251" i="2"/>
  <c r="Q1251" i="2" s="1"/>
  <c r="H1252" i="2"/>
  <c r="I1252" i="2"/>
  <c r="R1252" i="2" s="1"/>
  <c r="J1252" i="2"/>
  <c r="K1252" i="2"/>
  <c r="L1252" i="2"/>
  <c r="Q1252" i="2" s="1"/>
  <c r="H1253" i="2"/>
  <c r="I1253" i="2"/>
  <c r="R1253" i="2" s="1"/>
  <c r="J1253" i="2"/>
  <c r="K1253" i="2"/>
  <c r="L1253" i="2"/>
  <c r="Q1253" i="2" s="1"/>
  <c r="H1254" i="2"/>
  <c r="I1254" i="2"/>
  <c r="R1254" i="2" s="1"/>
  <c r="J1254" i="2"/>
  <c r="K1254" i="2"/>
  <c r="L1254" i="2"/>
  <c r="Q1254" i="2" s="1"/>
  <c r="H1255" i="2"/>
  <c r="I1255" i="2"/>
  <c r="R1255" i="2" s="1"/>
  <c r="J1255" i="2"/>
  <c r="K1255" i="2"/>
  <c r="L1255" i="2"/>
  <c r="Q1255" i="2" s="1"/>
  <c r="H1256" i="2"/>
  <c r="I1256" i="2"/>
  <c r="R1256" i="2" s="1"/>
  <c r="J1256" i="2"/>
  <c r="K1256" i="2"/>
  <c r="L1256" i="2"/>
  <c r="Q1256" i="2" s="1"/>
  <c r="H1257" i="2"/>
  <c r="I1257" i="2"/>
  <c r="R1257" i="2" s="1"/>
  <c r="J1257" i="2"/>
  <c r="K1257" i="2"/>
  <c r="L1257" i="2"/>
  <c r="Q1257" i="2" s="1"/>
  <c r="H1258" i="2"/>
  <c r="I1258" i="2"/>
  <c r="R1258" i="2" s="1"/>
  <c r="J1258" i="2"/>
  <c r="K1258" i="2"/>
  <c r="L1258" i="2"/>
  <c r="Q1258" i="2" s="1"/>
  <c r="H1259" i="2"/>
  <c r="I1259" i="2"/>
  <c r="R1259" i="2" s="1"/>
  <c r="J1259" i="2"/>
  <c r="K1259" i="2"/>
  <c r="L1259" i="2"/>
  <c r="Q1259" i="2" s="1"/>
  <c r="H1260" i="2"/>
  <c r="I1260" i="2"/>
  <c r="R1260" i="2" s="1"/>
  <c r="J1260" i="2"/>
  <c r="K1260" i="2"/>
  <c r="L1260" i="2"/>
  <c r="Q1260" i="2" s="1"/>
  <c r="H1261" i="2"/>
  <c r="I1261" i="2"/>
  <c r="R1261" i="2" s="1"/>
  <c r="J1261" i="2"/>
  <c r="K1261" i="2"/>
  <c r="L1261" i="2"/>
  <c r="Q1261" i="2" s="1"/>
  <c r="H1262" i="2"/>
  <c r="I1262" i="2"/>
  <c r="R1262" i="2" s="1"/>
  <c r="J1262" i="2"/>
  <c r="K1262" i="2"/>
  <c r="L1262" i="2"/>
  <c r="Q1262" i="2" s="1"/>
  <c r="H1263" i="2"/>
  <c r="I1263" i="2"/>
  <c r="R1263" i="2" s="1"/>
  <c r="J1263" i="2"/>
  <c r="K1263" i="2"/>
  <c r="L1263" i="2"/>
  <c r="Q1263" i="2" s="1"/>
  <c r="H1264" i="2"/>
  <c r="I1264" i="2"/>
  <c r="R1264" i="2" s="1"/>
  <c r="J1264" i="2"/>
  <c r="K1264" i="2"/>
  <c r="L1264" i="2"/>
  <c r="Q1264" i="2" s="1"/>
  <c r="H1265" i="2"/>
  <c r="I1265" i="2"/>
  <c r="R1265" i="2" s="1"/>
  <c r="J1265" i="2"/>
  <c r="K1265" i="2"/>
  <c r="L1265" i="2"/>
  <c r="Q1265" i="2" s="1"/>
  <c r="H1266" i="2"/>
  <c r="I1266" i="2"/>
  <c r="R1266" i="2" s="1"/>
  <c r="J1266" i="2"/>
  <c r="K1266" i="2"/>
  <c r="L1266" i="2"/>
  <c r="Q1266" i="2" s="1"/>
  <c r="H1267" i="2"/>
  <c r="I1267" i="2"/>
  <c r="R1267" i="2" s="1"/>
  <c r="J1267" i="2"/>
  <c r="K1267" i="2"/>
  <c r="L1267" i="2"/>
  <c r="Q1267" i="2" s="1"/>
  <c r="H1268" i="2"/>
  <c r="I1268" i="2"/>
  <c r="R1268" i="2" s="1"/>
  <c r="J1268" i="2"/>
  <c r="K1268" i="2"/>
  <c r="L1268" i="2"/>
  <c r="Q1268" i="2" s="1"/>
  <c r="H1269" i="2"/>
  <c r="I1269" i="2"/>
  <c r="R1269" i="2" s="1"/>
  <c r="J1269" i="2"/>
  <c r="K1269" i="2"/>
  <c r="L1269" i="2"/>
  <c r="Q1269" i="2" s="1"/>
  <c r="H1270" i="2"/>
  <c r="I1270" i="2"/>
  <c r="R1270" i="2" s="1"/>
  <c r="J1270" i="2"/>
  <c r="K1270" i="2"/>
  <c r="L1270" i="2"/>
  <c r="Q1270" i="2" s="1"/>
  <c r="H1271" i="2"/>
  <c r="I1271" i="2"/>
  <c r="R1271" i="2" s="1"/>
  <c r="J1271" i="2"/>
  <c r="K1271" i="2"/>
  <c r="L1271" i="2"/>
  <c r="Q1271" i="2" s="1"/>
  <c r="H1272" i="2"/>
  <c r="I1272" i="2"/>
  <c r="R1272" i="2" s="1"/>
  <c r="J1272" i="2"/>
  <c r="K1272" i="2"/>
  <c r="L1272" i="2"/>
  <c r="Q1272" i="2" s="1"/>
  <c r="H1273" i="2"/>
  <c r="I1273" i="2"/>
  <c r="R1273" i="2" s="1"/>
  <c r="J1273" i="2"/>
  <c r="K1273" i="2"/>
  <c r="L1273" i="2"/>
  <c r="Q1273" i="2" s="1"/>
  <c r="H1274" i="2"/>
  <c r="I1274" i="2"/>
  <c r="R1274" i="2" s="1"/>
  <c r="J1274" i="2"/>
  <c r="K1274" i="2"/>
  <c r="L1274" i="2"/>
  <c r="Q1274" i="2" s="1"/>
  <c r="H1275" i="2"/>
  <c r="I1275" i="2"/>
  <c r="R1275" i="2" s="1"/>
  <c r="J1275" i="2"/>
  <c r="K1275" i="2"/>
  <c r="L1275" i="2"/>
  <c r="Q1275" i="2" s="1"/>
  <c r="H1276" i="2"/>
  <c r="I1276" i="2"/>
  <c r="R1276" i="2" s="1"/>
  <c r="J1276" i="2"/>
  <c r="K1276" i="2"/>
  <c r="L1276" i="2"/>
  <c r="Q1276" i="2" s="1"/>
  <c r="H1277" i="2"/>
  <c r="I1277" i="2"/>
  <c r="R1277" i="2" s="1"/>
  <c r="J1277" i="2"/>
  <c r="K1277" i="2"/>
  <c r="L1277" i="2"/>
  <c r="Q1277" i="2" s="1"/>
  <c r="H1278" i="2"/>
  <c r="I1278" i="2"/>
  <c r="R1278" i="2" s="1"/>
  <c r="J1278" i="2"/>
  <c r="K1278" i="2"/>
  <c r="L1278" i="2"/>
  <c r="Q1278" i="2" s="1"/>
  <c r="H1279" i="2"/>
  <c r="I1279" i="2"/>
  <c r="R1279" i="2" s="1"/>
  <c r="J1279" i="2"/>
  <c r="K1279" i="2"/>
  <c r="L1279" i="2"/>
  <c r="Q1279" i="2" s="1"/>
  <c r="H1280" i="2"/>
  <c r="I1280" i="2"/>
  <c r="R1280" i="2" s="1"/>
  <c r="J1280" i="2"/>
  <c r="K1280" i="2"/>
  <c r="L1280" i="2"/>
  <c r="Q1280" i="2" s="1"/>
  <c r="H1281" i="2"/>
  <c r="I1281" i="2"/>
  <c r="R1281" i="2" s="1"/>
  <c r="J1281" i="2"/>
  <c r="K1281" i="2"/>
  <c r="L1281" i="2"/>
  <c r="Q1281" i="2" s="1"/>
  <c r="H1282" i="2"/>
  <c r="I1282" i="2"/>
  <c r="R1282" i="2" s="1"/>
  <c r="J1282" i="2"/>
  <c r="K1282" i="2"/>
  <c r="L1282" i="2"/>
  <c r="Q1282" i="2" s="1"/>
  <c r="H1283" i="2"/>
  <c r="I1283" i="2"/>
  <c r="R1283" i="2" s="1"/>
  <c r="J1283" i="2"/>
  <c r="K1283" i="2"/>
  <c r="L1283" i="2"/>
  <c r="Q1283" i="2" s="1"/>
  <c r="H1284" i="2"/>
  <c r="I1284" i="2"/>
  <c r="R1284" i="2" s="1"/>
  <c r="J1284" i="2"/>
  <c r="K1284" i="2"/>
  <c r="L1284" i="2"/>
  <c r="Q1284" i="2" s="1"/>
  <c r="H1285" i="2"/>
  <c r="I1285" i="2"/>
  <c r="R1285" i="2" s="1"/>
  <c r="J1285" i="2"/>
  <c r="K1285" i="2"/>
  <c r="L1285" i="2"/>
  <c r="Q1285" i="2" s="1"/>
  <c r="H1286" i="2"/>
  <c r="I1286" i="2"/>
  <c r="R1286" i="2" s="1"/>
  <c r="J1286" i="2"/>
  <c r="K1286" i="2"/>
  <c r="L1286" i="2"/>
  <c r="Q1286" i="2" s="1"/>
  <c r="H1287" i="2"/>
  <c r="I1287" i="2"/>
  <c r="R1287" i="2" s="1"/>
  <c r="J1287" i="2"/>
  <c r="K1287" i="2"/>
  <c r="L1287" i="2"/>
  <c r="Q1287" i="2" s="1"/>
  <c r="H1288" i="2"/>
  <c r="I1288" i="2"/>
  <c r="R1288" i="2" s="1"/>
  <c r="J1288" i="2"/>
  <c r="K1288" i="2"/>
  <c r="L1288" i="2"/>
  <c r="Q1288" i="2" s="1"/>
  <c r="H1289" i="2"/>
  <c r="I1289" i="2"/>
  <c r="R1289" i="2" s="1"/>
  <c r="J1289" i="2"/>
  <c r="K1289" i="2"/>
  <c r="L1289" i="2"/>
  <c r="Q1289" i="2" s="1"/>
  <c r="H1290" i="2"/>
  <c r="I1290" i="2"/>
  <c r="R1290" i="2" s="1"/>
  <c r="J1290" i="2"/>
  <c r="K1290" i="2"/>
  <c r="L1290" i="2"/>
  <c r="Q1290" i="2" s="1"/>
  <c r="H1291" i="2"/>
  <c r="I1291" i="2"/>
  <c r="R1291" i="2" s="1"/>
  <c r="J1291" i="2"/>
  <c r="K1291" i="2"/>
  <c r="L1291" i="2"/>
  <c r="Q1291" i="2" s="1"/>
  <c r="H1292" i="2"/>
  <c r="I1292" i="2"/>
  <c r="R1292" i="2" s="1"/>
  <c r="J1292" i="2"/>
  <c r="K1292" i="2"/>
  <c r="L1292" i="2"/>
  <c r="Q1292" i="2" s="1"/>
  <c r="H1293" i="2"/>
  <c r="I1293" i="2"/>
  <c r="R1293" i="2" s="1"/>
  <c r="J1293" i="2"/>
  <c r="K1293" i="2"/>
  <c r="L1293" i="2"/>
  <c r="Q1293" i="2" s="1"/>
  <c r="H1294" i="2"/>
  <c r="I1294" i="2"/>
  <c r="R1294" i="2" s="1"/>
  <c r="J1294" i="2"/>
  <c r="K1294" i="2"/>
  <c r="L1294" i="2"/>
  <c r="Q1294" i="2" s="1"/>
  <c r="H1295" i="2"/>
  <c r="I1295" i="2"/>
  <c r="R1295" i="2" s="1"/>
  <c r="J1295" i="2"/>
  <c r="K1295" i="2"/>
  <c r="L1295" i="2"/>
  <c r="Q1295" i="2" s="1"/>
  <c r="H1296" i="2"/>
  <c r="I1296" i="2"/>
  <c r="R1296" i="2" s="1"/>
  <c r="J1296" i="2"/>
  <c r="K1296" i="2"/>
  <c r="L1296" i="2"/>
  <c r="Q1296" i="2" s="1"/>
  <c r="H1297" i="2"/>
  <c r="I1297" i="2"/>
  <c r="R1297" i="2" s="1"/>
  <c r="J1297" i="2"/>
  <c r="K1297" i="2"/>
  <c r="L1297" i="2"/>
  <c r="Q1297" i="2" s="1"/>
  <c r="H1298" i="2"/>
  <c r="I1298" i="2"/>
  <c r="R1298" i="2" s="1"/>
  <c r="J1298" i="2"/>
  <c r="K1298" i="2"/>
  <c r="L1298" i="2"/>
  <c r="Q1298" i="2" s="1"/>
  <c r="H1299" i="2"/>
  <c r="I1299" i="2"/>
  <c r="R1299" i="2" s="1"/>
  <c r="J1299" i="2"/>
  <c r="K1299" i="2"/>
  <c r="L1299" i="2"/>
  <c r="Q1299" i="2" s="1"/>
  <c r="H1300" i="2"/>
  <c r="I1300" i="2"/>
  <c r="R1300" i="2" s="1"/>
  <c r="J1300" i="2"/>
  <c r="K1300" i="2"/>
  <c r="L1300" i="2"/>
  <c r="Q1300" i="2" s="1"/>
  <c r="H1301" i="2"/>
  <c r="I1301" i="2"/>
  <c r="R1301" i="2" s="1"/>
  <c r="J1301" i="2"/>
  <c r="K1301" i="2"/>
  <c r="L1301" i="2"/>
  <c r="Q1301" i="2" s="1"/>
  <c r="H1302" i="2"/>
  <c r="I1302" i="2"/>
  <c r="R1302" i="2" s="1"/>
  <c r="J1302" i="2"/>
  <c r="K1302" i="2"/>
  <c r="L1302" i="2"/>
  <c r="Q1302" i="2" s="1"/>
  <c r="H1303" i="2"/>
  <c r="I1303" i="2"/>
  <c r="R1303" i="2" s="1"/>
  <c r="J1303" i="2"/>
  <c r="K1303" i="2"/>
  <c r="L1303" i="2"/>
  <c r="Q1303" i="2" s="1"/>
  <c r="H1304" i="2"/>
  <c r="I1304" i="2"/>
  <c r="R1304" i="2" s="1"/>
  <c r="J1304" i="2"/>
  <c r="K1304" i="2"/>
  <c r="L1304" i="2"/>
  <c r="Q1304" i="2" s="1"/>
  <c r="H1305" i="2"/>
  <c r="I1305" i="2"/>
  <c r="R1305" i="2" s="1"/>
  <c r="J1305" i="2"/>
  <c r="K1305" i="2"/>
  <c r="L1305" i="2"/>
  <c r="Q1305" i="2" s="1"/>
  <c r="H1306" i="2"/>
  <c r="I1306" i="2"/>
  <c r="R1306" i="2" s="1"/>
  <c r="J1306" i="2"/>
  <c r="K1306" i="2"/>
  <c r="L1306" i="2"/>
  <c r="Q1306" i="2" s="1"/>
  <c r="H1307" i="2"/>
  <c r="I1307" i="2"/>
  <c r="R1307" i="2" s="1"/>
  <c r="J1307" i="2"/>
  <c r="K1307" i="2"/>
  <c r="L1307" i="2"/>
  <c r="Q1307" i="2" s="1"/>
  <c r="H1308" i="2"/>
  <c r="I1308" i="2"/>
  <c r="R1308" i="2" s="1"/>
  <c r="J1308" i="2"/>
  <c r="K1308" i="2"/>
  <c r="L1308" i="2"/>
  <c r="Q1308" i="2" s="1"/>
  <c r="H1309" i="2"/>
  <c r="I1309" i="2"/>
  <c r="R1309" i="2" s="1"/>
  <c r="J1309" i="2"/>
  <c r="K1309" i="2"/>
  <c r="L1309" i="2"/>
  <c r="Q1309" i="2" s="1"/>
  <c r="H1310" i="2"/>
  <c r="I1310" i="2"/>
  <c r="R1310" i="2" s="1"/>
  <c r="J1310" i="2"/>
  <c r="K1310" i="2"/>
  <c r="L1310" i="2"/>
  <c r="Q1310" i="2" s="1"/>
  <c r="H1311" i="2"/>
  <c r="I1311" i="2"/>
  <c r="R1311" i="2" s="1"/>
  <c r="J1311" i="2"/>
  <c r="K1311" i="2"/>
  <c r="L1311" i="2"/>
  <c r="Q1311" i="2" s="1"/>
  <c r="H1312" i="2"/>
  <c r="I1312" i="2"/>
  <c r="R1312" i="2" s="1"/>
  <c r="J1312" i="2"/>
  <c r="K1312" i="2"/>
  <c r="L1312" i="2"/>
  <c r="Q1312" i="2" s="1"/>
  <c r="H1313" i="2"/>
  <c r="I1313" i="2"/>
  <c r="R1313" i="2" s="1"/>
  <c r="J1313" i="2"/>
  <c r="K1313" i="2"/>
  <c r="L1313" i="2"/>
  <c r="Q1313" i="2" s="1"/>
  <c r="H1314" i="2"/>
  <c r="I1314" i="2"/>
  <c r="R1314" i="2" s="1"/>
  <c r="J1314" i="2"/>
  <c r="K1314" i="2"/>
  <c r="L1314" i="2"/>
  <c r="Q1314" i="2" s="1"/>
  <c r="H1315" i="2"/>
  <c r="I1315" i="2"/>
  <c r="R1315" i="2" s="1"/>
  <c r="J1315" i="2"/>
  <c r="K1315" i="2"/>
  <c r="L1315" i="2"/>
  <c r="Q1315" i="2" s="1"/>
  <c r="H1316" i="2"/>
  <c r="I1316" i="2"/>
  <c r="R1316" i="2" s="1"/>
  <c r="J1316" i="2"/>
  <c r="K1316" i="2"/>
  <c r="L1316" i="2"/>
  <c r="Q1316" i="2" s="1"/>
  <c r="H1317" i="2"/>
  <c r="I1317" i="2"/>
  <c r="R1317" i="2" s="1"/>
  <c r="J1317" i="2"/>
  <c r="K1317" i="2"/>
  <c r="L1317" i="2"/>
  <c r="Q1317" i="2" s="1"/>
  <c r="H1318" i="2"/>
  <c r="I1318" i="2"/>
  <c r="R1318" i="2" s="1"/>
  <c r="J1318" i="2"/>
  <c r="K1318" i="2"/>
  <c r="L1318" i="2"/>
  <c r="Q1318" i="2" s="1"/>
  <c r="H1319" i="2"/>
  <c r="I1319" i="2"/>
  <c r="R1319" i="2" s="1"/>
  <c r="J1319" i="2"/>
  <c r="K1319" i="2"/>
  <c r="L1319" i="2"/>
  <c r="Q1319" i="2" s="1"/>
  <c r="H1320" i="2"/>
  <c r="I1320" i="2"/>
  <c r="R1320" i="2" s="1"/>
  <c r="J1320" i="2"/>
  <c r="K1320" i="2"/>
  <c r="L1320" i="2"/>
  <c r="Q1320" i="2" s="1"/>
  <c r="H1321" i="2"/>
  <c r="I1321" i="2"/>
  <c r="R1321" i="2" s="1"/>
  <c r="J1321" i="2"/>
  <c r="K1321" i="2"/>
  <c r="L1321" i="2"/>
  <c r="Q1321" i="2" s="1"/>
  <c r="H1322" i="2"/>
  <c r="I1322" i="2"/>
  <c r="R1322" i="2" s="1"/>
  <c r="J1322" i="2"/>
  <c r="K1322" i="2"/>
  <c r="L1322" i="2"/>
  <c r="Q1322" i="2" s="1"/>
  <c r="H1323" i="2"/>
  <c r="I1323" i="2"/>
  <c r="R1323" i="2" s="1"/>
  <c r="J1323" i="2"/>
  <c r="K1323" i="2"/>
  <c r="L1323" i="2"/>
  <c r="Q1323" i="2" s="1"/>
  <c r="H1324" i="2"/>
  <c r="I1324" i="2"/>
  <c r="R1324" i="2" s="1"/>
  <c r="J1324" i="2"/>
  <c r="K1324" i="2"/>
  <c r="L1324" i="2"/>
  <c r="Q1324" i="2" s="1"/>
  <c r="H1325" i="2"/>
  <c r="I1325" i="2"/>
  <c r="R1325" i="2" s="1"/>
  <c r="J1325" i="2"/>
  <c r="K1325" i="2"/>
  <c r="L1325" i="2"/>
  <c r="Q1325" i="2" s="1"/>
  <c r="H1326" i="2"/>
  <c r="I1326" i="2"/>
  <c r="R1326" i="2" s="1"/>
  <c r="J1326" i="2"/>
  <c r="K1326" i="2"/>
  <c r="L1326" i="2"/>
  <c r="Q1326" i="2" s="1"/>
  <c r="H1327" i="2"/>
  <c r="I1327" i="2"/>
  <c r="R1327" i="2" s="1"/>
  <c r="J1327" i="2"/>
  <c r="K1327" i="2"/>
  <c r="L1327" i="2"/>
  <c r="Q1327" i="2" s="1"/>
  <c r="H1328" i="2"/>
  <c r="I1328" i="2"/>
  <c r="R1328" i="2" s="1"/>
  <c r="J1328" i="2"/>
  <c r="K1328" i="2"/>
  <c r="L1328" i="2"/>
  <c r="Q1328" i="2" s="1"/>
  <c r="H1329" i="2"/>
  <c r="I1329" i="2"/>
  <c r="R1329" i="2" s="1"/>
  <c r="J1329" i="2"/>
  <c r="K1329" i="2"/>
  <c r="L1329" i="2"/>
  <c r="Q1329" i="2" s="1"/>
  <c r="H1330" i="2"/>
  <c r="I1330" i="2"/>
  <c r="R1330" i="2" s="1"/>
  <c r="J1330" i="2"/>
  <c r="K1330" i="2"/>
  <c r="L1330" i="2"/>
  <c r="Q1330" i="2" s="1"/>
  <c r="H1331" i="2"/>
  <c r="I1331" i="2"/>
  <c r="R1331" i="2" s="1"/>
  <c r="J1331" i="2"/>
  <c r="K1331" i="2"/>
  <c r="L1331" i="2"/>
  <c r="Q1331" i="2" s="1"/>
  <c r="H1332" i="2"/>
  <c r="I1332" i="2"/>
  <c r="R1332" i="2" s="1"/>
  <c r="J1332" i="2"/>
  <c r="K1332" i="2"/>
  <c r="L1332" i="2"/>
  <c r="Q1332" i="2" s="1"/>
  <c r="H1333" i="2"/>
  <c r="I1333" i="2"/>
  <c r="R1333" i="2" s="1"/>
  <c r="J1333" i="2"/>
  <c r="K1333" i="2"/>
  <c r="L1333" i="2"/>
  <c r="Q1333" i="2" s="1"/>
  <c r="H1334" i="2"/>
  <c r="I1334" i="2"/>
  <c r="R1334" i="2" s="1"/>
  <c r="J1334" i="2"/>
  <c r="K1334" i="2"/>
  <c r="L1334" i="2"/>
  <c r="Q1334" i="2" s="1"/>
  <c r="H1335" i="2"/>
  <c r="I1335" i="2"/>
  <c r="R1335" i="2" s="1"/>
  <c r="J1335" i="2"/>
  <c r="K1335" i="2"/>
  <c r="L1335" i="2"/>
  <c r="Q1335" i="2" s="1"/>
  <c r="H1336" i="2"/>
  <c r="I1336" i="2"/>
  <c r="R1336" i="2" s="1"/>
  <c r="J1336" i="2"/>
  <c r="K1336" i="2"/>
  <c r="L1336" i="2"/>
  <c r="Q1336" i="2" s="1"/>
  <c r="H1337" i="2"/>
  <c r="I1337" i="2"/>
  <c r="R1337" i="2" s="1"/>
  <c r="J1337" i="2"/>
  <c r="K1337" i="2"/>
  <c r="L1337" i="2"/>
  <c r="Q1337" i="2" s="1"/>
  <c r="H1338" i="2"/>
  <c r="I1338" i="2"/>
  <c r="R1338" i="2" s="1"/>
  <c r="J1338" i="2"/>
  <c r="K1338" i="2"/>
  <c r="L1338" i="2"/>
  <c r="Q1338" i="2" s="1"/>
  <c r="H1339" i="2"/>
  <c r="I1339" i="2"/>
  <c r="R1339" i="2" s="1"/>
  <c r="J1339" i="2"/>
  <c r="K1339" i="2"/>
  <c r="L1339" i="2"/>
  <c r="Q1339" i="2" s="1"/>
  <c r="H1340" i="2"/>
  <c r="I1340" i="2"/>
  <c r="R1340" i="2" s="1"/>
  <c r="J1340" i="2"/>
  <c r="K1340" i="2"/>
  <c r="L1340" i="2"/>
  <c r="Q1340" i="2" s="1"/>
  <c r="H1341" i="2"/>
  <c r="I1341" i="2"/>
  <c r="R1341" i="2" s="1"/>
  <c r="J1341" i="2"/>
  <c r="K1341" i="2"/>
  <c r="L1341" i="2"/>
  <c r="Q1341" i="2" s="1"/>
  <c r="H1342" i="2"/>
  <c r="I1342" i="2"/>
  <c r="R1342" i="2" s="1"/>
  <c r="J1342" i="2"/>
  <c r="K1342" i="2"/>
  <c r="L1342" i="2"/>
  <c r="Q1342" i="2" s="1"/>
  <c r="H1343" i="2"/>
  <c r="I1343" i="2"/>
  <c r="R1343" i="2" s="1"/>
  <c r="J1343" i="2"/>
  <c r="K1343" i="2"/>
  <c r="L1343" i="2"/>
  <c r="Q1343" i="2" s="1"/>
  <c r="H1344" i="2"/>
  <c r="I1344" i="2"/>
  <c r="R1344" i="2" s="1"/>
  <c r="J1344" i="2"/>
  <c r="K1344" i="2"/>
  <c r="L1344" i="2"/>
  <c r="Q1344" i="2" s="1"/>
  <c r="H1345" i="2"/>
  <c r="I1345" i="2"/>
  <c r="R1345" i="2" s="1"/>
  <c r="J1345" i="2"/>
  <c r="K1345" i="2"/>
  <c r="L1345" i="2"/>
  <c r="Q1345" i="2" s="1"/>
  <c r="H1346" i="2"/>
  <c r="I1346" i="2"/>
  <c r="R1346" i="2" s="1"/>
  <c r="J1346" i="2"/>
  <c r="K1346" i="2"/>
  <c r="L1346" i="2"/>
  <c r="Q1346" i="2" s="1"/>
  <c r="H1347" i="2"/>
  <c r="I1347" i="2"/>
  <c r="R1347" i="2" s="1"/>
  <c r="J1347" i="2"/>
  <c r="K1347" i="2"/>
  <c r="L1347" i="2"/>
  <c r="Q1347" i="2" s="1"/>
  <c r="H1348" i="2"/>
  <c r="I1348" i="2"/>
  <c r="R1348" i="2" s="1"/>
  <c r="J1348" i="2"/>
  <c r="K1348" i="2"/>
  <c r="L1348" i="2"/>
  <c r="Q1348" i="2" s="1"/>
  <c r="H1349" i="2"/>
  <c r="I1349" i="2"/>
  <c r="R1349" i="2" s="1"/>
  <c r="J1349" i="2"/>
  <c r="K1349" i="2"/>
  <c r="L1349" i="2"/>
  <c r="Q1349" i="2" s="1"/>
  <c r="H1350" i="2"/>
  <c r="I1350" i="2"/>
  <c r="R1350" i="2" s="1"/>
  <c r="J1350" i="2"/>
  <c r="K1350" i="2"/>
  <c r="L1350" i="2"/>
  <c r="Q1350" i="2" s="1"/>
  <c r="H1351" i="2"/>
  <c r="I1351" i="2"/>
  <c r="R1351" i="2" s="1"/>
  <c r="J1351" i="2"/>
  <c r="K1351" i="2"/>
  <c r="L1351" i="2"/>
  <c r="Q1351" i="2" s="1"/>
  <c r="H1352" i="2"/>
  <c r="I1352" i="2"/>
  <c r="R1352" i="2" s="1"/>
  <c r="J1352" i="2"/>
  <c r="K1352" i="2"/>
  <c r="L1352" i="2"/>
  <c r="Q1352" i="2" s="1"/>
  <c r="H1353" i="2"/>
  <c r="I1353" i="2"/>
  <c r="R1353" i="2" s="1"/>
  <c r="J1353" i="2"/>
  <c r="K1353" i="2"/>
  <c r="L1353" i="2"/>
  <c r="Q1353" i="2" s="1"/>
  <c r="H1354" i="2"/>
  <c r="I1354" i="2"/>
  <c r="R1354" i="2" s="1"/>
  <c r="J1354" i="2"/>
  <c r="K1354" i="2"/>
  <c r="L1354" i="2"/>
  <c r="Q1354" i="2" s="1"/>
  <c r="H1355" i="2"/>
  <c r="I1355" i="2"/>
  <c r="R1355" i="2" s="1"/>
  <c r="J1355" i="2"/>
  <c r="K1355" i="2"/>
  <c r="L1355" i="2"/>
  <c r="Q1355" i="2" s="1"/>
  <c r="H1356" i="2"/>
  <c r="I1356" i="2"/>
  <c r="R1356" i="2" s="1"/>
  <c r="J1356" i="2"/>
  <c r="K1356" i="2"/>
  <c r="L1356" i="2"/>
  <c r="Q1356" i="2" s="1"/>
  <c r="H1357" i="2"/>
  <c r="I1357" i="2"/>
  <c r="R1357" i="2" s="1"/>
  <c r="J1357" i="2"/>
  <c r="K1357" i="2"/>
  <c r="L1357" i="2"/>
  <c r="Q1357" i="2" s="1"/>
  <c r="H1358" i="2"/>
  <c r="I1358" i="2"/>
  <c r="R1358" i="2" s="1"/>
  <c r="J1358" i="2"/>
  <c r="K1358" i="2"/>
  <c r="L1358" i="2"/>
  <c r="Q1358" i="2" s="1"/>
  <c r="H1359" i="2"/>
  <c r="I1359" i="2"/>
  <c r="R1359" i="2" s="1"/>
  <c r="J1359" i="2"/>
  <c r="K1359" i="2"/>
  <c r="L1359" i="2"/>
  <c r="Q1359" i="2" s="1"/>
  <c r="H1360" i="2"/>
  <c r="I1360" i="2"/>
  <c r="R1360" i="2" s="1"/>
  <c r="J1360" i="2"/>
  <c r="K1360" i="2"/>
  <c r="L1360" i="2"/>
  <c r="Q1360" i="2" s="1"/>
  <c r="H1361" i="2"/>
  <c r="I1361" i="2"/>
  <c r="R1361" i="2" s="1"/>
  <c r="J1361" i="2"/>
  <c r="K1361" i="2"/>
  <c r="L1361" i="2"/>
  <c r="Q1361" i="2" s="1"/>
  <c r="H1362" i="2"/>
  <c r="I1362" i="2"/>
  <c r="R1362" i="2" s="1"/>
  <c r="J1362" i="2"/>
  <c r="K1362" i="2"/>
  <c r="L1362" i="2"/>
  <c r="Q1362" i="2" s="1"/>
  <c r="H1363" i="2"/>
  <c r="I1363" i="2"/>
  <c r="R1363" i="2" s="1"/>
  <c r="J1363" i="2"/>
  <c r="K1363" i="2"/>
  <c r="L1363" i="2"/>
  <c r="Q1363" i="2" s="1"/>
  <c r="H1364" i="2"/>
  <c r="I1364" i="2"/>
  <c r="R1364" i="2" s="1"/>
  <c r="J1364" i="2"/>
  <c r="K1364" i="2"/>
  <c r="L1364" i="2"/>
  <c r="Q1364" i="2" s="1"/>
  <c r="H1365" i="2"/>
  <c r="I1365" i="2"/>
  <c r="R1365" i="2" s="1"/>
  <c r="J1365" i="2"/>
  <c r="K1365" i="2"/>
  <c r="L1365" i="2"/>
  <c r="Q1365" i="2" s="1"/>
  <c r="H1366" i="2"/>
  <c r="I1366" i="2"/>
  <c r="R1366" i="2" s="1"/>
  <c r="J1366" i="2"/>
  <c r="K1366" i="2"/>
  <c r="L1366" i="2"/>
  <c r="Q1366" i="2" s="1"/>
  <c r="H1367" i="2"/>
  <c r="I1367" i="2"/>
  <c r="R1367" i="2" s="1"/>
  <c r="J1367" i="2"/>
  <c r="K1367" i="2"/>
  <c r="L1367" i="2"/>
  <c r="Q1367" i="2" s="1"/>
  <c r="H1368" i="2"/>
  <c r="I1368" i="2"/>
  <c r="R1368" i="2" s="1"/>
  <c r="J1368" i="2"/>
  <c r="K1368" i="2"/>
  <c r="L1368" i="2"/>
  <c r="Q1368" i="2" s="1"/>
  <c r="H1369" i="2"/>
  <c r="I1369" i="2"/>
  <c r="R1369" i="2" s="1"/>
  <c r="J1369" i="2"/>
  <c r="K1369" i="2"/>
  <c r="L1369" i="2"/>
  <c r="Q1369" i="2" s="1"/>
  <c r="H1370" i="2"/>
  <c r="I1370" i="2"/>
  <c r="R1370" i="2" s="1"/>
  <c r="J1370" i="2"/>
  <c r="K1370" i="2"/>
  <c r="L1370" i="2"/>
  <c r="Q1370" i="2" s="1"/>
  <c r="H1371" i="2"/>
  <c r="I1371" i="2"/>
  <c r="R1371" i="2" s="1"/>
  <c r="J1371" i="2"/>
  <c r="K1371" i="2"/>
  <c r="L1371" i="2"/>
  <c r="Q1371" i="2" s="1"/>
  <c r="H1372" i="2"/>
  <c r="I1372" i="2"/>
  <c r="R1372" i="2" s="1"/>
  <c r="J1372" i="2"/>
  <c r="K1372" i="2"/>
  <c r="L1372" i="2"/>
  <c r="Q1372" i="2" s="1"/>
  <c r="H1373" i="2"/>
  <c r="I1373" i="2"/>
  <c r="R1373" i="2" s="1"/>
  <c r="J1373" i="2"/>
  <c r="K1373" i="2"/>
  <c r="L1373" i="2"/>
  <c r="Q1373" i="2" s="1"/>
  <c r="H1374" i="2"/>
  <c r="I1374" i="2"/>
  <c r="R1374" i="2" s="1"/>
  <c r="J1374" i="2"/>
  <c r="K1374" i="2"/>
  <c r="L1374" i="2"/>
  <c r="Q1374" i="2" s="1"/>
  <c r="H1375" i="2"/>
  <c r="I1375" i="2"/>
  <c r="R1375" i="2" s="1"/>
  <c r="J1375" i="2"/>
  <c r="K1375" i="2"/>
  <c r="L1375" i="2"/>
  <c r="Q1375" i="2" s="1"/>
  <c r="H1376" i="2"/>
  <c r="I1376" i="2"/>
  <c r="R1376" i="2" s="1"/>
  <c r="J1376" i="2"/>
  <c r="K1376" i="2"/>
  <c r="L1376" i="2"/>
  <c r="Q1376" i="2" s="1"/>
  <c r="H1377" i="2"/>
  <c r="I1377" i="2"/>
  <c r="R1377" i="2" s="1"/>
  <c r="J1377" i="2"/>
  <c r="K1377" i="2"/>
  <c r="L1377" i="2"/>
  <c r="Q1377" i="2" s="1"/>
  <c r="H1378" i="2"/>
  <c r="I1378" i="2"/>
  <c r="R1378" i="2" s="1"/>
  <c r="J1378" i="2"/>
  <c r="K1378" i="2"/>
  <c r="L1378" i="2"/>
  <c r="Q1378" i="2" s="1"/>
  <c r="H1379" i="2"/>
  <c r="I1379" i="2"/>
  <c r="R1379" i="2" s="1"/>
  <c r="J1379" i="2"/>
  <c r="K1379" i="2"/>
  <c r="L1379" i="2"/>
  <c r="Q1379" i="2" s="1"/>
  <c r="H1380" i="2"/>
  <c r="I1380" i="2"/>
  <c r="R1380" i="2" s="1"/>
  <c r="J1380" i="2"/>
  <c r="K1380" i="2"/>
  <c r="L1380" i="2"/>
  <c r="Q1380" i="2" s="1"/>
  <c r="H1381" i="2"/>
  <c r="I1381" i="2"/>
  <c r="R1381" i="2" s="1"/>
  <c r="J1381" i="2"/>
  <c r="K1381" i="2"/>
  <c r="L1381" i="2"/>
  <c r="Q1381" i="2" s="1"/>
  <c r="H1382" i="2"/>
  <c r="I1382" i="2"/>
  <c r="R1382" i="2" s="1"/>
  <c r="J1382" i="2"/>
  <c r="K1382" i="2"/>
  <c r="L1382" i="2"/>
  <c r="Q1382" i="2" s="1"/>
  <c r="H1383" i="2"/>
  <c r="I1383" i="2"/>
  <c r="R1383" i="2" s="1"/>
  <c r="J1383" i="2"/>
  <c r="K1383" i="2"/>
  <c r="L1383" i="2"/>
  <c r="Q1383" i="2" s="1"/>
  <c r="H1384" i="2"/>
  <c r="I1384" i="2"/>
  <c r="R1384" i="2" s="1"/>
  <c r="J1384" i="2"/>
  <c r="K1384" i="2"/>
  <c r="L1384" i="2"/>
  <c r="Q1384" i="2" s="1"/>
  <c r="H1385" i="2"/>
  <c r="I1385" i="2"/>
  <c r="R1385" i="2" s="1"/>
  <c r="J1385" i="2"/>
  <c r="K1385" i="2"/>
  <c r="L1385" i="2"/>
  <c r="Q1385" i="2" s="1"/>
  <c r="H1386" i="2"/>
  <c r="I1386" i="2"/>
  <c r="R1386" i="2" s="1"/>
  <c r="J1386" i="2"/>
  <c r="K1386" i="2"/>
  <c r="L1386" i="2"/>
  <c r="Q1386" i="2" s="1"/>
  <c r="H1387" i="2"/>
  <c r="I1387" i="2"/>
  <c r="R1387" i="2" s="1"/>
  <c r="J1387" i="2"/>
  <c r="K1387" i="2"/>
  <c r="L1387" i="2"/>
  <c r="Q1387" i="2" s="1"/>
  <c r="H1388" i="2"/>
  <c r="I1388" i="2"/>
  <c r="R1388" i="2" s="1"/>
  <c r="J1388" i="2"/>
  <c r="K1388" i="2"/>
  <c r="L1388" i="2"/>
  <c r="Q1388" i="2" s="1"/>
  <c r="H1389" i="2"/>
  <c r="I1389" i="2"/>
  <c r="R1389" i="2" s="1"/>
  <c r="J1389" i="2"/>
  <c r="K1389" i="2"/>
  <c r="L1389" i="2"/>
  <c r="Q1389" i="2" s="1"/>
  <c r="H1390" i="2"/>
  <c r="I1390" i="2"/>
  <c r="R1390" i="2" s="1"/>
  <c r="J1390" i="2"/>
  <c r="K1390" i="2"/>
  <c r="L1390" i="2"/>
  <c r="Q1390" i="2" s="1"/>
  <c r="H1391" i="2"/>
  <c r="I1391" i="2"/>
  <c r="R1391" i="2" s="1"/>
  <c r="J1391" i="2"/>
  <c r="K1391" i="2"/>
  <c r="L1391" i="2"/>
  <c r="Q1391" i="2" s="1"/>
  <c r="H1392" i="2"/>
  <c r="I1392" i="2"/>
  <c r="R1392" i="2" s="1"/>
  <c r="J1392" i="2"/>
  <c r="K1392" i="2"/>
  <c r="L1392" i="2"/>
  <c r="Q1392" i="2" s="1"/>
  <c r="H1393" i="2"/>
  <c r="I1393" i="2"/>
  <c r="R1393" i="2" s="1"/>
  <c r="J1393" i="2"/>
  <c r="K1393" i="2"/>
  <c r="L1393" i="2"/>
  <c r="Q1393" i="2" s="1"/>
  <c r="H1394" i="2"/>
  <c r="I1394" i="2"/>
  <c r="R1394" i="2" s="1"/>
  <c r="J1394" i="2"/>
  <c r="K1394" i="2"/>
  <c r="L1394" i="2"/>
  <c r="Q1394" i="2" s="1"/>
  <c r="H1395" i="2"/>
  <c r="I1395" i="2"/>
  <c r="R1395" i="2" s="1"/>
  <c r="J1395" i="2"/>
  <c r="K1395" i="2"/>
  <c r="L1395" i="2"/>
  <c r="Q1395" i="2" s="1"/>
  <c r="H1396" i="2"/>
  <c r="I1396" i="2"/>
  <c r="R1396" i="2" s="1"/>
  <c r="J1396" i="2"/>
  <c r="K1396" i="2"/>
  <c r="L1396" i="2"/>
  <c r="Q1396" i="2" s="1"/>
  <c r="H1397" i="2"/>
  <c r="I1397" i="2"/>
  <c r="R1397" i="2" s="1"/>
  <c r="J1397" i="2"/>
  <c r="K1397" i="2"/>
  <c r="L1397" i="2"/>
  <c r="Q1397" i="2" s="1"/>
  <c r="H1398" i="2"/>
  <c r="I1398" i="2"/>
  <c r="R1398" i="2" s="1"/>
  <c r="J1398" i="2"/>
  <c r="K1398" i="2"/>
  <c r="L1398" i="2"/>
  <c r="Q1398" i="2" s="1"/>
  <c r="H1399" i="2"/>
  <c r="I1399" i="2"/>
  <c r="R1399" i="2" s="1"/>
  <c r="J1399" i="2"/>
  <c r="K1399" i="2"/>
  <c r="L1399" i="2"/>
  <c r="Q1399" i="2" s="1"/>
  <c r="H1400" i="2"/>
  <c r="I1400" i="2"/>
  <c r="R1400" i="2" s="1"/>
  <c r="J1400" i="2"/>
  <c r="K1400" i="2"/>
  <c r="L1400" i="2"/>
  <c r="Q1400" i="2" s="1"/>
  <c r="H1401" i="2"/>
  <c r="I1401" i="2"/>
  <c r="R1401" i="2" s="1"/>
  <c r="J1401" i="2"/>
  <c r="K1401" i="2"/>
  <c r="L1401" i="2"/>
  <c r="Q1401" i="2" s="1"/>
  <c r="H1402" i="2"/>
  <c r="I1402" i="2"/>
  <c r="R1402" i="2" s="1"/>
  <c r="J1402" i="2"/>
  <c r="K1402" i="2"/>
  <c r="L1402" i="2"/>
  <c r="Q1402" i="2" s="1"/>
  <c r="H1403" i="2"/>
  <c r="I1403" i="2"/>
  <c r="R1403" i="2" s="1"/>
  <c r="J1403" i="2"/>
  <c r="K1403" i="2"/>
  <c r="L1403" i="2"/>
  <c r="Q1403" i="2" s="1"/>
  <c r="H1404" i="2"/>
  <c r="I1404" i="2"/>
  <c r="R1404" i="2" s="1"/>
  <c r="J1404" i="2"/>
  <c r="K1404" i="2"/>
  <c r="L1404" i="2"/>
  <c r="Q1404" i="2" s="1"/>
  <c r="H1405" i="2"/>
  <c r="I1405" i="2"/>
  <c r="R1405" i="2" s="1"/>
  <c r="J1405" i="2"/>
  <c r="K1405" i="2"/>
  <c r="L1405" i="2"/>
  <c r="Q1405" i="2" s="1"/>
  <c r="H1406" i="2"/>
  <c r="I1406" i="2"/>
  <c r="R1406" i="2" s="1"/>
  <c r="J1406" i="2"/>
  <c r="K1406" i="2"/>
  <c r="L1406" i="2"/>
  <c r="Q1406" i="2" s="1"/>
  <c r="H1407" i="2"/>
  <c r="I1407" i="2"/>
  <c r="R1407" i="2" s="1"/>
  <c r="J1407" i="2"/>
  <c r="K1407" i="2"/>
  <c r="L1407" i="2"/>
  <c r="Q1407" i="2" s="1"/>
  <c r="H1408" i="2"/>
  <c r="I1408" i="2"/>
  <c r="R1408" i="2" s="1"/>
  <c r="J1408" i="2"/>
  <c r="K1408" i="2"/>
  <c r="L1408" i="2"/>
  <c r="Q1408" i="2" s="1"/>
  <c r="H1409" i="2"/>
  <c r="I1409" i="2"/>
  <c r="R1409" i="2" s="1"/>
  <c r="J1409" i="2"/>
  <c r="K1409" i="2"/>
  <c r="L1409" i="2"/>
  <c r="Q1409" i="2" s="1"/>
  <c r="H1410" i="2"/>
  <c r="I1410" i="2"/>
  <c r="R1410" i="2" s="1"/>
  <c r="J1410" i="2"/>
  <c r="K1410" i="2"/>
  <c r="L1410" i="2"/>
  <c r="Q1410" i="2" s="1"/>
  <c r="H1411" i="2"/>
  <c r="I1411" i="2"/>
  <c r="R1411" i="2" s="1"/>
  <c r="J1411" i="2"/>
  <c r="K1411" i="2"/>
  <c r="L1411" i="2"/>
  <c r="Q1411" i="2" s="1"/>
  <c r="H1412" i="2"/>
  <c r="I1412" i="2"/>
  <c r="R1412" i="2" s="1"/>
  <c r="J1412" i="2"/>
  <c r="K1412" i="2"/>
  <c r="L1412" i="2"/>
  <c r="Q1412" i="2" s="1"/>
  <c r="H1413" i="2"/>
  <c r="I1413" i="2"/>
  <c r="R1413" i="2" s="1"/>
  <c r="J1413" i="2"/>
  <c r="K1413" i="2"/>
  <c r="L1413" i="2"/>
  <c r="Q1413" i="2" s="1"/>
  <c r="H1414" i="2"/>
  <c r="I1414" i="2"/>
  <c r="R1414" i="2" s="1"/>
  <c r="J1414" i="2"/>
  <c r="K1414" i="2"/>
  <c r="L1414" i="2"/>
  <c r="Q1414" i="2" s="1"/>
  <c r="H1415" i="2"/>
  <c r="I1415" i="2"/>
  <c r="R1415" i="2" s="1"/>
  <c r="J1415" i="2"/>
  <c r="K1415" i="2"/>
  <c r="L1415" i="2"/>
  <c r="Q1415" i="2" s="1"/>
  <c r="H1416" i="2"/>
  <c r="I1416" i="2"/>
  <c r="R1416" i="2" s="1"/>
  <c r="J1416" i="2"/>
  <c r="K1416" i="2"/>
  <c r="L1416" i="2"/>
  <c r="Q1416" i="2" s="1"/>
  <c r="H1417" i="2"/>
  <c r="I1417" i="2"/>
  <c r="R1417" i="2" s="1"/>
  <c r="J1417" i="2"/>
  <c r="K1417" i="2"/>
  <c r="L1417" i="2"/>
  <c r="Q1417" i="2" s="1"/>
  <c r="H1418" i="2"/>
  <c r="I1418" i="2"/>
  <c r="R1418" i="2" s="1"/>
  <c r="J1418" i="2"/>
  <c r="K1418" i="2"/>
  <c r="L1418" i="2"/>
  <c r="Q1418" i="2" s="1"/>
  <c r="H1419" i="2"/>
  <c r="I1419" i="2"/>
  <c r="R1419" i="2" s="1"/>
  <c r="J1419" i="2"/>
  <c r="K1419" i="2"/>
  <c r="L1419" i="2"/>
  <c r="Q1419" i="2" s="1"/>
  <c r="H1420" i="2"/>
  <c r="I1420" i="2"/>
  <c r="R1420" i="2" s="1"/>
  <c r="J1420" i="2"/>
  <c r="K1420" i="2"/>
  <c r="L1420" i="2"/>
  <c r="Q1420" i="2" s="1"/>
  <c r="H1421" i="2"/>
  <c r="I1421" i="2"/>
  <c r="R1421" i="2" s="1"/>
  <c r="J1421" i="2"/>
  <c r="K1421" i="2"/>
  <c r="L1421" i="2"/>
  <c r="Q1421" i="2" s="1"/>
  <c r="H1422" i="2"/>
  <c r="I1422" i="2"/>
  <c r="R1422" i="2" s="1"/>
  <c r="J1422" i="2"/>
  <c r="K1422" i="2"/>
  <c r="L1422" i="2"/>
  <c r="Q1422" i="2" s="1"/>
  <c r="H1423" i="2"/>
  <c r="I1423" i="2"/>
  <c r="R1423" i="2" s="1"/>
  <c r="J1423" i="2"/>
  <c r="K1423" i="2"/>
  <c r="L1423" i="2"/>
  <c r="Q1423" i="2" s="1"/>
  <c r="H1424" i="2"/>
  <c r="I1424" i="2"/>
  <c r="R1424" i="2" s="1"/>
  <c r="J1424" i="2"/>
  <c r="K1424" i="2"/>
  <c r="L1424" i="2"/>
  <c r="Q1424" i="2" s="1"/>
  <c r="H1425" i="2"/>
  <c r="I1425" i="2"/>
  <c r="R1425" i="2" s="1"/>
  <c r="J1425" i="2"/>
  <c r="K1425" i="2"/>
  <c r="L1425" i="2"/>
  <c r="Q1425" i="2" s="1"/>
  <c r="H1426" i="2"/>
  <c r="I1426" i="2"/>
  <c r="R1426" i="2" s="1"/>
  <c r="J1426" i="2"/>
  <c r="K1426" i="2"/>
  <c r="L1426" i="2"/>
  <c r="Q1426" i="2" s="1"/>
  <c r="H1427" i="2"/>
  <c r="I1427" i="2"/>
  <c r="R1427" i="2" s="1"/>
  <c r="J1427" i="2"/>
  <c r="K1427" i="2"/>
  <c r="L1427" i="2"/>
  <c r="Q1427" i="2" s="1"/>
  <c r="H1428" i="2"/>
  <c r="I1428" i="2"/>
  <c r="R1428" i="2" s="1"/>
  <c r="J1428" i="2"/>
  <c r="K1428" i="2"/>
  <c r="L1428" i="2"/>
  <c r="Q1428" i="2" s="1"/>
  <c r="H1429" i="2"/>
  <c r="I1429" i="2"/>
  <c r="R1429" i="2" s="1"/>
  <c r="J1429" i="2"/>
  <c r="K1429" i="2"/>
  <c r="L1429" i="2"/>
  <c r="Q1429" i="2" s="1"/>
  <c r="H1430" i="2"/>
  <c r="I1430" i="2"/>
  <c r="R1430" i="2" s="1"/>
  <c r="J1430" i="2"/>
  <c r="K1430" i="2"/>
  <c r="L1430" i="2"/>
  <c r="Q1430" i="2" s="1"/>
  <c r="H1431" i="2"/>
  <c r="I1431" i="2"/>
  <c r="R1431" i="2" s="1"/>
  <c r="J1431" i="2"/>
  <c r="K1431" i="2"/>
  <c r="L1431" i="2"/>
  <c r="Q1431" i="2" s="1"/>
  <c r="H1432" i="2"/>
  <c r="I1432" i="2"/>
  <c r="R1432" i="2" s="1"/>
  <c r="J1432" i="2"/>
  <c r="K1432" i="2"/>
  <c r="L1432" i="2"/>
  <c r="Q1432" i="2" s="1"/>
  <c r="H1433" i="2"/>
  <c r="I1433" i="2"/>
  <c r="R1433" i="2" s="1"/>
  <c r="J1433" i="2"/>
  <c r="K1433" i="2"/>
  <c r="L1433" i="2"/>
  <c r="Q1433" i="2" s="1"/>
  <c r="H1434" i="2"/>
  <c r="I1434" i="2"/>
  <c r="R1434" i="2" s="1"/>
  <c r="J1434" i="2"/>
  <c r="K1434" i="2"/>
  <c r="L1434" i="2"/>
  <c r="Q1434" i="2" s="1"/>
  <c r="H1435" i="2"/>
  <c r="I1435" i="2"/>
  <c r="R1435" i="2" s="1"/>
  <c r="J1435" i="2"/>
  <c r="K1435" i="2"/>
  <c r="L1435" i="2"/>
  <c r="Q1435" i="2" s="1"/>
  <c r="H1436" i="2"/>
  <c r="I1436" i="2"/>
  <c r="R1436" i="2" s="1"/>
  <c r="J1436" i="2"/>
  <c r="K1436" i="2"/>
  <c r="L1436" i="2"/>
  <c r="Q1436" i="2" s="1"/>
  <c r="H1437" i="2"/>
  <c r="I1437" i="2"/>
  <c r="R1437" i="2" s="1"/>
  <c r="J1437" i="2"/>
  <c r="K1437" i="2"/>
  <c r="L1437" i="2"/>
  <c r="Q1437" i="2" s="1"/>
  <c r="H1438" i="2"/>
  <c r="I1438" i="2"/>
  <c r="R1438" i="2" s="1"/>
  <c r="J1438" i="2"/>
  <c r="K1438" i="2"/>
  <c r="L1438" i="2"/>
  <c r="Q1438" i="2" s="1"/>
  <c r="H1439" i="2"/>
  <c r="I1439" i="2"/>
  <c r="R1439" i="2" s="1"/>
  <c r="J1439" i="2"/>
  <c r="K1439" i="2"/>
  <c r="L1439" i="2"/>
  <c r="Q1439" i="2" s="1"/>
  <c r="H1440" i="2"/>
  <c r="I1440" i="2"/>
  <c r="R1440" i="2" s="1"/>
  <c r="J1440" i="2"/>
  <c r="K1440" i="2"/>
  <c r="L1440" i="2"/>
  <c r="Q1440" i="2" s="1"/>
  <c r="H1441" i="2"/>
  <c r="I1441" i="2"/>
  <c r="R1441" i="2" s="1"/>
  <c r="J1441" i="2"/>
  <c r="K1441" i="2"/>
  <c r="L1441" i="2"/>
  <c r="Q1441" i="2" s="1"/>
  <c r="H1442" i="2"/>
  <c r="I1442" i="2"/>
  <c r="R1442" i="2" s="1"/>
  <c r="J1442" i="2"/>
  <c r="K1442" i="2"/>
  <c r="L1442" i="2"/>
  <c r="Q1442" i="2" s="1"/>
  <c r="H1443" i="2"/>
  <c r="I1443" i="2"/>
  <c r="R1443" i="2" s="1"/>
  <c r="J1443" i="2"/>
  <c r="K1443" i="2"/>
  <c r="L1443" i="2"/>
  <c r="Q1443" i="2" s="1"/>
  <c r="H1444" i="2"/>
  <c r="I1444" i="2"/>
  <c r="R1444" i="2" s="1"/>
  <c r="J1444" i="2"/>
  <c r="K1444" i="2"/>
  <c r="L1444" i="2"/>
  <c r="Q1444" i="2" s="1"/>
  <c r="H1445" i="2"/>
  <c r="I1445" i="2"/>
  <c r="R1445" i="2" s="1"/>
  <c r="J1445" i="2"/>
  <c r="K1445" i="2"/>
  <c r="L1445" i="2"/>
  <c r="Q1445" i="2" s="1"/>
  <c r="H1446" i="2"/>
  <c r="I1446" i="2"/>
  <c r="R1446" i="2" s="1"/>
  <c r="J1446" i="2"/>
  <c r="K1446" i="2"/>
  <c r="L1446" i="2"/>
  <c r="Q1446" i="2" s="1"/>
  <c r="H1447" i="2"/>
  <c r="I1447" i="2"/>
  <c r="R1447" i="2" s="1"/>
  <c r="J1447" i="2"/>
  <c r="K1447" i="2"/>
  <c r="L1447" i="2"/>
  <c r="Q1447" i="2" s="1"/>
  <c r="H1448" i="2"/>
  <c r="I1448" i="2"/>
  <c r="R1448" i="2" s="1"/>
  <c r="J1448" i="2"/>
  <c r="K1448" i="2"/>
  <c r="L1448" i="2"/>
  <c r="Q1448" i="2" s="1"/>
  <c r="H1449" i="2"/>
  <c r="I1449" i="2"/>
  <c r="R1449" i="2" s="1"/>
  <c r="J1449" i="2"/>
  <c r="K1449" i="2"/>
  <c r="L1449" i="2"/>
  <c r="Q1449" i="2" s="1"/>
  <c r="H1450" i="2"/>
  <c r="I1450" i="2"/>
  <c r="R1450" i="2" s="1"/>
  <c r="J1450" i="2"/>
  <c r="K1450" i="2"/>
  <c r="L1450" i="2"/>
  <c r="Q1450" i="2" s="1"/>
  <c r="H1451" i="2"/>
  <c r="I1451" i="2"/>
  <c r="R1451" i="2" s="1"/>
  <c r="J1451" i="2"/>
  <c r="K1451" i="2"/>
  <c r="L1451" i="2"/>
  <c r="Q1451" i="2" s="1"/>
  <c r="H1452" i="2"/>
  <c r="I1452" i="2"/>
  <c r="R1452" i="2" s="1"/>
  <c r="J1452" i="2"/>
  <c r="K1452" i="2"/>
  <c r="L1452" i="2"/>
  <c r="Q1452" i="2" s="1"/>
  <c r="H1453" i="2"/>
  <c r="I1453" i="2"/>
  <c r="R1453" i="2" s="1"/>
  <c r="J1453" i="2"/>
  <c r="K1453" i="2"/>
  <c r="L1453" i="2"/>
  <c r="Q1453" i="2" s="1"/>
  <c r="H1454" i="2"/>
  <c r="I1454" i="2"/>
  <c r="R1454" i="2" s="1"/>
  <c r="J1454" i="2"/>
  <c r="K1454" i="2"/>
  <c r="L1454" i="2"/>
  <c r="Q1454" i="2" s="1"/>
  <c r="H1455" i="2"/>
  <c r="I1455" i="2"/>
  <c r="R1455" i="2" s="1"/>
  <c r="J1455" i="2"/>
  <c r="K1455" i="2"/>
  <c r="L1455" i="2"/>
  <c r="Q1455" i="2" s="1"/>
  <c r="H1456" i="2"/>
  <c r="I1456" i="2"/>
  <c r="R1456" i="2" s="1"/>
  <c r="J1456" i="2"/>
  <c r="K1456" i="2"/>
  <c r="L1456" i="2"/>
  <c r="Q1456" i="2" s="1"/>
  <c r="H1457" i="2"/>
  <c r="I1457" i="2"/>
  <c r="R1457" i="2" s="1"/>
  <c r="J1457" i="2"/>
  <c r="K1457" i="2"/>
  <c r="L1457" i="2"/>
  <c r="Q1457" i="2" s="1"/>
  <c r="H1458" i="2"/>
  <c r="I1458" i="2"/>
  <c r="R1458" i="2" s="1"/>
  <c r="J1458" i="2"/>
  <c r="K1458" i="2"/>
  <c r="L1458" i="2"/>
  <c r="Q1458" i="2" s="1"/>
  <c r="H1459" i="2"/>
  <c r="I1459" i="2"/>
  <c r="R1459" i="2" s="1"/>
  <c r="J1459" i="2"/>
  <c r="K1459" i="2"/>
  <c r="L1459" i="2"/>
  <c r="Q1459" i="2" s="1"/>
  <c r="H1460" i="2"/>
  <c r="I1460" i="2"/>
  <c r="R1460" i="2" s="1"/>
  <c r="J1460" i="2"/>
  <c r="K1460" i="2"/>
  <c r="L1460" i="2"/>
  <c r="Q1460" i="2" s="1"/>
  <c r="H1461" i="2"/>
  <c r="I1461" i="2"/>
  <c r="R1461" i="2" s="1"/>
  <c r="J1461" i="2"/>
  <c r="K1461" i="2"/>
  <c r="L1461" i="2"/>
  <c r="Q1461" i="2" s="1"/>
  <c r="H1462" i="2"/>
  <c r="I1462" i="2"/>
  <c r="R1462" i="2" s="1"/>
  <c r="J1462" i="2"/>
  <c r="K1462" i="2"/>
  <c r="L1462" i="2"/>
  <c r="Q1462" i="2" s="1"/>
  <c r="H1463" i="2"/>
  <c r="I1463" i="2"/>
  <c r="R1463" i="2" s="1"/>
  <c r="J1463" i="2"/>
  <c r="K1463" i="2"/>
  <c r="L1463" i="2"/>
  <c r="Q1463" i="2" s="1"/>
  <c r="H1464" i="2"/>
  <c r="I1464" i="2"/>
  <c r="R1464" i="2" s="1"/>
  <c r="J1464" i="2"/>
  <c r="K1464" i="2"/>
  <c r="L1464" i="2"/>
  <c r="Q1464" i="2" s="1"/>
  <c r="H1465" i="2"/>
  <c r="I1465" i="2"/>
  <c r="R1465" i="2" s="1"/>
  <c r="J1465" i="2"/>
  <c r="K1465" i="2"/>
  <c r="L1465" i="2"/>
  <c r="Q1465" i="2" s="1"/>
  <c r="H1466" i="2"/>
  <c r="I1466" i="2"/>
  <c r="R1466" i="2" s="1"/>
  <c r="J1466" i="2"/>
  <c r="K1466" i="2"/>
  <c r="L1466" i="2"/>
  <c r="Q1466" i="2" s="1"/>
  <c r="H1467" i="2"/>
  <c r="I1467" i="2"/>
  <c r="R1467" i="2" s="1"/>
  <c r="J1467" i="2"/>
  <c r="K1467" i="2"/>
  <c r="L1467" i="2"/>
  <c r="Q1467" i="2" s="1"/>
  <c r="H1468" i="2"/>
  <c r="I1468" i="2"/>
  <c r="R1468" i="2" s="1"/>
  <c r="J1468" i="2"/>
  <c r="K1468" i="2"/>
  <c r="L1468" i="2"/>
  <c r="Q1468" i="2" s="1"/>
  <c r="H1469" i="2"/>
  <c r="I1469" i="2"/>
  <c r="R1469" i="2" s="1"/>
  <c r="J1469" i="2"/>
  <c r="K1469" i="2"/>
  <c r="L1469" i="2"/>
  <c r="Q1469" i="2" s="1"/>
  <c r="H1470" i="2"/>
  <c r="I1470" i="2"/>
  <c r="R1470" i="2" s="1"/>
  <c r="J1470" i="2"/>
  <c r="K1470" i="2"/>
  <c r="L1470" i="2"/>
  <c r="Q1470" i="2" s="1"/>
  <c r="H1471" i="2"/>
  <c r="I1471" i="2"/>
  <c r="R1471" i="2" s="1"/>
  <c r="J1471" i="2"/>
  <c r="K1471" i="2"/>
  <c r="L1471" i="2"/>
  <c r="Q1471" i="2" s="1"/>
  <c r="H1472" i="2"/>
  <c r="I1472" i="2"/>
  <c r="R1472" i="2" s="1"/>
  <c r="J1472" i="2"/>
  <c r="K1472" i="2"/>
  <c r="L1472" i="2"/>
  <c r="Q1472" i="2" s="1"/>
  <c r="H1473" i="2"/>
  <c r="I1473" i="2"/>
  <c r="R1473" i="2" s="1"/>
  <c r="J1473" i="2"/>
  <c r="K1473" i="2"/>
  <c r="L1473" i="2"/>
  <c r="Q1473" i="2" s="1"/>
  <c r="H1474" i="2"/>
  <c r="I1474" i="2"/>
  <c r="R1474" i="2" s="1"/>
  <c r="J1474" i="2"/>
  <c r="K1474" i="2"/>
  <c r="L1474" i="2"/>
  <c r="Q1474" i="2" s="1"/>
  <c r="H1475" i="2"/>
  <c r="I1475" i="2"/>
  <c r="R1475" i="2" s="1"/>
  <c r="J1475" i="2"/>
  <c r="K1475" i="2"/>
  <c r="L1475" i="2"/>
  <c r="Q1475" i="2" s="1"/>
  <c r="H1476" i="2"/>
  <c r="I1476" i="2"/>
  <c r="R1476" i="2" s="1"/>
  <c r="J1476" i="2"/>
  <c r="K1476" i="2"/>
  <c r="L1476" i="2"/>
  <c r="Q1476" i="2" s="1"/>
  <c r="H1477" i="2"/>
  <c r="I1477" i="2"/>
  <c r="R1477" i="2" s="1"/>
  <c r="J1477" i="2"/>
  <c r="K1477" i="2"/>
  <c r="L1477" i="2"/>
  <c r="Q1477" i="2" s="1"/>
  <c r="H1478" i="2"/>
  <c r="I1478" i="2"/>
  <c r="R1478" i="2" s="1"/>
  <c r="J1478" i="2"/>
  <c r="K1478" i="2"/>
  <c r="L1478" i="2"/>
  <c r="Q1478" i="2" s="1"/>
  <c r="H1479" i="2"/>
  <c r="I1479" i="2"/>
  <c r="R1479" i="2" s="1"/>
  <c r="J1479" i="2"/>
  <c r="K1479" i="2"/>
  <c r="L1479" i="2"/>
  <c r="Q1479" i="2" s="1"/>
  <c r="H1480" i="2"/>
  <c r="I1480" i="2"/>
  <c r="R1480" i="2" s="1"/>
  <c r="J1480" i="2"/>
  <c r="K1480" i="2"/>
  <c r="L1480" i="2"/>
  <c r="Q1480" i="2" s="1"/>
  <c r="H1481" i="2"/>
  <c r="I1481" i="2"/>
  <c r="R1481" i="2" s="1"/>
  <c r="J1481" i="2"/>
  <c r="K1481" i="2"/>
  <c r="L1481" i="2"/>
  <c r="Q1481" i="2" s="1"/>
  <c r="H1482" i="2"/>
  <c r="I1482" i="2"/>
  <c r="R1482" i="2" s="1"/>
  <c r="J1482" i="2"/>
  <c r="K1482" i="2"/>
  <c r="L1482" i="2"/>
  <c r="Q1482" i="2" s="1"/>
  <c r="H1483" i="2"/>
  <c r="I1483" i="2"/>
  <c r="R1483" i="2" s="1"/>
  <c r="J1483" i="2"/>
  <c r="K1483" i="2"/>
  <c r="L1483" i="2"/>
  <c r="Q1483" i="2" s="1"/>
  <c r="H1484" i="2"/>
  <c r="I1484" i="2"/>
  <c r="R1484" i="2" s="1"/>
  <c r="J1484" i="2"/>
  <c r="K1484" i="2"/>
  <c r="L1484" i="2"/>
  <c r="Q1484" i="2" s="1"/>
  <c r="H1485" i="2"/>
  <c r="I1485" i="2"/>
  <c r="R1485" i="2" s="1"/>
  <c r="J1485" i="2"/>
  <c r="K1485" i="2"/>
  <c r="L1485" i="2"/>
  <c r="Q1485" i="2" s="1"/>
  <c r="H1486" i="2"/>
  <c r="I1486" i="2"/>
  <c r="R1486" i="2" s="1"/>
  <c r="J1486" i="2"/>
  <c r="K1486" i="2"/>
  <c r="L1486" i="2"/>
  <c r="Q1486" i="2" s="1"/>
  <c r="H1487" i="2"/>
  <c r="I1487" i="2"/>
  <c r="R1487" i="2" s="1"/>
  <c r="J1487" i="2"/>
  <c r="K1487" i="2"/>
  <c r="L1487" i="2"/>
  <c r="Q1487" i="2" s="1"/>
  <c r="H1488" i="2"/>
  <c r="I1488" i="2"/>
  <c r="R1488" i="2" s="1"/>
  <c r="J1488" i="2"/>
  <c r="K1488" i="2"/>
  <c r="L1488" i="2"/>
  <c r="Q1488" i="2" s="1"/>
  <c r="H1489" i="2"/>
  <c r="I1489" i="2"/>
  <c r="R1489" i="2" s="1"/>
  <c r="J1489" i="2"/>
  <c r="K1489" i="2"/>
  <c r="L1489" i="2"/>
  <c r="Q1489" i="2" s="1"/>
  <c r="H1490" i="2"/>
  <c r="I1490" i="2"/>
  <c r="R1490" i="2" s="1"/>
  <c r="J1490" i="2"/>
  <c r="K1490" i="2"/>
  <c r="L1490" i="2"/>
  <c r="Q1490" i="2" s="1"/>
  <c r="H1491" i="2"/>
  <c r="I1491" i="2"/>
  <c r="R1491" i="2" s="1"/>
  <c r="J1491" i="2"/>
  <c r="K1491" i="2"/>
  <c r="L1491" i="2"/>
  <c r="Q1491" i="2" s="1"/>
  <c r="H1492" i="2"/>
  <c r="I1492" i="2"/>
  <c r="R1492" i="2" s="1"/>
  <c r="J1492" i="2"/>
  <c r="K1492" i="2"/>
  <c r="L1492" i="2"/>
  <c r="Q1492" i="2" s="1"/>
  <c r="H1493" i="2"/>
  <c r="I1493" i="2"/>
  <c r="R1493" i="2" s="1"/>
  <c r="J1493" i="2"/>
  <c r="K1493" i="2"/>
  <c r="L1493" i="2"/>
  <c r="Q1493" i="2" s="1"/>
  <c r="H1494" i="2"/>
  <c r="I1494" i="2"/>
  <c r="R1494" i="2" s="1"/>
  <c r="J1494" i="2"/>
  <c r="K1494" i="2"/>
  <c r="L1494" i="2"/>
  <c r="Q1494" i="2" s="1"/>
  <c r="H1495" i="2"/>
  <c r="I1495" i="2"/>
  <c r="R1495" i="2" s="1"/>
  <c r="J1495" i="2"/>
  <c r="K1495" i="2"/>
  <c r="L1495" i="2"/>
  <c r="Q1495" i="2" s="1"/>
  <c r="H1496" i="2"/>
  <c r="I1496" i="2"/>
  <c r="R1496" i="2" s="1"/>
  <c r="J1496" i="2"/>
  <c r="K1496" i="2"/>
  <c r="L1496" i="2"/>
  <c r="Q1496" i="2" s="1"/>
  <c r="H1497" i="2"/>
  <c r="I1497" i="2"/>
  <c r="R1497" i="2" s="1"/>
  <c r="J1497" i="2"/>
  <c r="K1497" i="2"/>
  <c r="L1497" i="2"/>
  <c r="Q1497" i="2" s="1"/>
  <c r="H1498" i="2"/>
  <c r="I1498" i="2"/>
  <c r="R1498" i="2" s="1"/>
  <c r="J1498" i="2"/>
  <c r="K1498" i="2"/>
  <c r="L1498" i="2"/>
  <c r="Q1498" i="2" s="1"/>
  <c r="H1499" i="2"/>
  <c r="I1499" i="2"/>
  <c r="R1499" i="2" s="1"/>
  <c r="J1499" i="2"/>
  <c r="K1499" i="2"/>
  <c r="L1499" i="2"/>
  <c r="Q1499" i="2" s="1"/>
  <c r="H1500" i="2"/>
  <c r="I1500" i="2"/>
  <c r="R1500" i="2" s="1"/>
  <c r="J1500" i="2"/>
  <c r="K1500" i="2"/>
  <c r="L1500" i="2"/>
  <c r="Q1500" i="2" s="1"/>
  <c r="H1501" i="2"/>
  <c r="I1501" i="2"/>
  <c r="R1501" i="2" s="1"/>
  <c r="J1501" i="2"/>
  <c r="K1501" i="2"/>
  <c r="L1501" i="2"/>
  <c r="Q1501" i="2" s="1"/>
  <c r="H1502" i="2"/>
  <c r="I1502" i="2"/>
  <c r="R1502" i="2" s="1"/>
  <c r="J1502" i="2"/>
  <c r="K1502" i="2"/>
  <c r="L1502" i="2"/>
  <c r="Q1502" i="2" s="1"/>
  <c r="H1503" i="2"/>
  <c r="I1503" i="2"/>
  <c r="R1503" i="2" s="1"/>
  <c r="J1503" i="2"/>
  <c r="K1503" i="2"/>
  <c r="L1503" i="2"/>
  <c r="Q1503" i="2" s="1"/>
  <c r="H1504" i="2"/>
  <c r="I1504" i="2"/>
  <c r="R1504" i="2" s="1"/>
  <c r="J1504" i="2"/>
  <c r="K1504" i="2"/>
  <c r="L1504" i="2"/>
  <c r="Q1504" i="2" s="1"/>
  <c r="H1505" i="2"/>
  <c r="I1505" i="2"/>
  <c r="R1505" i="2" s="1"/>
  <c r="J1505" i="2"/>
  <c r="K1505" i="2"/>
  <c r="L1505" i="2"/>
  <c r="Q1505" i="2" s="1"/>
  <c r="H1506" i="2"/>
  <c r="I1506" i="2"/>
  <c r="R1506" i="2" s="1"/>
  <c r="J1506" i="2"/>
  <c r="K1506" i="2"/>
  <c r="L1506" i="2"/>
  <c r="Q1506" i="2" s="1"/>
  <c r="H1507" i="2"/>
  <c r="I1507" i="2"/>
  <c r="R1507" i="2" s="1"/>
  <c r="J1507" i="2"/>
  <c r="K1507" i="2"/>
  <c r="L1507" i="2"/>
  <c r="Q1507" i="2" s="1"/>
  <c r="H1508" i="2"/>
  <c r="I1508" i="2"/>
  <c r="R1508" i="2" s="1"/>
  <c r="J1508" i="2"/>
  <c r="K1508" i="2"/>
  <c r="L1508" i="2"/>
  <c r="Q1508" i="2" s="1"/>
  <c r="H1509" i="2"/>
  <c r="I1509" i="2"/>
  <c r="R1509" i="2" s="1"/>
  <c r="J1509" i="2"/>
  <c r="K1509" i="2"/>
  <c r="L1509" i="2"/>
  <c r="Q1509" i="2" s="1"/>
  <c r="H1510" i="2"/>
  <c r="I1510" i="2"/>
  <c r="R1510" i="2" s="1"/>
  <c r="J1510" i="2"/>
  <c r="K1510" i="2"/>
  <c r="L1510" i="2"/>
  <c r="Q1510" i="2" s="1"/>
  <c r="H1511" i="2"/>
  <c r="I1511" i="2"/>
  <c r="R1511" i="2" s="1"/>
  <c r="J1511" i="2"/>
  <c r="K1511" i="2"/>
  <c r="L1511" i="2"/>
  <c r="Q1511" i="2" s="1"/>
  <c r="H1512" i="2"/>
  <c r="I1512" i="2"/>
  <c r="R1512" i="2" s="1"/>
  <c r="J1512" i="2"/>
  <c r="K1512" i="2"/>
  <c r="L1512" i="2"/>
  <c r="Q1512" i="2" s="1"/>
  <c r="H1513" i="2"/>
  <c r="I1513" i="2"/>
  <c r="R1513" i="2" s="1"/>
  <c r="J1513" i="2"/>
  <c r="K1513" i="2"/>
  <c r="L1513" i="2"/>
  <c r="Q1513" i="2" s="1"/>
  <c r="H1514" i="2"/>
  <c r="I1514" i="2"/>
  <c r="R1514" i="2" s="1"/>
  <c r="J1514" i="2"/>
  <c r="K1514" i="2"/>
  <c r="L1514" i="2"/>
  <c r="Q1514" i="2" s="1"/>
  <c r="H1515" i="2"/>
  <c r="I1515" i="2"/>
  <c r="R1515" i="2" s="1"/>
  <c r="J1515" i="2"/>
  <c r="K1515" i="2"/>
  <c r="L1515" i="2"/>
  <c r="Q1515" i="2" s="1"/>
  <c r="H1516" i="2"/>
  <c r="I1516" i="2"/>
  <c r="R1516" i="2" s="1"/>
  <c r="J1516" i="2"/>
  <c r="K1516" i="2"/>
  <c r="L1516" i="2"/>
  <c r="Q1516" i="2" s="1"/>
  <c r="H1517" i="2"/>
  <c r="I1517" i="2"/>
  <c r="R1517" i="2" s="1"/>
  <c r="J1517" i="2"/>
  <c r="K1517" i="2"/>
  <c r="L1517" i="2"/>
  <c r="Q1517" i="2" s="1"/>
  <c r="H1518" i="2"/>
  <c r="I1518" i="2"/>
  <c r="R1518" i="2" s="1"/>
  <c r="J1518" i="2"/>
  <c r="K1518" i="2"/>
  <c r="L1518" i="2"/>
  <c r="Q1518" i="2" s="1"/>
  <c r="H1519" i="2"/>
  <c r="I1519" i="2"/>
  <c r="R1519" i="2" s="1"/>
  <c r="J1519" i="2"/>
  <c r="K1519" i="2"/>
  <c r="L1519" i="2"/>
  <c r="Q1519" i="2" s="1"/>
  <c r="H1520" i="2"/>
  <c r="I1520" i="2"/>
  <c r="R1520" i="2" s="1"/>
  <c r="J1520" i="2"/>
  <c r="K1520" i="2"/>
  <c r="L1520" i="2"/>
  <c r="Q1520" i="2" s="1"/>
  <c r="H1521" i="2"/>
  <c r="I1521" i="2"/>
  <c r="R1521" i="2" s="1"/>
  <c r="J1521" i="2"/>
  <c r="K1521" i="2"/>
  <c r="L1521" i="2"/>
  <c r="Q1521" i="2" s="1"/>
  <c r="H1522" i="2"/>
  <c r="I1522" i="2"/>
  <c r="R1522" i="2" s="1"/>
  <c r="J1522" i="2"/>
  <c r="K1522" i="2"/>
  <c r="L1522" i="2"/>
  <c r="Q1522" i="2" s="1"/>
  <c r="H1523" i="2"/>
  <c r="I1523" i="2"/>
  <c r="R1523" i="2" s="1"/>
  <c r="J1523" i="2"/>
  <c r="K1523" i="2"/>
  <c r="L1523" i="2"/>
  <c r="Q1523" i="2" s="1"/>
  <c r="H1524" i="2"/>
  <c r="I1524" i="2"/>
  <c r="R1524" i="2" s="1"/>
  <c r="J1524" i="2"/>
  <c r="K1524" i="2"/>
  <c r="L1524" i="2"/>
  <c r="Q1524" i="2" s="1"/>
  <c r="H1525" i="2"/>
  <c r="I1525" i="2"/>
  <c r="R1525" i="2" s="1"/>
  <c r="J1525" i="2"/>
  <c r="K1525" i="2"/>
  <c r="L1525" i="2"/>
  <c r="Q1525" i="2" s="1"/>
  <c r="H1526" i="2"/>
  <c r="I1526" i="2"/>
  <c r="R1526" i="2" s="1"/>
  <c r="J1526" i="2"/>
  <c r="K1526" i="2"/>
  <c r="L1526" i="2"/>
  <c r="Q1526" i="2" s="1"/>
  <c r="H1527" i="2"/>
  <c r="I1527" i="2"/>
  <c r="R1527" i="2" s="1"/>
  <c r="J1527" i="2"/>
  <c r="K1527" i="2"/>
  <c r="L1527" i="2"/>
  <c r="Q1527" i="2" s="1"/>
  <c r="H1528" i="2"/>
  <c r="I1528" i="2"/>
  <c r="R1528" i="2" s="1"/>
  <c r="J1528" i="2"/>
  <c r="K1528" i="2"/>
  <c r="L1528" i="2"/>
  <c r="Q1528" i="2" s="1"/>
  <c r="H1529" i="2"/>
  <c r="I1529" i="2"/>
  <c r="R1529" i="2" s="1"/>
  <c r="J1529" i="2"/>
  <c r="K1529" i="2"/>
  <c r="L1529" i="2"/>
  <c r="Q1529" i="2" s="1"/>
  <c r="H1530" i="2"/>
  <c r="I1530" i="2"/>
  <c r="R1530" i="2" s="1"/>
  <c r="J1530" i="2"/>
  <c r="K1530" i="2"/>
  <c r="L1530" i="2"/>
  <c r="Q1530" i="2" s="1"/>
  <c r="H1531" i="2"/>
  <c r="I1531" i="2"/>
  <c r="R1531" i="2" s="1"/>
  <c r="J1531" i="2"/>
  <c r="K1531" i="2"/>
  <c r="L1531" i="2"/>
  <c r="Q1531" i="2" s="1"/>
  <c r="H1532" i="2"/>
  <c r="I1532" i="2"/>
  <c r="R1532" i="2" s="1"/>
  <c r="J1532" i="2"/>
  <c r="K1532" i="2"/>
  <c r="L1532" i="2"/>
  <c r="Q1532" i="2" s="1"/>
  <c r="H1533" i="2"/>
  <c r="I1533" i="2"/>
  <c r="R1533" i="2" s="1"/>
  <c r="J1533" i="2"/>
  <c r="K1533" i="2"/>
  <c r="L1533" i="2"/>
  <c r="Q1533" i="2" s="1"/>
  <c r="H1534" i="2"/>
  <c r="I1534" i="2"/>
  <c r="R1534" i="2" s="1"/>
  <c r="J1534" i="2"/>
  <c r="K1534" i="2"/>
  <c r="L1534" i="2"/>
  <c r="Q1534" i="2" s="1"/>
  <c r="H1535" i="2"/>
  <c r="I1535" i="2"/>
  <c r="R1535" i="2" s="1"/>
  <c r="J1535" i="2"/>
  <c r="K1535" i="2"/>
  <c r="L1535" i="2"/>
  <c r="Q1535" i="2" s="1"/>
  <c r="H1536" i="2"/>
  <c r="I1536" i="2"/>
  <c r="R1536" i="2" s="1"/>
  <c r="J1536" i="2"/>
  <c r="K1536" i="2"/>
  <c r="L1536" i="2"/>
  <c r="Q1536" i="2" s="1"/>
  <c r="H1537" i="2"/>
  <c r="I1537" i="2"/>
  <c r="R1537" i="2" s="1"/>
  <c r="J1537" i="2"/>
  <c r="K1537" i="2"/>
  <c r="L1537" i="2"/>
  <c r="Q1537" i="2" s="1"/>
  <c r="H1538" i="2"/>
  <c r="I1538" i="2"/>
  <c r="R1538" i="2" s="1"/>
  <c r="J1538" i="2"/>
  <c r="K1538" i="2"/>
  <c r="L1538" i="2"/>
  <c r="Q1538" i="2" s="1"/>
  <c r="H1539" i="2"/>
  <c r="I1539" i="2"/>
  <c r="R1539" i="2" s="1"/>
  <c r="J1539" i="2"/>
  <c r="K1539" i="2"/>
  <c r="L1539" i="2"/>
  <c r="Q1539" i="2" s="1"/>
  <c r="H1540" i="2"/>
  <c r="I1540" i="2"/>
  <c r="R1540" i="2" s="1"/>
  <c r="J1540" i="2"/>
  <c r="K1540" i="2"/>
  <c r="L1540" i="2"/>
  <c r="Q1540" i="2" s="1"/>
  <c r="H1541" i="2"/>
  <c r="I1541" i="2"/>
  <c r="R1541" i="2" s="1"/>
  <c r="J1541" i="2"/>
  <c r="K1541" i="2"/>
  <c r="L1541" i="2"/>
  <c r="Q1541" i="2" s="1"/>
  <c r="H1542" i="2"/>
  <c r="I1542" i="2"/>
  <c r="R1542" i="2" s="1"/>
  <c r="J1542" i="2"/>
  <c r="K1542" i="2"/>
  <c r="L1542" i="2"/>
  <c r="Q1542" i="2" s="1"/>
  <c r="H1543" i="2"/>
  <c r="I1543" i="2"/>
  <c r="R1543" i="2" s="1"/>
  <c r="J1543" i="2"/>
  <c r="K1543" i="2"/>
  <c r="L1543" i="2"/>
  <c r="Q1543" i="2" s="1"/>
  <c r="H1544" i="2"/>
  <c r="I1544" i="2"/>
  <c r="R1544" i="2" s="1"/>
  <c r="J1544" i="2"/>
  <c r="K1544" i="2"/>
  <c r="L1544" i="2"/>
  <c r="Q1544" i="2" s="1"/>
  <c r="H1545" i="2"/>
  <c r="I1545" i="2"/>
  <c r="R1545" i="2" s="1"/>
  <c r="J1545" i="2"/>
  <c r="K1545" i="2"/>
  <c r="L1545" i="2"/>
  <c r="Q1545" i="2" s="1"/>
  <c r="H1546" i="2"/>
  <c r="I1546" i="2"/>
  <c r="R1546" i="2" s="1"/>
  <c r="J1546" i="2"/>
  <c r="K1546" i="2"/>
  <c r="L1546" i="2"/>
  <c r="Q1546" i="2" s="1"/>
  <c r="H1547" i="2"/>
  <c r="I1547" i="2"/>
  <c r="R1547" i="2" s="1"/>
  <c r="J1547" i="2"/>
  <c r="K1547" i="2"/>
  <c r="L1547" i="2"/>
  <c r="Q1547" i="2" s="1"/>
  <c r="H1548" i="2"/>
  <c r="I1548" i="2"/>
  <c r="R1548" i="2" s="1"/>
  <c r="J1548" i="2"/>
  <c r="K1548" i="2"/>
  <c r="L1548" i="2"/>
  <c r="Q1548" i="2" s="1"/>
  <c r="H1549" i="2"/>
  <c r="I1549" i="2"/>
  <c r="R1549" i="2" s="1"/>
  <c r="J1549" i="2"/>
  <c r="K1549" i="2"/>
  <c r="L1549" i="2"/>
  <c r="Q1549" i="2" s="1"/>
  <c r="H1550" i="2"/>
  <c r="I1550" i="2"/>
  <c r="R1550" i="2" s="1"/>
  <c r="J1550" i="2"/>
  <c r="K1550" i="2"/>
  <c r="L1550" i="2"/>
  <c r="Q1550" i="2" s="1"/>
  <c r="H1551" i="2"/>
  <c r="I1551" i="2"/>
  <c r="R1551" i="2" s="1"/>
  <c r="J1551" i="2"/>
  <c r="K1551" i="2"/>
  <c r="L1551" i="2"/>
  <c r="Q1551" i="2" s="1"/>
  <c r="H1552" i="2"/>
  <c r="I1552" i="2"/>
  <c r="R1552" i="2" s="1"/>
  <c r="J1552" i="2"/>
  <c r="K1552" i="2"/>
  <c r="L1552" i="2"/>
  <c r="Q1552" i="2" s="1"/>
  <c r="H1553" i="2"/>
  <c r="I1553" i="2"/>
  <c r="R1553" i="2" s="1"/>
  <c r="J1553" i="2"/>
  <c r="K1553" i="2"/>
  <c r="L1553" i="2"/>
  <c r="Q1553" i="2" s="1"/>
  <c r="H1554" i="2"/>
  <c r="I1554" i="2"/>
  <c r="R1554" i="2" s="1"/>
  <c r="J1554" i="2"/>
  <c r="K1554" i="2"/>
  <c r="L1554" i="2"/>
  <c r="Q1554" i="2" s="1"/>
  <c r="H1555" i="2"/>
  <c r="I1555" i="2"/>
  <c r="R1555" i="2" s="1"/>
  <c r="J1555" i="2"/>
  <c r="K1555" i="2"/>
  <c r="L1555" i="2"/>
  <c r="Q1555" i="2" s="1"/>
  <c r="H1556" i="2"/>
  <c r="I1556" i="2"/>
  <c r="R1556" i="2" s="1"/>
  <c r="J1556" i="2"/>
  <c r="K1556" i="2"/>
  <c r="L1556" i="2"/>
  <c r="Q1556" i="2" s="1"/>
  <c r="H1557" i="2"/>
  <c r="I1557" i="2"/>
  <c r="R1557" i="2" s="1"/>
  <c r="J1557" i="2"/>
  <c r="K1557" i="2"/>
  <c r="L1557" i="2"/>
  <c r="Q1557" i="2" s="1"/>
  <c r="H1558" i="2"/>
  <c r="I1558" i="2"/>
  <c r="R1558" i="2" s="1"/>
  <c r="J1558" i="2"/>
  <c r="K1558" i="2"/>
  <c r="L1558" i="2"/>
  <c r="Q1558" i="2" s="1"/>
  <c r="H1559" i="2"/>
  <c r="I1559" i="2"/>
  <c r="R1559" i="2" s="1"/>
  <c r="J1559" i="2"/>
  <c r="K1559" i="2"/>
  <c r="L1559" i="2"/>
  <c r="Q1559" i="2" s="1"/>
  <c r="H1560" i="2"/>
  <c r="I1560" i="2"/>
  <c r="R1560" i="2" s="1"/>
  <c r="J1560" i="2"/>
  <c r="K1560" i="2"/>
  <c r="L1560" i="2"/>
  <c r="Q1560" i="2" s="1"/>
  <c r="H1561" i="2"/>
  <c r="I1561" i="2"/>
  <c r="R1561" i="2" s="1"/>
  <c r="J1561" i="2"/>
  <c r="K1561" i="2"/>
  <c r="L1561" i="2"/>
  <c r="Q1561" i="2" s="1"/>
  <c r="H1562" i="2"/>
  <c r="I1562" i="2"/>
  <c r="R1562" i="2" s="1"/>
  <c r="J1562" i="2"/>
  <c r="K1562" i="2"/>
  <c r="L1562" i="2"/>
  <c r="Q1562" i="2" s="1"/>
  <c r="H1563" i="2"/>
  <c r="I1563" i="2"/>
  <c r="R1563" i="2" s="1"/>
  <c r="J1563" i="2"/>
  <c r="K1563" i="2"/>
  <c r="L1563" i="2"/>
  <c r="Q1563" i="2" s="1"/>
  <c r="H1564" i="2"/>
  <c r="I1564" i="2"/>
  <c r="R1564" i="2" s="1"/>
  <c r="J1564" i="2"/>
  <c r="K1564" i="2"/>
  <c r="L1564" i="2"/>
  <c r="Q1564" i="2" s="1"/>
  <c r="H1565" i="2"/>
  <c r="I1565" i="2"/>
  <c r="R1565" i="2" s="1"/>
  <c r="J1565" i="2"/>
  <c r="K1565" i="2"/>
  <c r="L1565" i="2"/>
  <c r="Q1565" i="2" s="1"/>
  <c r="H1566" i="2"/>
  <c r="I1566" i="2"/>
  <c r="R1566" i="2" s="1"/>
  <c r="J1566" i="2"/>
  <c r="K1566" i="2"/>
  <c r="L1566" i="2"/>
  <c r="Q1566" i="2" s="1"/>
  <c r="H1567" i="2"/>
  <c r="I1567" i="2"/>
  <c r="R1567" i="2" s="1"/>
  <c r="J1567" i="2"/>
  <c r="K1567" i="2"/>
  <c r="L1567" i="2"/>
  <c r="Q1567" i="2" s="1"/>
  <c r="H1568" i="2"/>
  <c r="I1568" i="2"/>
  <c r="R1568" i="2" s="1"/>
  <c r="J1568" i="2"/>
  <c r="K1568" i="2"/>
  <c r="L1568" i="2"/>
  <c r="Q1568" i="2" s="1"/>
  <c r="H1569" i="2"/>
  <c r="I1569" i="2"/>
  <c r="R1569" i="2" s="1"/>
  <c r="J1569" i="2"/>
  <c r="K1569" i="2"/>
  <c r="L1569" i="2"/>
  <c r="Q1569" i="2" s="1"/>
  <c r="H1570" i="2"/>
  <c r="I1570" i="2"/>
  <c r="R1570" i="2" s="1"/>
  <c r="J1570" i="2"/>
  <c r="K1570" i="2"/>
  <c r="L1570" i="2"/>
  <c r="Q1570" i="2" s="1"/>
  <c r="H1571" i="2"/>
  <c r="I1571" i="2"/>
  <c r="R1571" i="2" s="1"/>
  <c r="J1571" i="2"/>
  <c r="K1571" i="2"/>
  <c r="L1571" i="2"/>
  <c r="Q1571" i="2" s="1"/>
  <c r="H1572" i="2"/>
  <c r="I1572" i="2"/>
  <c r="R1572" i="2" s="1"/>
  <c r="J1572" i="2"/>
  <c r="K1572" i="2"/>
  <c r="L1572" i="2"/>
  <c r="Q1572" i="2" s="1"/>
  <c r="H1573" i="2"/>
  <c r="I1573" i="2"/>
  <c r="R1573" i="2" s="1"/>
  <c r="J1573" i="2"/>
  <c r="K1573" i="2"/>
  <c r="L1573" i="2"/>
  <c r="Q1573" i="2" s="1"/>
  <c r="H1574" i="2"/>
  <c r="I1574" i="2"/>
  <c r="R1574" i="2" s="1"/>
  <c r="J1574" i="2"/>
  <c r="K1574" i="2"/>
  <c r="L1574" i="2"/>
  <c r="Q1574" i="2" s="1"/>
  <c r="H1575" i="2"/>
  <c r="I1575" i="2"/>
  <c r="R1575" i="2" s="1"/>
  <c r="J1575" i="2"/>
  <c r="K1575" i="2"/>
  <c r="L1575" i="2"/>
  <c r="Q1575" i="2" s="1"/>
  <c r="H1576" i="2"/>
  <c r="I1576" i="2"/>
  <c r="R1576" i="2" s="1"/>
  <c r="J1576" i="2"/>
  <c r="K1576" i="2"/>
  <c r="L1576" i="2"/>
  <c r="Q1576" i="2" s="1"/>
  <c r="H1577" i="2"/>
  <c r="I1577" i="2"/>
  <c r="R1577" i="2" s="1"/>
  <c r="J1577" i="2"/>
  <c r="K1577" i="2"/>
  <c r="L1577" i="2"/>
  <c r="Q1577" i="2" s="1"/>
  <c r="H1578" i="2"/>
  <c r="I1578" i="2"/>
  <c r="R1578" i="2" s="1"/>
  <c r="J1578" i="2"/>
  <c r="K1578" i="2"/>
  <c r="L1578" i="2"/>
  <c r="Q1578" i="2" s="1"/>
  <c r="H1579" i="2"/>
  <c r="I1579" i="2"/>
  <c r="R1579" i="2" s="1"/>
  <c r="J1579" i="2"/>
  <c r="K1579" i="2"/>
  <c r="L1579" i="2"/>
  <c r="Q1579" i="2" s="1"/>
  <c r="H1580" i="2"/>
  <c r="I1580" i="2"/>
  <c r="R1580" i="2" s="1"/>
  <c r="J1580" i="2"/>
  <c r="K1580" i="2"/>
  <c r="L1580" i="2"/>
  <c r="Q1580" i="2" s="1"/>
  <c r="H1581" i="2"/>
  <c r="I1581" i="2"/>
  <c r="R1581" i="2" s="1"/>
  <c r="J1581" i="2"/>
  <c r="K1581" i="2"/>
  <c r="L1581" i="2"/>
  <c r="Q1581" i="2" s="1"/>
  <c r="H1582" i="2"/>
  <c r="I1582" i="2"/>
  <c r="R1582" i="2" s="1"/>
  <c r="J1582" i="2"/>
  <c r="K1582" i="2"/>
  <c r="L1582" i="2"/>
  <c r="Q1582" i="2" s="1"/>
  <c r="H1583" i="2"/>
  <c r="I1583" i="2"/>
  <c r="R1583" i="2" s="1"/>
  <c r="J1583" i="2"/>
  <c r="K1583" i="2"/>
  <c r="L1583" i="2"/>
  <c r="Q1583" i="2" s="1"/>
  <c r="H1584" i="2"/>
  <c r="I1584" i="2"/>
  <c r="R1584" i="2" s="1"/>
  <c r="J1584" i="2"/>
  <c r="K1584" i="2"/>
  <c r="L1584" i="2"/>
  <c r="Q1584" i="2" s="1"/>
  <c r="H1585" i="2"/>
  <c r="I1585" i="2"/>
  <c r="R1585" i="2" s="1"/>
  <c r="J1585" i="2"/>
  <c r="K1585" i="2"/>
  <c r="L1585" i="2"/>
  <c r="Q1585" i="2" s="1"/>
  <c r="H1586" i="2"/>
  <c r="I1586" i="2"/>
  <c r="R1586" i="2" s="1"/>
  <c r="J1586" i="2"/>
  <c r="K1586" i="2"/>
  <c r="L1586" i="2"/>
  <c r="Q1586" i="2" s="1"/>
  <c r="H1587" i="2"/>
  <c r="I1587" i="2"/>
  <c r="R1587" i="2" s="1"/>
  <c r="J1587" i="2"/>
  <c r="K1587" i="2"/>
  <c r="L1587" i="2"/>
  <c r="Q1587" i="2" s="1"/>
  <c r="H1588" i="2"/>
  <c r="I1588" i="2"/>
  <c r="R1588" i="2" s="1"/>
  <c r="J1588" i="2"/>
  <c r="K1588" i="2"/>
  <c r="L1588" i="2"/>
  <c r="Q1588" i="2" s="1"/>
  <c r="H1589" i="2"/>
  <c r="I1589" i="2"/>
  <c r="R1589" i="2" s="1"/>
  <c r="J1589" i="2"/>
  <c r="K1589" i="2"/>
  <c r="L1589" i="2"/>
  <c r="Q1589" i="2" s="1"/>
  <c r="H1590" i="2"/>
  <c r="I1590" i="2"/>
  <c r="R1590" i="2" s="1"/>
  <c r="J1590" i="2"/>
  <c r="K1590" i="2"/>
  <c r="L1590" i="2"/>
  <c r="Q1590" i="2" s="1"/>
  <c r="H1591" i="2"/>
  <c r="I1591" i="2"/>
  <c r="R1591" i="2" s="1"/>
  <c r="J1591" i="2"/>
  <c r="K1591" i="2"/>
  <c r="L1591" i="2"/>
  <c r="Q1591" i="2" s="1"/>
  <c r="H1592" i="2"/>
  <c r="I1592" i="2"/>
  <c r="R1592" i="2" s="1"/>
  <c r="J1592" i="2"/>
  <c r="K1592" i="2"/>
  <c r="L1592" i="2"/>
  <c r="Q1592" i="2" s="1"/>
  <c r="H1593" i="2"/>
  <c r="I1593" i="2"/>
  <c r="R1593" i="2" s="1"/>
  <c r="J1593" i="2"/>
  <c r="K1593" i="2"/>
  <c r="L1593" i="2"/>
  <c r="Q1593" i="2" s="1"/>
  <c r="H1594" i="2"/>
  <c r="I1594" i="2"/>
  <c r="R1594" i="2" s="1"/>
  <c r="J1594" i="2"/>
  <c r="K1594" i="2"/>
  <c r="L1594" i="2"/>
  <c r="Q1594" i="2" s="1"/>
  <c r="H1595" i="2"/>
  <c r="I1595" i="2"/>
  <c r="R1595" i="2" s="1"/>
  <c r="J1595" i="2"/>
  <c r="K1595" i="2"/>
  <c r="L1595" i="2"/>
  <c r="Q1595" i="2" s="1"/>
  <c r="H1596" i="2"/>
  <c r="I1596" i="2"/>
  <c r="R1596" i="2" s="1"/>
  <c r="J1596" i="2"/>
  <c r="K1596" i="2"/>
  <c r="L1596" i="2"/>
  <c r="Q1596" i="2" s="1"/>
  <c r="H1597" i="2"/>
  <c r="I1597" i="2"/>
  <c r="R1597" i="2" s="1"/>
  <c r="J1597" i="2"/>
  <c r="K1597" i="2"/>
  <c r="L1597" i="2"/>
  <c r="Q1597" i="2" s="1"/>
  <c r="H1598" i="2"/>
  <c r="I1598" i="2"/>
  <c r="R1598" i="2" s="1"/>
  <c r="J1598" i="2"/>
  <c r="K1598" i="2"/>
  <c r="L1598" i="2"/>
  <c r="Q1598" i="2" s="1"/>
  <c r="H1599" i="2"/>
  <c r="I1599" i="2"/>
  <c r="R1599" i="2" s="1"/>
  <c r="J1599" i="2"/>
  <c r="K1599" i="2"/>
  <c r="L1599" i="2"/>
  <c r="Q1599" i="2" s="1"/>
  <c r="H1600" i="2"/>
  <c r="I1600" i="2"/>
  <c r="R1600" i="2" s="1"/>
  <c r="J1600" i="2"/>
  <c r="K1600" i="2"/>
  <c r="L1600" i="2"/>
  <c r="Q1600" i="2" s="1"/>
  <c r="H1601" i="2"/>
  <c r="I1601" i="2"/>
  <c r="R1601" i="2" s="1"/>
  <c r="J1601" i="2"/>
  <c r="K1601" i="2"/>
  <c r="L1601" i="2"/>
  <c r="Q1601" i="2" s="1"/>
  <c r="H1602" i="2"/>
  <c r="I1602" i="2"/>
  <c r="R1602" i="2" s="1"/>
  <c r="J1602" i="2"/>
  <c r="K1602" i="2"/>
  <c r="L1602" i="2"/>
  <c r="Q1602" i="2" s="1"/>
  <c r="H1603" i="2"/>
  <c r="I1603" i="2"/>
  <c r="R1603" i="2" s="1"/>
  <c r="J1603" i="2"/>
  <c r="K1603" i="2"/>
  <c r="L1603" i="2"/>
  <c r="Q1603" i="2" s="1"/>
  <c r="H1604" i="2"/>
  <c r="I1604" i="2"/>
  <c r="R1604" i="2" s="1"/>
  <c r="J1604" i="2"/>
  <c r="K1604" i="2"/>
  <c r="L1604" i="2"/>
  <c r="Q1604" i="2" s="1"/>
  <c r="H1605" i="2"/>
  <c r="I1605" i="2"/>
  <c r="R1605" i="2" s="1"/>
  <c r="J1605" i="2"/>
  <c r="K1605" i="2"/>
  <c r="L1605" i="2"/>
  <c r="Q1605" i="2" s="1"/>
  <c r="H1606" i="2"/>
  <c r="I1606" i="2"/>
  <c r="R1606" i="2" s="1"/>
  <c r="J1606" i="2"/>
  <c r="K1606" i="2"/>
  <c r="L1606" i="2"/>
  <c r="Q1606" i="2" s="1"/>
  <c r="H1607" i="2"/>
  <c r="I1607" i="2"/>
  <c r="R1607" i="2" s="1"/>
  <c r="J1607" i="2"/>
  <c r="K1607" i="2"/>
  <c r="L1607" i="2"/>
  <c r="Q1607" i="2" s="1"/>
  <c r="H1608" i="2"/>
  <c r="I1608" i="2"/>
  <c r="R1608" i="2" s="1"/>
  <c r="J1608" i="2"/>
  <c r="K1608" i="2"/>
  <c r="L1608" i="2"/>
  <c r="Q1608" i="2" s="1"/>
  <c r="H1609" i="2"/>
  <c r="I1609" i="2"/>
  <c r="R1609" i="2" s="1"/>
  <c r="J1609" i="2"/>
  <c r="K1609" i="2"/>
  <c r="L1609" i="2"/>
  <c r="Q1609" i="2" s="1"/>
  <c r="H1610" i="2"/>
  <c r="I1610" i="2"/>
  <c r="R1610" i="2" s="1"/>
  <c r="J1610" i="2"/>
  <c r="K1610" i="2"/>
  <c r="L1610" i="2"/>
  <c r="Q1610" i="2" s="1"/>
  <c r="H1611" i="2"/>
  <c r="I1611" i="2"/>
  <c r="R1611" i="2" s="1"/>
  <c r="J1611" i="2"/>
  <c r="K1611" i="2"/>
  <c r="L1611" i="2"/>
  <c r="Q1611" i="2" s="1"/>
  <c r="H1612" i="2"/>
  <c r="I1612" i="2"/>
  <c r="R1612" i="2" s="1"/>
  <c r="J1612" i="2"/>
  <c r="K1612" i="2"/>
  <c r="L1612" i="2"/>
  <c r="Q1612" i="2" s="1"/>
  <c r="H1613" i="2"/>
  <c r="I1613" i="2"/>
  <c r="R1613" i="2" s="1"/>
  <c r="J1613" i="2"/>
  <c r="K1613" i="2"/>
  <c r="L1613" i="2"/>
  <c r="Q1613" i="2" s="1"/>
  <c r="H1614" i="2"/>
  <c r="I1614" i="2"/>
  <c r="R1614" i="2" s="1"/>
  <c r="J1614" i="2"/>
  <c r="K1614" i="2"/>
  <c r="L1614" i="2"/>
  <c r="Q1614" i="2" s="1"/>
  <c r="H1615" i="2"/>
  <c r="I1615" i="2"/>
  <c r="R1615" i="2" s="1"/>
  <c r="J1615" i="2"/>
  <c r="K1615" i="2"/>
  <c r="L1615" i="2"/>
  <c r="Q1615" i="2" s="1"/>
  <c r="H1616" i="2"/>
  <c r="I1616" i="2"/>
  <c r="R1616" i="2" s="1"/>
  <c r="J1616" i="2"/>
  <c r="K1616" i="2"/>
  <c r="L1616" i="2"/>
  <c r="Q1616" i="2" s="1"/>
  <c r="H1617" i="2"/>
  <c r="I1617" i="2"/>
  <c r="R1617" i="2" s="1"/>
  <c r="J1617" i="2"/>
  <c r="K1617" i="2"/>
  <c r="L1617" i="2"/>
  <c r="Q1617" i="2" s="1"/>
  <c r="H1618" i="2"/>
  <c r="I1618" i="2"/>
  <c r="R1618" i="2" s="1"/>
  <c r="J1618" i="2"/>
  <c r="K1618" i="2"/>
  <c r="L1618" i="2"/>
  <c r="Q1618" i="2" s="1"/>
  <c r="H1619" i="2"/>
  <c r="I1619" i="2"/>
  <c r="R1619" i="2" s="1"/>
  <c r="J1619" i="2"/>
  <c r="K1619" i="2"/>
  <c r="L1619" i="2"/>
  <c r="Q1619" i="2" s="1"/>
  <c r="H1620" i="2"/>
  <c r="I1620" i="2"/>
  <c r="R1620" i="2" s="1"/>
  <c r="J1620" i="2"/>
  <c r="K1620" i="2"/>
  <c r="L1620" i="2"/>
  <c r="Q1620" i="2" s="1"/>
  <c r="H1621" i="2"/>
  <c r="I1621" i="2"/>
  <c r="R1621" i="2" s="1"/>
  <c r="J1621" i="2"/>
  <c r="K1621" i="2"/>
  <c r="L1621" i="2"/>
  <c r="Q1621" i="2" s="1"/>
  <c r="H1622" i="2"/>
  <c r="I1622" i="2"/>
  <c r="R1622" i="2" s="1"/>
  <c r="J1622" i="2"/>
  <c r="K1622" i="2"/>
  <c r="L1622" i="2"/>
  <c r="Q1622" i="2" s="1"/>
  <c r="H1623" i="2"/>
  <c r="I1623" i="2"/>
  <c r="R1623" i="2" s="1"/>
  <c r="J1623" i="2"/>
  <c r="K1623" i="2"/>
  <c r="L1623" i="2"/>
  <c r="Q1623" i="2" s="1"/>
  <c r="H1624" i="2"/>
  <c r="I1624" i="2"/>
  <c r="R1624" i="2" s="1"/>
  <c r="J1624" i="2"/>
  <c r="K1624" i="2"/>
  <c r="L1624" i="2"/>
  <c r="Q1624" i="2" s="1"/>
  <c r="H1625" i="2"/>
  <c r="I1625" i="2"/>
  <c r="R1625" i="2" s="1"/>
  <c r="J1625" i="2"/>
  <c r="K1625" i="2"/>
  <c r="L1625" i="2"/>
  <c r="Q1625" i="2" s="1"/>
  <c r="H1626" i="2"/>
  <c r="I1626" i="2"/>
  <c r="R1626" i="2" s="1"/>
  <c r="J1626" i="2"/>
  <c r="K1626" i="2"/>
  <c r="L1626" i="2"/>
  <c r="Q1626" i="2" s="1"/>
  <c r="H1627" i="2"/>
  <c r="I1627" i="2"/>
  <c r="R1627" i="2" s="1"/>
  <c r="J1627" i="2"/>
  <c r="K1627" i="2"/>
  <c r="L1627" i="2"/>
  <c r="Q1627" i="2" s="1"/>
  <c r="H1628" i="2"/>
  <c r="I1628" i="2"/>
  <c r="R1628" i="2" s="1"/>
  <c r="J1628" i="2"/>
  <c r="K1628" i="2"/>
  <c r="L1628" i="2"/>
  <c r="Q1628" i="2" s="1"/>
  <c r="H1629" i="2"/>
  <c r="I1629" i="2"/>
  <c r="R1629" i="2" s="1"/>
  <c r="J1629" i="2"/>
  <c r="K1629" i="2"/>
  <c r="L1629" i="2"/>
  <c r="Q1629" i="2" s="1"/>
  <c r="H1630" i="2"/>
  <c r="I1630" i="2"/>
  <c r="R1630" i="2" s="1"/>
  <c r="J1630" i="2"/>
  <c r="K1630" i="2"/>
  <c r="L1630" i="2"/>
  <c r="Q1630" i="2" s="1"/>
  <c r="H1631" i="2"/>
  <c r="I1631" i="2"/>
  <c r="R1631" i="2" s="1"/>
  <c r="J1631" i="2"/>
  <c r="K1631" i="2"/>
  <c r="L1631" i="2"/>
  <c r="Q1631" i="2" s="1"/>
  <c r="H1632" i="2"/>
  <c r="I1632" i="2"/>
  <c r="R1632" i="2" s="1"/>
  <c r="J1632" i="2"/>
  <c r="K1632" i="2"/>
  <c r="L1632" i="2"/>
  <c r="Q1632" i="2" s="1"/>
  <c r="H1633" i="2"/>
  <c r="I1633" i="2"/>
  <c r="R1633" i="2" s="1"/>
  <c r="J1633" i="2"/>
  <c r="K1633" i="2"/>
  <c r="L1633" i="2"/>
  <c r="Q1633" i="2" s="1"/>
  <c r="H1634" i="2"/>
  <c r="I1634" i="2"/>
  <c r="R1634" i="2" s="1"/>
  <c r="J1634" i="2"/>
  <c r="K1634" i="2"/>
  <c r="L1634" i="2"/>
  <c r="Q1634" i="2" s="1"/>
  <c r="H1635" i="2"/>
  <c r="I1635" i="2"/>
  <c r="R1635" i="2" s="1"/>
  <c r="J1635" i="2"/>
  <c r="K1635" i="2"/>
  <c r="L1635" i="2"/>
  <c r="Q1635" i="2" s="1"/>
  <c r="H1636" i="2"/>
  <c r="I1636" i="2"/>
  <c r="R1636" i="2" s="1"/>
  <c r="J1636" i="2"/>
  <c r="K1636" i="2"/>
  <c r="L1636" i="2"/>
  <c r="Q1636" i="2" s="1"/>
  <c r="H1637" i="2"/>
  <c r="I1637" i="2"/>
  <c r="R1637" i="2" s="1"/>
  <c r="J1637" i="2"/>
  <c r="K1637" i="2"/>
  <c r="L1637" i="2"/>
  <c r="Q1637" i="2" s="1"/>
  <c r="H1638" i="2"/>
  <c r="I1638" i="2"/>
  <c r="R1638" i="2" s="1"/>
  <c r="J1638" i="2"/>
  <c r="K1638" i="2"/>
  <c r="L1638" i="2"/>
  <c r="Q1638" i="2" s="1"/>
  <c r="H1639" i="2"/>
  <c r="I1639" i="2"/>
  <c r="R1639" i="2" s="1"/>
  <c r="J1639" i="2"/>
  <c r="K1639" i="2"/>
  <c r="L1639" i="2"/>
  <c r="Q1639" i="2" s="1"/>
  <c r="H1640" i="2"/>
  <c r="I1640" i="2"/>
  <c r="R1640" i="2" s="1"/>
  <c r="J1640" i="2"/>
  <c r="K1640" i="2"/>
  <c r="L1640" i="2"/>
  <c r="Q1640" i="2" s="1"/>
  <c r="H1641" i="2"/>
  <c r="I1641" i="2"/>
  <c r="R1641" i="2" s="1"/>
  <c r="J1641" i="2"/>
  <c r="K1641" i="2"/>
  <c r="L1641" i="2"/>
  <c r="Q1641" i="2" s="1"/>
  <c r="H1642" i="2"/>
  <c r="I1642" i="2"/>
  <c r="R1642" i="2" s="1"/>
  <c r="J1642" i="2"/>
  <c r="K1642" i="2"/>
  <c r="L1642" i="2"/>
  <c r="Q1642" i="2" s="1"/>
  <c r="H1643" i="2"/>
  <c r="I1643" i="2"/>
  <c r="R1643" i="2" s="1"/>
  <c r="J1643" i="2"/>
  <c r="K1643" i="2"/>
  <c r="L1643" i="2"/>
  <c r="Q1643" i="2" s="1"/>
  <c r="H1644" i="2"/>
  <c r="I1644" i="2"/>
  <c r="R1644" i="2" s="1"/>
  <c r="J1644" i="2"/>
  <c r="K1644" i="2"/>
  <c r="L1644" i="2"/>
  <c r="Q1644" i="2" s="1"/>
  <c r="H1645" i="2"/>
  <c r="I1645" i="2"/>
  <c r="R1645" i="2" s="1"/>
  <c r="J1645" i="2"/>
  <c r="K1645" i="2"/>
  <c r="L1645" i="2"/>
  <c r="Q1645" i="2" s="1"/>
  <c r="H1646" i="2"/>
  <c r="I1646" i="2"/>
  <c r="R1646" i="2" s="1"/>
  <c r="J1646" i="2"/>
  <c r="K1646" i="2"/>
  <c r="L1646" i="2"/>
  <c r="Q1646" i="2" s="1"/>
  <c r="H1647" i="2"/>
  <c r="I1647" i="2"/>
  <c r="R1647" i="2" s="1"/>
  <c r="J1647" i="2"/>
  <c r="K1647" i="2"/>
  <c r="L1647" i="2"/>
  <c r="Q1647" i="2" s="1"/>
  <c r="H1648" i="2"/>
  <c r="I1648" i="2"/>
  <c r="R1648" i="2" s="1"/>
  <c r="J1648" i="2"/>
  <c r="K1648" i="2"/>
  <c r="L1648" i="2"/>
  <c r="Q1648" i="2" s="1"/>
  <c r="H1649" i="2"/>
  <c r="I1649" i="2"/>
  <c r="R1649" i="2" s="1"/>
  <c r="J1649" i="2"/>
  <c r="K1649" i="2"/>
  <c r="L1649" i="2"/>
  <c r="Q1649" i="2" s="1"/>
  <c r="H1650" i="2"/>
  <c r="I1650" i="2"/>
  <c r="R1650" i="2" s="1"/>
  <c r="J1650" i="2"/>
  <c r="K1650" i="2"/>
  <c r="L1650" i="2"/>
  <c r="Q1650" i="2" s="1"/>
  <c r="H1651" i="2"/>
  <c r="I1651" i="2"/>
  <c r="R1651" i="2" s="1"/>
  <c r="J1651" i="2"/>
  <c r="K1651" i="2"/>
  <c r="L1651" i="2"/>
  <c r="Q1651" i="2" s="1"/>
  <c r="H1652" i="2"/>
  <c r="I1652" i="2"/>
  <c r="R1652" i="2" s="1"/>
  <c r="J1652" i="2"/>
  <c r="K1652" i="2"/>
  <c r="L1652" i="2"/>
  <c r="Q1652" i="2" s="1"/>
  <c r="H1653" i="2"/>
  <c r="I1653" i="2"/>
  <c r="R1653" i="2" s="1"/>
  <c r="J1653" i="2"/>
  <c r="K1653" i="2"/>
  <c r="L1653" i="2"/>
  <c r="Q1653" i="2" s="1"/>
  <c r="H1654" i="2"/>
  <c r="I1654" i="2"/>
  <c r="R1654" i="2" s="1"/>
  <c r="J1654" i="2"/>
  <c r="K1654" i="2"/>
  <c r="L1654" i="2"/>
  <c r="Q1654" i="2" s="1"/>
  <c r="H1655" i="2"/>
  <c r="I1655" i="2"/>
  <c r="R1655" i="2" s="1"/>
  <c r="J1655" i="2"/>
  <c r="K1655" i="2"/>
  <c r="L1655" i="2"/>
  <c r="Q1655" i="2" s="1"/>
  <c r="H1656" i="2"/>
  <c r="I1656" i="2"/>
  <c r="R1656" i="2" s="1"/>
  <c r="J1656" i="2"/>
  <c r="K1656" i="2"/>
  <c r="L1656" i="2"/>
  <c r="Q1656" i="2" s="1"/>
  <c r="H1657" i="2"/>
  <c r="I1657" i="2"/>
  <c r="R1657" i="2" s="1"/>
  <c r="J1657" i="2"/>
  <c r="K1657" i="2"/>
  <c r="L1657" i="2"/>
  <c r="Q1657" i="2" s="1"/>
  <c r="H1658" i="2"/>
  <c r="I1658" i="2"/>
  <c r="R1658" i="2" s="1"/>
  <c r="J1658" i="2"/>
  <c r="K1658" i="2"/>
  <c r="L1658" i="2"/>
  <c r="Q1658" i="2" s="1"/>
  <c r="H1659" i="2"/>
  <c r="I1659" i="2"/>
  <c r="R1659" i="2" s="1"/>
  <c r="J1659" i="2"/>
  <c r="K1659" i="2"/>
  <c r="L1659" i="2"/>
  <c r="Q1659" i="2" s="1"/>
  <c r="H1660" i="2"/>
  <c r="I1660" i="2"/>
  <c r="R1660" i="2" s="1"/>
  <c r="J1660" i="2"/>
  <c r="K1660" i="2"/>
  <c r="L1660" i="2"/>
  <c r="Q1660" i="2" s="1"/>
  <c r="H1661" i="2"/>
  <c r="I1661" i="2"/>
  <c r="R1661" i="2" s="1"/>
  <c r="J1661" i="2"/>
  <c r="K1661" i="2"/>
  <c r="L1661" i="2"/>
  <c r="Q1661" i="2" s="1"/>
  <c r="H1662" i="2"/>
  <c r="I1662" i="2"/>
  <c r="R1662" i="2" s="1"/>
  <c r="J1662" i="2"/>
  <c r="K1662" i="2"/>
  <c r="L1662" i="2"/>
  <c r="Q1662" i="2" s="1"/>
  <c r="H1663" i="2"/>
  <c r="I1663" i="2"/>
  <c r="R1663" i="2" s="1"/>
  <c r="J1663" i="2"/>
  <c r="K1663" i="2"/>
  <c r="L1663" i="2"/>
  <c r="Q1663" i="2" s="1"/>
  <c r="H1664" i="2"/>
  <c r="I1664" i="2"/>
  <c r="R1664" i="2" s="1"/>
  <c r="J1664" i="2"/>
  <c r="K1664" i="2"/>
  <c r="L1664" i="2"/>
  <c r="Q1664" i="2" s="1"/>
  <c r="H1665" i="2"/>
  <c r="I1665" i="2"/>
  <c r="R1665" i="2" s="1"/>
  <c r="J1665" i="2"/>
  <c r="K1665" i="2"/>
  <c r="L1665" i="2"/>
  <c r="Q1665" i="2" s="1"/>
  <c r="H1666" i="2"/>
  <c r="I1666" i="2"/>
  <c r="R1666" i="2" s="1"/>
  <c r="J1666" i="2"/>
  <c r="K1666" i="2"/>
  <c r="L1666" i="2"/>
  <c r="Q1666" i="2" s="1"/>
  <c r="H1667" i="2"/>
  <c r="I1667" i="2"/>
  <c r="R1667" i="2" s="1"/>
  <c r="J1667" i="2"/>
  <c r="K1667" i="2"/>
  <c r="L1667" i="2"/>
  <c r="Q1667" i="2" s="1"/>
  <c r="H1668" i="2"/>
  <c r="I1668" i="2"/>
  <c r="R1668" i="2" s="1"/>
  <c r="J1668" i="2"/>
  <c r="K1668" i="2"/>
  <c r="L1668" i="2"/>
  <c r="Q1668" i="2" s="1"/>
  <c r="H1669" i="2"/>
  <c r="I1669" i="2"/>
  <c r="R1669" i="2" s="1"/>
  <c r="J1669" i="2"/>
  <c r="K1669" i="2"/>
  <c r="L1669" i="2"/>
  <c r="Q1669" i="2" s="1"/>
  <c r="H1670" i="2"/>
  <c r="I1670" i="2"/>
  <c r="R1670" i="2" s="1"/>
  <c r="J1670" i="2"/>
  <c r="K1670" i="2"/>
  <c r="L1670" i="2"/>
  <c r="Q1670" i="2" s="1"/>
  <c r="H1671" i="2"/>
  <c r="I1671" i="2"/>
  <c r="R1671" i="2" s="1"/>
  <c r="J1671" i="2"/>
  <c r="K1671" i="2"/>
  <c r="L1671" i="2"/>
  <c r="Q1671" i="2" s="1"/>
  <c r="H1672" i="2"/>
  <c r="I1672" i="2"/>
  <c r="R1672" i="2" s="1"/>
  <c r="J1672" i="2"/>
  <c r="K1672" i="2"/>
  <c r="L1672" i="2"/>
  <c r="Q1672" i="2" s="1"/>
  <c r="H1673" i="2"/>
  <c r="I1673" i="2"/>
  <c r="R1673" i="2" s="1"/>
  <c r="J1673" i="2"/>
  <c r="K1673" i="2"/>
  <c r="L1673" i="2"/>
  <c r="Q1673" i="2" s="1"/>
  <c r="H1674" i="2"/>
  <c r="I1674" i="2"/>
  <c r="R1674" i="2" s="1"/>
  <c r="J1674" i="2"/>
  <c r="K1674" i="2"/>
  <c r="L1674" i="2"/>
  <c r="Q1674" i="2" s="1"/>
  <c r="H1675" i="2"/>
  <c r="I1675" i="2"/>
  <c r="R1675" i="2" s="1"/>
  <c r="J1675" i="2"/>
  <c r="K1675" i="2"/>
  <c r="L1675" i="2"/>
  <c r="Q1675" i="2" s="1"/>
  <c r="H1676" i="2"/>
  <c r="I1676" i="2"/>
  <c r="R1676" i="2" s="1"/>
  <c r="J1676" i="2"/>
  <c r="K1676" i="2"/>
  <c r="L1676" i="2"/>
  <c r="Q1676" i="2" s="1"/>
  <c r="H1677" i="2"/>
  <c r="I1677" i="2"/>
  <c r="R1677" i="2" s="1"/>
  <c r="J1677" i="2"/>
  <c r="K1677" i="2"/>
  <c r="L1677" i="2"/>
  <c r="Q1677" i="2" s="1"/>
  <c r="H1678" i="2"/>
  <c r="I1678" i="2"/>
  <c r="R1678" i="2" s="1"/>
  <c r="J1678" i="2"/>
  <c r="K1678" i="2"/>
  <c r="L1678" i="2"/>
  <c r="Q1678" i="2" s="1"/>
  <c r="H1679" i="2"/>
  <c r="I1679" i="2"/>
  <c r="R1679" i="2" s="1"/>
  <c r="J1679" i="2"/>
  <c r="K1679" i="2"/>
  <c r="L1679" i="2"/>
  <c r="Q1679" i="2" s="1"/>
  <c r="H1680" i="2"/>
  <c r="I1680" i="2"/>
  <c r="R1680" i="2" s="1"/>
  <c r="J1680" i="2"/>
  <c r="K1680" i="2"/>
  <c r="L1680" i="2"/>
  <c r="Q1680" i="2" s="1"/>
  <c r="H1681" i="2"/>
  <c r="I1681" i="2"/>
  <c r="R1681" i="2" s="1"/>
  <c r="J1681" i="2"/>
  <c r="K1681" i="2"/>
  <c r="L1681" i="2"/>
  <c r="Q1681" i="2" s="1"/>
  <c r="H1682" i="2"/>
  <c r="I1682" i="2"/>
  <c r="R1682" i="2" s="1"/>
  <c r="J1682" i="2"/>
  <c r="K1682" i="2"/>
  <c r="L1682" i="2"/>
  <c r="Q1682" i="2" s="1"/>
  <c r="H1683" i="2"/>
  <c r="I1683" i="2"/>
  <c r="R1683" i="2" s="1"/>
  <c r="J1683" i="2"/>
  <c r="K1683" i="2"/>
  <c r="L1683" i="2"/>
  <c r="Q1683" i="2" s="1"/>
  <c r="H1684" i="2"/>
  <c r="I1684" i="2"/>
  <c r="R1684" i="2" s="1"/>
  <c r="J1684" i="2"/>
  <c r="K1684" i="2"/>
  <c r="L1684" i="2"/>
  <c r="Q1684" i="2" s="1"/>
  <c r="H1685" i="2"/>
  <c r="I1685" i="2"/>
  <c r="R1685" i="2" s="1"/>
  <c r="J1685" i="2"/>
  <c r="K1685" i="2"/>
  <c r="L1685" i="2"/>
  <c r="Q1685" i="2" s="1"/>
  <c r="H1686" i="2"/>
  <c r="I1686" i="2"/>
  <c r="R1686" i="2" s="1"/>
  <c r="J1686" i="2"/>
  <c r="K1686" i="2"/>
  <c r="L1686" i="2"/>
  <c r="Q1686" i="2" s="1"/>
  <c r="H1687" i="2"/>
  <c r="I1687" i="2"/>
  <c r="R1687" i="2" s="1"/>
  <c r="J1687" i="2"/>
  <c r="K1687" i="2"/>
  <c r="L1687" i="2"/>
  <c r="Q1687" i="2" s="1"/>
  <c r="H1688" i="2"/>
  <c r="I1688" i="2"/>
  <c r="R1688" i="2" s="1"/>
  <c r="J1688" i="2"/>
  <c r="K1688" i="2"/>
  <c r="L1688" i="2"/>
  <c r="Q1688" i="2" s="1"/>
  <c r="H1689" i="2"/>
  <c r="I1689" i="2"/>
  <c r="R1689" i="2" s="1"/>
  <c r="J1689" i="2"/>
  <c r="K1689" i="2"/>
  <c r="L1689" i="2"/>
  <c r="Q1689" i="2" s="1"/>
  <c r="H1690" i="2"/>
  <c r="I1690" i="2"/>
  <c r="R1690" i="2" s="1"/>
  <c r="J1690" i="2"/>
  <c r="K1690" i="2"/>
  <c r="L1690" i="2"/>
  <c r="Q1690" i="2" s="1"/>
  <c r="H1691" i="2"/>
  <c r="I1691" i="2"/>
  <c r="R1691" i="2" s="1"/>
  <c r="J1691" i="2"/>
  <c r="K1691" i="2"/>
  <c r="L1691" i="2"/>
  <c r="Q1691" i="2" s="1"/>
  <c r="H1692" i="2"/>
  <c r="I1692" i="2"/>
  <c r="R1692" i="2" s="1"/>
  <c r="J1692" i="2"/>
  <c r="K1692" i="2"/>
  <c r="L1692" i="2"/>
  <c r="Q1692" i="2" s="1"/>
  <c r="H1693" i="2"/>
  <c r="I1693" i="2"/>
  <c r="R1693" i="2" s="1"/>
  <c r="J1693" i="2"/>
  <c r="K1693" i="2"/>
  <c r="L1693" i="2"/>
  <c r="Q1693" i="2" s="1"/>
  <c r="H1694" i="2"/>
  <c r="I1694" i="2"/>
  <c r="R1694" i="2" s="1"/>
  <c r="J1694" i="2"/>
  <c r="K1694" i="2"/>
  <c r="L1694" i="2"/>
  <c r="Q1694" i="2" s="1"/>
  <c r="H1695" i="2"/>
  <c r="I1695" i="2"/>
  <c r="R1695" i="2" s="1"/>
  <c r="J1695" i="2"/>
  <c r="K1695" i="2"/>
  <c r="L1695" i="2"/>
  <c r="Q1695" i="2" s="1"/>
  <c r="H1696" i="2"/>
  <c r="I1696" i="2"/>
  <c r="R1696" i="2" s="1"/>
  <c r="J1696" i="2"/>
  <c r="K1696" i="2"/>
  <c r="L1696" i="2"/>
  <c r="Q1696" i="2" s="1"/>
  <c r="H1697" i="2"/>
  <c r="I1697" i="2"/>
  <c r="R1697" i="2" s="1"/>
  <c r="J1697" i="2"/>
  <c r="K1697" i="2"/>
  <c r="L1697" i="2"/>
  <c r="Q1697" i="2" s="1"/>
  <c r="H1698" i="2"/>
  <c r="I1698" i="2"/>
  <c r="R1698" i="2" s="1"/>
  <c r="J1698" i="2"/>
  <c r="K1698" i="2"/>
  <c r="L1698" i="2"/>
  <c r="Q1698" i="2" s="1"/>
  <c r="H1699" i="2"/>
  <c r="I1699" i="2"/>
  <c r="R1699" i="2" s="1"/>
  <c r="J1699" i="2"/>
  <c r="K1699" i="2"/>
  <c r="L1699" i="2"/>
  <c r="Q1699" i="2" s="1"/>
  <c r="H1700" i="2"/>
  <c r="I1700" i="2"/>
  <c r="R1700" i="2" s="1"/>
  <c r="J1700" i="2"/>
  <c r="K1700" i="2"/>
  <c r="L1700" i="2"/>
  <c r="Q1700" i="2" s="1"/>
  <c r="H1701" i="2"/>
  <c r="I1701" i="2"/>
  <c r="R1701" i="2" s="1"/>
  <c r="J1701" i="2"/>
  <c r="K1701" i="2"/>
  <c r="L1701" i="2"/>
  <c r="Q1701" i="2" s="1"/>
  <c r="H1702" i="2"/>
  <c r="I1702" i="2"/>
  <c r="R1702" i="2" s="1"/>
  <c r="J1702" i="2"/>
  <c r="K1702" i="2"/>
  <c r="L1702" i="2"/>
  <c r="Q1702" i="2" s="1"/>
  <c r="H1703" i="2"/>
  <c r="I1703" i="2"/>
  <c r="R1703" i="2" s="1"/>
  <c r="J1703" i="2"/>
  <c r="K1703" i="2"/>
  <c r="L1703" i="2"/>
  <c r="Q1703" i="2" s="1"/>
  <c r="H1704" i="2"/>
  <c r="I1704" i="2"/>
  <c r="R1704" i="2" s="1"/>
  <c r="J1704" i="2"/>
  <c r="K1704" i="2"/>
  <c r="L1704" i="2"/>
  <c r="Q1704" i="2" s="1"/>
  <c r="H1705" i="2"/>
  <c r="I1705" i="2"/>
  <c r="R1705" i="2" s="1"/>
  <c r="J1705" i="2"/>
  <c r="K1705" i="2"/>
  <c r="L1705" i="2"/>
  <c r="Q1705" i="2" s="1"/>
  <c r="H1706" i="2"/>
  <c r="I1706" i="2"/>
  <c r="R1706" i="2" s="1"/>
  <c r="J1706" i="2"/>
  <c r="K1706" i="2"/>
  <c r="L1706" i="2"/>
  <c r="Q1706" i="2" s="1"/>
  <c r="H1707" i="2"/>
  <c r="I1707" i="2"/>
  <c r="R1707" i="2" s="1"/>
  <c r="J1707" i="2"/>
  <c r="K1707" i="2"/>
  <c r="L1707" i="2"/>
  <c r="Q1707" i="2" s="1"/>
  <c r="H1708" i="2"/>
  <c r="I1708" i="2"/>
  <c r="R1708" i="2" s="1"/>
  <c r="J1708" i="2"/>
  <c r="K1708" i="2"/>
  <c r="L1708" i="2"/>
  <c r="Q1708" i="2" s="1"/>
  <c r="H1709" i="2"/>
  <c r="I1709" i="2"/>
  <c r="R1709" i="2" s="1"/>
  <c r="J1709" i="2"/>
  <c r="K1709" i="2"/>
  <c r="L1709" i="2"/>
  <c r="Q1709" i="2" s="1"/>
  <c r="H1710" i="2"/>
  <c r="I1710" i="2"/>
  <c r="R1710" i="2" s="1"/>
  <c r="J1710" i="2"/>
  <c r="K1710" i="2"/>
  <c r="L1710" i="2"/>
  <c r="Q1710" i="2" s="1"/>
  <c r="H1711" i="2"/>
  <c r="I1711" i="2"/>
  <c r="R1711" i="2" s="1"/>
  <c r="J1711" i="2"/>
  <c r="K1711" i="2"/>
  <c r="L1711" i="2"/>
  <c r="Q1711" i="2" s="1"/>
  <c r="H1712" i="2"/>
  <c r="I1712" i="2"/>
  <c r="R1712" i="2" s="1"/>
  <c r="J1712" i="2"/>
  <c r="K1712" i="2"/>
  <c r="L1712" i="2"/>
  <c r="Q1712" i="2" s="1"/>
  <c r="H1713" i="2"/>
  <c r="I1713" i="2"/>
  <c r="R1713" i="2" s="1"/>
  <c r="J1713" i="2"/>
  <c r="K1713" i="2"/>
  <c r="L1713" i="2"/>
  <c r="Q1713" i="2" s="1"/>
  <c r="H1714" i="2"/>
  <c r="I1714" i="2"/>
  <c r="R1714" i="2" s="1"/>
  <c r="J1714" i="2"/>
  <c r="K1714" i="2"/>
  <c r="L1714" i="2"/>
  <c r="Q1714" i="2" s="1"/>
  <c r="H1715" i="2"/>
  <c r="I1715" i="2"/>
  <c r="R1715" i="2" s="1"/>
  <c r="J1715" i="2"/>
  <c r="K1715" i="2"/>
  <c r="L1715" i="2"/>
  <c r="Q1715" i="2" s="1"/>
  <c r="H1716" i="2"/>
  <c r="I1716" i="2"/>
  <c r="R1716" i="2" s="1"/>
  <c r="J1716" i="2"/>
  <c r="K1716" i="2"/>
  <c r="L1716" i="2"/>
  <c r="Q1716" i="2" s="1"/>
  <c r="H1717" i="2"/>
  <c r="I1717" i="2"/>
  <c r="R1717" i="2" s="1"/>
  <c r="J1717" i="2"/>
  <c r="K1717" i="2"/>
  <c r="L1717" i="2"/>
  <c r="Q1717" i="2" s="1"/>
  <c r="H1718" i="2"/>
  <c r="I1718" i="2"/>
  <c r="R1718" i="2" s="1"/>
  <c r="J1718" i="2"/>
  <c r="K1718" i="2"/>
  <c r="L1718" i="2"/>
  <c r="Q1718" i="2" s="1"/>
  <c r="H1719" i="2"/>
  <c r="I1719" i="2"/>
  <c r="R1719" i="2" s="1"/>
  <c r="J1719" i="2"/>
  <c r="K1719" i="2"/>
  <c r="L1719" i="2"/>
  <c r="Q1719" i="2" s="1"/>
  <c r="H1720" i="2"/>
  <c r="I1720" i="2"/>
  <c r="R1720" i="2" s="1"/>
  <c r="J1720" i="2"/>
  <c r="K1720" i="2"/>
  <c r="L1720" i="2"/>
  <c r="Q1720" i="2" s="1"/>
  <c r="H1721" i="2"/>
  <c r="I1721" i="2"/>
  <c r="R1721" i="2" s="1"/>
  <c r="J1721" i="2"/>
  <c r="K1721" i="2"/>
  <c r="L1721" i="2"/>
  <c r="Q1721" i="2" s="1"/>
  <c r="H1722" i="2"/>
  <c r="I1722" i="2"/>
  <c r="R1722" i="2" s="1"/>
  <c r="J1722" i="2"/>
  <c r="K1722" i="2"/>
  <c r="L1722" i="2"/>
  <c r="Q1722" i="2" s="1"/>
  <c r="H1723" i="2"/>
  <c r="I1723" i="2"/>
  <c r="R1723" i="2" s="1"/>
  <c r="J1723" i="2"/>
  <c r="K1723" i="2"/>
  <c r="L1723" i="2"/>
  <c r="Q1723" i="2" s="1"/>
  <c r="H1724" i="2"/>
  <c r="I1724" i="2"/>
  <c r="R1724" i="2" s="1"/>
  <c r="J1724" i="2"/>
  <c r="K1724" i="2"/>
  <c r="L1724" i="2"/>
  <c r="Q1724" i="2" s="1"/>
  <c r="H1725" i="2"/>
  <c r="I1725" i="2"/>
  <c r="R1725" i="2" s="1"/>
  <c r="J1725" i="2"/>
  <c r="K1725" i="2"/>
  <c r="L1725" i="2"/>
  <c r="Q1725" i="2" s="1"/>
  <c r="H1726" i="2"/>
  <c r="I1726" i="2"/>
  <c r="R1726" i="2" s="1"/>
  <c r="J1726" i="2"/>
  <c r="K1726" i="2"/>
  <c r="L1726" i="2"/>
  <c r="Q1726" i="2" s="1"/>
  <c r="H1727" i="2"/>
  <c r="I1727" i="2"/>
  <c r="R1727" i="2" s="1"/>
  <c r="J1727" i="2"/>
  <c r="K1727" i="2"/>
  <c r="L1727" i="2"/>
  <c r="Q1727" i="2" s="1"/>
  <c r="H1728" i="2"/>
  <c r="I1728" i="2"/>
  <c r="R1728" i="2" s="1"/>
  <c r="J1728" i="2"/>
  <c r="K1728" i="2"/>
  <c r="L1728" i="2"/>
  <c r="Q1728" i="2" s="1"/>
  <c r="H1729" i="2"/>
  <c r="I1729" i="2"/>
  <c r="R1729" i="2" s="1"/>
  <c r="J1729" i="2"/>
  <c r="K1729" i="2"/>
  <c r="L1729" i="2"/>
  <c r="Q1729" i="2" s="1"/>
  <c r="H1730" i="2"/>
  <c r="I1730" i="2"/>
  <c r="R1730" i="2" s="1"/>
  <c r="J1730" i="2"/>
  <c r="K1730" i="2"/>
  <c r="L1730" i="2"/>
  <c r="Q1730" i="2" s="1"/>
  <c r="H1731" i="2"/>
  <c r="I1731" i="2"/>
  <c r="R1731" i="2" s="1"/>
  <c r="J1731" i="2"/>
  <c r="K1731" i="2"/>
  <c r="L1731" i="2"/>
  <c r="Q1731" i="2" s="1"/>
  <c r="H1732" i="2"/>
  <c r="I1732" i="2"/>
  <c r="R1732" i="2" s="1"/>
  <c r="J1732" i="2"/>
  <c r="K1732" i="2"/>
  <c r="L1732" i="2"/>
  <c r="Q1732" i="2" s="1"/>
  <c r="H1733" i="2"/>
  <c r="I1733" i="2"/>
  <c r="R1733" i="2" s="1"/>
  <c r="J1733" i="2"/>
  <c r="K1733" i="2"/>
  <c r="L1733" i="2"/>
  <c r="Q1733" i="2" s="1"/>
  <c r="H1734" i="2"/>
  <c r="I1734" i="2"/>
  <c r="R1734" i="2" s="1"/>
  <c r="J1734" i="2"/>
  <c r="K1734" i="2"/>
  <c r="L1734" i="2"/>
  <c r="Q1734" i="2" s="1"/>
  <c r="H1735" i="2"/>
  <c r="I1735" i="2"/>
  <c r="R1735" i="2" s="1"/>
  <c r="J1735" i="2"/>
  <c r="K1735" i="2"/>
  <c r="L1735" i="2"/>
  <c r="Q1735" i="2" s="1"/>
  <c r="H1736" i="2"/>
  <c r="I1736" i="2"/>
  <c r="R1736" i="2" s="1"/>
  <c r="J1736" i="2"/>
  <c r="K1736" i="2"/>
  <c r="L1736" i="2"/>
  <c r="Q1736" i="2" s="1"/>
  <c r="H1737" i="2"/>
  <c r="I1737" i="2"/>
  <c r="R1737" i="2" s="1"/>
  <c r="J1737" i="2"/>
  <c r="K1737" i="2"/>
  <c r="L1737" i="2"/>
  <c r="Q1737" i="2" s="1"/>
  <c r="H1738" i="2"/>
  <c r="I1738" i="2"/>
  <c r="R1738" i="2" s="1"/>
  <c r="J1738" i="2"/>
  <c r="K1738" i="2"/>
  <c r="L1738" i="2"/>
  <c r="Q1738" i="2" s="1"/>
  <c r="H1739" i="2"/>
  <c r="I1739" i="2"/>
  <c r="R1739" i="2" s="1"/>
  <c r="J1739" i="2"/>
  <c r="K1739" i="2"/>
  <c r="L1739" i="2"/>
  <c r="Q1739" i="2" s="1"/>
  <c r="H1740" i="2"/>
  <c r="I1740" i="2"/>
  <c r="R1740" i="2" s="1"/>
  <c r="J1740" i="2"/>
  <c r="K1740" i="2"/>
  <c r="L1740" i="2"/>
  <c r="Q1740" i="2" s="1"/>
  <c r="H1741" i="2"/>
  <c r="I1741" i="2"/>
  <c r="R1741" i="2" s="1"/>
  <c r="J1741" i="2"/>
  <c r="K1741" i="2"/>
  <c r="L1741" i="2"/>
  <c r="Q1741" i="2" s="1"/>
  <c r="H1742" i="2"/>
  <c r="I1742" i="2"/>
  <c r="R1742" i="2" s="1"/>
  <c r="J1742" i="2"/>
  <c r="K1742" i="2"/>
  <c r="L1742" i="2"/>
  <c r="Q1742" i="2" s="1"/>
  <c r="H1743" i="2"/>
  <c r="I1743" i="2"/>
  <c r="R1743" i="2" s="1"/>
  <c r="J1743" i="2"/>
  <c r="K1743" i="2"/>
  <c r="L1743" i="2"/>
  <c r="Q1743" i="2" s="1"/>
  <c r="H1744" i="2"/>
  <c r="I1744" i="2"/>
  <c r="R1744" i="2" s="1"/>
  <c r="J1744" i="2"/>
  <c r="K1744" i="2"/>
  <c r="L1744" i="2"/>
  <c r="Q1744" i="2" s="1"/>
  <c r="H1745" i="2"/>
  <c r="I1745" i="2"/>
  <c r="R1745" i="2" s="1"/>
  <c r="J1745" i="2"/>
  <c r="K1745" i="2"/>
  <c r="L1745" i="2"/>
  <c r="Q1745" i="2" s="1"/>
  <c r="H1746" i="2"/>
  <c r="I1746" i="2"/>
  <c r="R1746" i="2" s="1"/>
  <c r="J1746" i="2"/>
  <c r="K1746" i="2"/>
  <c r="L1746" i="2"/>
  <c r="Q1746" i="2" s="1"/>
  <c r="H1747" i="2"/>
  <c r="I1747" i="2"/>
  <c r="R1747" i="2" s="1"/>
  <c r="J1747" i="2"/>
  <c r="K1747" i="2"/>
  <c r="L1747" i="2"/>
  <c r="Q1747" i="2" s="1"/>
  <c r="H1748" i="2"/>
  <c r="I1748" i="2"/>
  <c r="R1748" i="2" s="1"/>
  <c r="J1748" i="2"/>
  <c r="K1748" i="2"/>
  <c r="L1748" i="2"/>
  <c r="Q1748" i="2" s="1"/>
  <c r="H1749" i="2"/>
  <c r="I1749" i="2"/>
  <c r="R1749" i="2" s="1"/>
  <c r="J1749" i="2"/>
  <c r="K1749" i="2"/>
  <c r="L1749" i="2"/>
  <c r="Q1749" i="2" s="1"/>
  <c r="H1750" i="2"/>
  <c r="I1750" i="2"/>
  <c r="R1750" i="2" s="1"/>
  <c r="J1750" i="2"/>
  <c r="K1750" i="2"/>
  <c r="L1750" i="2"/>
  <c r="Q1750" i="2" s="1"/>
  <c r="H1751" i="2"/>
  <c r="I1751" i="2"/>
  <c r="R1751" i="2" s="1"/>
  <c r="J1751" i="2"/>
  <c r="K1751" i="2"/>
  <c r="L1751" i="2"/>
  <c r="Q1751" i="2" s="1"/>
  <c r="H1752" i="2"/>
  <c r="I1752" i="2"/>
  <c r="R1752" i="2" s="1"/>
  <c r="J1752" i="2"/>
  <c r="K1752" i="2"/>
  <c r="L1752" i="2"/>
  <c r="Q1752" i="2" s="1"/>
  <c r="H1753" i="2"/>
  <c r="I1753" i="2"/>
  <c r="R1753" i="2" s="1"/>
  <c r="J1753" i="2"/>
  <c r="K1753" i="2"/>
  <c r="L1753" i="2"/>
  <c r="Q1753" i="2" s="1"/>
  <c r="H1754" i="2"/>
  <c r="I1754" i="2"/>
  <c r="R1754" i="2" s="1"/>
  <c r="J1754" i="2"/>
  <c r="K1754" i="2"/>
  <c r="L1754" i="2"/>
  <c r="Q1754" i="2" s="1"/>
  <c r="H1755" i="2"/>
  <c r="I1755" i="2"/>
  <c r="R1755" i="2" s="1"/>
  <c r="J1755" i="2"/>
  <c r="K1755" i="2"/>
  <c r="L1755" i="2"/>
  <c r="Q1755" i="2" s="1"/>
  <c r="H1756" i="2"/>
  <c r="I1756" i="2"/>
  <c r="R1756" i="2" s="1"/>
  <c r="J1756" i="2"/>
  <c r="K1756" i="2"/>
  <c r="L1756" i="2"/>
  <c r="Q1756" i="2" s="1"/>
  <c r="H1757" i="2"/>
  <c r="I1757" i="2"/>
  <c r="R1757" i="2" s="1"/>
  <c r="J1757" i="2"/>
  <c r="K1757" i="2"/>
  <c r="L1757" i="2"/>
  <c r="Q1757" i="2" s="1"/>
  <c r="H1758" i="2"/>
  <c r="I1758" i="2"/>
  <c r="R1758" i="2" s="1"/>
  <c r="J1758" i="2"/>
  <c r="K1758" i="2"/>
  <c r="L1758" i="2"/>
  <c r="Q1758" i="2" s="1"/>
  <c r="H1759" i="2"/>
  <c r="I1759" i="2"/>
  <c r="R1759" i="2" s="1"/>
  <c r="J1759" i="2"/>
  <c r="K1759" i="2"/>
  <c r="L1759" i="2"/>
  <c r="Q1759" i="2" s="1"/>
  <c r="H1760" i="2"/>
  <c r="I1760" i="2"/>
  <c r="R1760" i="2" s="1"/>
  <c r="J1760" i="2"/>
  <c r="K1760" i="2"/>
  <c r="L1760" i="2"/>
  <c r="Q1760" i="2" s="1"/>
  <c r="H1761" i="2"/>
  <c r="I1761" i="2"/>
  <c r="R1761" i="2" s="1"/>
  <c r="J1761" i="2"/>
  <c r="K1761" i="2"/>
  <c r="L1761" i="2"/>
  <c r="Q1761" i="2" s="1"/>
  <c r="H1762" i="2"/>
  <c r="I1762" i="2"/>
  <c r="R1762" i="2" s="1"/>
  <c r="J1762" i="2"/>
  <c r="K1762" i="2"/>
  <c r="L1762" i="2"/>
  <c r="Q1762" i="2" s="1"/>
  <c r="H1763" i="2"/>
  <c r="I1763" i="2"/>
  <c r="R1763" i="2" s="1"/>
  <c r="J1763" i="2"/>
  <c r="K1763" i="2"/>
  <c r="L1763" i="2"/>
  <c r="Q1763" i="2" s="1"/>
  <c r="H1764" i="2"/>
  <c r="I1764" i="2"/>
  <c r="R1764" i="2" s="1"/>
  <c r="J1764" i="2"/>
  <c r="K1764" i="2"/>
  <c r="L1764" i="2"/>
  <c r="Q1764" i="2" s="1"/>
  <c r="H1765" i="2"/>
  <c r="I1765" i="2"/>
  <c r="R1765" i="2" s="1"/>
  <c r="J1765" i="2"/>
  <c r="K1765" i="2"/>
  <c r="L1765" i="2"/>
  <c r="Q1765" i="2" s="1"/>
  <c r="H1766" i="2"/>
  <c r="I1766" i="2"/>
  <c r="R1766" i="2" s="1"/>
  <c r="J1766" i="2"/>
  <c r="K1766" i="2"/>
  <c r="L1766" i="2"/>
  <c r="Q1766" i="2" s="1"/>
  <c r="H1767" i="2"/>
  <c r="I1767" i="2"/>
  <c r="R1767" i="2" s="1"/>
  <c r="J1767" i="2"/>
  <c r="K1767" i="2"/>
  <c r="L1767" i="2"/>
  <c r="Q1767" i="2" s="1"/>
  <c r="H1768" i="2"/>
  <c r="I1768" i="2"/>
  <c r="R1768" i="2" s="1"/>
  <c r="J1768" i="2"/>
  <c r="K1768" i="2"/>
  <c r="L1768" i="2"/>
  <c r="Q1768" i="2" s="1"/>
  <c r="H1769" i="2"/>
  <c r="I1769" i="2"/>
  <c r="R1769" i="2" s="1"/>
  <c r="J1769" i="2"/>
  <c r="K1769" i="2"/>
  <c r="L1769" i="2"/>
  <c r="Q1769" i="2" s="1"/>
  <c r="H1770" i="2"/>
  <c r="I1770" i="2"/>
  <c r="R1770" i="2" s="1"/>
  <c r="J1770" i="2"/>
  <c r="K1770" i="2"/>
  <c r="L1770" i="2"/>
  <c r="Q1770" i="2" s="1"/>
  <c r="H1771" i="2"/>
  <c r="I1771" i="2"/>
  <c r="R1771" i="2" s="1"/>
  <c r="J1771" i="2"/>
  <c r="K1771" i="2"/>
  <c r="L1771" i="2"/>
  <c r="Q1771" i="2" s="1"/>
  <c r="H1772" i="2"/>
  <c r="I1772" i="2"/>
  <c r="R1772" i="2" s="1"/>
  <c r="J1772" i="2"/>
  <c r="K1772" i="2"/>
  <c r="L1772" i="2"/>
  <c r="Q1772" i="2" s="1"/>
  <c r="H1773" i="2"/>
  <c r="I1773" i="2"/>
  <c r="R1773" i="2" s="1"/>
  <c r="J1773" i="2"/>
  <c r="K1773" i="2"/>
  <c r="L1773" i="2"/>
  <c r="Q1773" i="2" s="1"/>
  <c r="H1774" i="2"/>
  <c r="I1774" i="2"/>
  <c r="R1774" i="2" s="1"/>
  <c r="J1774" i="2"/>
  <c r="K1774" i="2"/>
  <c r="L1774" i="2"/>
  <c r="Q1774" i="2" s="1"/>
  <c r="H1775" i="2"/>
  <c r="I1775" i="2"/>
  <c r="R1775" i="2" s="1"/>
  <c r="J1775" i="2"/>
  <c r="K1775" i="2"/>
  <c r="L1775" i="2"/>
  <c r="Q1775" i="2" s="1"/>
  <c r="H1776" i="2"/>
  <c r="I1776" i="2"/>
  <c r="R1776" i="2" s="1"/>
  <c r="J1776" i="2"/>
  <c r="K1776" i="2"/>
  <c r="L1776" i="2"/>
  <c r="Q1776" i="2" s="1"/>
  <c r="H1777" i="2"/>
  <c r="I1777" i="2"/>
  <c r="R1777" i="2" s="1"/>
  <c r="J1777" i="2"/>
  <c r="K1777" i="2"/>
  <c r="L1777" i="2"/>
  <c r="Q1777" i="2" s="1"/>
  <c r="H1778" i="2"/>
  <c r="I1778" i="2"/>
  <c r="R1778" i="2" s="1"/>
  <c r="J1778" i="2"/>
  <c r="K1778" i="2"/>
  <c r="L1778" i="2"/>
  <c r="Q1778" i="2" s="1"/>
  <c r="H1779" i="2"/>
  <c r="I1779" i="2"/>
  <c r="R1779" i="2" s="1"/>
  <c r="J1779" i="2"/>
  <c r="K1779" i="2"/>
  <c r="L1779" i="2"/>
  <c r="Q1779" i="2" s="1"/>
  <c r="H1780" i="2"/>
  <c r="I1780" i="2"/>
  <c r="R1780" i="2" s="1"/>
  <c r="J1780" i="2"/>
  <c r="K1780" i="2"/>
  <c r="L1780" i="2"/>
  <c r="Q1780" i="2" s="1"/>
  <c r="H1781" i="2"/>
  <c r="I1781" i="2"/>
  <c r="R1781" i="2" s="1"/>
  <c r="J1781" i="2"/>
  <c r="K1781" i="2"/>
  <c r="L1781" i="2"/>
  <c r="Q1781" i="2" s="1"/>
  <c r="H1782" i="2"/>
  <c r="I1782" i="2"/>
  <c r="R1782" i="2" s="1"/>
  <c r="J1782" i="2"/>
  <c r="K1782" i="2"/>
  <c r="L1782" i="2"/>
  <c r="Q1782" i="2" s="1"/>
  <c r="H1783" i="2"/>
  <c r="I1783" i="2"/>
  <c r="R1783" i="2" s="1"/>
  <c r="J1783" i="2"/>
  <c r="K1783" i="2"/>
  <c r="L1783" i="2"/>
  <c r="Q1783" i="2" s="1"/>
  <c r="H1784" i="2"/>
  <c r="I1784" i="2"/>
  <c r="R1784" i="2" s="1"/>
  <c r="J1784" i="2"/>
  <c r="K1784" i="2"/>
  <c r="L1784" i="2"/>
  <c r="Q1784" i="2" s="1"/>
  <c r="H1785" i="2"/>
  <c r="I1785" i="2"/>
  <c r="R1785" i="2" s="1"/>
  <c r="J1785" i="2"/>
  <c r="K1785" i="2"/>
  <c r="L1785" i="2"/>
  <c r="Q1785" i="2" s="1"/>
  <c r="H1786" i="2"/>
  <c r="I1786" i="2"/>
  <c r="R1786" i="2" s="1"/>
  <c r="J1786" i="2"/>
  <c r="K1786" i="2"/>
  <c r="L1786" i="2"/>
  <c r="Q1786" i="2" s="1"/>
  <c r="H1787" i="2"/>
  <c r="I1787" i="2"/>
  <c r="R1787" i="2" s="1"/>
  <c r="J1787" i="2"/>
  <c r="K1787" i="2"/>
  <c r="L1787" i="2"/>
  <c r="Q1787" i="2" s="1"/>
  <c r="H1788" i="2"/>
  <c r="I1788" i="2"/>
  <c r="R1788" i="2" s="1"/>
  <c r="J1788" i="2"/>
  <c r="K1788" i="2"/>
  <c r="L1788" i="2"/>
  <c r="Q1788" i="2" s="1"/>
  <c r="H1789" i="2"/>
  <c r="I1789" i="2"/>
  <c r="R1789" i="2" s="1"/>
  <c r="J1789" i="2"/>
  <c r="K1789" i="2"/>
  <c r="L1789" i="2"/>
  <c r="Q1789" i="2" s="1"/>
  <c r="H1790" i="2"/>
  <c r="I1790" i="2"/>
  <c r="R1790" i="2" s="1"/>
  <c r="J1790" i="2"/>
  <c r="K1790" i="2"/>
  <c r="L1790" i="2"/>
  <c r="Q1790" i="2" s="1"/>
  <c r="H1791" i="2"/>
  <c r="I1791" i="2"/>
  <c r="R1791" i="2" s="1"/>
  <c r="J1791" i="2"/>
  <c r="K1791" i="2"/>
  <c r="L1791" i="2"/>
  <c r="Q1791" i="2" s="1"/>
  <c r="H1792" i="2"/>
  <c r="I1792" i="2"/>
  <c r="R1792" i="2" s="1"/>
  <c r="J1792" i="2"/>
  <c r="K1792" i="2"/>
  <c r="L1792" i="2"/>
  <c r="Q1792" i="2" s="1"/>
  <c r="H1793" i="2"/>
  <c r="I1793" i="2"/>
  <c r="R1793" i="2" s="1"/>
  <c r="J1793" i="2"/>
  <c r="K1793" i="2"/>
  <c r="L1793" i="2"/>
  <c r="Q1793" i="2" s="1"/>
  <c r="H1794" i="2"/>
  <c r="I1794" i="2"/>
  <c r="R1794" i="2" s="1"/>
  <c r="J1794" i="2"/>
  <c r="K1794" i="2"/>
  <c r="L1794" i="2"/>
  <c r="Q1794" i="2" s="1"/>
  <c r="H1795" i="2"/>
  <c r="I1795" i="2"/>
  <c r="R1795" i="2" s="1"/>
  <c r="J1795" i="2"/>
  <c r="K1795" i="2"/>
  <c r="L1795" i="2"/>
  <c r="Q1795" i="2" s="1"/>
  <c r="H1796" i="2"/>
  <c r="I1796" i="2"/>
  <c r="R1796" i="2" s="1"/>
  <c r="J1796" i="2"/>
  <c r="K1796" i="2"/>
  <c r="L1796" i="2"/>
  <c r="Q1796" i="2" s="1"/>
  <c r="H1797" i="2"/>
  <c r="I1797" i="2"/>
  <c r="R1797" i="2" s="1"/>
  <c r="J1797" i="2"/>
  <c r="K1797" i="2"/>
  <c r="L1797" i="2"/>
  <c r="Q1797" i="2" s="1"/>
  <c r="H1798" i="2"/>
  <c r="I1798" i="2"/>
  <c r="R1798" i="2" s="1"/>
  <c r="J1798" i="2"/>
  <c r="K1798" i="2"/>
  <c r="L1798" i="2"/>
  <c r="Q1798" i="2" s="1"/>
  <c r="H1799" i="2"/>
  <c r="I1799" i="2"/>
  <c r="R1799" i="2" s="1"/>
  <c r="J1799" i="2"/>
  <c r="K1799" i="2"/>
  <c r="L1799" i="2"/>
  <c r="Q1799" i="2" s="1"/>
  <c r="H1800" i="2"/>
  <c r="I1800" i="2"/>
  <c r="R1800" i="2" s="1"/>
  <c r="J1800" i="2"/>
  <c r="K1800" i="2"/>
  <c r="L1800" i="2"/>
  <c r="Q1800" i="2" s="1"/>
  <c r="H1801" i="2"/>
  <c r="I1801" i="2"/>
  <c r="R1801" i="2" s="1"/>
  <c r="J1801" i="2"/>
  <c r="K1801" i="2"/>
  <c r="L1801" i="2"/>
  <c r="Q1801" i="2" s="1"/>
  <c r="H1802" i="2"/>
  <c r="I1802" i="2"/>
  <c r="R1802" i="2" s="1"/>
  <c r="J1802" i="2"/>
  <c r="K1802" i="2"/>
  <c r="L1802" i="2"/>
  <c r="Q1802" i="2" s="1"/>
  <c r="H1803" i="2"/>
  <c r="I1803" i="2"/>
  <c r="R1803" i="2" s="1"/>
  <c r="J1803" i="2"/>
  <c r="K1803" i="2"/>
  <c r="L1803" i="2"/>
  <c r="Q1803" i="2" s="1"/>
  <c r="H1804" i="2"/>
  <c r="I1804" i="2"/>
  <c r="R1804" i="2" s="1"/>
  <c r="J1804" i="2"/>
  <c r="K1804" i="2"/>
  <c r="L1804" i="2"/>
  <c r="Q1804" i="2" s="1"/>
  <c r="H1805" i="2"/>
  <c r="I1805" i="2"/>
  <c r="R1805" i="2" s="1"/>
  <c r="J1805" i="2"/>
  <c r="K1805" i="2"/>
  <c r="L1805" i="2"/>
  <c r="Q1805" i="2" s="1"/>
  <c r="H1806" i="2"/>
  <c r="I1806" i="2"/>
  <c r="R1806" i="2" s="1"/>
  <c r="J1806" i="2"/>
  <c r="K1806" i="2"/>
  <c r="L1806" i="2"/>
  <c r="Q1806" i="2" s="1"/>
  <c r="H1807" i="2"/>
  <c r="I1807" i="2"/>
  <c r="R1807" i="2" s="1"/>
  <c r="J1807" i="2"/>
  <c r="K1807" i="2"/>
  <c r="L1807" i="2"/>
  <c r="Q1807" i="2" s="1"/>
  <c r="H1808" i="2"/>
  <c r="I1808" i="2"/>
  <c r="R1808" i="2" s="1"/>
  <c r="J1808" i="2"/>
  <c r="K1808" i="2"/>
  <c r="L1808" i="2"/>
  <c r="Q1808" i="2" s="1"/>
  <c r="H1809" i="2"/>
  <c r="I1809" i="2"/>
  <c r="R1809" i="2" s="1"/>
  <c r="J1809" i="2"/>
  <c r="K1809" i="2"/>
  <c r="L1809" i="2"/>
  <c r="Q1809" i="2" s="1"/>
  <c r="H1810" i="2"/>
  <c r="I1810" i="2"/>
  <c r="R1810" i="2" s="1"/>
  <c r="J1810" i="2"/>
  <c r="K1810" i="2"/>
  <c r="L1810" i="2"/>
  <c r="Q1810" i="2" s="1"/>
  <c r="H1811" i="2"/>
  <c r="I1811" i="2"/>
  <c r="R1811" i="2" s="1"/>
  <c r="J1811" i="2"/>
  <c r="K1811" i="2"/>
  <c r="L1811" i="2"/>
  <c r="Q1811" i="2" s="1"/>
  <c r="H1812" i="2"/>
  <c r="I1812" i="2"/>
  <c r="R1812" i="2" s="1"/>
  <c r="J1812" i="2"/>
  <c r="K1812" i="2"/>
  <c r="L1812" i="2"/>
  <c r="Q1812" i="2" s="1"/>
  <c r="H1813" i="2"/>
  <c r="I1813" i="2"/>
  <c r="R1813" i="2" s="1"/>
  <c r="J1813" i="2"/>
  <c r="K1813" i="2"/>
  <c r="L1813" i="2"/>
  <c r="Q1813" i="2" s="1"/>
  <c r="H1814" i="2"/>
  <c r="I1814" i="2"/>
  <c r="R1814" i="2" s="1"/>
  <c r="J1814" i="2"/>
  <c r="K1814" i="2"/>
  <c r="L1814" i="2"/>
  <c r="Q1814" i="2" s="1"/>
  <c r="H1815" i="2"/>
  <c r="I1815" i="2"/>
  <c r="R1815" i="2" s="1"/>
  <c r="J1815" i="2"/>
  <c r="K1815" i="2"/>
  <c r="L1815" i="2"/>
  <c r="Q1815" i="2" s="1"/>
  <c r="H1816" i="2"/>
  <c r="I1816" i="2"/>
  <c r="R1816" i="2" s="1"/>
  <c r="J1816" i="2"/>
  <c r="K1816" i="2"/>
  <c r="L1816" i="2"/>
  <c r="Q1816" i="2" s="1"/>
  <c r="H1817" i="2"/>
  <c r="I1817" i="2"/>
  <c r="R1817" i="2" s="1"/>
  <c r="J1817" i="2"/>
  <c r="K1817" i="2"/>
  <c r="L1817" i="2"/>
  <c r="Q1817" i="2" s="1"/>
  <c r="H1818" i="2"/>
  <c r="I1818" i="2"/>
  <c r="R1818" i="2" s="1"/>
  <c r="J1818" i="2"/>
  <c r="K1818" i="2"/>
  <c r="L1818" i="2"/>
  <c r="Q1818" i="2" s="1"/>
  <c r="H1819" i="2"/>
  <c r="I1819" i="2"/>
  <c r="R1819" i="2" s="1"/>
  <c r="J1819" i="2"/>
  <c r="K1819" i="2"/>
  <c r="L1819" i="2"/>
  <c r="Q1819" i="2" s="1"/>
  <c r="H1820" i="2"/>
  <c r="I1820" i="2"/>
  <c r="R1820" i="2" s="1"/>
  <c r="J1820" i="2"/>
  <c r="K1820" i="2"/>
  <c r="L1820" i="2"/>
  <c r="Q1820" i="2" s="1"/>
  <c r="H1821" i="2"/>
  <c r="I1821" i="2"/>
  <c r="R1821" i="2" s="1"/>
  <c r="J1821" i="2"/>
  <c r="K1821" i="2"/>
  <c r="L1821" i="2"/>
  <c r="Q1821" i="2" s="1"/>
  <c r="H1822" i="2"/>
  <c r="I1822" i="2"/>
  <c r="R1822" i="2" s="1"/>
  <c r="J1822" i="2"/>
  <c r="K1822" i="2"/>
  <c r="L1822" i="2"/>
  <c r="Q1822" i="2" s="1"/>
  <c r="H1823" i="2"/>
  <c r="I1823" i="2"/>
  <c r="R1823" i="2" s="1"/>
  <c r="J1823" i="2"/>
  <c r="K1823" i="2"/>
  <c r="L1823" i="2"/>
  <c r="Q1823" i="2" s="1"/>
  <c r="H1824" i="2"/>
  <c r="I1824" i="2"/>
  <c r="R1824" i="2" s="1"/>
  <c r="J1824" i="2"/>
  <c r="K1824" i="2"/>
  <c r="L1824" i="2"/>
  <c r="Q1824" i="2" s="1"/>
  <c r="H1825" i="2"/>
  <c r="I1825" i="2"/>
  <c r="R1825" i="2" s="1"/>
  <c r="J1825" i="2"/>
  <c r="K1825" i="2"/>
  <c r="L1825" i="2"/>
  <c r="Q1825" i="2" s="1"/>
  <c r="H1826" i="2"/>
  <c r="I1826" i="2"/>
  <c r="R1826" i="2" s="1"/>
  <c r="J1826" i="2"/>
  <c r="K1826" i="2"/>
  <c r="L1826" i="2"/>
  <c r="Q1826" i="2" s="1"/>
  <c r="H1827" i="2"/>
  <c r="I1827" i="2"/>
  <c r="R1827" i="2" s="1"/>
  <c r="J1827" i="2"/>
  <c r="K1827" i="2"/>
  <c r="L1827" i="2"/>
  <c r="Q1827" i="2" s="1"/>
  <c r="H1828" i="2"/>
  <c r="I1828" i="2"/>
  <c r="R1828" i="2" s="1"/>
  <c r="J1828" i="2"/>
  <c r="K1828" i="2"/>
  <c r="L1828" i="2"/>
  <c r="Q1828" i="2" s="1"/>
  <c r="H1829" i="2"/>
  <c r="I1829" i="2"/>
  <c r="R1829" i="2" s="1"/>
  <c r="J1829" i="2"/>
  <c r="K1829" i="2"/>
  <c r="L1829" i="2"/>
  <c r="Q1829" i="2" s="1"/>
  <c r="H1830" i="2"/>
  <c r="I1830" i="2"/>
  <c r="R1830" i="2" s="1"/>
  <c r="J1830" i="2"/>
  <c r="K1830" i="2"/>
  <c r="L1830" i="2"/>
  <c r="Q1830" i="2" s="1"/>
  <c r="H1831" i="2"/>
  <c r="I1831" i="2"/>
  <c r="R1831" i="2" s="1"/>
  <c r="J1831" i="2"/>
  <c r="K1831" i="2"/>
  <c r="L1831" i="2"/>
  <c r="Q1831" i="2" s="1"/>
  <c r="H1832" i="2"/>
  <c r="I1832" i="2"/>
  <c r="R1832" i="2" s="1"/>
  <c r="J1832" i="2"/>
  <c r="K1832" i="2"/>
  <c r="L1832" i="2"/>
  <c r="Q1832" i="2" s="1"/>
  <c r="H1833" i="2"/>
  <c r="I1833" i="2"/>
  <c r="R1833" i="2" s="1"/>
  <c r="J1833" i="2"/>
  <c r="K1833" i="2"/>
  <c r="L1833" i="2"/>
  <c r="Q1833" i="2" s="1"/>
  <c r="H1834" i="2"/>
  <c r="I1834" i="2"/>
  <c r="R1834" i="2" s="1"/>
  <c r="J1834" i="2"/>
  <c r="K1834" i="2"/>
  <c r="L1834" i="2"/>
  <c r="Q1834" i="2" s="1"/>
  <c r="H1835" i="2"/>
  <c r="I1835" i="2"/>
  <c r="R1835" i="2" s="1"/>
  <c r="J1835" i="2"/>
  <c r="K1835" i="2"/>
  <c r="L1835" i="2"/>
  <c r="Q1835" i="2" s="1"/>
  <c r="H1836" i="2"/>
  <c r="I1836" i="2"/>
  <c r="R1836" i="2" s="1"/>
  <c r="J1836" i="2"/>
  <c r="K1836" i="2"/>
  <c r="L1836" i="2"/>
  <c r="Q1836" i="2" s="1"/>
  <c r="H1837" i="2"/>
  <c r="I1837" i="2"/>
  <c r="R1837" i="2" s="1"/>
  <c r="J1837" i="2"/>
  <c r="K1837" i="2"/>
  <c r="L1837" i="2"/>
  <c r="Q1837" i="2" s="1"/>
  <c r="H1838" i="2"/>
  <c r="I1838" i="2"/>
  <c r="R1838" i="2" s="1"/>
  <c r="J1838" i="2"/>
  <c r="K1838" i="2"/>
  <c r="L1838" i="2"/>
  <c r="Q1838" i="2" s="1"/>
  <c r="H1839" i="2"/>
  <c r="I1839" i="2"/>
  <c r="R1839" i="2" s="1"/>
  <c r="J1839" i="2"/>
  <c r="K1839" i="2"/>
  <c r="L1839" i="2"/>
  <c r="Q1839" i="2" s="1"/>
  <c r="H1840" i="2"/>
  <c r="I1840" i="2"/>
  <c r="R1840" i="2" s="1"/>
  <c r="J1840" i="2"/>
  <c r="K1840" i="2"/>
  <c r="L1840" i="2"/>
  <c r="Q1840" i="2" s="1"/>
  <c r="H1841" i="2"/>
  <c r="I1841" i="2"/>
  <c r="R1841" i="2" s="1"/>
  <c r="J1841" i="2"/>
  <c r="K1841" i="2"/>
  <c r="L1841" i="2"/>
  <c r="Q1841" i="2" s="1"/>
  <c r="H1842" i="2"/>
  <c r="I1842" i="2"/>
  <c r="R1842" i="2" s="1"/>
  <c r="J1842" i="2"/>
  <c r="K1842" i="2"/>
  <c r="L1842" i="2"/>
  <c r="Q1842" i="2" s="1"/>
  <c r="H1843" i="2"/>
  <c r="I1843" i="2"/>
  <c r="R1843" i="2" s="1"/>
  <c r="J1843" i="2"/>
  <c r="K1843" i="2"/>
  <c r="L1843" i="2"/>
  <c r="Q1843" i="2" s="1"/>
  <c r="H1844" i="2"/>
  <c r="I1844" i="2"/>
  <c r="R1844" i="2" s="1"/>
  <c r="J1844" i="2"/>
  <c r="K1844" i="2"/>
  <c r="L1844" i="2"/>
  <c r="Q1844" i="2" s="1"/>
  <c r="H1845" i="2"/>
  <c r="I1845" i="2"/>
  <c r="R1845" i="2" s="1"/>
  <c r="J1845" i="2"/>
  <c r="K1845" i="2"/>
  <c r="L1845" i="2"/>
  <c r="Q1845" i="2" s="1"/>
  <c r="H1846" i="2"/>
  <c r="I1846" i="2"/>
  <c r="R1846" i="2" s="1"/>
  <c r="J1846" i="2"/>
  <c r="K1846" i="2"/>
  <c r="L1846" i="2"/>
  <c r="Q1846" i="2" s="1"/>
  <c r="H1847" i="2"/>
  <c r="I1847" i="2"/>
  <c r="R1847" i="2" s="1"/>
  <c r="J1847" i="2"/>
  <c r="K1847" i="2"/>
  <c r="L1847" i="2"/>
  <c r="Q1847" i="2" s="1"/>
  <c r="H1848" i="2"/>
  <c r="I1848" i="2"/>
  <c r="R1848" i="2" s="1"/>
  <c r="J1848" i="2"/>
  <c r="K1848" i="2"/>
  <c r="L1848" i="2"/>
  <c r="Q1848" i="2" s="1"/>
  <c r="H1849" i="2"/>
  <c r="I1849" i="2"/>
  <c r="R1849" i="2" s="1"/>
  <c r="J1849" i="2"/>
  <c r="K1849" i="2"/>
  <c r="L1849" i="2"/>
  <c r="Q1849" i="2" s="1"/>
  <c r="H1850" i="2"/>
  <c r="I1850" i="2"/>
  <c r="R1850" i="2" s="1"/>
  <c r="J1850" i="2"/>
  <c r="K1850" i="2"/>
  <c r="L1850" i="2"/>
  <c r="Q1850" i="2" s="1"/>
  <c r="H1851" i="2"/>
  <c r="I1851" i="2"/>
  <c r="R1851" i="2" s="1"/>
  <c r="J1851" i="2"/>
  <c r="K1851" i="2"/>
  <c r="L1851" i="2"/>
  <c r="Q1851" i="2" s="1"/>
  <c r="H1852" i="2"/>
  <c r="I1852" i="2"/>
  <c r="R1852" i="2" s="1"/>
  <c r="J1852" i="2"/>
  <c r="K1852" i="2"/>
  <c r="L1852" i="2"/>
  <c r="Q1852" i="2" s="1"/>
  <c r="H1853" i="2"/>
  <c r="I1853" i="2"/>
  <c r="R1853" i="2" s="1"/>
  <c r="J1853" i="2"/>
  <c r="K1853" i="2"/>
  <c r="L1853" i="2"/>
  <c r="Q1853" i="2" s="1"/>
  <c r="H1854" i="2"/>
  <c r="I1854" i="2"/>
  <c r="R1854" i="2" s="1"/>
  <c r="J1854" i="2"/>
  <c r="K1854" i="2"/>
  <c r="L1854" i="2"/>
  <c r="Q1854" i="2" s="1"/>
  <c r="H1855" i="2"/>
  <c r="I1855" i="2"/>
  <c r="R1855" i="2" s="1"/>
  <c r="J1855" i="2"/>
  <c r="K1855" i="2"/>
  <c r="L1855" i="2"/>
  <c r="Q1855" i="2" s="1"/>
  <c r="H1856" i="2"/>
  <c r="I1856" i="2"/>
  <c r="R1856" i="2" s="1"/>
  <c r="J1856" i="2"/>
  <c r="K1856" i="2"/>
  <c r="L1856" i="2"/>
  <c r="Q1856" i="2" s="1"/>
  <c r="H1857" i="2"/>
  <c r="I1857" i="2"/>
  <c r="R1857" i="2" s="1"/>
  <c r="J1857" i="2"/>
  <c r="K1857" i="2"/>
  <c r="L1857" i="2"/>
  <c r="Q1857" i="2" s="1"/>
  <c r="H1858" i="2"/>
  <c r="I1858" i="2"/>
  <c r="R1858" i="2" s="1"/>
  <c r="J1858" i="2"/>
  <c r="K1858" i="2"/>
  <c r="L1858" i="2"/>
  <c r="Q1858" i="2" s="1"/>
  <c r="H1859" i="2"/>
  <c r="I1859" i="2"/>
  <c r="R1859" i="2" s="1"/>
  <c r="J1859" i="2"/>
  <c r="K1859" i="2"/>
  <c r="L1859" i="2"/>
  <c r="Q1859" i="2" s="1"/>
  <c r="H1860" i="2"/>
  <c r="I1860" i="2"/>
  <c r="R1860" i="2" s="1"/>
  <c r="J1860" i="2"/>
  <c r="K1860" i="2"/>
  <c r="L1860" i="2"/>
  <c r="Q1860" i="2" s="1"/>
  <c r="H1861" i="2"/>
  <c r="I1861" i="2"/>
  <c r="R1861" i="2" s="1"/>
  <c r="J1861" i="2"/>
  <c r="K1861" i="2"/>
  <c r="L1861" i="2"/>
  <c r="Q1861" i="2" s="1"/>
  <c r="H1862" i="2"/>
  <c r="I1862" i="2"/>
  <c r="R1862" i="2" s="1"/>
  <c r="J1862" i="2"/>
  <c r="K1862" i="2"/>
  <c r="L1862" i="2"/>
  <c r="Q1862" i="2" s="1"/>
  <c r="H1863" i="2"/>
  <c r="I1863" i="2"/>
  <c r="R1863" i="2" s="1"/>
  <c r="J1863" i="2"/>
  <c r="K1863" i="2"/>
  <c r="L1863" i="2"/>
  <c r="Q1863" i="2" s="1"/>
  <c r="H1864" i="2"/>
  <c r="I1864" i="2"/>
  <c r="R1864" i="2" s="1"/>
  <c r="J1864" i="2"/>
  <c r="K1864" i="2"/>
  <c r="L1864" i="2"/>
  <c r="Q1864" i="2" s="1"/>
  <c r="H1865" i="2"/>
  <c r="I1865" i="2"/>
  <c r="R1865" i="2" s="1"/>
  <c r="J1865" i="2"/>
  <c r="K1865" i="2"/>
  <c r="L1865" i="2"/>
  <c r="Q1865" i="2" s="1"/>
  <c r="H1866" i="2"/>
  <c r="I1866" i="2"/>
  <c r="R1866" i="2" s="1"/>
  <c r="J1866" i="2"/>
  <c r="K1866" i="2"/>
  <c r="L1866" i="2"/>
  <c r="Q1866" i="2" s="1"/>
  <c r="H1867" i="2"/>
  <c r="I1867" i="2"/>
  <c r="R1867" i="2" s="1"/>
  <c r="J1867" i="2"/>
  <c r="K1867" i="2"/>
  <c r="L1867" i="2"/>
  <c r="Q1867" i="2" s="1"/>
  <c r="H1868" i="2"/>
  <c r="I1868" i="2"/>
  <c r="R1868" i="2" s="1"/>
  <c r="J1868" i="2"/>
  <c r="K1868" i="2"/>
  <c r="L1868" i="2"/>
  <c r="Q1868" i="2" s="1"/>
  <c r="H1869" i="2"/>
  <c r="I1869" i="2"/>
  <c r="R1869" i="2" s="1"/>
  <c r="J1869" i="2"/>
  <c r="K1869" i="2"/>
  <c r="L1869" i="2"/>
  <c r="Q1869" i="2" s="1"/>
  <c r="H1870" i="2"/>
  <c r="I1870" i="2"/>
  <c r="R1870" i="2" s="1"/>
  <c r="J1870" i="2"/>
  <c r="K1870" i="2"/>
  <c r="L1870" i="2"/>
  <c r="Q1870" i="2" s="1"/>
  <c r="H1871" i="2"/>
  <c r="I1871" i="2"/>
  <c r="R1871" i="2" s="1"/>
  <c r="J1871" i="2"/>
  <c r="K1871" i="2"/>
  <c r="L1871" i="2"/>
  <c r="Q1871" i="2" s="1"/>
  <c r="H1872" i="2"/>
  <c r="I1872" i="2"/>
  <c r="R1872" i="2" s="1"/>
  <c r="J1872" i="2"/>
  <c r="K1872" i="2"/>
  <c r="L1872" i="2"/>
  <c r="Q1872" i="2" s="1"/>
  <c r="H1873" i="2"/>
  <c r="I1873" i="2"/>
  <c r="R1873" i="2" s="1"/>
  <c r="J1873" i="2"/>
  <c r="K1873" i="2"/>
  <c r="L1873" i="2"/>
  <c r="Q1873" i="2" s="1"/>
  <c r="H1874" i="2"/>
  <c r="I1874" i="2"/>
  <c r="R1874" i="2" s="1"/>
  <c r="J1874" i="2"/>
  <c r="K1874" i="2"/>
  <c r="L1874" i="2"/>
  <c r="Q1874" i="2" s="1"/>
  <c r="H1875" i="2"/>
  <c r="I1875" i="2"/>
  <c r="R1875" i="2" s="1"/>
  <c r="J1875" i="2"/>
  <c r="K1875" i="2"/>
  <c r="L1875" i="2"/>
  <c r="Q1875" i="2" s="1"/>
  <c r="H1876" i="2"/>
  <c r="I1876" i="2"/>
  <c r="R1876" i="2" s="1"/>
  <c r="J1876" i="2"/>
  <c r="K1876" i="2"/>
  <c r="L1876" i="2"/>
  <c r="Q1876" i="2" s="1"/>
  <c r="H1877" i="2"/>
  <c r="I1877" i="2"/>
  <c r="R1877" i="2" s="1"/>
  <c r="J1877" i="2"/>
  <c r="K1877" i="2"/>
  <c r="L1877" i="2"/>
  <c r="Q1877" i="2" s="1"/>
  <c r="H1878" i="2"/>
  <c r="I1878" i="2"/>
  <c r="R1878" i="2" s="1"/>
  <c r="J1878" i="2"/>
  <c r="K1878" i="2"/>
  <c r="L1878" i="2"/>
  <c r="Q1878" i="2" s="1"/>
  <c r="H1879" i="2"/>
  <c r="I1879" i="2"/>
  <c r="R1879" i="2" s="1"/>
  <c r="J1879" i="2"/>
  <c r="K1879" i="2"/>
  <c r="L1879" i="2"/>
  <c r="Q1879" i="2" s="1"/>
  <c r="H1880" i="2"/>
  <c r="I1880" i="2"/>
  <c r="R1880" i="2" s="1"/>
  <c r="J1880" i="2"/>
  <c r="K1880" i="2"/>
  <c r="L1880" i="2"/>
  <c r="Q1880" i="2" s="1"/>
  <c r="H1881" i="2"/>
  <c r="I1881" i="2"/>
  <c r="R1881" i="2" s="1"/>
  <c r="J1881" i="2"/>
  <c r="K1881" i="2"/>
  <c r="L1881" i="2"/>
  <c r="Q1881" i="2" s="1"/>
  <c r="H1882" i="2"/>
  <c r="I1882" i="2"/>
  <c r="R1882" i="2" s="1"/>
  <c r="J1882" i="2"/>
  <c r="K1882" i="2"/>
  <c r="L1882" i="2"/>
  <c r="Q1882" i="2" s="1"/>
  <c r="H1883" i="2"/>
  <c r="I1883" i="2"/>
  <c r="R1883" i="2" s="1"/>
  <c r="J1883" i="2"/>
  <c r="K1883" i="2"/>
  <c r="L1883" i="2"/>
  <c r="Q1883" i="2" s="1"/>
  <c r="H1884" i="2"/>
  <c r="I1884" i="2"/>
  <c r="R1884" i="2" s="1"/>
  <c r="J1884" i="2"/>
  <c r="K1884" i="2"/>
  <c r="L1884" i="2"/>
  <c r="Q1884" i="2" s="1"/>
  <c r="H1885" i="2"/>
  <c r="I1885" i="2"/>
  <c r="R1885" i="2" s="1"/>
  <c r="J1885" i="2"/>
  <c r="K1885" i="2"/>
  <c r="L1885" i="2"/>
  <c r="Q1885" i="2" s="1"/>
  <c r="H1886" i="2"/>
  <c r="I1886" i="2"/>
  <c r="R1886" i="2" s="1"/>
  <c r="J1886" i="2"/>
  <c r="K1886" i="2"/>
  <c r="L1886" i="2"/>
  <c r="Q1886" i="2" s="1"/>
  <c r="H1887" i="2"/>
  <c r="I1887" i="2"/>
  <c r="R1887" i="2" s="1"/>
  <c r="J1887" i="2"/>
  <c r="K1887" i="2"/>
  <c r="L1887" i="2"/>
  <c r="Q1887" i="2" s="1"/>
  <c r="H1888" i="2"/>
  <c r="I1888" i="2"/>
  <c r="R1888" i="2" s="1"/>
  <c r="J1888" i="2"/>
  <c r="K1888" i="2"/>
  <c r="L1888" i="2"/>
  <c r="Q1888" i="2" s="1"/>
  <c r="H1889" i="2"/>
  <c r="I1889" i="2"/>
  <c r="R1889" i="2" s="1"/>
  <c r="J1889" i="2"/>
  <c r="K1889" i="2"/>
  <c r="L1889" i="2"/>
  <c r="Q1889" i="2" s="1"/>
  <c r="H1890" i="2"/>
  <c r="I1890" i="2"/>
  <c r="R1890" i="2" s="1"/>
  <c r="J1890" i="2"/>
  <c r="K1890" i="2"/>
  <c r="L1890" i="2"/>
  <c r="Q1890" i="2" s="1"/>
  <c r="H1891" i="2"/>
  <c r="I1891" i="2"/>
  <c r="R1891" i="2" s="1"/>
  <c r="J1891" i="2"/>
  <c r="K1891" i="2"/>
  <c r="L1891" i="2"/>
  <c r="Q1891" i="2" s="1"/>
  <c r="H1892" i="2"/>
  <c r="I1892" i="2"/>
  <c r="R1892" i="2" s="1"/>
  <c r="J1892" i="2"/>
  <c r="K1892" i="2"/>
  <c r="L1892" i="2"/>
  <c r="Q1892" i="2" s="1"/>
  <c r="H1893" i="2"/>
  <c r="I1893" i="2"/>
  <c r="R1893" i="2" s="1"/>
  <c r="J1893" i="2"/>
  <c r="K1893" i="2"/>
  <c r="L1893" i="2"/>
  <c r="Q1893" i="2" s="1"/>
  <c r="H1894" i="2"/>
  <c r="I1894" i="2"/>
  <c r="R1894" i="2" s="1"/>
  <c r="J1894" i="2"/>
  <c r="K1894" i="2"/>
  <c r="L1894" i="2"/>
  <c r="Q1894" i="2" s="1"/>
  <c r="H1895" i="2"/>
  <c r="I1895" i="2"/>
  <c r="R1895" i="2" s="1"/>
  <c r="J1895" i="2"/>
  <c r="K1895" i="2"/>
  <c r="L1895" i="2"/>
  <c r="Q1895" i="2" s="1"/>
  <c r="H1896" i="2"/>
  <c r="I1896" i="2"/>
  <c r="R1896" i="2" s="1"/>
  <c r="J1896" i="2"/>
  <c r="K1896" i="2"/>
  <c r="L1896" i="2"/>
  <c r="Q1896" i="2" s="1"/>
  <c r="H1897" i="2"/>
  <c r="I1897" i="2"/>
  <c r="R1897" i="2" s="1"/>
  <c r="J1897" i="2"/>
  <c r="K1897" i="2"/>
  <c r="L1897" i="2"/>
  <c r="Q1897" i="2" s="1"/>
  <c r="H1898" i="2"/>
  <c r="I1898" i="2"/>
  <c r="R1898" i="2" s="1"/>
  <c r="J1898" i="2"/>
  <c r="K1898" i="2"/>
  <c r="L1898" i="2"/>
  <c r="Q1898" i="2" s="1"/>
  <c r="H1899" i="2"/>
  <c r="I1899" i="2"/>
  <c r="R1899" i="2" s="1"/>
  <c r="J1899" i="2"/>
  <c r="K1899" i="2"/>
  <c r="L1899" i="2"/>
  <c r="Q1899" i="2" s="1"/>
  <c r="H1900" i="2"/>
  <c r="I1900" i="2"/>
  <c r="R1900" i="2" s="1"/>
  <c r="J1900" i="2"/>
  <c r="K1900" i="2"/>
  <c r="L1900" i="2"/>
  <c r="Q1900" i="2" s="1"/>
  <c r="H1901" i="2"/>
  <c r="I1901" i="2"/>
  <c r="R1901" i="2" s="1"/>
  <c r="J1901" i="2"/>
  <c r="K1901" i="2"/>
  <c r="L1901" i="2"/>
  <c r="Q1901" i="2" s="1"/>
  <c r="H1902" i="2"/>
  <c r="I1902" i="2"/>
  <c r="R1902" i="2" s="1"/>
  <c r="J1902" i="2"/>
  <c r="K1902" i="2"/>
  <c r="L1902" i="2"/>
  <c r="Q1902" i="2" s="1"/>
  <c r="H1903" i="2"/>
  <c r="I1903" i="2"/>
  <c r="R1903" i="2" s="1"/>
  <c r="J1903" i="2"/>
  <c r="K1903" i="2"/>
  <c r="L1903" i="2"/>
  <c r="Q1903" i="2" s="1"/>
  <c r="H1904" i="2"/>
  <c r="I1904" i="2"/>
  <c r="R1904" i="2" s="1"/>
  <c r="J1904" i="2"/>
  <c r="K1904" i="2"/>
  <c r="L1904" i="2"/>
  <c r="Q1904" i="2" s="1"/>
  <c r="H1905" i="2"/>
  <c r="I1905" i="2"/>
  <c r="R1905" i="2" s="1"/>
  <c r="J1905" i="2"/>
  <c r="K1905" i="2"/>
  <c r="L1905" i="2"/>
  <c r="Q1905" i="2" s="1"/>
  <c r="H1906" i="2"/>
  <c r="I1906" i="2"/>
  <c r="R1906" i="2" s="1"/>
  <c r="J1906" i="2"/>
  <c r="K1906" i="2"/>
  <c r="L1906" i="2"/>
  <c r="Q1906" i="2" s="1"/>
  <c r="H1907" i="2"/>
  <c r="I1907" i="2"/>
  <c r="R1907" i="2" s="1"/>
  <c r="J1907" i="2"/>
  <c r="K1907" i="2"/>
  <c r="L1907" i="2"/>
  <c r="Q1907" i="2" s="1"/>
  <c r="H1908" i="2"/>
  <c r="I1908" i="2"/>
  <c r="R1908" i="2" s="1"/>
  <c r="J1908" i="2"/>
  <c r="K1908" i="2"/>
  <c r="L1908" i="2"/>
  <c r="Q1908" i="2" s="1"/>
  <c r="H1909" i="2"/>
  <c r="I1909" i="2"/>
  <c r="R1909" i="2" s="1"/>
  <c r="J1909" i="2"/>
  <c r="K1909" i="2"/>
  <c r="L1909" i="2"/>
  <c r="Q1909" i="2" s="1"/>
  <c r="H1910" i="2"/>
  <c r="I1910" i="2"/>
  <c r="R1910" i="2" s="1"/>
  <c r="J1910" i="2"/>
  <c r="K1910" i="2"/>
  <c r="L1910" i="2"/>
  <c r="Q1910" i="2" s="1"/>
  <c r="H1911" i="2"/>
  <c r="I1911" i="2"/>
  <c r="R1911" i="2" s="1"/>
  <c r="J1911" i="2"/>
  <c r="K1911" i="2"/>
  <c r="L1911" i="2"/>
  <c r="Q1911" i="2" s="1"/>
  <c r="H1912" i="2"/>
  <c r="I1912" i="2"/>
  <c r="R1912" i="2" s="1"/>
  <c r="J1912" i="2"/>
  <c r="K1912" i="2"/>
  <c r="L1912" i="2"/>
  <c r="Q1912" i="2" s="1"/>
  <c r="H1913" i="2"/>
  <c r="I1913" i="2"/>
  <c r="R1913" i="2" s="1"/>
  <c r="J1913" i="2"/>
  <c r="K1913" i="2"/>
  <c r="L1913" i="2"/>
  <c r="Q1913" i="2" s="1"/>
  <c r="H1914" i="2"/>
  <c r="I1914" i="2"/>
  <c r="R1914" i="2" s="1"/>
  <c r="J1914" i="2"/>
  <c r="K1914" i="2"/>
  <c r="L1914" i="2"/>
  <c r="Q1914" i="2" s="1"/>
  <c r="H1915" i="2"/>
  <c r="I1915" i="2"/>
  <c r="R1915" i="2" s="1"/>
  <c r="J1915" i="2"/>
  <c r="K1915" i="2"/>
  <c r="L1915" i="2"/>
  <c r="Q1915" i="2" s="1"/>
  <c r="H1916" i="2"/>
  <c r="I1916" i="2"/>
  <c r="R1916" i="2" s="1"/>
  <c r="J1916" i="2"/>
  <c r="K1916" i="2"/>
  <c r="L1916" i="2"/>
  <c r="Q1916" i="2" s="1"/>
  <c r="H1917" i="2"/>
  <c r="I1917" i="2"/>
  <c r="R1917" i="2" s="1"/>
  <c r="J1917" i="2"/>
  <c r="K1917" i="2"/>
  <c r="L1917" i="2"/>
  <c r="Q1917" i="2" s="1"/>
  <c r="H1918" i="2"/>
  <c r="I1918" i="2"/>
  <c r="R1918" i="2" s="1"/>
  <c r="J1918" i="2"/>
  <c r="K1918" i="2"/>
  <c r="L1918" i="2"/>
  <c r="Q1918" i="2" s="1"/>
  <c r="H1919" i="2"/>
  <c r="I1919" i="2"/>
  <c r="R1919" i="2" s="1"/>
  <c r="J1919" i="2"/>
  <c r="K1919" i="2"/>
  <c r="L1919" i="2"/>
  <c r="Q1919" i="2" s="1"/>
  <c r="H1920" i="2"/>
  <c r="I1920" i="2"/>
  <c r="R1920" i="2" s="1"/>
  <c r="J1920" i="2"/>
  <c r="K1920" i="2"/>
  <c r="L1920" i="2"/>
  <c r="Q1920" i="2" s="1"/>
  <c r="H1921" i="2"/>
  <c r="I1921" i="2"/>
  <c r="R1921" i="2" s="1"/>
  <c r="J1921" i="2"/>
  <c r="K1921" i="2"/>
  <c r="L1921" i="2"/>
  <c r="Q1921" i="2" s="1"/>
  <c r="H1922" i="2"/>
  <c r="I1922" i="2"/>
  <c r="R1922" i="2" s="1"/>
  <c r="J1922" i="2"/>
  <c r="K1922" i="2"/>
  <c r="L1922" i="2"/>
  <c r="Q1922" i="2" s="1"/>
  <c r="H1923" i="2"/>
  <c r="I1923" i="2"/>
  <c r="R1923" i="2" s="1"/>
  <c r="J1923" i="2"/>
  <c r="K1923" i="2"/>
  <c r="L1923" i="2"/>
  <c r="Q1923" i="2" s="1"/>
  <c r="H1924" i="2"/>
  <c r="I1924" i="2"/>
  <c r="R1924" i="2" s="1"/>
  <c r="J1924" i="2"/>
  <c r="K1924" i="2"/>
  <c r="L1924" i="2"/>
  <c r="Q1924" i="2" s="1"/>
  <c r="H1925" i="2"/>
  <c r="I1925" i="2"/>
  <c r="R1925" i="2" s="1"/>
  <c r="J1925" i="2"/>
  <c r="K1925" i="2"/>
  <c r="L1925" i="2"/>
  <c r="Q1925" i="2" s="1"/>
  <c r="H1926" i="2"/>
  <c r="I1926" i="2"/>
  <c r="R1926" i="2" s="1"/>
  <c r="J1926" i="2"/>
  <c r="K1926" i="2"/>
  <c r="L1926" i="2"/>
  <c r="Q1926" i="2" s="1"/>
  <c r="H1927" i="2"/>
  <c r="I1927" i="2"/>
  <c r="R1927" i="2" s="1"/>
  <c r="J1927" i="2"/>
  <c r="K1927" i="2"/>
  <c r="L1927" i="2"/>
  <c r="Q1927" i="2" s="1"/>
  <c r="H1928" i="2"/>
  <c r="I1928" i="2"/>
  <c r="R1928" i="2" s="1"/>
  <c r="J1928" i="2"/>
  <c r="K1928" i="2"/>
  <c r="L1928" i="2"/>
  <c r="Q1928" i="2" s="1"/>
  <c r="H1929" i="2"/>
  <c r="I1929" i="2"/>
  <c r="R1929" i="2" s="1"/>
  <c r="J1929" i="2"/>
  <c r="K1929" i="2"/>
  <c r="L1929" i="2"/>
  <c r="Q1929" i="2" s="1"/>
  <c r="H1930" i="2"/>
  <c r="I1930" i="2"/>
  <c r="R1930" i="2" s="1"/>
  <c r="J1930" i="2"/>
  <c r="K1930" i="2"/>
  <c r="L1930" i="2"/>
  <c r="Q1930" i="2" s="1"/>
  <c r="H1931" i="2"/>
  <c r="I1931" i="2"/>
  <c r="R1931" i="2" s="1"/>
  <c r="J1931" i="2"/>
  <c r="K1931" i="2"/>
  <c r="L1931" i="2"/>
  <c r="Q1931" i="2" s="1"/>
  <c r="H1932" i="2"/>
  <c r="I1932" i="2"/>
  <c r="R1932" i="2" s="1"/>
  <c r="J1932" i="2"/>
  <c r="K1932" i="2"/>
  <c r="L1932" i="2"/>
  <c r="Q1932" i="2" s="1"/>
  <c r="H1933" i="2"/>
  <c r="I1933" i="2"/>
  <c r="R1933" i="2" s="1"/>
  <c r="J1933" i="2"/>
  <c r="K1933" i="2"/>
  <c r="L1933" i="2"/>
  <c r="Q1933" i="2" s="1"/>
  <c r="H1934" i="2"/>
  <c r="I1934" i="2"/>
  <c r="R1934" i="2" s="1"/>
  <c r="J1934" i="2"/>
  <c r="K1934" i="2"/>
  <c r="L1934" i="2"/>
  <c r="Q1934" i="2" s="1"/>
  <c r="H1935" i="2"/>
  <c r="I1935" i="2"/>
  <c r="R1935" i="2" s="1"/>
  <c r="J1935" i="2"/>
  <c r="K1935" i="2"/>
  <c r="L1935" i="2"/>
  <c r="Q1935" i="2" s="1"/>
  <c r="H1936" i="2"/>
  <c r="I1936" i="2"/>
  <c r="R1936" i="2" s="1"/>
  <c r="J1936" i="2"/>
  <c r="K1936" i="2"/>
  <c r="L1936" i="2"/>
  <c r="Q1936" i="2" s="1"/>
  <c r="H1937" i="2"/>
  <c r="I1937" i="2"/>
  <c r="R1937" i="2" s="1"/>
  <c r="J1937" i="2"/>
  <c r="K1937" i="2"/>
  <c r="L1937" i="2"/>
  <c r="Q1937" i="2" s="1"/>
  <c r="H1938" i="2"/>
  <c r="I1938" i="2"/>
  <c r="R1938" i="2" s="1"/>
  <c r="J1938" i="2"/>
  <c r="K1938" i="2"/>
  <c r="L1938" i="2"/>
  <c r="Q1938" i="2" s="1"/>
  <c r="H1939" i="2"/>
  <c r="I1939" i="2"/>
  <c r="R1939" i="2" s="1"/>
  <c r="J1939" i="2"/>
  <c r="K1939" i="2"/>
  <c r="L1939" i="2"/>
  <c r="Q1939" i="2" s="1"/>
  <c r="H1940" i="2"/>
  <c r="I1940" i="2"/>
  <c r="R1940" i="2" s="1"/>
  <c r="J1940" i="2"/>
  <c r="K1940" i="2"/>
  <c r="L1940" i="2"/>
  <c r="Q1940" i="2" s="1"/>
  <c r="H1941" i="2"/>
  <c r="I1941" i="2"/>
  <c r="R1941" i="2" s="1"/>
  <c r="J1941" i="2"/>
  <c r="K1941" i="2"/>
  <c r="L1941" i="2"/>
  <c r="Q1941" i="2" s="1"/>
  <c r="H1942" i="2"/>
  <c r="I1942" i="2"/>
  <c r="R1942" i="2" s="1"/>
  <c r="J1942" i="2"/>
  <c r="K1942" i="2"/>
  <c r="L1942" i="2"/>
  <c r="Q1942" i="2" s="1"/>
  <c r="H1943" i="2"/>
  <c r="I1943" i="2"/>
  <c r="R1943" i="2" s="1"/>
  <c r="J1943" i="2"/>
  <c r="K1943" i="2"/>
  <c r="L1943" i="2"/>
  <c r="Q1943" i="2" s="1"/>
  <c r="H1944" i="2"/>
  <c r="I1944" i="2"/>
  <c r="R1944" i="2" s="1"/>
  <c r="J1944" i="2"/>
  <c r="K1944" i="2"/>
  <c r="L1944" i="2"/>
  <c r="Q1944" i="2" s="1"/>
  <c r="H1945" i="2"/>
  <c r="I1945" i="2"/>
  <c r="R1945" i="2" s="1"/>
  <c r="J1945" i="2"/>
  <c r="K1945" i="2"/>
  <c r="L1945" i="2"/>
  <c r="Q1945" i="2" s="1"/>
  <c r="H1946" i="2"/>
  <c r="I1946" i="2"/>
  <c r="R1946" i="2" s="1"/>
  <c r="J1946" i="2"/>
  <c r="K1946" i="2"/>
  <c r="L1946" i="2"/>
  <c r="Q1946" i="2" s="1"/>
  <c r="H1947" i="2"/>
  <c r="I1947" i="2"/>
  <c r="R1947" i="2" s="1"/>
  <c r="J1947" i="2"/>
  <c r="K1947" i="2"/>
  <c r="L1947" i="2"/>
  <c r="Q1947" i="2" s="1"/>
  <c r="H1948" i="2"/>
  <c r="I1948" i="2"/>
  <c r="R1948" i="2" s="1"/>
  <c r="J1948" i="2"/>
  <c r="K1948" i="2"/>
  <c r="L1948" i="2"/>
  <c r="Q1948" i="2" s="1"/>
  <c r="H1949" i="2"/>
  <c r="I1949" i="2"/>
  <c r="R1949" i="2" s="1"/>
  <c r="J1949" i="2"/>
  <c r="K1949" i="2"/>
  <c r="L1949" i="2"/>
  <c r="Q1949" i="2" s="1"/>
  <c r="H1950" i="2"/>
  <c r="I1950" i="2"/>
  <c r="R1950" i="2" s="1"/>
  <c r="J1950" i="2"/>
  <c r="K1950" i="2"/>
  <c r="L1950" i="2"/>
  <c r="Q1950" i="2" s="1"/>
  <c r="H1951" i="2"/>
  <c r="I1951" i="2"/>
  <c r="R1951" i="2" s="1"/>
  <c r="J1951" i="2"/>
  <c r="K1951" i="2"/>
  <c r="L1951" i="2"/>
  <c r="Q1951" i="2" s="1"/>
  <c r="H1952" i="2"/>
  <c r="I1952" i="2"/>
  <c r="R1952" i="2" s="1"/>
  <c r="J1952" i="2"/>
  <c r="K1952" i="2"/>
  <c r="L1952" i="2"/>
  <c r="Q1952" i="2" s="1"/>
  <c r="H1953" i="2"/>
  <c r="I1953" i="2"/>
  <c r="R1953" i="2" s="1"/>
  <c r="J1953" i="2"/>
  <c r="K1953" i="2"/>
  <c r="L1953" i="2"/>
  <c r="Q1953" i="2" s="1"/>
  <c r="H1954" i="2"/>
  <c r="I1954" i="2"/>
  <c r="R1954" i="2" s="1"/>
  <c r="J1954" i="2"/>
  <c r="K1954" i="2"/>
  <c r="L1954" i="2"/>
  <c r="Q1954" i="2" s="1"/>
  <c r="H1955" i="2"/>
  <c r="I1955" i="2"/>
  <c r="R1955" i="2" s="1"/>
  <c r="J1955" i="2"/>
  <c r="K1955" i="2"/>
  <c r="L1955" i="2"/>
  <c r="Q1955" i="2" s="1"/>
  <c r="H1956" i="2"/>
  <c r="I1956" i="2"/>
  <c r="R1956" i="2" s="1"/>
  <c r="J1956" i="2"/>
  <c r="K1956" i="2"/>
  <c r="L1956" i="2"/>
  <c r="Q1956" i="2" s="1"/>
  <c r="H1957" i="2"/>
  <c r="I1957" i="2"/>
  <c r="R1957" i="2" s="1"/>
  <c r="J1957" i="2"/>
  <c r="K1957" i="2"/>
  <c r="L1957" i="2"/>
  <c r="Q1957" i="2" s="1"/>
  <c r="H1958" i="2"/>
  <c r="I1958" i="2"/>
  <c r="R1958" i="2" s="1"/>
  <c r="J1958" i="2"/>
  <c r="K1958" i="2"/>
  <c r="L1958" i="2"/>
  <c r="Q1958" i="2" s="1"/>
  <c r="H1959" i="2"/>
  <c r="I1959" i="2"/>
  <c r="R1959" i="2" s="1"/>
  <c r="J1959" i="2"/>
  <c r="K1959" i="2"/>
  <c r="L1959" i="2"/>
  <c r="Q1959" i="2" s="1"/>
  <c r="H1960" i="2"/>
  <c r="I1960" i="2"/>
  <c r="R1960" i="2" s="1"/>
  <c r="J1960" i="2"/>
  <c r="K1960" i="2"/>
  <c r="L1960" i="2"/>
  <c r="Q1960" i="2" s="1"/>
  <c r="H1961" i="2"/>
  <c r="I1961" i="2"/>
  <c r="R1961" i="2" s="1"/>
  <c r="J1961" i="2"/>
  <c r="K1961" i="2"/>
  <c r="L1961" i="2"/>
  <c r="Q1961" i="2" s="1"/>
  <c r="H1962" i="2"/>
  <c r="I1962" i="2"/>
  <c r="R1962" i="2" s="1"/>
  <c r="J1962" i="2"/>
  <c r="K1962" i="2"/>
  <c r="L1962" i="2"/>
  <c r="Q1962" i="2" s="1"/>
  <c r="H1963" i="2"/>
  <c r="I1963" i="2"/>
  <c r="R1963" i="2" s="1"/>
  <c r="J1963" i="2"/>
  <c r="K1963" i="2"/>
  <c r="L1963" i="2"/>
  <c r="Q1963" i="2" s="1"/>
  <c r="H1964" i="2"/>
  <c r="I1964" i="2"/>
  <c r="R1964" i="2" s="1"/>
  <c r="J1964" i="2"/>
  <c r="K1964" i="2"/>
  <c r="L1964" i="2"/>
  <c r="Q1964" i="2" s="1"/>
  <c r="H1965" i="2"/>
  <c r="I1965" i="2"/>
  <c r="R1965" i="2" s="1"/>
  <c r="J1965" i="2"/>
  <c r="K1965" i="2"/>
  <c r="L1965" i="2"/>
  <c r="Q1965" i="2" s="1"/>
  <c r="H1966" i="2"/>
  <c r="I1966" i="2"/>
  <c r="R1966" i="2" s="1"/>
  <c r="J1966" i="2"/>
  <c r="K1966" i="2"/>
  <c r="L1966" i="2"/>
  <c r="Q1966" i="2" s="1"/>
  <c r="H1967" i="2"/>
  <c r="I1967" i="2"/>
  <c r="R1967" i="2" s="1"/>
  <c r="J1967" i="2"/>
  <c r="K1967" i="2"/>
  <c r="L1967" i="2"/>
  <c r="Q1967" i="2" s="1"/>
  <c r="H1968" i="2"/>
  <c r="I1968" i="2"/>
  <c r="R1968" i="2" s="1"/>
  <c r="J1968" i="2"/>
  <c r="K1968" i="2"/>
  <c r="L1968" i="2"/>
  <c r="Q1968" i="2" s="1"/>
  <c r="H1969" i="2"/>
  <c r="I1969" i="2"/>
  <c r="R1969" i="2" s="1"/>
  <c r="J1969" i="2"/>
  <c r="K1969" i="2"/>
  <c r="L1969" i="2"/>
  <c r="Q1969" i="2" s="1"/>
  <c r="H1970" i="2"/>
  <c r="I1970" i="2"/>
  <c r="R1970" i="2" s="1"/>
  <c r="J1970" i="2"/>
  <c r="K1970" i="2"/>
  <c r="L1970" i="2"/>
  <c r="Q1970" i="2" s="1"/>
  <c r="H1971" i="2"/>
  <c r="I1971" i="2"/>
  <c r="R1971" i="2" s="1"/>
  <c r="J1971" i="2"/>
  <c r="K1971" i="2"/>
  <c r="L1971" i="2"/>
  <c r="Q1971" i="2" s="1"/>
  <c r="H1972" i="2"/>
  <c r="I1972" i="2"/>
  <c r="R1972" i="2" s="1"/>
  <c r="J1972" i="2"/>
  <c r="K1972" i="2"/>
  <c r="L1972" i="2"/>
  <c r="Q1972" i="2" s="1"/>
  <c r="H1973" i="2"/>
  <c r="I1973" i="2"/>
  <c r="R1973" i="2" s="1"/>
  <c r="J1973" i="2"/>
  <c r="K1973" i="2"/>
  <c r="L1973" i="2"/>
  <c r="Q1973" i="2" s="1"/>
  <c r="H1974" i="2"/>
  <c r="I1974" i="2"/>
  <c r="R1974" i="2" s="1"/>
  <c r="J1974" i="2"/>
  <c r="K1974" i="2"/>
  <c r="L1974" i="2"/>
  <c r="Q1974" i="2" s="1"/>
  <c r="H1975" i="2"/>
  <c r="I1975" i="2"/>
  <c r="R1975" i="2" s="1"/>
  <c r="J1975" i="2"/>
  <c r="K1975" i="2"/>
  <c r="L1975" i="2"/>
  <c r="Q1975" i="2" s="1"/>
  <c r="H1976" i="2"/>
  <c r="I1976" i="2"/>
  <c r="R1976" i="2" s="1"/>
  <c r="J1976" i="2"/>
  <c r="K1976" i="2"/>
  <c r="L1976" i="2"/>
  <c r="Q1976" i="2" s="1"/>
  <c r="H1977" i="2"/>
  <c r="I1977" i="2"/>
  <c r="R1977" i="2" s="1"/>
  <c r="J1977" i="2"/>
  <c r="K1977" i="2"/>
  <c r="L1977" i="2"/>
  <c r="Q1977" i="2" s="1"/>
  <c r="H1978" i="2"/>
  <c r="I1978" i="2"/>
  <c r="R1978" i="2" s="1"/>
  <c r="J1978" i="2"/>
  <c r="K1978" i="2"/>
  <c r="L1978" i="2"/>
  <c r="Q1978" i="2" s="1"/>
  <c r="H1979" i="2"/>
  <c r="I1979" i="2"/>
  <c r="R1979" i="2" s="1"/>
  <c r="J1979" i="2"/>
  <c r="K1979" i="2"/>
  <c r="L1979" i="2"/>
  <c r="Q1979" i="2" s="1"/>
  <c r="H1980" i="2"/>
  <c r="I1980" i="2"/>
  <c r="R1980" i="2" s="1"/>
  <c r="J1980" i="2"/>
  <c r="K1980" i="2"/>
  <c r="L1980" i="2"/>
  <c r="Q1980" i="2" s="1"/>
  <c r="H1981" i="2"/>
  <c r="I1981" i="2"/>
  <c r="R1981" i="2" s="1"/>
  <c r="J1981" i="2"/>
  <c r="K1981" i="2"/>
  <c r="L1981" i="2"/>
  <c r="Q1981" i="2" s="1"/>
  <c r="H1982" i="2"/>
  <c r="I1982" i="2"/>
  <c r="R1982" i="2" s="1"/>
  <c r="J1982" i="2"/>
  <c r="K1982" i="2"/>
  <c r="L1982" i="2"/>
  <c r="Q1982" i="2" s="1"/>
  <c r="H1983" i="2"/>
  <c r="I1983" i="2"/>
  <c r="R1983" i="2" s="1"/>
  <c r="J1983" i="2"/>
  <c r="K1983" i="2"/>
  <c r="L1983" i="2"/>
  <c r="Q1983" i="2" s="1"/>
  <c r="H1984" i="2"/>
  <c r="I1984" i="2"/>
  <c r="R1984" i="2" s="1"/>
  <c r="J1984" i="2"/>
  <c r="K1984" i="2"/>
  <c r="L1984" i="2"/>
  <c r="Q1984" i="2" s="1"/>
  <c r="H1985" i="2"/>
  <c r="I1985" i="2"/>
  <c r="R1985" i="2" s="1"/>
  <c r="J1985" i="2"/>
  <c r="K1985" i="2"/>
  <c r="L1985" i="2"/>
  <c r="Q1985" i="2" s="1"/>
  <c r="H1986" i="2"/>
  <c r="I1986" i="2"/>
  <c r="R1986" i="2" s="1"/>
  <c r="J1986" i="2"/>
  <c r="K1986" i="2"/>
  <c r="L1986" i="2"/>
  <c r="Q1986" i="2" s="1"/>
  <c r="H1987" i="2"/>
  <c r="I1987" i="2"/>
  <c r="R1987" i="2" s="1"/>
  <c r="J1987" i="2"/>
  <c r="K1987" i="2"/>
  <c r="L1987" i="2"/>
  <c r="Q1987" i="2" s="1"/>
  <c r="H1988" i="2"/>
  <c r="I1988" i="2"/>
  <c r="R1988" i="2" s="1"/>
  <c r="J1988" i="2"/>
  <c r="K1988" i="2"/>
  <c r="L1988" i="2"/>
  <c r="Q1988" i="2" s="1"/>
  <c r="H1989" i="2"/>
  <c r="I1989" i="2"/>
  <c r="R1989" i="2" s="1"/>
  <c r="J1989" i="2"/>
  <c r="K1989" i="2"/>
  <c r="L1989" i="2"/>
  <c r="Q1989" i="2" s="1"/>
  <c r="H1990" i="2"/>
  <c r="I1990" i="2"/>
  <c r="R1990" i="2" s="1"/>
  <c r="J1990" i="2"/>
  <c r="K1990" i="2"/>
  <c r="L1990" i="2"/>
  <c r="Q1990" i="2" s="1"/>
  <c r="H1991" i="2"/>
  <c r="I1991" i="2"/>
  <c r="R1991" i="2" s="1"/>
  <c r="J1991" i="2"/>
  <c r="K1991" i="2"/>
  <c r="L1991" i="2"/>
  <c r="Q1991" i="2" s="1"/>
  <c r="H1992" i="2"/>
  <c r="I1992" i="2"/>
  <c r="R1992" i="2" s="1"/>
  <c r="J1992" i="2"/>
  <c r="K1992" i="2"/>
  <c r="L1992" i="2"/>
  <c r="Q1992" i="2" s="1"/>
  <c r="H1993" i="2"/>
  <c r="I1993" i="2"/>
  <c r="R1993" i="2" s="1"/>
  <c r="J1993" i="2"/>
  <c r="K1993" i="2"/>
  <c r="L1993" i="2"/>
  <c r="Q1993" i="2" s="1"/>
  <c r="H1994" i="2"/>
  <c r="I1994" i="2"/>
  <c r="R1994" i="2" s="1"/>
  <c r="J1994" i="2"/>
  <c r="K1994" i="2"/>
  <c r="L1994" i="2"/>
  <c r="Q1994" i="2" s="1"/>
  <c r="H1995" i="2"/>
  <c r="I1995" i="2"/>
  <c r="R1995" i="2" s="1"/>
  <c r="J1995" i="2"/>
  <c r="K1995" i="2"/>
  <c r="L1995" i="2"/>
  <c r="Q1995" i="2" s="1"/>
  <c r="H1996" i="2"/>
  <c r="I1996" i="2"/>
  <c r="R1996" i="2" s="1"/>
  <c r="J1996" i="2"/>
  <c r="K1996" i="2"/>
  <c r="L1996" i="2"/>
  <c r="Q1996" i="2" s="1"/>
  <c r="H1997" i="2"/>
  <c r="I1997" i="2"/>
  <c r="R1997" i="2" s="1"/>
  <c r="J1997" i="2"/>
  <c r="K1997" i="2"/>
  <c r="L1997" i="2"/>
  <c r="Q1997" i="2" s="1"/>
  <c r="H1998" i="2"/>
  <c r="I1998" i="2"/>
  <c r="R1998" i="2" s="1"/>
  <c r="J1998" i="2"/>
  <c r="K1998" i="2"/>
  <c r="L1998" i="2"/>
  <c r="Q1998" i="2" s="1"/>
  <c r="H1999" i="2"/>
  <c r="I1999" i="2"/>
  <c r="R1999" i="2" s="1"/>
  <c r="J1999" i="2"/>
  <c r="K1999" i="2"/>
  <c r="L1999" i="2"/>
  <c r="Q1999" i="2" s="1"/>
  <c r="H2000" i="2"/>
  <c r="I2000" i="2"/>
  <c r="R2000" i="2" s="1"/>
  <c r="J2000" i="2"/>
  <c r="K2000" i="2"/>
  <c r="L2000" i="2"/>
  <c r="Q2000" i="2" s="1"/>
  <c r="H2001" i="2"/>
  <c r="I2001" i="2"/>
  <c r="R2001" i="2" s="1"/>
  <c r="J2001" i="2"/>
  <c r="K2001" i="2"/>
  <c r="L2001" i="2"/>
  <c r="Q2001" i="2" s="1"/>
  <c r="H2002" i="2"/>
  <c r="I2002" i="2"/>
  <c r="R2002" i="2" s="1"/>
  <c r="J2002" i="2"/>
  <c r="K2002" i="2"/>
  <c r="L2002" i="2"/>
  <c r="Q2002" i="2" s="1"/>
  <c r="H2003" i="2"/>
  <c r="I2003" i="2"/>
  <c r="R2003" i="2" s="1"/>
  <c r="J2003" i="2"/>
  <c r="K2003" i="2"/>
  <c r="L2003" i="2"/>
  <c r="Q2003" i="2" s="1"/>
  <c r="H2004" i="2"/>
  <c r="I2004" i="2"/>
  <c r="R2004" i="2" s="1"/>
  <c r="J2004" i="2"/>
  <c r="K2004" i="2"/>
  <c r="L2004" i="2"/>
  <c r="Q2004" i="2" s="1"/>
  <c r="H2005" i="2"/>
  <c r="I2005" i="2"/>
  <c r="R2005" i="2" s="1"/>
  <c r="J2005" i="2"/>
  <c r="K2005" i="2"/>
  <c r="L2005" i="2"/>
  <c r="Q2005" i="2" s="1"/>
  <c r="H2006" i="2"/>
  <c r="I2006" i="2"/>
  <c r="R2006" i="2" s="1"/>
  <c r="J2006" i="2"/>
  <c r="K2006" i="2"/>
  <c r="L2006" i="2"/>
  <c r="Q2006" i="2" s="1"/>
  <c r="H2007" i="2"/>
  <c r="I2007" i="2"/>
  <c r="R2007" i="2" s="1"/>
  <c r="J2007" i="2"/>
  <c r="K2007" i="2"/>
  <c r="L2007" i="2"/>
  <c r="Q2007" i="2" s="1"/>
  <c r="H2008" i="2"/>
  <c r="I2008" i="2"/>
  <c r="R2008" i="2" s="1"/>
  <c r="J2008" i="2"/>
  <c r="K2008" i="2"/>
  <c r="L2008" i="2"/>
  <c r="Q2008" i="2" s="1"/>
  <c r="H2009" i="2"/>
  <c r="I2009" i="2"/>
  <c r="R2009" i="2" s="1"/>
  <c r="J2009" i="2"/>
  <c r="K2009" i="2"/>
  <c r="L2009" i="2"/>
  <c r="Q2009" i="2" s="1"/>
  <c r="H2010" i="2"/>
  <c r="I2010" i="2"/>
  <c r="R2010" i="2" s="1"/>
  <c r="J2010" i="2"/>
  <c r="K2010" i="2"/>
  <c r="L2010" i="2"/>
  <c r="Q2010" i="2" s="1"/>
  <c r="H2011" i="2"/>
  <c r="I2011" i="2"/>
  <c r="R2011" i="2" s="1"/>
  <c r="J2011" i="2"/>
  <c r="K2011" i="2"/>
  <c r="L2011" i="2"/>
  <c r="Q2011" i="2" s="1"/>
  <c r="H2012" i="2"/>
  <c r="I2012" i="2"/>
  <c r="R2012" i="2" s="1"/>
  <c r="J2012" i="2"/>
  <c r="K2012" i="2"/>
  <c r="L2012" i="2"/>
  <c r="Q2012" i="2" s="1"/>
  <c r="H2013" i="2"/>
  <c r="I2013" i="2"/>
  <c r="R2013" i="2" s="1"/>
  <c r="J2013" i="2"/>
  <c r="K2013" i="2"/>
  <c r="L2013" i="2"/>
  <c r="Q2013" i="2" s="1"/>
  <c r="H2014" i="2"/>
  <c r="I2014" i="2"/>
  <c r="R2014" i="2" s="1"/>
  <c r="J2014" i="2"/>
  <c r="K2014" i="2"/>
  <c r="L2014" i="2"/>
  <c r="Q2014" i="2" s="1"/>
  <c r="H2015" i="2"/>
  <c r="I2015" i="2"/>
  <c r="R2015" i="2" s="1"/>
  <c r="J2015" i="2"/>
  <c r="K2015" i="2"/>
  <c r="L2015" i="2"/>
  <c r="Q2015" i="2" s="1"/>
  <c r="H2016" i="2"/>
  <c r="I2016" i="2"/>
  <c r="R2016" i="2" s="1"/>
  <c r="J2016" i="2"/>
  <c r="K2016" i="2"/>
  <c r="L2016" i="2"/>
  <c r="Q2016" i="2" s="1"/>
  <c r="H2017" i="2"/>
  <c r="I2017" i="2"/>
  <c r="R2017" i="2" s="1"/>
  <c r="J2017" i="2"/>
  <c r="K2017" i="2"/>
  <c r="L2017" i="2"/>
  <c r="Q2017" i="2" s="1"/>
  <c r="H2018" i="2"/>
  <c r="I2018" i="2"/>
  <c r="R2018" i="2" s="1"/>
  <c r="J2018" i="2"/>
  <c r="K2018" i="2"/>
  <c r="L2018" i="2"/>
  <c r="Q2018" i="2" s="1"/>
  <c r="H2019" i="2"/>
  <c r="I2019" i="2"/>
  <c r="R2019" i="2" s="1"/>
  <c r="J2019" i="2"/>
  <c r="K2019" i="2"/>
  <c r="L2019" i="2"/>
  <c r="Q2019" i="2" s="1"/>
  <c r="H2020" i="2"/>
  <c r="I2020" i="2"/>
  <c r="R2020" i="2" s="1"/>
  <c r="J2020" i="2"/>
  <c r="K2020" i="2"/>
  <c r="L2020" i="2"/>
  <c r="Q2020" i="2" s="1"/>
  <c r="H2021" i="2"/>
  <c r="I2021" i="2"/>
  <c r="R2021" i="2" s="1"/>
  <c r="J2021" i="2"/>
  <c r="K2021" i="2"/>
  <c r="L2021" i="2"/>
  <c r="Q2021" i="2" s="1"/>
  <c r="H2022" i="2"/>
  <c r="I2022" i="2"/>
  <c r="R2022" i="2" s="1"/>
  <c r="J2022" i="2"/>
  <c r="K2022" i="2"/>
  <c r="L2022" i="2"/>
  <c r="Q2022" i="2" s="1"/>
  <c r="H2023" i="2"/>
  <c r="I2023" i="2"/>
  <c r="R2023" i="2" s="1"/>
  <c r="J2023" i="2"/>
  <c r="K2023" i="2"/>
  <c r="L2023" i="2"/>
  <c r="Q2023" i="2" s="1"/>
  <c r="H2024" i="2"/>
  <c r="I2024" i="2"/>
  <c r="R2024" i="2" s="1"/>
  <c r="J2024" i="2"/>
  <c r="K2024" i="2"/>
  <c r="L2024" i="2"/>
  <c r="Q2024" i="2" s="1"/>
  <c r="H2025" i="2"/>
  <c r="I2025" i="2"/>
  <c r="R2025" i="2" s="1"/>
  <c r="J2025" i="2"/>
  <c r="K2025" i="2"/>
  <c r="L2025" i="2"/>
  <c r="Q2025" i="2" s="1"/>
  <c r="H2026" i="2"/>
  <c r="I2026" i="2"/>
  <c r="R2026" i="2" s="1"/>
  <c r="J2026" i="2"/>
  <c r="K2026" i="2"/>
  <c r="L2026" i="2"/>
  <c r="Q2026" i="2" s="1"/>
  <c r="H2027" i="2"/>
  <c r="I2027" i="2"/>
  <c r="R2027" i="2" s="1"/>
  <c r="J2027" i="2"/>
  <c r="K2027" i="2"/>
  <c r="L2027" i="2"/>
  <c r="Q2027" i="2" s="1"/>
  <c r="H2028" i="2"/>
  <c r="I2028" i="2"/>
  <c r="R2028" i="2" s="1"/>
  <c r="J2028" i="2"/>
  <c r="K2028" i="2"/>
  <c r="L2028" i="2"/>
  <c r="Q2028" i="2" s="1"/>
  <c r="H2029" i="2"/>
  <c r="I2029" i="2"/>
  <c r="R2029" i="2" s="1"/>
  <c r="J2029" i="2"/>
  <c r="K2029" i="2"/>
  <c r="L2029" i="2"/>
  <c r="Q2029" i="2" s="1"/>
  <c r="H2030" i="2"/>
  <c r="I2030" i="2"/>
  <c r="R2030" i="2" s="1"/>
  <c r="J2030" i="2"/>
  <c r="K2030" i="2"/>
  <c r="L2030" i="2"/>
  <c r="Q2030" i="2" s="1"/>
  <c r="H2031" i="2"/>
  <c r="I2031" i="2"/>
  <c r="R2031" i="2" s="1"/>
  <c r="J2031" i="2"/>
  <c r="K2031" i="2"/>
  <c r="L2031" i="2"/>
  <c r="Q2031" i="2" s="1"/>
  <c r="H2032" i="2"/>
  <c r="I2032" i="2"/>
  <c r="R2032" i="2" s="1"/>
  <c r="J2032" i="2"/>
  <c r="K2032" i="2"/>
  <c r="L2032" i="2"/>
  <c r="Q2032" i="2" s="1"/>
  <c r="H2033" i="2"/>
  <c r="I2033" i="2"/>
  <c r="R2033" i="2" s="1"/>
  <c r="J2033" i="2"/>
  <c r="K2033" i="2"/>
  <c r="L2033" i="2"/>
  <c r="Q2033" i="2" s="1"/>
  <c r="H2034" i="2"/>
  <c r="I2034" i="2"/>
  <c r="R2034" i="2" s="1"/>
  <c r="J2034" i="2"/>
  <c r="K2034" i="2"/>
  <c r="L2034" i="2"/>
  <c r="Q2034" i="2" s="1"/>
  <c r="H2035" i="2"/>
  <c r="I2035" i="2"/>
  <c r="R2035" i="2" s="1"/>
  <c r="J2035" i="2"/>
  <c r="K2035" i="2"/>
  <c r="L2035" i="2"/>
  <c r="Q2035" i="2" s="1"/>
  <c r="H2036" i="2"/>
  <c r="I2036" i="2"/>
  <c r="R2036" i="2" s="1"/>
  <c r="J2036" i="2"/>
  <c r="K2036" i="2"/>
  <c r="L2036" i="2"/>
  <c r="Q2036" i="2" s="1"/>
  <c r="H2037" i="2"/>
  <c r="I2037" i="2"/>
  <c r="R2037" i="2" s="1"/>
  <c r="J2037" i="2"/>
  <c r="K2037" i="2"/>
  <c r="L2037" i="2"/>
  <c r="Q2037" i="2" s="1"/>
  <c r="H2038" i="2"/>
  <c r="I2038" i="2"/>
  <c r="R2038" i="2" s="1"/>
  <c r="J2038" i="2"/>
  <c r="K2038" i="2"/>
  <c r="L2038" i="2"/>
  <c r="Q2038" i="2" s="1"/>
  <c r="H2039" i="2"/>
  <c r="I2039" i="2"/>
  <c r="R2039" i="2" s="1"/>
  <c r="J2039" i="2"/>
  <c r="K2039" i="2"/>
  <c r="L2039" i="2"/>
  <c r="Q2039" i="2" s="1"/>
  <c r="H2040" i="2"/>
  <c r="I2040" i="2"/>
  <c r="R2040" i="2" s="1"/>
  <c r="J2040" i="2"/>
  <c r="K2040" i="2"/>
  <c r="L2040" i="2"/>
  <c r="Q2040" i="2" s="1"/>
  <c r="H2041" i="2"/>
  <c r="I2041" i="2"/>
  <c r="R2041" i="2" s="1"/>
  <c r="J2041" i="2"/>
  <c r="K2041" i="2"/>
  <c r="L2041" i="2"/>
  <c r="Q2041" i="2" s="1"/>
  <c r="H2042" i="2"/>
  <c r="I2042" i="2"/>
  <c r="R2042" i="2" s="1"/>
  <c r="J2042" i="2"/>
  <c r="K2042" i="2"/>
  <c r="L2042" i="2"/>
  <c r="Q2042" i="2" s="1"/>
  <c r="H2043" i="2"/>
  <c r="I2043" i="2"/>
  <c r="R2043" i="2" s="1"/>
  <c r="J2043" i="2"/>
  <c r="K2043" i="2"/>
  <c r="L2043" i="2"/>
  <c r="Q2043" i="2" s="1"/>
  <c r="H2044" i="2"/>
  <c r="I2044" i="2"/>
  <c r="R2044" i="2" s="1"/>
  <c r="J2044" i="2"/>
  <c r="K2044" i="2"/>
  <c r="L2044" i="2"/>
  <c r="Q2044" i="2" s="1"/>
  <c r="H2045" i="2"/>
  <c r="I2045" i="2"/>
  <c r="R2045" i="2" s="1"/>
  <c r="J2045" i="2"/>
  <c r="K2045" i="2"/>
  <c r="L2045" i="2"/>
  <c r="Q2045" i="2" s="1"/>
  <c r="H2046" i="2"/>
  <c r="I2046" i="2"/>
  <c r="R2046" i="2" s="1"/>
  <c r="J2046" i="2"/>
  <c r="K2046" i="2"/>
  <c r="L2046" i="2"/>
  <c r="Q2046" i="2" s="1"/>
  <c r="H2047" i="2"/>
  <c r="I2047" i="2"/>
  <c r="R2047" i="2" s="1"/>
  <c r="J2047" i="2"/>
  <c r="K2047" i="2"/>
  <c r="L2047" i="2"/>
  <c r="Q2047" i="2" s="1"/>
  <c r="H2048" i="2"/>
  <c r="I2048" i="2"/>
  <c r="R2048" i="2" s="1"/>
  <c r="J2048" i="2"/>
  <c r="K2048" i="2"/>
  <c r="L2048" i="2"/>
  <c r="Q2048" i="2" s="1"/>
  <c r="H2049" i="2"/>
  <c r="I2049" i="2"/>
  <c r="R2049" i="2" s="1"/>
  <c r="J2049" i="2"/>
  <c r="K2049" i="2"/>
  <c r="L2049" i="2"/>
  <c r="Q2049" i="2" s="1"/>
  <c r="H2050" i="2"/>
  <c r="I2050" i="2"/>
  <c r="R2050" i="2" s="1"/>
  <c r="J2050" i="2"/>
  <c r="K2050" i="2"/>
  <c r="L2050" i="2"/>
  <c r="Q2050" i="2" s="1"/>
  <c r="H2051" i="2"/>
  <c r="I2051" i="2"/>
  <c r="R2051" i="2" s="1"/>
  <c r="J2051" i="2"/>
  <c r="K2051" i="2"/>
  <c r="L2051" i="2"/>
  <c r="Q2051" i="2" s="1"/>
  <c r="H2052" i="2"/>
  <c r="I2052" i="2"/>
  <c r="R2052" i="2" s="1"/>
  <c r="J2052" i="2"/>
  <c r="K2052" i="2"/>
  <c r="L2052" i="2"/>
  <c r="Q2052" i="2" s="1"/>
  <c r="H2053" i="2"/>
  <c r="I2053" i="2"/>
  <c r="R2053" i="2" s="1"/>
  <c r="J2053" i="2"/>
  <c r="K2053" i="2"/>
  <c r="L2053" i="2"/>
  <c r="Q2053" i="2" s="1"/>
  <c r="H2054" i="2"/>
  <c r="I2054" i="2"/>
  <c r="R2054" i="2" s="1"/>
  <c r="J2054" i="2"/>
  <c r="K2054" i="2"/>
  <c r="L2054" i="2"/>
  <c r="Q2054" i="2" s="1"/>
  <c r="H2055" i="2"/>
  <c r="I2055" i="2"/>
  <c r="R2055" i="2" s="1"/>
  <c r="J2055" i="2"/>
  <c r="K2055" i="2"/>
  <c r="L2055" i="2"/>
  <c r="Q2055" i="2" s="1"/>
  <c r="H2056" i="2"/>
  <c r="I2056" i="2"/>
  <c r="R2056" i="2" s="1"/>
  <c r="J2056" i="2"/>
  <c r="K2056" i="2"/>
  <c r="L2056" i="2"/>
  <c r="Q2056" i="2" s="1"/>
  <c r="H2057" i="2"/>
  <c r="I2057" i="2"/>
  <c r="R2057" i="2" s="1"/>
  <c r="J2057" i="2"/>
  <c r="K2057" i="2"/>
  <c r="L2057" i="2"/>
  <c r="Q2057" i="2" s="1"/>
  <c r="H2058" i="2"/>
  <c r="I2058" i="2"/>
  <c r="R2058" i="2" s="1"/>
  <c r="J2058" i="2"/>
  <c r="K2058" i="2"/>
  <c r="L2058" i="2"/>
  <c r="Q2058" i="2" s="1"/>
  <c r="H2059" i="2"/>
  <c r="I2059" i="2"/>
  <c r="R2059" i="2" s="1"/>
  <c r="J2059" i="2"/>
  <c r="K2059" i="2"/>
  <c r="L2059" i="2"/>
  <c r="Q2059" i="2" s="1"/>
  <c r="H2060" i="2"/>
  <c r="I2060" i="2"/>
  <c r="R2060" i="2" s="1"/>
  <c r="J2060" i="2"/>
  <c r="K2060" i="2"/>
  <c r="L2060" i="2"/>
  <c r="Q2060" i="2" s="1"/>
  <c r="H2061" i="2"/>
  <c r="I2061" i="2"/>
  <c r="R2061" i="2" s="1"/>
  <c r="J2061" i="2"/>
  <c r="K2061" i="2"/>
  <c r="L2061" i="2"/>
  <c r="Q2061" i="2" s="1"/>
  <c r="H2062" i="2"/>
  <c r="I2062" i="2"/>
  <c r="R2062" i="2" s="1"/>
  <c r="J2062" i="2"/>
  <c r="K2062" i="2"/>
  <c r="L2062" i="2"/>
  <c r="Q2062" i="2" s="1"/>
  <c r="H2063" i="2"/>
  <c r="I2063" i="2"/>
  <c r="R2063" i="2" s="1"/>
  <c r="J2063" i="2"/>
  <c r="K2063" i="2"/>
  <c r="L2063" i="2"/>
  <c r="Q2063" i="2" s="1"/>
  <c r="H2064" i="2"/>
  <c r="I2064" i="2"/>
  <c r="R2064" i="2" s="1"/>
  <c r="J2064" i="2"/>
  <c r="K2064" i="2"/>
  <c r="L2064" i="2"/>
  <c r="Q2064" i="2" s="1"/>
  <c r="H2065" i="2"/>
  <c r="I2065" i="2"/>
  <c r="R2065" i="2" s="1"/>
  <c r="J2065" i="2"/>
  <c r="K2065" i="2"/>
  <c r="L2065" i="2"/>
  <c r="Q2065" i="2" s="1"/>
  <c r="H2066" i="2"/>
  <c r="I2066" i="2"/>
  <c r="R2066" i="2" s="1"/>
  <c r="J2066" i="2"/>
  <c r="K2066" i="2"/>
  <c r="L2066" i="2"/>
  <c r="Q2066" i="2" s="1"/>
  <c r="H2067" i="2"/>
  <c r="I2067" i="2"/>
  <c r="R2067" i="2" s="1"/>
  <c r="J2067" i="2"/>
  <c r="K2067" i="2"/>
  <c r="L2067" i="2"/>
  <c r="Q2067" i="2" s="1"/>
  <c r="H2068" i="2"/>
  <c r="I2068" i="2"/>
  <c r="R2068" i="2" s="1"/>
  <c r="J2068" i="2"/>
  <c r="K2068" i="2"/>
  <c r="L2068" i="2"/>
  <c r="Q2068" i="2" s="1"/>
  <c r="H2069" i="2"/>
  <c r="I2069" i="2"/>
  <c r="R2069" i="2" s="1"/>
  <c r="J2069" i="2"/>
  <c r="K2069" i="2"/>
  <c r="L2069" i="2"/>
  <c r="Q2069" i="2" s="1"/>
  <c r="H2070" i="2"/>
  <c r="I2070" i="2"/>
  <c r="R2070" i="2" s="1"/>
  <c r="J2070" i="2"/>
  <c r="K2070" i="2"/>
  <c r="L2070" i="2"/>
  <c r="Q2070" i="2" s="1"/>
  <c r="H2071" i="2"/>
  <c r="I2071" i="2"/>
  <c r="R2071" i="2" s="1"/>
  <c r="J2071" i="2"/>
  <c r="K2071" i="2"/>
  <c r="L2071" i="2"/>
  <c r="Q2071" i="2" s="1"/>
  <c r="H2072" i="2"/>
  <c r="I2072" i="2"/>
  <c r="R2072" i="2" s="1"/>
  <c r="J2072" i="2"/>
  <c r="K2072" i="2"/>
  <c r="L2072" i="2"/>
  <c r="Q2072" i="2" s="1"/>
  <c r="H2073" i="2"/>
  <c r="I2073" i="2"/>
  <c r="R2073" i="2" s="1"/>
  <c r="J2073" i="2"/>
  <c r="K2073" i="2"/>
  <c r="L2073" i="2"/>
  <c r="Q2073" i="2" s="1"/>
  <c r="H2074" i="2"/>
  <c r="I2074" i="2"/>
  <c r="R2074" i="2" s="1"/>
  <c r="J2074" i="2"/>
  <c r="K2074" i="2"/>
  <c r="L2074" i="2"/>
  <c r="Q2074" i="2" s="1"/>
  <c r="H2075" i="2"/>
  <c r="I2075" i="2"/>
  <c r="R2075" i="2" s="1"/>
  <c r="J2075" i="2"/>
  <c r="K2075" i="2"/>
  <c r="L2075" i="2"/>
  <c r="Q2075" i="2" s="1"/>
  <c r="H2076" i="2"/>
  <c r="I2076" i="2"/>
  <c r="R2076" i="2" s="1"/>
  <c r="J2076" i="2"/>
  <c r="K2076" i="2"/>
  <c r="L2076" i="2"/>
  <c r="Q2076" i="2" s="1"/>
  <c r="H2077" i="2"/>
  <c r="I2077" i="2"/>
  <c r="R2077" i="2" s="1"/>
  <c r="J2077" i="2"/>
  <c r="K2077" i="2"/>
  <c r="L2077" i="2"/>
  <c r="Q2077" i="2" s="1"/>
  <c r="H2078" i="2"/>
  <c r="I2078" i="2"/>
  <c r="R2078" i="2" s="1"/>
  <c r="J2078" i="2"/>
  <c r="K2078" i="2"/>
  <c r="L2078" i="2"/>
  <c r="Q2078" i="2" s="1"/>
  <c r="H2079" i="2"/>
  <c r="I2079" i="2"/>
  <c r="R2079" i="2" s="1"/>
  <c r="J2079" i="2"/>
  <c r="K2079" i="2"/>
  <c r="L2079" i="2"/>
  <c r="Q2079" i="2" s="1"/>
  <c r="H2080" i="2"/>
  <c r="I2080" i="2"/>
  <c r="R2080" i="2" s="1"/>
  <c r="J2080" i="2"/>
  <c r="K2080" i="2"/>
  <c r="L2080" i="2"/>
  <c r="Q2080" i="2" s="1"/>
  <c r="H2081" i="2"/>
  <c r="I2081" i="2"/>
  <c r="R2081" i="2" s="1"/>
  <c r="J2081" i="2"/>
  <c r="K2081" i="2"/>
  <c r="L2081" i="2"/>
  <c r="Q2081" i="2" s="1"/>
  <c r="H2082" i="2"/>
  <c r="I2082" i="2"/>
  <c r="R2082" i="2" s="1"/>
  <c r="J2082" i="2"/>
  <c r="K2082" i="2"/>
  <c r="L2082" i="2"/>
  <c r="Q2082" i="2" s="1"/>
  <c r="H2083" i="2"/>
  <c r="I2083" i="2"/>
  <c r="R2083" i="2" s="1"/>
  <c r="J2083" i="2"/>
  <c r="K2083" i="2"/>
  <c r="L2083" i="2"/>
  <c r="Q2083" i="2" s="1"/>
  <c r="H2084" i="2"/>
  <c r="I2084" i="2"/>
  <c r="R2084" i="2" s="1"/>
  <c r="J2084" i="2"/>
  <c r="K2084" i="2"/>
  <c r="L2084" i="2"/>
  <c r="Q2084" i="2" s="1"/>
  <c r="H2085" i="2"/>
  <c r="I2085" i="2"/>
  <c r="R2085" i="2" s="1"/>
  <c r="J2085" i="2"/>
  <c r="K2085" i="2"/>
  <c r="L2085" i="2"/>
  <c r="Q2085" i="2" s="1"/>
  <c r="H2086" i="2"/>
  <c r="I2086" i="2"/>
  <c r="R2086" i="2" s="1"/>
  <c r="J2086" i="2"/>
  <c r="K2086" i="2"/>
  <c r="L2086" i="2"/>
  <c r="Q2086" i="2" s="1"/>
  <c r="H2087" i="2"/>
  <c r="I2087" i="2"/>
  <c r="R2087" i="2" s="1"/>
  <c r="J2087" i="2"/>
  <c r="K2087" i="2"/>
  <c r="L2087" i="2"/>
  <c r="Q2087" i="2" s="1"/>
  <c r="H2088" i="2"/>
  <c r="I2088" i="2"/>
  <c r="R2088" i="2" s="1"/>
  <c r="J2088" i="2"/>
  <c r="K2088" i="2"/>
  <c r="L2088" i="2"/>
  <c r="Q2088" i="2" s="1"/>
  <c r="H2089" i="2"/>
  <c r="I2089" i="2"/>
  <c r="R2089" i="2" s="1"/>
  <c r="J2089" i="2"/>
  <c r="K2089" i="2"/>
  <c r="L2089" i="2"/>
  <c r="Q2089" i="2" s="1"/>
  <c r="H2090" i="2"/>
  <c r="I2090" i="2"/>
  <c r="R2090" i="2" s="1"/>
  <c r="J2090" i="2"/>
  <c r="K2090" i="2"/>
  <c r="L2090" i="2"/>
  <c r="Q2090" i="2" s="1"/>
  <c r="H2091" i="2"/>
  <c r="I2091" i="2"/>
  <c r="R2091" i="2" s="1"/>
  <c r="J2091" i="2"/>
  <c r="K2091" i="2"/>
  <c r="L2091" i="2"/>
  <c r="Q2091" i="2" s="1"/>
  <c r="H2092" i="2"/>
  <c r="I2092" i="2"/>
  <c r="R2092" i="2" s="1"/>
  <c r="J2092" i="2"/>
  <c r="K2092" i="2"/>
  <c r="L2092" i="2"/>
  <c r="Q2092" i="2" s="1"/>
  <c r="H2093" i="2"/>
  <c r="I2093" i="2"/>
  <c r="R2093" i="2" s="1"/>
  <c r="J2093" i="2"/>
  <c r="K2093" i="2"/>
  <c r="L2093" i="2"/>
  <c r="Q2093" i="2" s="1"/>
  <c r="H2094" i="2"/>
  <c r="I2094" i="2"/>
  <c r="R2094" i="2" s="1"/>
  <c r="J2094" i="2"/>
  <c r="K2094" i="2"/>
  <c r="L2094" i="2"/>
  <c r="Q2094" i="2" s="1"/>
  <c r="H2095" i="2"/>
  <c r="I2095" i="2"/>
  <c r="R2095" i="2" s="1"/>
  <c r="J2095" i="2"/>
  <c r="K2095" i="2"/>
  <c r="L2095" i="2"/>
  <c r="Q2095" i="2" s="1"/>
  <c r="H2096" i="2"/>
  <c r="I2096" i="2"/>
  <c r="R2096" i="2" s="1"/>
  <c r="J2096" i="2"/>
  <c r="K2096" i="2"/>
  <c r="L2096" i="2"/>
  <c r="Q2096" i="2" s="1"/>
  <c r="H2097" i="2"/>
  <c r="I2097" i="2"/>
  <c r="R2097" i="2" s="1"/>
  <c r="J2097" i="2"/>
  <c r="K2097" i="2"/>
  <c r="L2097" i="2"/>
  <c r="Q2097" i="2" s="1"/>
  <c r="H2098" i="2"/>
  <c r="I2098" i="2"/>
  <c r="R2098" i="2" s="1"/>
  <c r="J2098" i="2"/>
  <c r="K2098" i="2"/>
  <c r="L2098" i="2"/>
  <c r="Q2098" i="2" s="1"/>
  <c r="H2099" i="2"/>
  <c r="I2099" i="2"/>
  <c r="R2099" i="2" s="1"/>
  <c r="J2099" i="2"/>
  <c r="K2099" i="2"/>
  <c r="L2099" i="2"/>
  <c r="Q2099" i="2" s="1"/>
  <c r="H2100" i="2"/>
  <c r="I2100" i="2"/>
  <c r="R2100" i="2" s="1"/>
  <c r="J2100" i="2"/>
  <c r="K2100" i="2"/>
  <c r="L2100" i="2"/>
  <c r="Q2100" i="2" s="1"/>
  <c r="H2101" i="2"/>
  <c r="I2101" i="2"/>
  <c r="R2101" i="2" s="1"/>
  <c r="J2101" i="2"/>
  <c r="K2101" i="2"/>
  <c r="L2101" i="2"/>
  <c r="Q2101" i="2" s="1"/>
  <c r="H2102" i="2"/>
  <c r="I2102" i="2"/>
  <c r="R2102" i="2" s="1"/>
  <c r="J2102" i="2"/>
  <c r="K2102" i="2"/>
  <c r="L2102" i="2"/>
  <c r="Q2102" i="2" s="1"/>
  <c r="H2103" i="2"/>
  <c r="I2103" i="2"/>
  <c r="R2103" i="2" s="1"/>
  <c r="J2103" i="2"/>
  <c r="K2103" i="2"/>
  <c r="L2103" i="2"/>
  <c r="Q2103" i="2" s="1"/>
  <c r="H2104" i="2"/>
  <c r="I2104" i="2"/>
  <c r="R2104" i="2" s="1"/>
  <c r="J2104" i="2"/>
  <c r="K2104" i="2"/>
  <c r="L2104" i="2"/>
  <c r="Q2104" i="2" s="1"/>
  <c r="H2105" i="2"/>
  <c r="I2105" i="2"/>
  <c r="R2105" i="2" s="1"/>
  <c r="J2105" i="2"/>
  <c r="K2105" i="2"/>
  <c r="L2105" i="2"/>
  <c r="Q2105" i="2" s="1"/>
  <c r="H2106" i="2"/>
  <c r="I2106" i="2"/>
  <c r="R2106" i="2" s="1"/>
  <c r="J2106" i="2"/>
  <c r="K2106" i="2"/>
  <c r="L2106" i="2"/>
  <c r="Q2106" i="2" s="1"/>
  <c r="H2107" i="2"/>
  <c r="I2107" i="2"/>
  <c r="R2107" i="2" s="1"/>
  <c r="J2107" i="2"/>
  <c r="K2107" i="2"/>
  <c r="L2107" i="2"/>
  <c r="Q2107" i="2" s="1"/>
  <c r="H2108" i="2"/>
  <c r="I2108" i="2"/>
  <c r="R2108" i="2" s="1"/>
  <c r="J2108" i="2"/>
  <c r="K2108" i="2"/>
  <c r="L2108" i="2"/>
  <c r="Q2108" i="2" s="1"/>
  <c r="H2109" i="2"/>
  <c r="I2109" i="2"/>
  <c r="R2109" i="2" s="1"/>
  <c r="J2109" i="2"/>
  <c r="K2109" i="2"/>
  <c r="L2109" i="2"/>
  <c r="Q2109" i="2" s="1"/>
  <c r="H2110" i="2"/>
  <c r="I2110" i="2"/>
  <c r="R2110" i="2" s="1"/>
  <c r="J2110" i="2"/>
  <c r="K2110" i="2"/>
  <c r="L2110" i="2"/>
  <c r="Q2110" i="2" s="1"/>
  <c r="H2111" i="2"/>
  <c r="I2111" i="2"/>
  <c r="R2111" i="2" s="1"/>
  <c r="J2111" i="2"/>
  <c r="K2111" i="2"/>
  <c r="L2111" i="2"/>
  <c r="Q2111" i="2" s="1"/>
  <c r="H2112" i="2"/>
  <c r="I2112" i="2"/>
  <c r="R2112" i="2" s="1"/>
  <c r="J2112" i="2"/>
  <c r="K2112" i="2"/>
  <c r="L2112" i="2"/>
  <c r="Q2112" i="2" s="1"/>
  <c r="H2113" i="2"/>
  <c r="I2113" i="2"/>
  <c r="R2113" i="2" s="1"/>
  <c r="J2113" i="2"/>
  <c r="K2113" i="2"/>
  <c r="L2113" i="2"/>
  <c r="Q2113" i="2" s="1"/>
  <c r="H2114" i="2"/>
  <c r="I2114" i="2"/>
  <c r="R2114" i="2" s="1"/>
  <c r="J2114" i="2"/>
  <c r="K2114" i="2"/>
  <c r="L2114" i="2"/>
  <c r="Q2114" i="2" s="1"/>
  <c r="H2115" i="2"/>
  <c r="I2115" i="2"/>
  <c r="R2115" i="2" s="1"/>
  <c r="J2115" i="2"/>
  <c r="K2115" i="2"/>
  <c r="L2115" i="2"/>
  <c r="Q2115" i="2" s="1"/>
  <c r="H2116" i="2"/>
  <c r="I2116" i="2"/>
  <c r="R2116" i="2" s="1"/>
  <c r="J2116" i="2"/>
  <c r="K2116" i="2"/>
  <c r="L2116" i="2"/>
  <c r="Q2116" i="2" s="1"/>
  <c r="H2117" i="2"/>
  <c r="I2117" i="2"/>
  <c r="R2117" i="2" s="1"/>
  <c r="J2117" i="2"/>
  <c r="K2117" i="2"/>
  <c r="L2117" i="2"/>
  <c r="Q2117" i="2" s="1"/>
  <c r="H2118" i="2"/>
  <c r="I2118" i="2"/>
  <c r="R2118" i="2" s="1"/>
  <c r="J2118" i="2"/>
  <c r="K2118" i="2"/>
  <c r="L2118" i="2"/>
  <c r="Q2118" i="2" s="1"/>
  <c r="H2119" i="2"/>
  <c r="I2119" i="2"/>
  <c r="R2119" i="2" s="1"/>
  <c r="J2119" i="2"/>
  <c r="K2119" i="2"/>
  <c r="L2119" i="2"/>
  <c r="Q2119" i="2" s="1"/>
  <c r="H2120" i="2"/>
  <c r="I2120" i="2"/>
  <c r="R2120" i="2" s="1"/>
  <c r="J2120" i="2"/>
  <c r="K2120" i="2"/>
  <c r="L2120" i="2"/>
  <c r="Q2120" i="2" s="1"/>
  <c r="H2121" i="2"/>
  <c r="I2121" i="2"/>
  <c r="R2121" i="2" s="1"/>
  <c r="J2121" i="2"/>
  <c r="K2121" i="2"/>
  <c r="L2121" i="2"/>
  <c r="Q2121" i="2" s="1"/>
  <c r="H2122" i="2"/>
  <c r="I2122" i="2"/>
  <c r="R2122" i="2" s="1"/>
  <c r="J2122" i="2"/>
  <c r="K2122" i="2"/>
  <c r="L2122" i="2"/>
  <c r="Q2122" i="2" s="1"/>
  <c r="H2123" i="2"/>
  <c r="I2123" i="2"/>
  <c r="R2123" i="2" s="1"/>
  <c r="J2123" i="2"/>
  <c r="K2123" i="2"/>
  <c r="L2123" i="2"/>
  <c r="Q2123" i="2" s="1"/>
  <c r="H2124" i="2"/>
  <c r="I2124" i="2"/>
  <c r="R2124" i="2" s="1"/>
  <c r="J2124" i="2"/>
  <c r="K2124" i="2"/>
  <c r="L2124" i="2"/>
  <c r="Q2124" i="2" s="1"/>
  <c r="H2125" i="2"/>
  <c r="I2125" i="2"/>
  <c r="R2125" i="2" s="1"/>
  <c r="J2125" i="2"/>
  <c r="K2125" i="2"/>
  <c r="L2125" i="2"/>
  <c r="Q2125" i="2" s="1"/>
  <c r="H2126" i="2"/>
  <c r="I2126" i="2"/>
  <c r="R2126" i="2" s="1"/>
  <c r="J2126" i="2"/>
  <c r="K2126" i="2"/>
  <c r="L2126" i="2"/>
  <c r="Q2126" i="2" s="1"/>
  <c r="H2127" i="2"/>
  <c r="I2127" i="2"/>
  <c r="R2127" i="2" s="1"/>
  <c r="J2127" i="2"/>
  <c r="K2127" i="2"/>
  <c r="L2127" i="2"/>
  <c r="Q2127" i="2" s="1"/>
  <c r="H2128" i="2"/>
  <c r="I2128" i="2"/>
  <c r="R2128" i="2" s="1"/>
  <c r="J2128" i="2"/>
  <c r="K2128" i="2"/>
  <c r="L2128" i="2"/>
  <c r="Q2128" i="2" s="1"/>
  <c r="H2129" i="2"/>
  <c r="I2129" i="2"/>
  <c r="R2129" i="2" s="1"/>
  <c r="J2129" i="2"/>
  <c r="K2129" i="2"/>
  <c r="L2129" i="2"/>
  <c r="Q2129" i="2" s="1"/>
  <c r="H2130" i="2"/>
  <c r="I2130" i="2"/>
  <c r="R2130" i="2" s="1"/>
  <c r="J2130" i="2"/>
  <c r="K2130" i="2"/>
  <c r="L2130" i="2"/>
  <c r="Q2130" i="2" s="1"/>
  <c r="H2131" i="2"/>
  <c r="I2131" i="2"/>
  <c r="R2131" i="2" s="1"/>
  <c r="J2131" i="2"/>
  <c r="K2131" i="2"/>
  <c r="L2131" i="2"/>
  <c r="Q2131" i="2" s="1"/>
  <c r="H2132" i="2"/>
  <c r="I2132" i="2"/>
  <c r="R2132" i="2" s="1"/>
  <c r="J2132" i="2"/>
  <c r="K2132" i="2"/>
  <c r="L2132" i="2"/>
  <c r="Q2132" i="2" s="1"/>
  <c r="H2133" i="2"/>
  <c r="I2133" i="2"/>
  <c r="R2133" i="2" s="1"/>
  <c r="J2133" i="2"/>
  <c r="K2133" i="2"/>
  <c r="L2133" i="2"/>
  <c r="Q2133" i="2" s="1"/>
  <c r="H2134" i="2"/>
  <c r="I2134" i="2"/>
  <c r="R2134" i="2" s="1"/>
  <c r="J2134" i="2"/>
  <c r="K2134" i="2"/>
  <c r="L2134" i="2"/>
  <c r="Q2134" i="2" s="1"/>
  <c r="H2135" i="2"/>
  <c r="I2135" i="2"/>
  <c r="R2135" i="2" s="1"/>
  <c r="J2135" i="2"/>
  <c r="K2135" i="2"/>
  <c r="L2135" i="2"/>
  <c r="Q2135" i="2" s="1"/>
  <c r="H2136" i="2"/>
  <c r="I2136" i="2"/>
  <c r="R2136" i="2" s="1"/>
  <c r="J2136" i="2"/>
  <c r="K2136" i="2"/>
  <c r="L2136" i="2"/>
  <c r="Q2136" i="2" s="1"/>
  <c r="H2137" i="2"/>
  <c r="I2137" i="2"/>
  <c r="R2137" i="2" s="1"/>
  <c r="J2137" i="2"/>
  <c r="K2137" i="2"/>
  <c r="L2137" i="2"/>
  <c r="Q2137" i="2" s="1"/>
  <c r="H2138" i="2"/>
  <c r="I2138" i="2"/>
  <c r="R2138" i="2" s="1"/>
  <c r="J2138" i="2"/>
  <c r="K2138" i="2"/>
  <c r="L2138" i="2"/>
  <c r="Q2138" i="2" s="1"/>
  <c r="H2139" i="2"/>
  <c r="I2139" i="2"/>
  <c r="R2139" i="2" s="1"/>
  <c r="J2139" i="2"/>
  <c r="K2139" i="2"/>
  <c r="L2139" i="2"/>
  <c r="Q2139" i="2" s="1"/>
  <c r="H2140" i="2"/>
  <c r="I2140" i="2"/>
  <c r="R2140" i="2" s="1"/>
  <c r="J2140" i="2"/>
  <c r="K2140" i="2"/>
  <c r="L2140" i="2"/>
  <c r="Q2140" i="2" s="1"/>
  <c r="H2141" i="2"/>
  <c r="I2141" i="2"/>
  <c r="R2141" i="2" s="1"/>
  <c r="J2141" i="2"/>
  <c r="K2141" i="2"/>
  <c r="L2141" i="2"/>
  <c r="Q2141" i="2" s="1"/>
  <c r="H2142" i="2"/>
  <c r="I2142" i="2"/>
  <c r="R2142" i="2" s="1"/>
  <c r="J2142" i="2"/>
  <c r="K2142" i="2"/>
  <c r="L2142" i="2"/>
  <c r="Q2142" i="2" s="1"/>
  <c r="H2143" i="2"/>
  <c r="I2143" i="2"/>
  <c r="R2143" i="2" s="1"/>
  <c r="J2143" i="2"/>
  <c r="K2143" i="2"/>
  <c r="L2143" i="2"/>
  <c r="Q2143" i="2" s="1"/>
  <c r="H2144" i="2"/>
  <c r="I2144" i="2"/>
  <c r="R2144" i="2" s="1"/>
  <c r="J2144" i="2"/>
  <c r="K2144" i="2"/>
  <c r="L2144" i="2"/>
  <c r="Q2144" i="2" s="1"/>
  <c r="H2145" i="2"/>
  <c r="I2145" i="2"/>
  <c r="R2145" i="2" s="1"/>
  <c r="J2145" i="2"/>
  <c r="K2145" i="2"/>
  <c r="L2145" i="2"/>
  <c r="Q2145" i="2" s="1"/>
  <c r="H2146" i="2"/>
  <c r="I2146" i="2"/>
  <c r="R2146" i="2" s="1"/>
  <c r="J2146" i="2"/>
  <c r="K2146" i="2"/>
  <c r="L2146" i="2"/>
  <c r="Q2146" i="2" s="1"/>
  <c r="H2147" i="2"/>
  <c r="I2147" i="2"/>
  <c r="R2147" i="2" s="1"/>
  <c r="J2147" i="2"/>
  <c r="K2147" i="2"/>
  <c r="L2147" i="2"/>
  <c r="Q2147" i="2" s="1"/>
  <c r="H2148" i="2"/>
  <c r="I2148" i="2"/>
  <c r="R2148" i="2" s="1"/>
  <c r="J2148" i="2"/>
  <c r="K2148" i="2"/>
  <c r="L2148" i="2"/>
  <c r="Q2148" i="2" s="1"/>
  <c r="H2149" i="2"/>
  <c r="I2149" i="2"/>
  <c r="R2149" i="2" s="1"/>
  <c r="J2149" i="2"/>
  <c r="K2149" i="2"/>
  <c r="L2149" i="2"/>
  <c r="Q2149" i="2" s="1"/>
  <c r="H2150" i="2"/>
  <c r="I2150" i="2"/>
  <c r="R2150" i="2" s="1"/>
  <c r="J2150" i="2"/>
  <c r="K2150" i="2"/>
  <c r="L2150" i="2"/>
  <c r="Q2150" i="2" s="1"/>
  <c r="H2151" i="2"/>
  <c r="I2151" i="2"/>
  <c r="R2151" i="2" s="1"/>
  <c r="J2151" i="2"/>
  <c r="K2151" i="2"/>
  <c r="L2151" i="2"/>
  <c r="Q2151" i="2" s="1"/>
  <c r="H2152" i="2"/>
  <c r="I2152" i="2"/>
  <c r="R2152" i="2" s="1"/>
  <c r="J2152" i="2"/>
  <c r="K2152" i="2"/>
  <c r="L2152" i="2"/>
  <c r="Q2152" i="2" s="1"/>
  <c r="H2153" i="2"/>
  <c r="I2153" i="2"/>
  <c r="R2153" i="2" s="1"/>
  <c r="J2153" i="2"/>
  <c r="K2153" i="2"/>
  <c r="L2153" i="2"/>
  <c r="Q2153" i="2" s="1"/>
  <c r="H2154" i="2"/>
  <c r="I2154" i="2"/>
  <c r="R2154" i="2" s="1"/>
  <c r="J2154" i="2"/>
  <c r="K2154" i="2"/>
  <c r="L2154" i="2"/>
  <c r="Q2154" i="2" s="1"/>
  <c r="H2155" i="2"/>
  <c r="I2155" i="2"/>
  <c r="R2155" i="2" s="1"/>
  <c r="J2155" i="2"/>
  <c r="K2155" i="2"/>
  <c r="L2155" i="2"/>
  <c r="Q2155" i="2" s="1"/>
  <c r="H2156" i="2"/>
  <c r="I2156" i="2"/>
  <c r="R2156" i="2" s="1"/>
  <c r="J2156" i="2"/>
  <c r="K2156" i="2"/>
  <c r="L2156" i="2"/>
  <c r="Q2156" i="2" s="1"/>
  <c r="H2157" i="2"/>
  <c r="I2157" i="2"/>
  <c r="R2157" i="2" s="1"/>
  <c r="J2157" i="2"/>
  <c r="K2157" i="2"/>
  <c r="L2157" i="2"/>
  <c r="Q2157" i="2" s="1"/>
  <c r="H2158" i="2"/>
  <c r="I2158" i="2"/>
  <c r="R2158" i="2" s="1"/>
  <c r="J2158" i="2"/>
  <c r="K2158" i="2"/>
  <c r="L2158" i="2"/>
  <c r="Q2158" i="2" s="1"/>
  <c r="H2159" i="2"/>
  <c r="I2159" i="2"/>
  <c r="R2159" i="2" s="1"/>
  <c r="J2159" i="2"/>
  <c r="K2159" i="2"/>
  <c r="L2159" i="2"/>
  <c r="Q2159" i="2" s="1"/>
  <c r="H2160" i="2"/>
  <c r="I2160" i="2"/>
  <c r="R2160" i="2" s="1"/>
  <c r="J2160" i="2"/>
  <c r="K2160" i="2"/>
  <c r="L2160" i="2"/>
  <c r="Q2160" i="2" s="1"/>
  <c r="H2161" i="2"/>
  <c r="I2161" i="2"/>
  <c r="R2161" i="2" s="1"/>
  <c r="J2161" i="2"/>
  <c r="K2161" i="2"/>
  <c r="L2161" i="2"/>
  <c r="Q2161" i="2" s="1"/>
  <c r="H2162" i="2"/>
  <c r="I2162" i="2"/>
  <c r="R2162" i="2" s="1"/>
  <c r="J2162" i="2"/>
  <c r="K2162" i="2"/>
  <c r="L2162" i="2"/>
  <c r="Q2162" i="2" s="1"/>
  <c r="H2163" i="2"/>
  <c r="I2163" i="2"/>
  <c r="R2163" i="2" s="1"/>
  <c r="J2163" i="2"/>
  <c r="K2163" i="2"/>
  <c r="L2163" i="2"/>
  <c r="Q2163" i="2" s="1"/>
  <c r="H2164" i="2"/>
  <c r="I2164" i="2"/>
  <c r="R2164" i="2" s="1"/>
  <c r="J2164" i="2"/>
  <c r="K2164" i="2"/>
  <c r="L2164" i="2"/>
  <c r="Q2164" i="2" s="1"/>
  <c r="H2165" i="2"/>
  <c r="I2165" i="2"/>
  <c r="R2165" i="2" s="1"/>
  <c r="J2165" i="2"/>
  <c r="K2165" i="2"/>
  <c r="L2165" i="2"/>
  <c r="Q2165" i="2" s="1"/>
  <c r="H2166" i="2"/>
  <c r="I2166" i="2"/>
  <c r="R2166" i="2" s="1"/>
  <c r="J2166" i="2"/>
  <c r="K2166" i="2"/>
  <c r="L2166" i="2"/>
  <c r="Q2166" i="2" s="1"/>
  <c r="H2167" i="2"/>
  <c r="I2167" i="2"/>
  <c r="R2167" i="2" s="1"/>
  <c r="J2167" i="2"/>
  <c r="K2167" i="2"/>
  <c r="L2167" i="2"/>
  <c r="Q2167" i="2" s="1"/>
  <c r="H2168" i="2"/>
  <c r="I2168" i="2"/>
  <c r="R2168" i="2" s="1"/>
  <c r="J2168" i="2"/>
  <c r="K2168" i="2"/>
  <c r="L2168" i="2"/>
  <c r="Q2168" i="2" s="1"/>
  <c r="H2169" i="2"/>
  <c r="I2169" i="2"/>
  <c r="R2169" i="2" s="1"/>
  <c r="J2169" i="2"/>
  <c r="K2169" i="2"/>
  <c r="L2169" i="2"/>
  <c r="Q2169" i="2" s="1"/>
  <c r="H2170" i="2"/>
  <c r="I2170" i="2"/>
  <c r="R2170" i="2" s="1"/>
  <c r="J2170" i="2"/>
  <c r="K2170" i="2"/>
  <c r="L2170" i="2"/>
  <c r="Q2170" i="2" s="1"/>
  <c r="H2171" i="2"/>
  <c r="I2171" i="2"/>
  <c r="R2171" i="2" s="1"/>
  <c r="J2171" i="2"/>
  <c r="K2171" i="2"/>
  <c r="L2171" i="2"/>
  <c r="Q2171" i="2" s="1"/>
  <c r="H2172" i="2"/>
  <c r="I2172" i="2"/>
  <c r="R2172" i="2" s="1"/>
  <c r="J2172" i="2"/>
  <c r="K2172" i="2"/>
  <c r="L2172" i="2"/>
  <c r="Q2172" i="2" s="1"/>
  <c r="H2173" i="2"/>
  <c r="I2173" i="2"/>
  <c r="R2173" i="2" s="1"/>
  <c r="J2173" i="2"/>
  <c r="K2173" i="2"/>
  <c r="L2173" i="2"/>
  <c r="Q2173" i="2" s="1"/>
  <c r="H2174" i="2"/>
  <c r="I2174" i="2"/>
  <c r="R2174" i="2" s="1"/>
  <c r="J2174" i="2"/>
  <c r="K2174" i="2"/>
  <c r="L2174" i="2"/>
  <c r="Q2174" i="2" s="1"/>
  <c r="H2175" i="2"/>
  <c r="I2175" i="2"/>
  <c r="R2175" i="2" s="1"/>
  <c r="J2175" i="2"/>
  <c r="K2175" i="2"/>
  <c r="L2175" i="2"/>
  <c r="Q2175" i="2" s="1"/>
  <c r="H2176" i="2"/>
  <c r="I2176" i="2"/>
  <c r="R2176" i="2" s="1"/>
  <c r="J2176" i="2"/>
  <c r="K2176" i="2"/>
  <c r="L2176" i="2"/>
  <c r="Q2176" i="2" s="1"/>
  <c r="H2177" i="2"/>
  <c r="I2177" i="2"/>
  <c r="R2177" i="2" s="1"/>
  <c r="J2177" i="2"/>
  <c r="K2177" i="2"/>
  <c r="L2177" i="2"/>
  <c r="Q2177" i="2" s="1"/>
  <c r="H2178" i="2"/>
  <c r="I2178" i="2"/>
  <c r="R2178" i="2" s="1"/>
  <c r="J2178" i="2"/>
  <c r="K2178" i="2"/>
  <c r="L2178" i="2"/>
  <c r="Q2178" i="2" s="1"/>
  <c r="H2179" i="2"/>
  <c r="I2179" i="2"/>
  <c r="R2179" i="2" s="1"/>
  <c r="J2179" i="2"/>
  <c r="K2179" i="2"/>
  <c r="L2179" i="2"/>
  <c r="Q2179" i="2" s="1"/>
  <c r="H2180" i="2"/>
  <c r="I2180" i="2"/>
  <c r="R2180" i="2" s="1"/>
  <c r="J2180" i="2"/>
  <c r="K2180" i="2"/>
  <c r="L2180" i="2"/>
  <c r="Q2180" i="2" s="1"/>
  <c r="H2181" i="2"/>
  <c r="I2181" i="2"/>
  <c r="R2181" i="2" s="1"/>
  <c r="J2181" i="2"/>
  <c r="K2181" i="2"/>
  <c r="L2181" i="2"/>
  <c r="Q2181" i="2" s="1"/>
  <c r="H2182" i="2"/>
  <c r="I2182" i="2"/>
  <c r="R2182" i="2" s="1"/>
  <c r="J2182" i="2"/>
  <c r="K2182" i="2"/>
  <c r="L2182" i="2"/>
  <c r="Q2182" i="2" s="1"/>
  <c r="H2183" i="2"/>
  <c r="I2183" i="2"/>
  <c r="R2183" i="2" s="1"/>
  <c r="J2183" i="2"/>
  <c r="K2183" i="2"/>
  <c r="L2183" i="2"/>
  <c r="Q2183" i="2" s="1"/>
  <c r="H2184" i="2"/>
  <c r="I2184" i="2"/>
  <c r="R2184" i="2" s="1"/>
  <c r="J2184" i="2"/>
  <c r="K2184" i="2"/>
  <c r="L2184" i="2"/>
  <c r="Q2184" i="2" s="1"/>
  <c r="H2185" i="2"/>
  <c r="I2185" i="2"/>
  <c r="R2185" i="2" s="1"/>
  <c r="J2185" i="2"/>
  <c r="K2185" i="2"/>
  <c r="L2185" i="2"/>
  <c r="Q2185" i="2" s="1"/>
  <c r="H2186" i="2"/>
  <c r="I2186" i="2"/>
  <c r="R2186" i="2" s="1"/>
  <c r="J2186" i="2"/>
  <c r="K2186" i="2"/>
  <c r="L2186" i="2"/>
  <c r="Q2186" i="2" s="1"/>
  <c r="H2187" i="2"/>
  <c r="I2187" i="2"/>
  <c r="R2187" i="2" s="1"/>
  <c r="J2187" i="2"/>
  <c r="K2187" i="2"/>
  <c r="L2187" i="2"/>
  <c r="Q2187" i="2" s="1"/>
  <c r="H2188" i="2"/>
  <c r="I2188" i="2"/>
  <c r="R2188" i="2" s="1"/>
  <c r="J2188" i="2"/>
  <c r="K2188" i="2"/>
  <c r="L2188" i="2"/>
  <c r="Q2188" i="2" s="1"/>
  <c r="H2189" i="2"/>
  <c r="I2189" i="2"/>
  <c r="R2189" i="2" s="1"/>
  <c r="J2189" i="2"/>
  <c r="K2189" i="2"/>
  <c r="L2189" i="2"/>
  <c r="Q2189" i="2" s="1"/>
  <c r="H2190" i="2"/>
  <c r="I2190" i="2"/>
  <c r="R2190" i="2" s="1"/>
  <c r="J2190" i="2"/>
  <c r="K2190" i="2"/>
  <c r="L2190" i="2"/>
  <c r="Q2190" i="2" s="1"/>
  <c r="H2191" i="2"/>
  <c r="I2191" i="2"/>
  <c r="R2191" i="2" s="1"/>
  <c r="J2191" i="2"/>
  <c r="K2191" i="2"/>
  <c r="L2191" i="2"/>
  <c r="Q2191" i="2" s="1"/>
  <c r="H2192" i="2"/>
  <c r="I2192" i="2"/>
  <c r="R2192" i="2" s="1"/>
  <c r="J2192" i="2"/>
  <c r="K2192" i="2"/>
  <c r="L2192" i="2"/>
  <c r="Q2192" i="2" s="1"/>
  <c r="H2193" i="2"/>
  <c r="I2193" i="2"/>
  <c r="R2193" i="2" s="1"/>
  <c r="J2193" i="2"/>
  <c r="K2193" i="2"/>
  <c r="L2193" i="2"/>
  <c r="Q2193" i="2" s="1"/>
  <c r="H2194" i="2"/>
  <c r="I2194" i="2"/>
  <c r="R2194" i="2" s="1"/>
  <c r="J2194" i="2"/>
  <c r="K2194" i="2"/>
  <c r="L2194" i="2"/>
  <c r="Q2194" i="2" s="1"/>
  <c r="H2195" i="2"/>
  <c r="I2195" i="2"/>
  <c r="R2195" i="2" s="1"/>
  <c r="J2195" i="2"/>
  <c r="K2195" i="2"/>
  <c r="L2195" i="2"/>
  <c r="Q2195" i="2" s="1"/>
  <c r="H2196" i="2"/>
  <c r="I2196" i="2"/>
  <c r="R2196" i="2" s="1"/>
  <c r="J2196" i="2"/>
  <c r="K2196" i="2"/>
  <c r="L2196" i="2"/>
  <c r="Q2196" i="2" s="1"/>
  <c r="H2197" i="2"/>
  <c r="I2197" i="2"/>
  <c r="R2197" i="2" s="1"/>
  <c r="J2197" i="2"/>
  <c r="K2197" i="2"/>
  <c r="L2197" i="2"/>
  <c r="Q2197" i="2" s="1"/>
  <c r="H2198" i="2"/>
  <c r="I2198" i="2"/>
  <c r="R2198" i="2" s="1"/>
  <c r="J2198" i="2"/>
  <c r="K2198" i="2"/>
  <c r="L2198" i="2"/>
  <c r="Q2198" i="2" s="1"/>
  <c r="H2199" i="2"/>
  <c r="I2199" i="2"/>
  <c r="R2199" i="2" s="1"/>
  <c r="J2199" i="2"/>
  <c r="K2199" i="2"/>
  <c r="L2199" i="2"/>
  <c r="Q2199" i="2" s="1"/>
  <c r="H2200" i="2"/>
  <c r="I2200" i="2"/>
  <c r="R2200" i="2" s="1"/>
  <c r="J2200" i="2"/>
  <c r="K2200" i="2"/>
  <c r="L2200" i="2"/>
  <c r="Q2200" i="2" s="1"/>
  <c r="H2201" i="2"/>
  <c r="I2201" i="2"/>
  <c r="R2201" i="2" s="1"/>
  <c r="J2201" i="2"/>
  <c r="K2201" i="2"/>
  <c r="L2201" i="2"/>
  <c r="Q2201" i="2" s="1"/>
  <c r="H2202" i="2"/>
  <c r="I2202" i="2"/>
  <c r="R2202" i="2" s="1"/>
  <c r="J2202" i="2"/>
  <c r="K2202" i="2"/>
  <c r="L2202" i="2"/>
  <c r="Q2202" i="2" s="1"/>
  <c r="H2203" i="2"/>
  <c r="I2203" i="2"/>
  <c r="R2203" i="2" s="1"/>
  <c r="J2203" i="2"/>
  <c r="K2203" i="2"/>
  <c r="L2203" i="2"/>
  <c r="Q2203" i="2" s="1"/>
  <c r="H2204" i="2"/>
  <c r="I2204" i="2"/>
  <c r="R2204" i="2" s="1"/>
  <c r="J2204" i="2"/>
  <c r="K2204" i="2"/>
  <c r="L2204" i="2"/>
  <c r="Q2204" i="2" s="1"/>
  <c r="H2205" i="2"/>
  <c r="I2205" i="2"/>
  <c r="R2205" i="2" s="1"/>
  <c r="J2205" i="2"/>
  <c r="K2205" i="2"/>
  <c r="L2205" i="2"/>
  <c r="Q2205" i="2" s="1"/>
  <c r="H2206" i="2"/>
  <c r="I2206" i="2"/>
  <c r="R2206" i="2" s="1"/>
  <c r="J2206" i="2"/>
  <c r="K2206" i="2"/>
  <c r="L2206" i="2"/>
  <c r="Q2206" i="2" s="1"/>
  <c r="H2207" i="2"/>
  <c r="I2207" i="2"/>
  <c r="R2207" i="2" s="1"/>
  <c r="J2207" i="2"/>
  <c r="K2207" i="2"/>
  <c r="L2207" i="2"/>
  <c r="Q2207" i="2" s="1"/>
  <c r="H2208" i="2"/>
  <c r="I2208" i="2"/>
  <c r="R2208" i="2" s="1"/>
  <c r="J2208" i="2"/>
  <c r="K2208" i="2"/>
  <c r="L2208" i="2"/>
  <c r="Q2208" i="2" s="1"/>
  <c r="H2209" i="2"/>
  <c r="I2209" i="2"/>
  <c r="R2209" i="2" s="1"/>
  <c r="J2209" i="2"/>
  <c r="K2209" i="2"/>
  <c r="L2209" i="2"/>
  <c r="Q2209" i="2" s="1"/>
  <c r="H2210" i="2"/>
  <c r="I2210" i="2"/>
  <c r="R2210" i="2" s="1"/>
  <c r="J2210" i="2"/>
  <c r="K2210" i="2"/>
  <c r="L2210" i="2"/>
  <c r="Q2210" i="2" s="1"/>
  <c r="H2211" i="2"/>
  <c r="I2211" i="2"/>
  <c r="R2211" i="2" s="1"/>
  <c r="J2211" i="2"/>
  <c r="K2211" i="2"/>
  <c r="L2211" i="2"/>
  <c r="Q2211" i="2" s="1"/>
  <c r="H2212" i="2"/>
  <c r="I2212" i="2"/>
  <c r="R2212" i="2" s="1"/>
  <c r="J2212" i="2"/>
  <c r="K2212" i="2"/>
  <c r="L2212" i="2"/>
  <c r="Q2212" i="2" s="1"/>
  <c r="H2213" i="2"/>
  <c r="I2213" i="2"/>
  <c r="R2213" i="2" s="1"/>
  <c r="J2213" i="2"/>
  <c r="K2213" i="2"/>
  <c r="L2213" i="2"/>
  <c r="Q2213" i="2" s="1"/>
  <c r="H2214" i="2"/>
  <c r="I2214" i="2"/>
  <c r="R2214" i="2" s="1"/>
  <c r="J2214" i="2"/>
  <c r="K2214" i="2"/>
  <c r="L2214" i="2"/>
  <c r="Q2214" i="2" s="1"/>
  <c r="H2215" i="2"/>
  <c r="I2215" i="2"/>
  <c r="R2215" i="2" s="1"/>
  <c r="J2215" i="2"/>
  <c r="K2215" i="2"/>
  <c r="L2215" i="2"/>
  <c r="Q2215" i="2" s="1"/>
  <c r="H2216" i="2"/>
  <c r="I2216" i="2"/>
  <c r="R2216" i="2" s="1"/>
  <c r="J2216" i="2"/>
  <c r="K2216" i="2"/>
  <c r="L2216" i="2"/>
  <c r="Q2216" i="2" s="1"/>
  <c r="H2217" i="2"/>
  <c r="I2217" i="2"/>
  <c r="R2217" i="2" s="1"/>
  <c r="J2217" i="2"/>
  <c r="K2217" i="2"/>
  <c r="L2217" i="2"/>
  <c r="Q2217" i="2" s="1"/>
  <c r="H2218" i="2"/>
  <c r="I2218" i="2"/>
  <c r="R2218" i="2" s="1"/>
  <c r="J2218" i="2"/>
  <c r="K2218" i="2"/>
  <c r="L2218" i="2"/>
  <c r="Q2218" i="2" s="1"/>
  <c r="H2219" i="2"/>
  <c r="I2219" i="2"/>
  <c r="R2219" i="2" s="1"/>
  <c r="J2219" i="2"/>
  <c r="K2219" i="2"/>
  <c r="L2219" i="2"/>
  <c r="Q2219" i="2" s="1"/>
  <c r="H2220" i="2"/>
  <c r="I2220" i="2"/>
  <c r="R2220" i="2" s="1"/>
  <c r="J2220" i="2"/>
  <c r="K2220" i="2"/>
  <c r="L2220" i="2"/>
  <c r="Q2220" i="2" s="1"/>
  <c r="H2221" i="2"/>
  <c r="I2221" i="2"/>
  <c r="R2221" i="2" s="1"/>
  <c r="J2221" i="2"/>
  <c r="K2221" i="2"/>
  <c r="L2221" i="2"/>
  <c r="Q2221" i="2" s="1"/>
  <c r="H2222" i="2"/>
  <c r="I2222" i="2"/>
  <c r="R2222" i="2" s="1"/>
  <c r="J2222" i="2"/>
  <c r="K2222" i="2"/>
  <c r="L2222" i="2"/>
  <c r="Q2222" i="2" s="1"/>
  <c r="H2223" i="2"/>
  <c r="I2223" i="2"/>
  <c r="R2223" i="2" s="1"/>
  <c r="J2223" i="2"/>
  <c r="K2223" i="2"/>
  <c r="L2223" i="2"/>
  <c r="Q2223" i="2" s="1"/>
  <c r="H2224" i="2"/>
  <c r="I2224" i="2"/>
  <c r="R2224" i="2" s="1"/>
  <c r="J2224" i="2"/>
  <c r="K2224" i="2"/>
  <c r="L2224" i="2"/>
  <c r="Q2224" i="2" s="1"/>
  <c r="H2225" i="2"/>
  <c r="I2225" i="2"/>
  <c r="R2225" i="2" s="1"/>
  <c r="J2225" i="2"/>
  <c r="K2225" i="2"/>
  <c r="L2225" i="2"/>
  <c r="Q2225" i="2" s="1"/>
  <c r="H2226" i="2"/>
  <c r="I2226" i="2"/>
  <c r="R2226" i="2" s="1"/>
  <c r="J2226" i="2"/>
  <c r="K2226" i="2"/>
  <c r="L2226" i="2"/>
  <c r="Q2226" i="2" s="1"/>
  <c r="H2227" i="2"/>
  <c r="I2227" i="2"/>
  <c r="R2227" i="2" s="1"/>
  <c r="J2227" i="2"/>
  <c r="K2227" i="2"/>
  <c r="L2227" i="2"/>
  <c r="Q2227" i="2" s="1"/>
  <c r="H2228" i="2"/>
  <c r="I2228" i="2"/>
  <c r="R2228" i="2" s="1"/>
  <c r="J2228" i="2"/>
  <c r="K2228" i="2"/>
  <c r="L2228" i="2"/>
  <c r="Q2228" i="2" s="1"/>
  <c r="H2229" i="2"/>
  <c r="I2229" i="2"/>
  <c r="R2229" i="2" s="1"/>
  <c r="J2229" i="2"/>
  <c r="K2229" i="2"/>
  <c r="L2229" i="2"/>
  <c r="Q2229" i="2" s="1"/>
  <c r="H2230" i="2"/>
  <c r="I2230" i="2"/>
  <c r="R2230" i="2" s="1"/>
  <c r="J2230" i="2"/>
  <c r="K2230" i="2"/>
  <c r="L2230" i="2"/>
  <c r="Q2230" i="2" s="1"/>
  <c r="H2231" i="2"/>
  <c r="I2231" i="2"/>
  <c r="R2231" i="2" s="1"/>
  <c r="J2231" i="2"/>
  <c r="K2231" i="2"/>
  <c r="L2231" i="2"/>
  <c r="Q2231" i="2" s="1"/>
  <c r="H2232" i="2"/>
  <c r="I2232" i="2"/>
  <c r="R2232" i="2" s="1"/>
  <c r="J2232" i="2"/>
  <c r="K2232" i="2"/>
  <c r="L2232" i="2"/>
  <c r="Q2232" i="2" s="1"/>
  <c r="H2233" i="2"/>
  <c r="I2233" i="2"/>
  <c r="R2233" i="2" s="1"/>
  <c r="J2233" i="2"/>
  <c r="K2233" i="2"/>
  <c r="L2233" i="2"/>
  <c r="Q2233" i="2" s="1"/>
  <c r="H2234" i="2"/>
  <c r="I2234" i="2"/>
  <c r="R2234" i="2" s="1"/>
  <c r="J2234" i="2"/>
  <c r="K2234" i="2"/>
  <c r="L2234" i="2"/>
  <c r="Q2234" i="2" s="1"/>
  <c r="H2235" i="2"/>
  <c r="I2235" i="2"/>
  <c r="R2235" i="2" s="1"/>
  <c r="J2235" i="2"/>
  <c r="K2235" i="2"/>
  <c r="L2235" i="2"/>
  <c r="Q2235" i="2" s="1"/>
  <c r="H2236" i="2"/>
  <c r="I2236" i="2"/>
  <c r="R2236" i="2" s="1"/>
  <c r="J2236" i="2"/>
  <c r="K2236" i="2"/>
  <c r="L2236" i="2"/>
  <c r="Q2236" i="2" s="1"/>
  <c r="H2237" i="2"/>
  <c r="I2237" i="2"/>
  <c r="R2237" i="2" s="1"/>
  <c r="J2237" i="2"/>
  <c r="K2237" i="2"/>
  <c r="L2237" i="2"/>
  <c r="Q2237" i="2" s="1"/>
  <c r="H2238" i="2"/>
  <c r="I2238" i="2"/>
  <c r="R2238" i="2" s="1"/>
  <c r="J2238" i="2"/>
  <c r="K2238" i="2"/>
  <c r="L2238" i="2"/>
  <c r="Q2238" i="2" s="1"/>
  <c r="H2239" i="2"/>
  <c r="I2239" i="2"/>
  <c r="R2239" i="2" s="1"/>
  <c r="J2239" i="2"/>
  <c r="K2239" i="2"/>
  <c r="L2239" i="2"/>
  <c r="Q2239" i="2" s="1"/>
  <c r="H2240" i="2"/>
  <c r="I2240" i="2"/>
  <c r="R2240" i="2" s="1"/>
  <c r="J2240" i="2"/>
  <c r="K2240" i="2"/>
  <c r="L2240" i="2"/>
  <c r="Q2240" i="2" s="1"/>
  <c r="H2241" i="2"/>
  <c r="I2241" i="2"/>
  <c r="R2241" i="2" s="1"/>
  <c r="J2241" i="2"/>
  <c r="K2241" i="2"/>
  <c r="L2241" i="2"/>
  <c r="Q2241" i="2" s="1"/>
  <c r="H2242" i="2"/>
  <c r="I2242" i="2"/>
  <c r="R2242" i="2" s="1"/>
  <c r="J2242" i="2"/>
  <c r="K2242" i="2"/>
  <c r="L2242" i="2"/>
  <c r="Q2242" i="2" s="1"/>
  <c r="H2243" i="2"/>
  <c r="I2243" i="2"/>
  <c r="R2243" i="2" s="1"/>
  <c r="J2243" i="2"/>
  <c r="K2243" i="2"/>
  <c r="L2243" i="2"/>
  <c r="Q2243" i="2" s="1"/>
  <c r="H2244" i="2"/>
  <c r="I2244" i="2"/>
  <c r="R2244" i="2" s="1"/>
  <c r="J2244" i="2"/>
  <c r="K2244" i="2"/>
  <c r="L2244" i="2"/>
  <c r="Q2244" i="2" s="1"/>
  <c r="H2245" i="2"/>
  <c r="I2245" i="2"/>
  <c r="R2245" i="2" s="1"/>
  <c r="J2245" i="2"/>
  <c r="K2245" i="2"/>
  <c r="L2245" i="2"/>
  <c r="Q2245" i="2" s="1"/>
  <c r="H2246" i="2"/>
  <c r="I2246" i="2"/>
  <c r="R2246" i="2" s="1"/>
  <c r="J2246" i="2"/>
  <c r="K2246" i="2"/>
  <c r="L2246" i="2"/>
  <c r="Q2246" i="2" s="1"/>
  <c r="H2247" i="2"/>
  <c r="I2247" i="2"/>
  <c r="R2247" i="2" s="1"/>
  <c r="J2247" i="2"/>
  <c r="K2247" i="2"/>
  <c r="L2247" i="2"/>
  <c r="Q2247" i="2" s="1"/>
  <c r="H2248" i="2"/>
  <c r="I2248" i="2"/>
  <c r="R2248" i="2" s="1"/>
  <c r="J2248" i="2"/>
  <c r="K2248" i="2"/>
  <c r="L2248" i="2"/>
  <c r="Q2248" i="2" s="1"/>
  <c r="H2249" i="2"/>
  <c r="I2249" i="2"/>
  <c r="R2249" i="2" s="1"/>
  <c r="J2249" i="2"/>
  <c r="K2249" i="2"/>
  <c r="L2249" i="2"/>
  <c r="Q2249" i="2" s="1"/>
  <c r="H2250" i="2"/>
  <c r="I2250" i="2"/>
  <c r="R2250" i="2" s="1"/>
  <c r="J2250" i="2"/>
  <c r="K2250" i="2"/>
  <c r="L2250" i="2"/>
  <c r="Q2250" i="2" s="1"/>
  <c r="H2251" i="2"/>
  <c r="I2251" i="2"/>
  <c r="R2251" i="2" s="1"/>
  <c r="J2251" i="2"/>
  <c r="K2251" i="2"/>
  <c r="L2251" i="2"/>
  <c r="Q2251" i="2" s="1"/>
  <c r="H2252" i="2"/>
  <c r="I2252" i="2"/>
  <c r="R2252" i="2" s="1"/>
  <c r="J2252" i="2"/>
  <c r="K2252" i="2"/>
  <c r="L2252" i="2"/>
  <c r="Q2252" i="2" s="1"/>
  <c r="H2253" i="2"/>
  <c r="I2253" i="2"/>
  <c r="R2253" i="2" s="1"/>
  <c r="J2253" i="2"/>
  <c r="K2253" i="2"/>
  <c r="L2253" i="2"/>
  <c r="Q2253" i="2" s="1"/>
  <c r="H2254" i="2"/>
  <c r="I2254" i="2"/>
  <c r="R2254" i="2" s="1"/>
  <c r="J2254" i="2"/>
  <c r="K2254" i="2"/>
  <c r="L2254" i="2"/>
  <c r="Q2254" i="2" s="1"/>
  <c r="H2255" i="2"/>
  <c r="I2255" i="2"/>
  <c r="R2255" i="2" s="1"/>
  <c r="J2255" i="2"/>
  <c r="K2255" i="2"/>
  <c r="L2255" i="2"/>
  <c r="Q2255" i="2" s="1"/>
  <c r="H2256" i="2"/>
  <c r="I2256" i="2"/>
  <c r="R2256" i="2" s="1"/>
  <c r="J2256" i="2"/>
  <c r="K2256" i="2"/>
  <c r="L2256" i="2"/>
  <c r="Q2256" i="2" s="1"/>
  <c r="H2257" i="2"/>
  <c r="I2257" i="2"/>
  <c r="R2257" i="2" s="1"/>
  <c r="J2257" i="2"/>
  <c r="K2257" i="2"/>
  <c r="L2257" i="2"/>
  <c r="Q2257" i="2" s="1"/>
  <c r="H2258" i="2"/>
  <c r="I2258" i="2"/>
  <c r="R2258" i="2" s="1"/>
  <c r="J2258" i="2"/>
  <c r="K2258" i="2"/>
  <c r="L2258" i="2"/>
  <c r="Q2258" i="2" s="1"/>
  <c r="H2259" i="2"/>
  <c r="I2259" i="2"/>
  <c r="R2259" i="2" s="1"/>
  <c r="J2259" i="2"/>
  <c r="K2259" i="2"/>
  <c r="L2259" i="2"/>
  <c r="Q2259" i="2" s="1"/>
  <c r="H2260" i="2"/>
  <c r="I2260" i="2"/>
  <c r="R2260" i="2" s="1"/>
  <c r="J2260" i="2"/>
  <c r="K2260" i="2"/>
  <c r="L2260" i="2"/>
  <c r="Q2260" i="2" s="1"/>
  <c r="H2261" i="2"/>
  <c r="I2261" i="2"/>
  <c r="R2261" i="2" s="1"/>
  <c r="J2261" i="2"/>
  <c r="K2261" i="2"/>
  <c r="L2261" i="2"/>
  <c r="Q2261" i="2" s="1"/>
  <c r="H2262" i="2"/>
  <c r="I2262" i="2"/>
  <c r="R2262" i="2" s="1"/>
  <c r="J2262" i="2"/>
  <c r="K2262" i="2"/>
  <c r="L2262" i="2"/>
  <c r="Q2262" i="2" s="1"/>
  <c r="H2263" i="2"/>
  <c r="I2263" i="2"/>
  <c r="R2263" i="2" s="1"/>
  <c r="J2263" i="2"/>
  <c r="K2263" i="2"/>
  <c r="L2263" i="2"/>
  <c r="Q2263" i="2" s="1"/>
  <c r="H2264" i="2"/>
  <c r="I2264" i="2"/>
  <c r="R2264" i="2" s="1"/>
  <c r="J2264" i="2"/>
  <c r="K2264" i="2"/>
  <c r="L2264" i="2"/>
  <c r="Q2264" i="2" s="1"/>
  <c r="H2265" i="2"/>
  <c r="I2265" i="2"/>
  <c r="R2265" i="2" s="1"/>
  <c r="J2265" i="2"/>
  <c r="K2265" i="2"/>
  <c r="L2265" i="2"/>
  <c r="Q2265" i="2" s="1"/>
  <c r="H2266" i="2"/>
  <c r="I2266" i="2"/>
  <c r="R2266" i="2" s="1"/>
  <c r="J2266" i="2"/>
  <c r="K2266" i="2"/>
  <c r="L2266" i="2"/>
  <c r="Q2266" i="2" s="1"/>
  <c r="H2267" i="2"/>
  <c r="I2267" i="2"/>
  <c r="R2267" i="2" s="1"/>
  <c r="J2267" i="2"/>
  <c r="K2267" i="2"/>
  <c r="L2267" i="2"/>
  <c r="Q2267" i="2" s="1"/>
  <c r="H2268" i="2"/>
  <c r="I2268" i="2"/>
  <c r="R2268" i="2" s="1"/>
  <c r="J2268" i="2"/>
  <c r="K2268" i="2"/>
  <c r="L2268" i="2"/>
  <c r="Q2268" i="2" s="1"/>
  <c r="H2269" i="2"/>
  <c r="I2269" i="2"/>
  <c r="R2269" i="2" s="1"/>
  <c r="J2269" i="2"/>
  <c r="K2269" i="2"/>
  <c r="L2269" i="2"/>
  <c r="Q2269" i="2" s="1"/>
  <c r="H2270" i="2"/>
  <c r="I2270" i="2"/>
  <c r="R2270" i="2" s="1"/>
  <c r="J2270" i="2"/>
  <c r="K2270" i="2"/>
  <c r="L2270" i="2"/>
  <c r="Q2270" i="2" s="1"/>
  <c r="H2271" i="2"/>
  <c r="I2271" i="2"/>
  <c r="R2271" i="2" s="1"/>
  <c r="J2271" i="2"/>
  <c r="K2271" i="2"/>
  <c r="L2271" i="2"/>
  <c r="Q2271" i="2" s="1"/>
  <c r="H2272" i="2"/>
  <c r="I2272" i="2"/>
  <c r="R2272" i="2" s="1"/>
  <c r="J2272" i="2"/>
  <c r="K2272" i="2"/>
  <c r="L2272" i="2"/>
  <c r="Q2272" i="2" s="1"/>
  <c r="H2273" i="2"/>
  <c r="I2273" i="2"/>
  <c r="R2273" i="2" s="1"/>
  <c r="J2273" i="2"/>
  <c r="K2273" i="2"/>
  <c r="L2273" i="2"/>
  <c r="Q2273" i="2" s="1"/>
  <c r="H2274" i="2"/>
  <c r="I2274" i="2"/>
  <c r="R2274" i="2" s="1"/>
  <c r="J2274" i="2"/>
  <c r="K2274" i="2"/>
  <c r="L2274" i="2"/>
  <c r="Q2274" i="2" s="1"/>
  <c r="H2275" i="2"/>
  <c r="I2275" i="2"/>
  <c r="R2275" i="2" s="1"/>
  <c r="J2275" i="2"/>
  <c r="K2275" i="2"/>
  <c r="L2275" i="2"/>
  <c r="Q2275" i="2" s="1"/>
  <c r="H2276" i="2"/>
  <c r="I2276" i="2"/>
  <c r="R2276" i="2" s="1"/>
  <c r="J2276" i="2"/>
  <c r="K2276" i="2"/>
  <c r="L2276" i="2"/>
  <c r="Q2276" i="2" s="1"/>
  <c r="H2277" i="2"/>
  <c r="I2277" i="2"/>
  <c r="R2277" i="2" s="1"/>
  <c r="J2277" i="2"/>
  <c r="K2277" i="2"/>
  <c r="L2277" i="2"/>
  <c r="Q2277" i="2" s="1"/>
  <c r="H2278" i="2"/>
  <c r="I2278" i="2"/>
  <c r="R2278" i="2" s="1"/>
  <c r="J2278" i="2"/>
  <c r="K2278" i="2"/>
  <c r="L2278" i="2"/>
  <c r="Q2278" i="2" s="1"/>
  <c r="H2279" i="2"/>
  <c r="I2279" i="2"/>
  <c r="R2279" i="2" s="1"/>
  <c r="J2279" i="2"/>
  <c r="K2279" i="2"/>
  <c r="L2279" i="2"/>
  <c r="Q2279" i="2" s="1"/>
  <c r="H2280" i="2"/>
  <c r="I2280" i="2"/>
  <c r="R2280" i="2" s="1"/>
  <c r="J2280" i="2"/>
  <c r="K2280" i="2"/>
  <c r="L2280" i="2"/>
  <c r="Q2280" i="2" s="1"/>
  <c r="H2281" i="2"/>
  <c r="I2281" i="2"/>
  <c r="R2281" i="2" s="1"/>
  <c r="J2281" i="2"/>
  <c r="K2281" i="2"/>
  <c r="L2281" i="2"/>
  <c r="Q2281" i="2" s="1"/>
  <c r="H2282" i="2"/>
  <c r="I2282" i="2"/>
  <c r="R2282" i="2" s="1"/>
  <c r="J2282" i="2"/>
  <c r="K2282" i="2"/>
  <c r="L2282" i="2"/>
  <c r="Q2282" i="2" s="1"/>
  <c r="H2283" i="2"/>
  <c r="I2283" i="2"/>
  <c r="R2283" i="2" s="1"/>
  <c r="J2283" i="2"/>
  <c r="K2283" i="2"/>
  <c r="L2283" i="2"/>
  <c r="Q2283" i="2" s="1"/>
  <c r="H2284" i="2"/>
  <c r="I2284" i="2"/>
  <c r="R2284" i="2" s="1"/>
  <c r="J2284" i="2"/>
  <c r="K2284" i="2"/>
  <c r="L2284" i="2"/>
  <c r="Q2284" i="2" s="1"/>
  <c r="H2285" i="2"/>
  <c r="I2285" i="2"/>
  <c r="R2285" i="2" s="1"/>
  <c r="J2285" i="2"/>
  <c r="K2285" i="2"/>
  <c r="L2285" i="2"/>
  <c r="Q2285" i="2" s="1"/>
  <c r="H2286" i="2"/>
  <c r="I2286" i="2"/>
  <c r="R2286" i="2" s="1"/>
  <c r="J2286" i="2"/>
  <c r="K2286" i="2"/>
  <c r="L2286" i="2"/>
  <c r="Q2286" i="2" s="1"/>
  <c r="H2287" i="2"/>
  <c r="I2287" i="2"/>
  <c r="R2287" i="2" s="1"/>
  <c r="J2287" i="2"/>
  <c r="K2287" i="2"/>
  <c r="L2287" i="2"/>
  <c r="Q2287" i="2" s="1"/>
  <c r="H2288" i="2"/>
  <c r="I2288" i="2"/>
  <c r="R2288" i="2" s="1"/>
  <c r="J2288" i="2"/>
  <c r="K2288" i="2"/>
  <c r="L2288" i="2"/>
  <c r="Q2288" i="2" s="1"/>
  <c r="H2289" i="2"/>
  <c r="I2289" i="2"/>
  <c r="R2289" i="2" s="1"/>
  <c r="J2289" i="2"/>
  <c r="K2289" i="2"/>
  <c r="L2289" i="2"/>
  <c r="Q2289" i="2" s="1"/>
  <c r="H2290" i="2"/>
  <c r="I2290" i="2"/>
  <c r="R2290" i="2" s="1"/>
  <c r="J2290" i="2"/>
  <c r="K2290" i="2"/>
  <c r="L2290" i="2"/>
  <c r="Q2290" i="2" s="1"/>
  <c r="H2291" i="2"/>
  <c r="I2291" i="2"/>
  <c r="R2291" i="2" s="1"/>
  <c r="J2291" i="2"/>
  <c r="K2291" i="2"/>
  <c r="L2291" i="2"/>
  <c r="Q2291" i="2" s="1"/>
  <c r="H2292" i="2"/>
  <c r="I2292" i="2"/>
  <c r="R2292" i="2" s="1"/>
  <c r="J2292" i="2"/>
  <c r="K2292" i="2"/>
  <c r="L2292" i="2"/>
  <c r="Q2292" i="2" s="1"/>
  <c r="H2293" i="2"/>
  <c r="I2293" i="2"/>
  <c r="R2293" i="2" s="1"/>
  <c r="J2293" i="2"/>
  <c r="K2293" i="2"/>
  <c r="L2293" i="2"/>
  <c r="Q2293" i="2" s="1"/>
  <c r="H2294" i="2"/>
  <c r="I2294" i="2"/>
  <c r="R2294" i="2" s="1"/>
  <c r="J2294" i="2"/>
  <c r="K2294" i="2"/>
  <c r="L2294" i="2"/>
  <c r="Q2294" i="2" s="1"/>
  <c r="H2295" i="2"/>
  <c r="I2295" i="2"/>
  <c r="R2295" i="2" s="1"/>
  <c r="J2295" i="2"/>
  <c r="K2295" i="2"/>
  <c r="L2295" i="2"/>
  <c r="Q2295" i="2" s="1"/>
  <c r="H2296" i="2"/>
  <c r="I2296" i="2"/>
  <c r="R2296" i="2" s="1"/>
  <c r="J2296" i="2"/>
  <c r="K2296" i="2"/>
  <c r="L2296" i="2"/>
  <c r="Q2296" i="2" s="1"/>
  <c r="H2297" i="2"/>
  <c r="I2297" i="2"/>
  <c r="R2297" i="2" s="1"/>
  <c r="J2297" i="2"/>
  <c r="K2297" i="2"/>
  <c r="L2297" i="2"/>
  <c r="Q2297" i="2" s="1"/>
  <c r="H2298" i="2"/>
  <c r="I2298" i="2"/>
  <c r="R2298" i="2" s="1"/>
  <c r="J2298" i="2"/>
  <c r="K2298" i="2"/>
  <c r="L2298" i="2"/>
  <c r="Q2298" i="2" s="1"/>
  <c r="H2299" i="2"/>
  <c r="I2299" i="2"/>
  <c r="R2299" i="2" s="1"/>
  <c r="J2299" i="2"/>
  <c r="K2299" i="2"/>
  <c r="L2299" i="2"/>
  <c r="Q2299" i="2" s="1"/>
  <c r="H2300" i="2"/>
  <c r="I2300" i="2"/>
  <c r="R2300" i="2" s="1"/>
  <c r="J2300" i="2"/>
  <c r="K2300" i="2"/>
  <c r="L2300" i="2"/>
  <c r="Q2300" i="2" s="1"/>
  <c r="H2301" i="2"/>
  <c r="I2301" i="2"/>
  <c r="R2301" i="2" s="1"/>
  <c r="J2301" i="2"/>
  <c r="K2301" i="2"/>
  <c r="L2301" i="2"/>
  <c r="Q2301" i="2" s="1"/>
  <c r="H2302" i="2"/>
  <c r="I2302" i="2"/>
  <c r="R2302" i="2" s="1"/>
  <c r="J2302" i="2"/>
  <c r="K2302" i="2"/>
  <c r="L2302" i="2"/>
  <c r="Q2302" i="2" s="1"/>
  <c r="H2303" i="2"/>
  <c r="I2303" i="2"/>
  <c r="R2303" i="2" s="1"/>
  <c r="J2303" i="2"/>
  <c r="K2303" i="2"/>
  <c r="L2303" i="2"/>
  <c r="Q2303" i="2" s="1"/>
  <c r="H2304" i="2"/>
  <c r="I2304" i="2"/>
  <c r="R2304" i="2" s="1"/>
  <c r="J2304" i="2"/>
  <c r="K2304" i="2"/>
  <c r="L2304" i="2"/>
  <c r="Q2304" i="2" s="1"/>
  <c r="H2305" i="2"/>
  <c r="I2305" i="2"/>
  <c r="R2305" i="2" s="1"/>
  <c r="J2305" i="2"/>
  <c r="K2305" i="2"/>
  <c r="L2305" i="2"/>
  <c r="Q2305" i="2" s="1"/>
  <c r="H2306" i="2"/>
  <c r="I2306" i="2"/>
  <c r="R2306" i="2" s="1"/>
  <c r="J2306" i="2"/>
  <c r="K2306" i="2"/>
  <c r="L2306" i="2"/>
  <c r="Q2306" i="2" s="1"/>
  <c r="H2307" i="2"/>
  <c r="I2307" i="2"/>
  <c r="R2307" i="2" s="1"/>
  <c r="J2307" i="2"/>
  <c r="K2307" i="2"/>
  <c r="L2307" i="2"/>
  <c r="Q2307" i="2" s="1"/>
  <c r="H2308" i="2"/>
  <c r="I2308" i="2"/>
  <c r="R2308" i="2" s="1"/>
  <c r="J2308" i="2"/>
  <c r="K2308" i="2"/>
  <c r="L2308" i="2"/>
  <c r="Q2308" i="2" s="1"/>
  <c r="H2309" i="2"/>
  <c r="I2309" i="2"/>
  <c r="R2309" i="2" s="1"/>
  <c r="J2309" i="2"/>
  <c r="K2309" i="2"/>
  <c r="L2309" i="2"/>
  <c r="Q2309" i="2" s="1"/>
  <c r="H2310" i="2"/>
  <c r="I2310" i="2"/>
  <c r="R2310" i="2" s="1"/>
  <c r="J2310" i="2"/>
  <c r="K2310" i="2"/>
  <c r="L2310" i="2"/>
  <c r="Q2310" i="2" s="1"/>
  <c r="H2311" i="2"/>
  <c r="I2311" i="2"/>
  <c r="R2311" i="2" s="1"/>
  <c r="J2311" i="2"/>
  <c r="K2311" i="2"/>
  <c r="L2311" i="2"/>
  <c r="Q2311" i="2" s="1"/>
  <c r="H2312" i="2"/>
  <c r="I2312" i="2"/>
  <c r="R2312" i="2" s="1"/>
  <c r="J2312" i="2"/>
  <c r="K2312" i="2"/>
  <c r="L2312" i="2"/>
  <c r="Q2312" i="2" s="1"/>
  <c r="H2313" i="2"/>
  <c r="I2313" i="2"/>
  <c r="R2313" i="2" s="1"/>
  <c r="J2313" i="2"/>
  <c r="K2313" i="2"/>
  <c r="L2313" i="2"/>
  <c r="Q2313" i="2" s="1"/>
  <c r="H2314" i="2"/>
  <c r="I2314" i="2"/>
  <c r="R2314" i="2" s="1"/>
  <c r="J2314" i="2"/>
  <c r="K2314" i="2"/>
  <c r="L2314" i="2"/>
  <c r="Q2314" i="2" s="1"/>
  <c r="H2315" i="2"/>
  <c r="I2315" i="2"/>
  <c r="R2315" i="2" s="1"/>
  <c r="J2315" i="2"/>
  <c r="K2315" i="2"/>
  <c r="L2315" i="2"/>
  <c r="Q2315" i="2" s="1"/>
  <c r="H2316" i="2"/>
  <c r="I2316" i="2"/>
  <c r="R2316" i="2" s="1"/>
  <c r="J2316" i="2"/>
  <c r="K2316" i="2"/>
  <c r="L2316" i="2"/>
  <c r="Q2316" i="2" s="1"/>
  <c r="H2317" i="2"/>
  <c r="I2317" i="2"/>
  <c r="R2317" i="2" s="1"/>
  <c r="J2317" i="2"/>
  <c r="K2317" i="2"/>
  <c r="L2317" i="2"/>
  <c r="Q2317" i="2" s="1"/>
  <c r="H2318" i="2"/>
  <c r="I2318" i="2"/>
  <c r="R2318" i="2" s="1"/>
  <c r="J2318" i="2"/>
  <c r="K2318" i="2"/>
  <c r="L2318" i="2"/>
  <c r="Q2318" i="2" s="1"/>
  <c r="H2319" i="2"/>
  <c r="I2319" i="2"/>
  <c r="R2319" i="2" s="1"/>
  <c r="J2319" i="2"/>
  <c r="K2319" i="2"/>
  <c r="L2319" i="2"/>
  <c r="Q2319" i="2" s="1"/>
  <c r="H2320" i="2"/>
  <c r="I2320" i="2"/>
  <c r="R2320" i="2" s="1"/>
  <c r="J2320" i="2"/>
  <c r="K2320" i="2"/>
  <c r="L2320" i="2"/>
  <c r="Q2320" i="2" s="1"/>
  <c r="H2321" i="2"/>
  <c r="I2321" i="2"/>
  <c r="R2321" i="2" s="1"/>
  <c r="J2321" i="2"/>
  <c r="K2321" i="2"/>
  <c r="L2321" i="2"/>
  <c r="Q2321" i="2" s="1"/>
  <c r="H2322" i="2"/>
  <c r="I2322" i="2"/>
  <c r="R2322" i="2" s="1"/>
  <c r="J2322" i="2"/>
  <c r="K2322" i="2"/>
  <c r="L2322" i="2"/>
  <c r="Q2322" i="2" s="1"/>
  <c r="H2323" i="2"/>
  <c r="I2323" i="2"/>
  <c r="R2323" i="2" s="1"/>
  <c r="J2323" i="2"/>
  <c r="K2323" i="2"/>
  <c r="L2323" i="2"/>
  <c r="Q2323" i="2" s="1"/>
  <c r="H2324" i="2"/>
  <c r="I2324" i="2"/>
  <c r="R2324" i="2" s="1"/>
  <c r="J2324" i="2"/>
  <c r="K2324" i="2"/>
  <c r="L2324" i="2"/>
  <c r="Q2324" i="2" s="1"/>
  <c r="H2325" i="2"/>
  <c r="I2325" i="2"/>
  <c r="R2325" i="2" s="1"/>
  <c r="J2325" i="2"/>
  <c r="K2325" i="2"/>
  <c r="L2325" i="2"/>
  <c r="Q2325" i="2" s="1"/>
  <c r="H2326" i="2"/>
  <c r="I2326" i="2"/>
  <c r="R2326" i="2" s="1"/>
  <c r="J2326" i="2"/>
  <c r="K2326" i="2"/>
  <c r="L2326" i="2"/>
  <c r="Q2326" i="2" s="1"/>
  <c r="H2327" i="2"/>
  <c r="I2327" i="2"/>
  <c r="R2327" i="2" s="1"/>
  <c r="J2327" i="2"/>
  <c r="K2327" i="2"/>
  <c r="L2327" i="2"/>
  <c r="Q2327" i="2" s="1"/>
  <c r="H2328" i="2"/>
  <c r="I2328" i="2"/>
  <c r="R2328" i="2" s="1"/>
  <c r="J2328" i="2"/>
  <c r="K2328" i="2"/>
  <c r="L2328" i="2"/>
  <c r="Q2328" i="2" s="1"/>
  <c r="H2329" i="2"/>
  <c r="I2329" i="2"/>
  <c r="R2329" i="2" s="1"/>
  <c r="J2329" i="2"/>
  <c r="K2329" i="2"/>
  <c r="L2329" i="2"/>
  <c r="Q2329" i="2" s="1"/>
  <c r="H2330" i="2"/>
  <c r="I2330" i="2"/>
  <c r="R2330" i="2" s="1"/>
  <c r="J2330" i="2"/>
  <c r="K2330" i="2"/>
  <c r="L2330" i="2"/>
  <c r="Q2330" i="2" s="1"/>
  <c r="H2331" i="2"/>
  <c r="I2331" i="2"/>
  <c r="R2331" i="2" s="1"/>
  <c r="J2331" i="2"/>
  <c r="K2331" i="2"/>
  <c r="L2331" i="2"/>
  <c r="Q2331" i="2" s="1"/>
  <c r="H2332" i="2"/>
  <c r="I2332" i="2"/>
  <c r="R2332" i="2" s="1"/>
  <c r="J2332" i="2"/>
  <c r="K2332" i="2"/>
  <c r="L2332" i="2"/>
  <c r="Q2332" i="2" s="1"/>
  <c r="H2333" i="2"/>
  <c r="I2333" i="2"/>
  <c r="R2333" i="2" s="1"/>
  <c r="J2333" i="2"/>
  <c r="K2333" i="2"/>
  <c r="L2333" i="2"/>
  <c r="Q2333" i="2" s="1"/>
  <c r="H2334" i="2"/>
  <c r="I2334" i="2"/>
  <c r="R2334" i="2" s="1"/>
  <c r="J2334" i="2"/>
  <c r="K2334" i="2"/>
  <c r="L2334" i="2"/>
  <c r="Q2334" i="2" s="1"/>
  <c r="H2335" i="2"/>
  <c r="I2335" i="2"/>
  <c r="R2335" i="2" s="1"/>
  <c r="J2335" i="2"/>
  <c r="K2335" i="2"/>
  <c r="L2335" i="2"/>
  <c r="Q2335" i="2" s="1"/>
  <c r="H2336" i="2"/>
  <c r="I2336" i="2"/>
  <c r="R2336" i="2" s="1"/>
  <c r="J2336" i="2"/>
  <c r="K2336" i="2"/>
  <c r="L2336" i="2"/>
  <c r="Q2336" i="2" s="1"/>
  <c r="H2337" i="2"/>
  <c r="I2337" i="2"/>
  <c r="R2337" i="2" s="1"/>
  <c r="J2337" i="2"/>
  <c r="K2337" i="2"/>
  <c r="L2337" i="2"/>
  <c r="Q2337" i="2" s="1"/>
  <c r="H2338" i="2"/>
  <c r="I2338" i="2"/>
  <c r="R2338" i="2" s="1"/>
  <c r="J2338" i="2"/>
  <c r="K2338" i="2"/>
  <c r="L2338" i="2"/>
  <c r="Q2338" i="2" s="1"/>
  <c r="H2339" i="2"/>
  <c r="I2339" i="2"/>
  <c r="R2339" i="2" s="1"/>
  <c r="J2339" i="2"/>
  <c r="K2339" i="2"/>
  <c r="L2339" i="2"/>
  <c r="Q2339" i="2" s="1"/>
  <c r="H2340" i="2"/>
  <c r="I2340" i="2"/>
  <c r="R2340" i="2" s="1"/>
  <c r="J2340" i="2"/>
  <c r="K2340" i="2"/>
  <c r="L2340" i="2"/>
  <c r="Q2340" i="2" s="1"/>
  <c r="H2341" i="2"/>
  <c r="I2341" i="2"/>
  <c r="R2341" i="2" s="1"/>
  <c r="J2341" i="2"/>
  <c r="K2341" i="2"/>
  <c r="L2341" i="2"/>
  <c r="Q2341" i="2" s="1"/>
  <c r="H2342" i="2"/>
  <c r="I2342" i="2"/>
  <c r="R2342" i="2" s="1"/>
  <c r="J2342" i="2"/>
  <c r="K2342" i="2"/>
  <c r="L2342" i="2"/>
  <c r="Q2342" i="2" s="1"/>
  <c r="H2343" i="2"/>
  <c r="I2343" i="2"/>
  <c r="R2343" i="2" s="1"/>
  <c r="J2343" i="2"/>
  <c r="K2343" i="2"/>
  <c r="L2343" i="2"/>
  <c r="Q2343" i="2" s="1"/>
  <c r="H2344" i="2"/>
  <c r="I2344" i="2"/>
  <c r="R2344" i="2" s="1"/>
  <c r="J2344" i="2"/>
  <c r="K2344" i="2"/>
  <c r="L2344" i="2"/>
  <c r="Q2344" i="2" s="1"/>
  <c r="H2345" i="2"/>
  <c r="I2345" i="2"/>
  <c r="R2345" i="2" s="1"/>
  <c r="J2345" i="2"/>
  <c r="K2345" i="2"/>
  <c r="L2345" i="2"/>
  <c r="Q2345" i="2" s="1"/>
  <c r="H2346" i="2"/>
  <c r="I2346" i="2"/>
  <c r="R2346" i="2" s="1"/>
  <c r="J2346" i="2"/>
  <c r="K2346" i="2"/>
  <c r="L2346" i="2"/>
  <c r="Q2346" i="2" s="1"/>
  <c r="H2347" i="2"/>
  <c r="I2347" i="2"/>
  <c r="R2347" i="2" s="1"/>
  <c r="J2347" i="2"/>
  <c r="K2347" i="2"/>
  <c r="L2347" i="2"/>
  <c r="Q2347" i="2" s="1"/>
  <c r="H2348" i="2"/>
  <c r="I2348" i="2"/>
  <c r="R2348" i="2" s="1"/>
  <c r="J2348" i="2"/>
  <c r="K2348" i="2"/>
  <c r="L2348" i="2"/>
  <c r="Q2348" i="2" s="1"/>
  <c r="H2349" i="2"/>
  <c r="I2349" i="2"/>
  <c r="R2349" i="2" s="1"/>
  <c r="J2349" i="2"/>
  <c r="K2349" i="2"/>
  <c r="L2349" i="2"/>
  <c r="Q2349" i="2" s="1"/>
  <c r="H2350" i="2"/>
  <c r="I2350" i="2"/>
  <c r="R2350" i="2" s="1"/>
  <c r="J2350" i="2"/>
  <c r="K2350" i="2"/>
  <c r="L2350" i="2"/>
  <c r="Q2350" i="2" s="1"/>
  <c r="H2351" i="2"/>
  <c r="I2351" i="2"/>
  <c r="R2351" i="2" s="1"/>
  <c r="J2351" i="2"/>
  <c r="K2351" i="2"/>
  <c r="L2351" i="2"/>
  <c r="Q2351" i="2" s="1"/>
  <c r="H2352" i="2"/>
  <c r="I2352" i="2"/>
  <c r="R2352" i="2" s="1"/>
  <c r="J2352" i="2"/>
  <c r="K2352" i="2"/>
  <c r="L2352" i="2"/>
  <c r="Q2352" i="2" s="1"/>
  <c r="H2353" i="2"/>
  <c r="I2353" i="2"/>
  <c r="R2353" i="2" s="1"/>
  <c r="J2353" i="2"/>
  <c r="K2353" i="2"/>
  <c r="L2353" i="2"/>
  <c r="Q2353" i="2" s="1"/>
  <c r="H2354" i="2"/>
  <c r="I2354" i="2"/>
  <c r="R2354" i="2" s="1"/>
  <c r="J2354" i="2"/>
  <c r="K2354" i="2"/>
  <c r="L2354" i="2"/>
  <c r="Q2354" i="2" s="1"/>
  <c r="H2355" i="2"/>
  <c r="I2355" i="2"/>
  <c r="R2355" i="2" s="1"/>
  <c r="J2355" i="2"/>
  <c r="K2355" i="2"/>
  <c r="L2355" i="2"/>
  <c r="Q2355" i="2" s="1"/>
  <c r="H2356" i="2"/>
  <c r="I2356" i="2"/>
  <c r="R2356" i="2" s="1"/>
  <c r="J2356" i="2"/>
  <c r="K2356" i="2"/>
  <c r="L2356" i="2"/>
  <c r="Q2356" i="2" s="1"/>
  <c r="H2357" i="2"/>
  <c r="I2357" i="2"/>
  <c r="R2357" i="2" s="1"/>
  <c r="J2357" i="2"/>
  <c r="K2357" i="2"/>
  <c r="L2357" i="2"/>
  <c r="Q2357" i="2" s="1"/>
  <c r="H2358" i="2"/>
  <c r="I2358" i="2"/>
  <c r="R2358" i="2" s="1"/>
  <c r="J2358" i="2"/>
  <c r="K2358" i="2"/>
  <c r="L2358" i="2"/>
  <c r="Q2358" i="2" s="1"/>
  <c r="H2359" i="2"/>
  <c r="I2359" i="2"/>
  <c r="R2359" i="2" s="1"/>
  <c r="J2359" i="2"/>
  <c r="K2359" i="2"/>
  <c r="L2359" i="2"/>
  <c r="Q2359" i="2" s="1"/>
  <c r="H2360" i="2"/>
  <c r="I2360" i="2"/>
  <c r="R2360" i="2" s="1"/>
  <c r="J2360" i="2"/>
  <c r="K2360" i="2"/>
  <c r="L2360" i="2"/>
  <c r="Q2360" i="2" s="1"/>
  <c r="H2361" i="2"/>
  <c r="I2361" i="2"/>
  <c r="R2361" i="2" s="1"/>
  <c r="J2361" i="2"/>
  <c r="K2361" i="2"/>
  <c r="L2361" i="2"/>
  <c r="Q2361" i="2" s="1"/>
  <c r="H2362" i="2"/>
  <c r="I2362" i="2"/>
  <c r="R2362" i="2" s="1"/>
  <c r="J2362" i="2"/>
  <c r="K2362" i="2"/>
  <c r="L2362" i="2"/>
  <c r="Q2362" i="2" s="1"/>
  <c r="H2363" i="2"/>
  <c r="I2363" i="2"/>
  <c r="R2363" i="2" s="1"/>
  <c r="J2363" i="2"/>
  <c r="K2363" i="2"/>
  <c r="L2363" i="2"/>
  <c r="Q2363" i="2" s="1"/>
  <c r="H2364" i="2"/>
  <c r="I2364" i="2"/>
  <c r="R2364" i="2" s="1"/>
  <c r="J2364" i="2"/>
  <c r="K2364" i="2"/>
  <c r="L2364" i="2"/>
  <c r="Q2364" i="2" s="1"/>
  <c r="H2365" i="2"/>
  <c r="I2365" i="2"/>
  <c r="R2365" i="2" s="1"/>
  <c r="J2365" i="2"/>
  <c r="K2365" i="2"/>
  <c r="L2365" i="2"/>
  <c r="Q2365" i="2" s="1"/>
  <c r="H2366" i="2"/>
  <c r="I2366" i="2"/>
  <c r="R2366" i="2" s="1"/>
  <c r="J2366" i="2"/>
  <c r="K2366" i="2"/>
  <c r="L2366" i="2"/>
  <c r="Q2366" i="2" s="1"/>
  <c r="H2367" i="2"/>
  <c r="I2367" i="2"/>
  <c r="R2367" i="2" s="1"/>
  <c r="J2367" i="2"/>
  <c r="K2367" i="2"/>
  <c r="L2367" i="2"/>
  <c r="Q2367" i="2" s="1"/>
  <c r="H2368" i="2"/>
  <c r="I2368" i="2"/>
  <c r="R2368" i="2" s="1"/>
  <c r="J2368" i="2"/>
  <c r="K2368" i="2"/>
  <c r="L2368" i="2"/>
  <c r="Q2368" i="2" s="1"/>
  <c r="H2369" i="2"/>
  <c r="I2369" i="2"/>
  <c r="R2369" i="2" s="1"/>
  <c r="J2369" i="2"/>
  <c r="K2369" i="2"/>
  <c r="L2369" i="2"/>
  <c r="Q2369" i="2" s="1"/>
  <c r="H2370" i="2"/>
  <c r="I2370" i="2"/>
  <c r="R2370" i="2" s="1"/>
  <c r="J2370" i="2"/>
  <c r="K2370" i="2"/>
  <c r="L2370" i="2"/>
  <c r="Q2370" i="2" s="1"/>
  <c r="H2371" i="2"/>
  <c r="I2371" i="2"/>
  <c r="R2371" i="2" s="1"/>
  <c r="J2371" i="2"/>
  <c r="K2371" i="2"/>
  <c r="L2371" i="2"/>
  <c r="Q2371" i="2" s="1"/>
  <c r="H2372" i="2"/>
  <c r="I2372" i="2"/>
  <c r="R2372" i="2" s="1"/>
  <c r="J2372" i="2"/>
  <c r="K2372" i="2"/>
  <c r="L2372" i="2"/>
  <c r="Q2372" i="2" s="1"/>
  <c r="H2373" i="2"/>
  <c r="I2373" i="2"/>
  <c r="R2373" i="2" s="1"/>
  <c r="J2373" i="2"/>
  <c r="K2373" i="2"/>
  <c r="L2373" i="2"/>
  <c r="Q2373" i="2" s="1"/>
  <c r="H2374" i="2"/>
  <c r="I2374" i="2"/>
  <c r="R2374" i="2" s="1"/>
  <c r="J2374" i="2"/>
  <c r="K2374" i="2"/>
  <c r="L2374" i="2"/>
  <c r="Q2374" i="2" s="1"/>
  <c r="H2375" i="2"/>
  <c r="I2375" i="2"/>
  <c r="R2375" i="2" s="1"/>
  <c r="J2375" i="2"/>
  <c r="K2375" i="2"/>
  <c r="L2375" i="2"/>
  <c r="Q2375" i="2" s="1"/>
  <c r="H2376" i="2"/>
  <c r="I2376" i="2"/>
  <c r="R2376" i="2" s="1"/>
  <c r="J2376" i="2"/>
  <c r="K2376" i="2"/>
  <c r="L2376" i="2"/>
  <c r="Q2376" i="2" s="1"/>
  <c r="H2377" i="2"/>
  <c r="I2377" i="2"/>
  <c r="R2377" i="2" s="1"/>
  <c r="J2377" i="2"/>
  <c r="K2377" i="2"/>
  <c r="L2377" i="2"/>
  <c r="Q2377" i="2" s="1"/>
  <c r="H2378" i="2"/>
  <c r="I2378" i="2"/>
  <c r="R2378" i="2" s="1"/>
  <c r="J2378" i="2"/>
  <c r="K2378" i="2"/>
  <c r="L2378" i="2"/>
  <c r="Q2378" i="2" s="1"/>
  <c r="H2379" i="2"/>
  <c r="I2379" i="2"/>
  <c r="R2379" i="2" s="1"/>
  <c r="J2379" i="2"/>
  <c r="K2379" i="2"/>
  <c r="L2379" i="2"/>
  <c r="Q2379" i="2" s="1"/>
  <c r="H2380" i="2"/>
  <c r="I2380" i="2"/>
  <c r="R2380" i="2" s="1"/>
  <c r="J2380" i="2"/>
  <c r="K2380" i="2"/>
  <c r="L2380" i="2"/>
  <c r="Q2380" i="2" s="1"/>
  <c r="H2381" i="2"/>
  <c r="I2381" i="2"/>
  <c r="R2381" i="2" s="1"/>
  <c r="J2381" i="2"/>
  <c r="K2381" i="2"/>
  <c r="L2381" i="2"/>
  <c r="Q2381" i="2" s="1"/>
  <c r="H2382" i="2"/>
  <c r="I2382" i="2"/>
  <c r="R2382" i="2" s="1"/>
  <c r="J2382" i="2"/>
  <c r="K2382" i="2"/>
  <c r="L2382" i="2"/>
  <c r="Q2382" i="2" s="1"/>
  <c r="H2383" i="2"/>
  <c r="I2383" i="2"/>
  <c r="R2383" i="2" s="1"/>
  <c r="J2383" i="2"/>
  <c r="K2383" i="2"/>
  <c r="L2383" i="2"/>
  <c r="Q2383" i="2" s="1"/>
  <c r="H2384" i="2"/>
  <c r="I2384" i="2"/>
  <c r="R2384" i="2" s="1"/>
  <c r="J2384" i="2"/>
  <c r="K2384" i="2"/>
  <c r="L2384" i="2"/>
  <c r="Q2384" i="2" s="1"/>
  <c r="H2385" i="2"/>
  <c r="I2385" i="2"/>
  <c r="R2385" i="2" s="1"/>
  <c r="J2385" i="2"/>
  <c r="K2385" i="2"/>
  <c r="L2385" i="2"/>
  <c r="Q2385" i="2" s="1"/>
  <c r="H2386" i="2"/>
  <c r="I2386" i="2"/>
  <c r="R2386" i="2" s="1"/>
  <c r="J2386" i="2"/>
  <c r="K2386" i="2"/>
  <c r="L2386" i="2"/>
  <c r="Q2386" i="2" s="1"/>
  <c r="H2387" i="2"/>
  <c r="I2387" i="2"/>
  <c r="R2387" i="2" s="1"/>
  <c r="J2387" i="2"/>
  <c r="K2387" i="2"/>
  <c r="L2387" i="2"/>
  <c r="Q2387" i="2" s="1"/>
  <c r="H2388" i="2"/>
  <c r="I2388" i="2"/>
  <c r="R2388" i="2" s="1"/>
  <c r="J2388" i="2"/>
  <c r="K2388" i="2"/>
  <c r="L2388" i="2"/>
  <c r="Q2388" i="2" s="1"/>
  <c r="H2389" i="2"/>
  <c r="I2389" i="2"/>
  <c r="R2389" i="2" s="1"/>
  <c r="J2389" i="2"/>
  <c r="K2389" i="2"/>
  <c r="L2389" i="2"/>
  <c r="Q2389" i="2" s="1"/>
  <c r="H2390" i="2"/>
  <c r="I2390" i="2"/>
  <c r="R2390" i="2" s="1"/>
  <c r="J2390" i="2"/>
  <c r="K2390" i="2"/>
  <c r="L2390" i="2"/>
  <c r="Q2390" i="2" s="1"/>
  <c r="H2391" i="2"/>
  <c r="I2391" i="2"/>
  <c r="R2391" i="2" s="1"/>
  <c r="J2391" i="2"/>
  <c r="K2391" i="2"/>
  <c r="L2391" i="2"/>
  <c r="Q2391" i="2" s="1"/>
  <c r="H2392" i="2"/>
  <c r="I2392" i="2"/>
  <c r="R2392" i="2" s="1"/>
  <c r="J2392" i="2"/>
  <c r="K2392" i="2"/>
  <c r="L2392" i="2"/>
  <c r="Q2392" i="2" s="1"/>
  <c r="H2393" i="2"/>
  <c r="I2393" i="2"/>
  <c r="R2393" i="2" s="1"/>
  <c r="J2393" i="2"/>
  <c r="K2393" i="2"/>
  <c r="L2393" i="2"/>
  <c r="Q2393" i="2" s="1"/>
  <c r="H2394" i="2"/>
  <c r="I2394" i="2"/>
  <c r="R2394" i="2" s="1"/>
  <c r="J2394" i="2"/>
  <c r="K2394" i="2"/>
  <c r="L2394" i="2"/>
  <c r="Q2394" i="2" s="1"/>
  <c r="H2395" i="2"/>
  <c r="I2395" i="2"/>
  <c r="R2395" i="2" s="1"/>
  <c r="J2395" i="2"/>
  <c r="K2395" i="2"/>
  <c r="L2395" i="2"/>
  <c r="Q2395" i="2" s="1"/>
  <c r="H2396" i="2"/>
  <c r="I2396" i="2"/>
  <c r="R2396" i="2" s="1"/>
  <c r="J2396" i="2"/>
  <c r="K2396" i="2"/>
  <c r="L2396" i="2"/>
  <c r="Q2396" i="2" s="1"/>
  <c r="H2397" i="2"/>
  <c r="I2397" i="2"/>
  <c r="R2397" i="2" s="1"/>
  <c r="J2397" i="2"/>
  <c r="K2397" i="2"/>
  <c r="L2397" i="2"/>
  <c r="Q2397" i="2" s="1"/>
  <c r="H2398" i="2"/>
  <c r="I2398" i="2"/>
  <c r="R2398" i="2" s="1"/>
  <c r="J2398" i="2"/>
  <c r="K2398" i="2"/>
  <c r="L2398" i="2"/>
  <c r="Q2398" i="2" s="1"/>
  <c r="H2399" i="2"/>
  <c r="I2399" i="2"/>
  <c r="R2399" i="2" s="1"/>
  <c r="J2399" i="2"/>
  <c r="K2399" i="2"/>
  <c r="L2399" i="2"/>
  <c r="Q2399" i="2" s="1"/>
  <c r="H2400" i="2"/>
  <c r="I2400" i="2"/>
  <c r="R2400" i="2" s="1"/>
  <c r="J2400" i="2"/>
  <c r="K2400" i="2"/>
  <c r="L2400" i="2"/>
  <c r="Q2400" i="2" s="1"/>
  <c r="H2401" i="2"/>
  <c r="I2401" i="2"/>
  <c r="R2401" i="2" s="1"/>
  <c r="J2401" i="2"/>
  <c r="K2401" i="2"/>
  <c r="L2401" i="2"/>
  <c r="Q2401" i="2" s="1"/>
  <c r="H2402" i="2"/>
  <c r="I2402" i="2"/>
  <c r="R2402" i="2" s="1"/>
  <c r="J2402" i="2"/>
  <c r="K2402" i="2"/>
  <c r="L2402" i="2"/>
  <c r="Q2402" i="2" s="1"/>
  <c r="H2403" i="2"/>
  <c r="I2403" i="2"/>
  <c r="R2403" i="2" s="1"/>
  <c r="J2403" i="2"/>
  <c r="K2403" i="2"/>
  <c r="L2403" i="2"/>
  <c r="Q2403" i="2" s="1"/>
  <c r="H2404" i="2"/>
  <c r="I2404" i="2"/>
  <c r="R2404" i="2" s="1"/>
  <c r="J2404" i="2"/>
  <c r="K2404" i="2"/>
  <c r="L2404" i="2"/>
  <c r="Q2404" i="2" s="1"/>
  <c r="H2405" i="2"/>
  <c r="I2405" i="2"/>
  <c r="R2405" i="2" s="1"/>
  <c r="J2405" i="2"/>
  <c r="K2405" i="2"/>
  <c r="L2405" i="2"/>
  <c r="Q2405" i="2" s="1"/>
  <c r="H2406" i="2"/>
  <c r="I2406" i="2"/>
  <c r="R2406" i="2" s="1"/>
  <c r="J2406" i="2"/>
  <c r="K2406" i="2"/>
  <c r="L2406" i="2"/>
  <c r="Q2406" i="2" s="1"/>
  <c r="H2407" i="2"/>
  <c r="I2407" i="2"/>
  <c r="R2407" i="2" s="1"/>
  <c r="J2407" i="2"/>
  <c r="K2407" i="2"/>
  <c r="L2407" i="2"/>
  <c r="Q2407" i="2" s="1"/>
  <c r="H2408" i="2"/>
  <c r="I2408" i="2"/>
  <c r="R2408" i="2" s="1"/>
  <c r="J2408" i="2"/>
  <c r="K2408" i="2"/>
  <c r="L2408" i="2"/>
  <c r="Q2408" i="2" s="1"/>
  <c r="H2409" i="2"/>
  <c r="I2409" i="2"/>
  <c r="R2409" i="2" s="1"/>
  <c r="J2409" i="2"/>
  <c r="K2409" i="2"/>
  <c r="L2409" i="2"/>
  <c r="Q2409" i="2" s="1"/>
  <c r="H2410" i="2"/>
  <c r="I2410" i="2"/>
  <c r="R2410" i="2" s="1"/>
  <c r="J2410" i="2"/>
  <c r="K2410" i="2"/>
  <c r="L2410" i="2"/>
  <c r="Q2410" i="2" s="1"/>
  <c r="H2411" i="2"/>
  <c r="I2411" i="2"/>
  <c r="R2411" i="2" s="1"/>
  <c r="J2411" i="2"/>
  <c r="K2411" i="2"/>
  <c r="L2411" i="2"/>
  <c r="Q2411" i="2" s="1"/>
  <c r="H2412" i="2"/>
  <c r="I2412" i="2"/>
  <c r="R2412" i="2" s="1"/>
  <c r="J2412" i="2"/>
  <c r="K2412" i="2"/>
  <c r="L2412" i="2"/>
  <c r="Q2412" i="2" s="1"/>
  <c r="H2413" i="2"/>
  <c r="I2413" i="2"/>
  <c r="R2413" i="2" s="1"/>
  <c r="J2413" i="2"/>
  <c r="K2413" i="2"/>
  <c r="L2413" i="2"/>
  <c r="Q2413" i="2" s="1"/>
  <c r="H2414" i="2"/>
  <c r="I2414" i="2"/>
  <c r="R2414" i="2" s="1"/>
  <c r="J2414" i="2"/>
  <c r="K2414" i="2"/>
  <c r="L2414" i="2"/>
  <c r="Q2414" i="2" s="1"/>
  <c r="H2415" i="2"/>
  <c r="I2415" i="2"/>
  <c r="R2415" i="2" s="1"/>
  <c r="J2415" i="2"/>
  <c r="K2415" i="2"/>
  <c r="L2415" i="2"/>
  <c r="Q2415" i="2" s="1"/>
  <c r="H2416" i="2"/>
  <c r="I2416" i="2"/>
  <c r="R2416" i="2" s="1"/>
  <c r="J2416" i="2"/>
  <c r="K2416" i="2"/>
  <c r="L2416" i="2"/>
  <c r="Q2416" i="2" s="1"/>
  <c r="H2417" i="2"/>
  <c r="I2417" i="2"/>
  <c r="R2417" i="2" s="1"/>
  <c r="J2417" i="2"/>
  <c r="K2417" i="2"/>
  <c r="L2417" i="2"/>
  <c r="Q2417" i="2" s="1"/>
  <c r="H2418" i="2"/>
  <c r="I2418" i="2"/>
  <c r="R2418" i="2" s="1"/>
  <c r="J2418" i="2"/>
  <c r="K2418" i="2"/>
  <c r="L2418" i="2"/>
  <c r="Q2418" i="2" s="1"/>
  <c r="H2419" i="2"/>
  <c r="I2419" i="2"/>
  <c r="R2419" i="2" s="1"/>
  <c r="J2419" i="2"/>
  <c r="K2419" i="2"/>
  <c r="L2419" i="2"/>
  <c r="Q2419" i="2" s="1"/>
  <c r="H2420" i="2"/>
  <c r="I2420" i="2"/>
  <c r="R2420" i="2" s="1"/>
  <c r="J2420" i="2"/>
  <c r="K2420" i="2"/>
  <c r="L2420" i="2"/>
  <c r="Q2420" i="2" s="1"/>
  <c r="H2421" i="2"/>
  <c r="I2421" i="2"/>
  <c r="R2421" i="2" s="1"/>
  <c r="J2421" i="2"/>
  <c r="K2421" i="2"/>
  <c r="L2421" i="2"/>
  <c r="Q2421" i="2" s="1"/>
  <c r="H2422" i="2"/>
  <c r="I2422" i="2"/>
  <c r="R2422" i="2" s="1"/>
  <c r="J2422" i="2"/>
  <c r="K2422" i="2"/>
  <c r="L2422" i="2"/>
  <c r="Q2422" i="2" s="1"/>
  <c r="H2423" i="2"/>
  <c r="I2423" i="2"/>
  <c r="R2423" i="2" s="1"/>
  <c r="J2423" i="2"/>
  <c r="K2423" i="2"/>
  <c r="L2423" i="2"/>
  <c r="Q2423" i="2" s="1"/>
  <c r="H2424" i="2"/>
  <c r="I2424" i="2"/>
  <c r="R2424" i="2" s="1"/>
  <c r="J2424" i="2"/>
  <c r="K2424" i="2"/>
  <c r="L2424" i="2"/>
  <c r="Q2424" i="2" s="1"/>
  <c r="H2425" i="2"/>
  <c r="I2425" i="2"/>
  <c r="R2425" i="2" s="1"/>
  <c r="J2425" i="2"/>
  <c r="K2425" i="2"/>
  <c r="L2425" i="2"/>
  <c r="Q2425" i="2" s="1"/>
  <c r="H2426" i="2"/>
  <c r="I2426" i="2"/>
  <c r="R2426" i="2" s="1"/>
  <c r="J2426" i="2"/>
  <c r="K2426" i="2"/>
  <c r="L2426" i="2"/>
  <c r="Q2426" i="2" s="1"/>
  <c r="H2427" i="2"/>
  <c r="I2427" i="2"/>
  <c r="R2427" i="2" s="1"/>
  <c r="J2427" i="2"/>
  <c r="K2427" i="2"/>
  <c r="L2427" i="2"/>
  <c r="Q2427" i="2" s="1"/>
  <c r="H2428" i="2"/>
  <c r="I2428" i="2"/>
  <c r="R2428" i="2" s="1"/>
  <c r="J2428" i="2"/>
  <c r="K2428" i="2"/>
  <c r="L2428" i="2"/>
  <c r="Q2428" i="2" s="1"/>
  <c r="H2429" i="2"/>
  <c r="I2429" i="2"/>
  <c r="R2429" i="2" s="1"/>
  <c r="J2429" i="2"/>
  <c r="K2429" i="2"/>
  <c r="L2429" i="2"/>
  <c r="Q2429" i="2" s="1"/>
  <c r="H2430" i="2"/>
  <c r="I2430" i="2"/>
  <c r="R2430" i="2" s="1"/>
  <c r="J2430" i="2"/>
  <c r="K2430" i="2"/>
  <c r="L2430" i="2"/>
  <c r="Q2430" i="2" s="1"/>
  <c r="H2431" i="2"/>
  <c r="I2431" i="2"/>
  <c r="R2431" i="2" s="1"/>
  <c r="J2431" i="2"/>
  <c r="K2431" i="2"/>
  <c r="L2431" i="2"/>
  <c r="Q2431" i="2" s="1"/>
  <c r="H2432" i="2"/>
  <c r="I2432" i="2"/>
  <c r="R2432" i="2" s="1"/>
  <c r="J2432" i="2"/>
  <c r="K2432" i="2"/>
  <c r="L2432" i="2"/>
  <c r="Q2432" i="2" s="1"/>
  <c r="H2433" i="2"/>
  <c r="I2433" i="2"/>
  <c r="R2433" i="2" s="1"/>
  <c r="J2433" i="2"/>
  <c r="K2433" i="2"/>
  <c r="L2433" i="2"/>
  <c r="Q2433" i="2" s="1"/>
  <c r="H2434" i="2"/>
  <c r="I2434" i="2"/>
  <c r="R2434" i="2" s="1"/>
  <c r="J2434" i="2"/>
  <c r="K2434" i="2"/>
  <c r="L2434" i="2"/>
  <c r="Q2434" i="2" s="1"/>
  <c r="H2435" i="2"/>
  <c r="I2435" i="2"/>
  <c r="R2435" i="2" s="1"/>
  <c r="J2435" i="2"/>
  <c r="K2435" i="2"/>
  <c r="L2435" i="2"/>
  <c r="Q2435" i="2" s="1"/>
  <c r="H2436" i="2"/>
  <c r="I2436" i="2"/>
  <c r="R2436" i="2" s="1"/>
  <c r="J2436" i="2"/>
  <c r="K2436" i="2"/>
  <c r="L2436" i="2"/>
  <c r="Q2436" i="2" s="1"/>
  <c r="H2437" i="2"/>
  <c r="I2437" i="2"/>
  <c r="R2437" i="2" s="1"/>
  <c r="J2437" i="2"/>
  <c r="K2437" i="2"/>
  <c r="L2437" i="2"/>
  <c r="Q2437" i="2" s="1"/>
  <c r="H2438" i="2"/>
  <c r="I2438" i="2"/>
  <c r="R2438" i="2" s="1"/>
  <c r="J2438" i="2"/>
  <c r="K2438" i="2"/>
  <c r="L2438" i="2"/>
  <c r="Q2438" i="2" s="1"/>
  <c r="H2439" i="2"/>
  <c r="I2439" i="2"/>
  <c r="R2439" i="2" s="1"/>
  <c r="J2439" i="2"/>
  <c r="K2439" i="2"/>
  <c r="L2439" i="2"/>
  <c r="Q2439" i="2" s="1"/>
  <c r="H2440" i="2"/>
  <c r="I2440" i="2"/>
  <c r="R2440" i="2" s="1"/>
  <c r="J2440" i="2"/>
  <c r="K2440" i="2"/>
  <c r="L2440" i="2"/>
  <c r="Q2440" i="2" s="1"/>
  <c r="H2441" i="2"/>
  <c r="I2441" i="2"/>
  <c r="R2441" i="2" s="1"/>
  <c r="J2441" i="2"/>
  <c r="K2441" i="2"/>
  <c r="L2441" i="2"/>
  <c r="Q2441" i="2" s="1"/>
  <c r="H2442" i="2"/>
  <c r="I2442" i="2"/>
  <c r="R2442" i="2" s="1"/>
  <c r="J2442" i="2"/>
  <c r="K2442" i="2"/>
  <c r="L2442" i="2"/>
  <c r="Q2442" i="2" s="1"/>
  <c r="H2443" i="2"/>
  <c r="I2443" i="2"/>
  <c r="R2443" i="2" s="1"/>
  <c r="J2443" i="2"/>
  <c r="K2443" i="2"/>
  <c r="L2443" i="2"/>
  <c r="Q2443" i="2" s="1"/>
  <c r="H2444" i="2"/>
  <c r="I2444" i="2"/>
  <c r="R2444" i="2" s="1"/>
  <c r="J2444" i="2"/>
  <c r="K2444" i="2"/>
  <c r="L2444" i="2"/>
  <c r="Q2444" i="2" s="1"/>
  <c r="H2445" i="2"/>
  <c r="I2445" i="2"/>
  <c r="R2445" i="2" s="1"/>
  <c r="J2445" i="2"/>
  <c r="K2445" i="2"/>
  <c r="L2445" i="2"/>
  <c r="Q2445" i="2" s="1"/>
  <c r="H2446" i="2"/>
  <c r="I2446" i="2"/>
  <c r="R2446" i="2" s="1"/>
  <c r="J2446" i="2"/>
  <c r="K2446" i="2"/>
  <c r="L2446" i="2"/>
  <c r="Q2446" i="2" s="1"/>
  <c r="H2447" i="2"/>
  <c r="I2447" i="2"/>
  <c r="R2447" i="2" s="1"/>
  <c r="J2447" i="2"/>
  <c r="K2447" i="2"/>
  <c r="L2447" i="2"/>
  <c r="Q2447" i="2" s="1"/>
  <c r="H2448" i="2"/>
  <c r="I2448" i="2"/>
  <c r="R2448" i="2" s="1"/>
  <c r="J2448" i="2"/>
  <c r="K2448" i="2"/>
  <c r="L2448" i="2"/>
  <c r="Q2448" i="2" s="1"/>
  <c r="H2449" i="2"/>
  <c r="I2449" i="2"/>
  <c r="R2449" i="2" s="1"/>
  <c r="J2449" i="2"/>
  <c r="K2449" i="2"/>
  <c r="L2449" i="2"/>
  <c r="Q2449" i="2" s="1"/>
  <c r="H2450" i="2"/>
  <c r="I2450" i="2"/>
  <c r="R2450" i="2" s="1"/>
  <c r="J2450" i="2"/>
  <c r="K2450" i="2"/>
  <c r="L2450" i="2"/>
  <c r="Q2450" i="2" s="1"/>
  <c r="H2451" i="2"/>
  <c r="I2451" i="2"/>
  <c r="R2451" i="2" s="1"/>
  <c r="J2451" i="2"/>
  <c r="K2451" i="2"/>
  <c r="L2451" i="2"/>
  <c r="Q2451" i="2" s="1"/>
  <c r="H2452" i="2"/>
  <c r="I2452" i="2"/>
  <c r="R2452" i="2" s="1"/>
  <c r="J2452" i="2"/>
  <c r="K2452" i="2"/>
  <c r="L2452" i="2"/>
  <c r="Q2452" i="2" s="1"/>
  <c r="H2453" i="2"/>
  <c r="I2453" i="2"/>
  <c r="R2453" i="2" s="1"/>
  <c r="J2453" i="2"/>
  <c r="K2453" i="2"/>
  <c r="L2453" i="2"/>
  <c r="Q2453" i="2" s="1"/>
  <c r="H2454" i="2"/>
  <c r="I2454" i="2"/>
  <c r="R2454" i="2" s="1"/>
  <c r="J2454" i="2"/>
  <c r="K2454" i="2"/>
  <c r="L2454" i="2"/>
  <c r="Q2454" i="2" s="1"/>
  <c r="H2455" i="2"/>
  <c r="I2455" i="2"/>
  <c r="R2455" i="2" s="1"/>
  <c r="J2455" i="2"/>
  <c r="K2455" i="2"/>
  <c r="L2455" i="2"/>
  <c r="Q2455" i="2" s="1"/>
  <c r="H2456" i="2"/>
  <c r="I2456" i="2"/>
  <c r="R2456" i="2" s="1"/>
  <c r="J2456" i="2"/>
  <c r="K2456" i="2"/>
  <c r="L2456" i="2"/>
  <c r="Q2456" i="2" s="1"/>
  <c r="H2457" i="2"/>
  <c r="I2457" i="2"/>
  <c r="R2457" i="2" s="1"/>
  <c r="J2457" i="2"/>
  <c r="K2457" i="2"/>
  <c r="L2457" i="2"/>
  <c r="Q2457" i="2" s="1"/>
  <c r="H2458" i="2"/>
  <c r="I2458" i="2"/>
  <c r="R2458" i="2" s="1"/>
  <c r="J2458" i="2"/>
  <c r="K2458" i="2"/>
  <c r="L2458" i="2"/>
  <c r="Q2458" i="2" s="1"/>
  <c r="H2459" i="2"/>
  <c r="I2459" i="2"/>
  <c r="R2459" i="2" s="1"/>
  <c r="J2459" i="2"/>
  <c r="K2459" i="2"/>
  <c r="L2459" i="2"/>
  <c r="Q2459" i="2" s="1"/>
  <c r="H2460" i="2"/>
  <c r="I2460" i="2"/>
  <c r="R2460" i="2" s="1"/>
  <c r="J2460" i="2"/>
  <c r="K2460" i="2"/>
  <c r="L2460" i="2"/>
  <c r="Q2460" i="2" s="1"/>
  <c r="H2461" i="2"/>
  <c r="I2461" i="2"/>
  <c r="R2461" i="2" s="1"/>
  <c r="J2461" i="2"/>
  <c r="K2461" i="2"/>
  <c r="L2461" i="2"/>
  <c r="Q2461" i="2" s="1"/>
  <c r="H2462" i="2"/>
  <c r="I2462" i="2"/>
  <c r="R2462" i="2" s="1"/>
  <c r="J2462" i="2"/>
  <c r="K2462" i="2"/>
  <c r="L2462" i="2"/>
  <c r="Q2462" i="2" s="1"/>
  <c r="H2463" i="2"/>
  <c r="I2463" i="2"/>
  <c r="R2463" i="2" s="1"/>
  <c r="J2463" i="2"/>
  <c r="K2463" i="2"/>
  <c r="L2463" i="2"/>
  <c r="Q2463" i="2" s="1"/>
  <c r="H2464" i="2"/>
  <c r="I2464" i="2"/>
  <c r="R2464" i="2" s="1"/>
  <c r="J2464" i="2"/>
  <c r="K2464" i="2"/>
  <c r="L2464" i="2"/>
  <c r="Q2464" i="2" s="1"/>
  <c r="H2465" i="2"/>
  <c r="I2465" i="2"/>
  <c r="R2465" i="2" s="1"/>
  <c r="J2465" i="2"/>
  <c r="K2465" i="2"/>
  <c r="L2465" i="2"/>
  <c r="Q2465" i="2" s="1"/>
  <c r="H2466" i="2"/>
  <c r="I2466" i="2"/>
  <c r="R2466" i="2" s="1"/>
  <c r="J2466" i="2"/>
  <c r="K2466" i="2"/>
  <c r="L2466" i="2"/>
  <c r="Q2466" i="2" s="1"/>
  <c r="H2467" i="2"/>
  <c r="I2467" i="2"/>
  <c r="R2467" i="2" s="1"/>
  <c r="J2467" i="2"/>
  <c r="K2467" i="2"/>
  <c r="L2467" i="2"/>
  <c r="Q2467" i="2" s="1"/>
  <c r="H2468" i="2"/>
  <c r="I2468" i="2"/>
  <c r="R2468" i="2" s="1"/>
  <c r="J2468" i="2"/>
  <c r="K2468" i="2"/>
  <c r="L2468" i="2"/>
  <c r="Q2468" i="2" s="1"/>
  <c r="H2469" i="2"/>
  <c r="I2469" i="2"/>
  <c r="R2469" i="2" s="1"/>
  <c r="J2469" i="2"/>
  <c r="K2469" i="2"/>
  <c r="L2469" i="2"/>
  <c r="Q2469" i="2" s="1"/>
  <c r="H2470" i="2"/>
  <c r="I2470" i="2"/>
  <c r="R2470" i="2" s="1"/>
  <c r="J2470" i="2"/>
  <c r="K2470" i="2"/>
  <c r="L2470" i="2"/>
  <c r="Q2470" i="2" s="1"/>
  <c r="H2471" i="2"/>
  <c r="I2471" i="2"/>
  <c r="R2471" i="2" s="1"/>
  <c r="J2471" i="2"/>
  <c r="K2471" i="2"/>
  <c r="L2471" i="2"/>
  <c r="Q2471" i="2" s="1"/>
  <c r="H2472" i="2"/>
  <c r="I2472" i="2"/>
  <c r="R2472" i="2" s="1"/>
  <c r="J2472" i="2"/>
  <c r="K2472" i="2"/>
  <c r="L2472" i="2"/>
  <c r="Q2472" i="2" s="1"/>
  <c r="H2473" i="2"/>
  <c r="I2473" i="2"/>
  <c r="R2473" i="2" s="1"/>
  <c r="J2473" i="2"/>
  <c r="K2473" i="2"/>
  <c r="L2473" i="2"/>
  <c r="Q2473" i="2" s="1"/>
  <c r="H2474" i="2"/>
  <c r="I2474" i="2"/>
  <c r="R2474" i="2" s="1"/>
  <c r="J2474" i="2"/>
  <c r="K2474" i="2"/>
  <c r="L2474" i="2"/>
  <c r="Q2474" i="2" s="1"/>
  <c r="H2475" i="2"/>
  <c r="I2475" i="2"/>
  <c r="R2475" i="2" s="1"/>
  <c r="J2475" i="2"/>
  <c r="K2475" i="2"/>
  <c r="L2475" i="2"/>
  <c r="Q2475" i="2" s="1"/>
  <c r="H2476" i="2"/>
  <c r="I2476" i="2"/>
  <c r="R2476" i="2" s="1"/>
  <c r="J2476" i="2"/>
  <c r="K2476" i="2"/>
  <c r="L2476" i="2"/>
  <c r="Q2476" i="2" s="1"/>
  <c r="H2477" i="2"/>
  <c r="I2477" i="2"/>
  <c r="R2477" i="2" s="1"/>
  <c r="J2477" i="2"/>
  <c r="K2477" i="2"/>
  <c r="L2477" i="2"/>
  <c r="Q2477" i="2" s="1"/>
  <c r="H2478" i="2"/>
  <c r="I2478" i="2"/>
  <c r="R2478" i="2" s="1"/>
  <c r="J2478" i="2"/>
  <c r="K2478" i="2"/>
  <c r="L2478" i="2"/>
  <c r="Q2478" i="2" s="1"/>
  <c r="H2479" i="2"/>
  <c r="I2479" i="2"/>
  <c r="R2479" i="2" s="1"/>
  <c r="J2479" i="2"/>
  <c r="K2479" i="2"/>
  <c r="L2479" i="2"/>
  <c r="Q2479" i="2" s="1"/>
  <c r="H2480" i="2"/>
  <c r="I2480" i="2"/>
  <c r="R2480" i="2" s="1"/>
  <c r="J2480" i="2"/>
  <c r="K2480" i="2"/>
  <c r="L2480" i="2"/>
  <c r="Q2480" i="2" s="1"/>
  <c r="H2481" i="2"/>
  <c r="I2481" i="2"/>
  <c r="R2481" i="2" s="1"/>
  <c r="J2481" i="2"/>
  <c r="K2481" i="2"/>
  <c r="L2481" i="2"/>
  <c r="Q2481" i="2" s="1"/>
  <c r="H2482" i="2"/>
  <c r="I2482" i="2"/>
  <c r="R2482" i="2" s="1"/>
  <c r="J2482" i="2"/>
  <c r="K2482" i="2"/>
  <c r="L2482" i="2"/>
  <c r="Q2482" i="2" s="1"/>
  <c r="H2483" i="2"/>
  <c r="I2483" i="2"/>
  <c r="R2483" i="2" s="1"/>
  <c r="J2483" i="2"/>
  <c r="K2483" i="2"/>
  <c r="L2483" i="2"/>
  <c r="Q2483" i="2" s="1"/>
  <c r="H2484" i="2"/>
  <c r="I2484" i="2"/>
  <c r="R2484" i="2" s="1"/>
  <c r="J2484" i="2"/>
  <c r="K2484" i="2"/>
  <c r="L2484" i="2"/>
  <c r="Q2484" i="2" s="1"/>
  <c r="H2485" i="2"/>
  <c r="I2485" i="2"/>
  <c r="R2485" i="2" s="1"/>
  <c r="J2485" i="2"/>
  <c r="K2485" i="2"/>
  <c r="L2485" i="2"/>
  <c r="Q2485" i="2" s="1"/>
  <c r="H2486" i="2"/>
  <c r="I2486" i="2"/>
  <c r="R2486" i="2" s="1"/>
  <c r="J2486" i="2"/>
  <c r="K2486" i="2"/>
  <c r="L2486" i="2"/>
  <c r="Q2486" i="2" s="1"/>
  <c r="H2487" i="2"/>
  <c r="I2487" i="2"/>
  <c r="R2487" i="2" s="1"/>
  <c r="J2487" i="2"/>
  <c r="K2487" i="2"/>
  <c r="L2487" i="2"/>
  <c r="Q2487" i="2" s="1"/>
  <c r="H2488" i="2"/>
  <c r="I2488" i="2"/>
  <c r="R2488" i="2" s="1"/>
  <c r="J2488" i="2"/>
  <c r="K2488" i="2"/>
  <c r="L2488" i="2"/>
  <c r="Q2488" i="2" s="1"/>
  <c r="H2489" i="2"/>
  <c r="I2489" i="2"/>
  <c r="R2489" i="2" s="1"/>
  <c r="J2489" i="2"/>
  <c r="K2489" i="2"/>
  <c r="L2489" i="2"/>
  <c r="Q2489" i="2" s="1"/>
  <c r="H2490" i="2"/>
  <c r="I2490" i="2"/>
  <c r="R2490" i="2" s="1"/>
  <c r="J2490" i="2"/>
  <c r="K2490" i="2"/>
  <c r="L2490" i="2"/>
  <c r="Q2490" i="2" s="1"/>
  <c r="H2491" i="2"/>
  <c r="I2491" i="2"/>
  <c r="R2491" i="2" s="1"/>
  <c r="J2491" i="2"/>
  <c r="K2491" i="2"/>
  <c r="L2491" i="2"/>
  <c r="Q2491" i="2" s="1"/>
  <c r="H2492" i="2"/>
  <c r="I2492" i="2"/>
  <c r="R2492" i="2" s="1"/>
  <c r="J2492" i="2"/>
  <c r="K2492" i="2"/>
  <c r="L2492" i="2"/>
  <c r="Q2492" i="2" s="1"/>
  <c r="H2493" i="2"/>
  <c r="I2493" i="2"/>
  <c r="R2493" i="2" s="1"/>
  <c r="J2493" i="2"/>
  <c r="K2493" i="2"/>
  <c r="L2493" i="2"/>
  <c r="Q2493" i="2" s="1"/>
  <c r="H2494" i="2"/>
  <c r="I2494" i="2"/>
  <c r="R2494" i="2" s="1"/>
  <c r="J2494" i="2"/>
  <c r="K2494" i="2"/>
  <c r="L2494" i="2"/>
  <c r="Q2494" i="2" s="1"/>
  <c r="H2495" i="2"/>
  <c r="I2495" i="2"/>
  <c r="R2495" i="2" s="1"/>
  <c r="J2495" i="2"/>
  <c r="K2495" i="2"/>
  <c r="L2495" i="2"/>
  <c r="Q2495" i="2" s="1"/>
  <c r="H2496" i="2"/>
  <c r="I2496" i="2"/>
  <c r="R2496" i="2" s="1"/>
  <c r="J2496" i="2"/>
  <c r="K2496" i="2"/>
  <c r="L2496" i="2"/>
  <c r="Q2496" i="2" s="1"/>
  <c r="H2497" i="2"/>
  <c r="I2497" i="2"/>
  <c r="R2497" i="2" s="1"/>
  <c r="J2497" i="2"/>
  <c r="K2497" i="2"/>
  <c r="L2497" i="2"/>
  <c r="Q2497" i="2" s="1"/>
  <c r="H2498" i="2"/>
  <c r="I2498" i="2"/>
  <c r="R2498" i="2" s="1"/>
  <c r="J2498" i="2"/>
  <c r="K2498" i="2"/>
  <c r="L2498" i="2"/>
  <c r="Q2498" i="2" s="1"/>
  <c r="H2499" i="2"/>
  <c r="I2499" i="2"/>
  <c r="R2499" i="2" s="1"/>
  <c r="J2499" i="2"/>
  <c r="K2499" i="2"/>
  <c r="L2499" i="2"/>
  <c r="Q2499" i="2" s="1"/>
  <c r="H2500" i="2"/>
  <c r="I2500" i="2"/>
  <c r="R2500" i="2" s="1"/>
  <c r="J2500" i="2"/>
  <c r="K2500" i="2"/>
  <c r="L2500" i="2"/>
  <c r="Q2500" i="2" s="1"/>
  <c r="H2501" i="2"/>
  <c r="I2501" i="2"/>
  <c r="R2501" i="2" s="1"/>
  <c r="J2501" i="2"/>
  <c r="K2501" i="2"/>
  <c r="L2501" i="2"/>
  <c r="Q2501" i="2" s="1"/>
  <c r="H2502" i="2"/>
  <c r="I2502" i="2"/>
  <c r="R2502" i="2" s="1"/>
  <c r="J2502" i="2"/>
  <c r="K2502" i="2"/>
  <c r="L2502" i="2"/>
  <c r="Q2502" i="2" s="1"/>
  <c r="H2503" i="2"/>
  <c r="I2503" i="2"/>
  <c r="R2503" i="2" s="1"/>
  <c r="J2503" i="2"/>
  <c r="K2503" i="2"/>
  <c r="L2503" i="2"/>
  <c r="Q2503" i="2" s="1"/>
  <c r="H2504" i="2"/>
  <c r="I2504" i="2"/>
  <c r="R2504" i="2" s="1"/>
  <c r="J2504" i="2"/>
  <c r="K2504" i="2"/>
  <c r="L2504" i="2"/>
  <c r="Q2504" i="2" s="1"/>
  <c r="H2505" i="2"/>
  <c r="I2505" i="2"/>
  <c r="R2505" i="2" s="1"/>
  <c r="J2505" i="2"/>
  <c r="K2505" i="2"/>
  <c r="L2505" i="2"/>
  <c r="Q2505" i="2" s="1"/>
  <c r="H2506" i="2"/>
  <c r="I2506" i="2"/>
  <c r="R2506" i="2" s="1"/>
  <c r="J2506" i="2"/>
  <c r="K2506" i="2"/>
  <c r="L2506" i="2"/>
  <c r="Q2506" i="2" s="1"/>
  <c r="H2507" i="2"/>
  <c r="I2507" i="2"/>
  <c r="R2507" i="2" s="1"/>
  <c r="J2507" i="2"/>
  <c r="K2507" i="2"/>
  <c r="L2507" i="2"/>
  <c r="Q2507" i="2" s="1"/>
  <c r="H2508" i="2"/>
  <c r="I2508" i="2"/>
  <c r="R2508" i="2" s="1"/>
  <c r="J2508" i="2"/>
  <c r="K2508" i="2"/>
  <c r="L2508" i="2"/>
  <c r="Q2508" i="2" s="1"/>
  <c r="H2509" i="2"/>
  <c r="I2509" i="2"/>
  <c r="R2509" i="2" s="1"/>
  <c r="J2509" i="2"/>
  <c r="K2509" i="2"/>
  <c r="L2509" i="2"/>
  <c r="Q2509" i="2" s="1"/>
  <c r="H2510" i="2"/>
  <c r="I2510" i="2"/>
  <c r="R2510" i="2" s="1"/>
  <c r="J2510" i="2"/>
  <c r="K2510" i="2"/>
  <c r="L2510" i="2"/>
  <c r="Q2510" i="2" s="1"/>
  <c r="H2511" i="2"/>
  <c r="I2511" i="2"/>
  <c r="R2511" i="2" s="1"/>
  <c r="J2511" i="2"/>
  <c r="K2511" i="2"/>
  <c r="L2511" i="2"/>
  <c r="Q2511" i="2" s="1"/>
  <c r="H2512" i="2"/>
  <c r="I2512" i="2"/>
  <c r="R2512" i="2" s="1"/>
  <c r="J2512" i="2"/>
  <c r="K2512" i="2"/>
  <c r="L2512" i="2"/>
  <c r="Q2512" i="2" s="1"/>
  <c r="H2513" i="2"/>
  <c r="I2513" i="2"/>
  <c r="R2513" i="2" s="1"/>
  <c r="J2513" i="2"/>
  <c r="K2513" i="2"/>
  <c r="L2513" i="2"/>
  <c r="Q2513" i="2" s="1"/>
  <c r="H2514" i="2"/>
  <c r="I2514" i="2"/>
  <c r="R2514" i="2" s="1"/>
  <c r="J2514" i="2"/>
  <c r="K2514" i="2"/>
  <c r="L2514" i="2"/>
  <c r="Q2514" i="2" s="1"/>
  <c r="H2515" i="2"/>
  <c r="I2515" i="2"/>
  <c r="R2515" i="2" s="1"/>
  <c r="J2515" i="2"/>
  <c r="K2515" i="2"/>
  <c r="L2515" i="2"/>
  <c r="Q2515" i="2" s="1"/>
  <c r="H2516" i="2"/>
  <c r="I2516" i="2"/>
  <c r="R2516" i="2" s="1"/>
  <c r="J2516" i="2"/>
  <c r="K2516" i="2"/>
  <c r="L2516" i="2"/>
  <c r="Q2516" i="2" s="1"/>
  <c r="H2517" i="2"/>
  <c r="I2517" i="2"/>
  <c r="R2517" i="2" s="1"/>
  <c r="J2517" i="2"/>
  <c r="K2517" i="2"/>
  <c r="L2517" i="2"/>
  <c r="Q2517" i="2" s="1"/>
  <c r="H2518" i="2"/>
  <c r="I2518" i="2"/>
  <c r="R2518" i="2" s="1"/>
  <c r="J2518" i="2"/>
  <c r="K2518" i="2"/>
  <c r="L2518" i="2"/>
  <c r="Q2518" i="2" s="1"/>
  <c r="H2519" i="2"/>
  <c r="I2519" i="2"/>
  <c r="R2519" i="2" s="1"/>
  <c r="J2519" i="2"/>
  <c r="K2519" i="2"/>
  <c r="L2519" i="2"/>
  <c r="Q2519" i="2" s="1"/>
  <c r="H2520" i="2"/>
  <c r="I2520" i="2"/>
  <c r="R2520" i="2" s="1"/>
  <c r="J2520" i="2"/>
  <c r="K2520" i="2"/>
  <c r="L2520" i="2"/>
  <c r="Q2520" i="2" s="1"/>
  <c r="H2521" i="2"/>
  <c r="I2521" i="2"/>
  <c r="R2521" i="2" s="1"/>
  <c r="J2521" i="2"/>
  <c r="K2521" i="2"/>
  <c r="L2521" i="2"/>
  <c r="Q2521" i="2" s="1"/>
  <c r="H2522" i="2"/>
  <c r="I2522" i="2"/>
  <c r="R2522" i="2" s="1"/>
  <c r="J2522" i="2"/>
  <c r="K2522" i="2"/>
  <c r="L2522" i="2"/>
  <c r="Q2522" i="2" s="1"/>
  <c r="H2523" i="2"/>
  <c r="I2523" i="2"/>
  <c r="R2523" i="2" s="1"/>
  <c r="J2523" i="2"/>
  <c r="K2523" i="2"/>
  <c r="L2523" i="2"/>
  <c r="Q2523" i="2" s="1"/>
  <c r="H2524" i="2"/>
  <c r="I2524" i="2"/>
  <c r="R2524" i="2" s="1"/>
  <c r="J2524" i="2"/>
  <c r="K2524" i="2"/>
  <c r="L2524" i="2"/>
  <c r="Q2524" i="2" s="1"/>
  <c r="H2525" i="2"/>
  <c r="I2525" i="2"/>
  <c r="R2525" i="2" s="1"/>
  <c r="J2525" i="2"/>
  <c r="K2525" i="2"/>
  <c r="L2525" i="2"/>
  <c r="Q2525" i="2" s="1"/>
  <c r="H2526" i="2"/>
  <c r="I2526" i="2"/>
  <c r="R2526" i="2" s="1"/>
  <c r="J2526" i="2"/>
  <c r="K2526" i="2"/>
  <c r="L2526" i="2"/>
  <c r="Q2526" i="2" s="1"/>
  <c r="H2527" i="2"/>
  <c r="I2527" i="2"/>
  <c r="R2527" i="2" s="1"/>
  <c r="J2527" i="2"/>
  <c r="K2527" i="2"/>
  <c r="L2527" i="2"/>
  <c r="Q2527" i="2" s="1"/>
  <c r="H2528" i="2"/>
  <c r="I2528" i="2"/>
  <c r="R2528" i="2" s="1"/>
  <c r="J2528" i="2"/>
  <c r="K2528" i="2"/>
  <c r="L2528" i="2"/>
  <c r="Q2528" i="2" s="1"/>
  <c r="H2529" i="2"/>
  <c r="I2529" i="2"/>
  <c r="R2529" i="2" s="1"/>
  <c r="J2529" i="2"/>
  <c r="K2529" i="2"/>
  <c r="L2529" i="2"/>
  <c r="Q2529" i="2" s="1"/>
  <c r="H2530" i="2"/>
  <c r="I2530" i="2"/>
  <c r="R2530" i="2" s="1"/>
  <c r="J2530" i="2"/>
  <c r="K2530" i="2"/>
  <c r="L2530" i="2"/>
  <c r="Q2530" i="2" s="1"/>
  <c r="H2531" i="2"/>
  <c r="I2531" i="2"/>
  <c r="R2531" i="2" s="1"/>
  <c r="J2531" i="2"/>
  <c r="K2531" i="2"/>
  <c r="L2531" i="2"/>
  <c r="Q2531" i="2" s="1"/>
  <c r="H2532" i="2"/>
  <c r="I2532" i="2"/>
  <c r="R2532" i="2" s="1"/>
  <c r="J2532" i="2"/>
  <c r="K2532" i="2"/>
  <c r="L2532" i="2"/>
  <c r="Q2532" i="2" s="1"/>
  <c r="H2533" i="2"/>
  <c r="I2533" i="2"/>
  <c r="R2533" i="2" s="1"/>
  <c r="J2533" i="2"/>
  <c r="K2533" i="2"/>
  <c r="L2533" i="2"/>
  <c r="Q2533" i="2" s="1"/>
  <c r="H2534" i="2"/>
  <c r="I2534" i="2"/>
  <c r="R2534" i="2" s="1"/>
  <c r="J2534" i="2"/>
  <c r="K2534" i="2"/>
  <c r="L2534" i="2"/>
  <c r="Q2534" i="2" s="1"/>
  <c r="H2535" i="2"/>
  <c r="I2535" i="2"/>
  <c r="R2535" i="2" s="1"/>
  <c r="J2535" i="2"/>
  <c r="K2535" i="2"/>
  <c r="L2535" i="2"/>
  <c r="Q2535" i="2" s="1"/>
  <c r="H2536" i="2"/>
  <c r="I2536" i="2"/>
  <c r="R2536" i="2" s="1"/>
  <c r="J2536" i="2"/>
  <c r="K2536" i="2"/>
  <c r="L2536" i="2"/>
  <c r="Q2536" i="2" s="1"/>
  <c r="H2537" i="2"/>
  <c r="I2537" i="2"/>
  <c r="R2537" i="2" s="1"/>
  <c r="J2537" i="2"/>
  <c r="K2537" i="2"/>
  <c r="L2537" i="2"/>
  <c r="Q2537" i="2" s="1"/>
  <c r="H2538" i="2"/>
  <c r="I2538" i="2"/>
  <c r="R2538" i="2" s="1"/>
  <c r="J2538" i="2"/>
  <c r="K2538" i="2"/>
  <c r="L2538" i="2"/>
  <c r="Q2538" i="2" s="1"/>
  <c r="H2539" i="2"/>
  <c r="I2539" i="2"/>
  <c r="R2539" i="2" s="1"/>
  <c r="J2539" i="2"/>
  <c r="K2539" i="2"/>
  <c r="L2539" i="2"/>
  <c r="Q2539" i="2" s="1"/>
  <c r="H2540" i="2"/>
  <c r="I2540" i="2"/>
  <c r="R2540" i="2" s="1"/>
  <c r="J2540" i="2"/>
  <c r="K2540" i="2"/>
  <c r="L2540" i="2"/>
  <c r="Q2540" i="2" s="1"/>
  <c r="H2541" i="2"/>
  <c r="I2541" i="2"/>
  <c r="R2541" i="2" s="1"/>
  <c r="J2541" i="2"/>
  <c r="K2541" i="2"/>
  <c r="L2541" i="2"/>
  <c r="Q2541" i="2" s="1"/>
  <c r="H2542" i="2"/>
  <c r="I2542" i="2"/>
  <c r="R2542" i="2" s="1"/>
  <c r="J2542" i="2"/>
  <c r="K2542" i="2"/>
  <c r="L2542" i="2"/>
  <c r="Q2542" i="2" s="1"/>
  <c r="H2543" i="2"/>
  <c r="I2543" i="2"/>
  <c r="R2543" i="2" s="1"/>
  <c r="J2543" i="2"/>
  <c r="K2543" i="2"/>
  <c r="L2543" i="2"/>
  <c r="Q2543" i="2" s="1"/>
  <c r="H2544" i="2"/>
  <c r="I2544" i="2"/>
  <c r="R2544" i="2" s="1"/>
  <c r="J2544" i="2"/>
  <c r="K2544" i="2"/>
  <c r="L2544" i="2"/>
  <c r="Q2544" i="2" s="1"/>
  <c r="H2545" i="2"/>
  <c r="I2545" i="2"/>
  <c r="R2545" i="2" s="1"/>
  <c r="J2545" i="2"/>
  <c r="K2545" i="2"/>
  <c r="L2545" i="2"/>
  <c r="Q2545" i="2" s="1"/>
  <c r="H2546" i="2"/>
  <c r="I2546" i="2"/>
  <c r="R2546" i="2" s="1"/>
  <c r="J2546" i="2"/>
  <c r="K2546" i="2"/>
  <c r="L2546" i="2"/>
  <c r="Q2546" i="2" s="1"/>
  <c r="H2547" i="2"/>
  <c r="I2547" i="2"/>
  <c r="R2547" i="2" s="1"/>
  <c r="J2547" i="2"/>
  <c r="K2547" i="2"/>
  <c r="L2547" i="2"/>
  <c r="Q2547" i="2" s="1"/>
  <c r="H2548" i="2"/>
  <c r="I2548" i="2"/>
  <c r="R2548" i="2" s="1"/>
  <c r="J2548" i="2"/>
  <c r="K2548" i="2"/>
  <c r="L2548" i="2"/>
  <c r="Q2548" i="2" s="1"/>
  <c r="H2549" i="2"/>
  <c r="I2549" i="2"/>
  <c r="R2549" i="2" s="1"/>
  <c r="J2549" i="2"/>
  <c r="K2549" i="2"/>
  <c r="L2549" i="2"/>
  <c r="Q2549" i="2" s="1"/>
  <c r="H2550" i="2"/>
  <c r="I2550" i="2"/>
  <c r="R2550" i="2" s="1"/>
  <c r="J2550" i="2"/>
  <c r="K2550" i="2"/>
  <c r="L2550" i="2"/>
  <c r="Q2550" i="2" s="1"/>
  <c r="H2551" i="2"/>
  <c r="I2551" i="2"/>
  <c r="R2551" i="2" s="1"/>
  <c r="J2551" i="2"/>
  <c r="K2551" i="2"/>
  <c r="L2551" i="2"/>
  <c r="Q2551" i="2" s="1"/>
  <c r="H2552" i="2"/>
  <c r="I2552" i="2"/>
  <c r="R2552" i="2" s="1"/>
  <c r="J2552" i="2"/>
  <c r="K2552" i="2"/>
  <c r="L2552" i="2"/>
  <c r="Q2552" i="2" s="1"/>
  <c r="H2553" i="2"/>
  <c r="I2553" i="2"/>
  <c r="R2553" i="2" s="1"/>
  <c r="J2553" i="2"/>
  <c r="K2553" i="2"/>
  <c r="L2553" i="2"/>
  <c r="Q2553" i="2" s="1"/>
  <c r="H2554" i="2"/>
  <c r="I2554" i="2"/>
  <c r="R2554" i="2" s="1"/>
  <c r="J2554" i="2"/>
  <c r="K2554" i="2"/>
  <c r="L2554" i="2"/>
  <c r="Q2554" i="2" s="1"/>
  <c r="H2555" i="2"/>
  <c r="I2555" i="2"/>
  <c r="R2555" i="2" s="1"/>
  <c r="J2555" i="2"/>
  <c r="K2555" i="2"/>
  <c r="L2555" i="2"/>
  <c r="Q2555" i="2" s="1"/>
  <c r="H2556" i="2"/>
  <c r="I2556" i="2"/>
  <c r="R2556" i="2" s="1"/>
  <c r="J2556" i="2"/>
  <c r="K2556" i="2"/>
  <c r="L2556" i="2"/>
  <c r="Q2556" i="2" s="1"/>
  <c r="H2557" i="2"/>
  <c r="I2557" i="2"/>
  <c r="R2557" i="2" s="1"/>
  <c r="J2557" i="2"/>
  <c r="K2557" i="2"/>
  <c r="L2557" i="2"/>
  <c r="Q2557" i="2" s="1"/>
  <c r="H2558" i="2"/>
  <c r="I2558" i="2"/>
  <c r="R2558" i="2" s="1"/>
  <c r="J2558" i="2"/>
  <c r="K2558" i="2"/>
  <c r="L2558" i="2"/>
  <c r="Q2558" i="2" s="1"/>
  <c r="H2559" i="2"/>
  <c r="I2559" i="2"/>
  <c r="R2559" i="2" s="1"/>
  <c r="J2559" i="2"/>
  <c r="K2559" i="2"/>
  <c r="L2559" i="2"/>
  <c r="Q2559" i="2" s="1"/>
  <c r="H2560" i="2"/>
  <c r="I2560" i="2"/>
  <c r="R2560" i="2" s="1"/>
  <c r="J2560" i="2"/>
  <c r="K2560" i="2"/>
  <c r="L2560" i="2"/>
  <c r="Q2560" i="2" s="1"/>
  <c r="H2561" i="2"/>
  <c r="I2561" i="2"/>
  <c r="R2561" i="2" s="1"/>
  <c r="J2561" i="2"/>
  <c r="K2561" i="2"/>
  <c r="L2561" i="2"/>
  <c r="Q2561" i="2" s="1"/>
  <c r="H2562" i="2"/>
  <c r="I2562" i="2"/>
  <c r="R2562" i="2" s="1"/>
  <c r="J2562" i="2"/>
  <c r="K2562" i="2"/>
  <c r="L2562" i="2"/>
  <c r="Q2562" i="2" s="1"/>
  <c r="H2563" i="2"/>
  <c r="I2563" i="2"/>
  <c r="R2563" i="2" s="1"/>
  <c r="J2563" i="2"/>
  <c r="K2563" i="2"/>
  <c r="L2563" i="2"/>
  <c r="Q2563" i="2" s="1"/>
  <c r="H2564" i="2"/>
  <c r="I2564" i="2"/>
  <c r="R2564" i="2" s="1"/>
  <c r="J2564" i="2"/>
  <c r="K2564" i="2"/>
  <c r="L2564" i="2"/>
  <c r="Q2564" i="2" s="1"/>
  <c r="H2565" i="2"/>
  <c r="I2565" i="2"/>
  <c r="R2565" i="2" s="1"/>
  <c r="J2565" i="2"/>
  <c r="K2565" i="2"/>
  <c r="L2565" i="2"/>
  <c r="Q2565" i="2" s="1"/>
  <c r="H2566" i="2"/>
  <c r="I2566" i="2"/>
  <c r="R2566" i="2" s="1"/>
  <c r="J2566" i="2"/>
  <c r="K2566" i="2"/>
  <c r="L2566" i="2"/>
  <c r="Q2566" i="2" s="1"/>
  <c r="H2567" i="2"/>
  <c r="I2567" i="2"/>
  <c r="R2567" i="2" s="1"/>
  <c r="J2567" i="2"/>
  <c r="K2567" i="2"/>
  <c r="L2567" i="2"/>
  <c r="Q2567" i="2" s="1"/>
  <c r="H2568" i="2"/>
  <c r="I2568" i="2"/>
  <c r="R2568" i="2" s="1"/>
  <c r="J2568" i="2"/>
  <c r="K2568" i="2"/>
  <c r="L2568" i="2"/>
  <c r="Q2568" i="2" s="1"/>
  <c r="H2569" i="2"/>
  <c r="I2569" i="2"/>
  <c r="R2569" i="2" s="1"/>
  <c r="J2569" i="2"/>
  <c r="K2569" i="2"/>
  <c r="L2569" i="2"/>
  <c r="Q2569" i="2" s="1"/>
  <c r="H2570" i="2"/>
  <c r="I2570" i="2"/>
  <c r="R2570" i="2" s="1"/>
  <c r="J2570" i="2"/>
  <c r="K2570" i="2"/>
  <c r="L2570" i="2"/>
  <c r="Q2570" i="2" s="1"/>
  <c r="H2571" i="2"/>
  <c r="I2571" i="2"/>
  <c r="R2571" i="2" s="1"/>
  <c r="J2571" i="2"/>
  <c r="K2571" i="2"/>
  <c r="L2571" i="2"/>
  <c r="Q2571" i="2" s="1"/>
  <c r="H2572" i="2"/>
  <c r="I2572" i="2"/>
  <c r="R2572" i="2" s="1"/>
  <c r="J2572" i="2"/>
  <c r="K2572" i="2"/>
  <c r="L2572" i="2"/>
  <c r="Q2572" i="2" s="1"/>
  <c r="H2573" i="2"/>
  <c r="I2573" i="2"/>
  <c r="R2573" i="2" s="1"/>
  <c r="J2573" i="2"/>
  <c r="K2573" i="2"/>
  <c r="L2573" i="2"/>
  <c r="Q2573" i="2" s="1"/>
  <c r="H2574" i="2"/>
  <c r="I2574" i="2"/>
  <c r="R2574" i="2" s="1"/>
  <c r="J2574" i="2"/>
  <c r="K2574" i="2"/>
  <c r="L2574" i="2"/>
  <c r="Q2574" i="2" s="1"/>
  <c r="H2575" i="2"/>
  <c r="I2575" i="2"/>
  <c r="R2575" i="2" s="1"/>
  <c r="J2575" i="2"/>
  <c r="K2575" i="2"/>
  <c r="L2575" i="2"/>
  <c r="Q2575" i="2" s="1"/>
  <c r="H2576" i="2"/>
  <c r="I2576" i="2"/>
  <c r="R2576" i="2" s="1"/>
  <c r="J2576" i="2"/>
  <c r="K2576" i="2"/>
  <c r="L2576" i="2"/>
  <c r="Q2576" i="2" s="1"/>
  <c r="H2577" i="2"/>
  <c r="I2577" i="2"/>
  <c r="R2577" i="2" s="1"/>
  <c r="J2577" i="2"/>
  <c r="K2577" i="2"/>
  <c r="L2577" i="2"/>
  <c r="Q2577" i="2" s="1"/>
  <c r="H2578" i="2"/>
  <c r="I2578" i="2"/>
  <c r="R2578" i="2" s="1"/>
  <c r="J2578" i="2"/>
  <c r="K2578" i="2"/>
  <c r="L2578" i="2"/>
  <c r="Q2578" i="2" s="1"/>
  <c r="H2579" i="2"/>
  <c r="I2579" i="2"/>
  <c r="R2579" i="2" s="1"/>
  <c r="J2579" i="2"/>
  <c r="K2579" i="2"/>
  <c r="L2579" i="2"/>
  <c r="Q2579" i="2" s="1"/>
  <c r="H2580" i="2"/>
  <c r="I2580" i="2"/>
  <c r="R2580" i="2" s="1"/>
  <c r="J2580" i="2"/>
  <c r="K2580" i="2"/>
  <c r="L2580" i="2"/>
  <c r="Q2580" i="2" s="1"/>
  <c r="H2581" i="2"/>
  <c r="I2581" i="2"/>
  <c r="R2581" i="2" s="1"/>
  <c r="J2581" i="2"/>
  <c r="K2581" i="2"/>
  <c r="L2581" i="2"/>
  <c r="Q2581" i="2" s="1"/>
  <c r="H2582" i="2"/>
  <c r="I2582" i="2"/>
  <c r="R2582" i="2" s="1"/>
  <c r="J2582" i="2"/>
  <c r="K2582" i="2"/>
  <c r="L2582" i="2"/>
  <c r="Q2582" i="2" s="1"/>
  <c r="H2583" i="2"/>
  <c r="I2583" i="2"/>
  <c r="R2583" i="2" s="1"/>
  <c r="J2583" i="2"/>
  <c r="K2583" i="2"/>
  <c r="L2583" i="2"/>
  <c r="Q2583" i="2" s="1"/>
  <c r="H2584" i="2"/>
  <c r="I2584" i="2"/>
  <c r="R2584" i="2" s="1"/>
  <c r="J2584" i="2"/>
  <c r="K2584" i="2"/>
  <c r="L2584" i="2"/>
  <c r="Q2584" i="2" s="1"/>
  <c r="H2585" i="2"/>
  <c r="I2585" i="2"/>
  <c r="R2585" i="2" s="1"/>
  <c r="J2585" i="2"/>
  <c r="K2585" i="2"/>
  <c r="L2585" i="2"/>
  <c r="Q2585" i="2" s="1"/>
  <c r="H2586" i="2"/>
  <c r="I2586" i="2"/>
  <c r="R2586" i="2" s="1"/>
  <c r="J2586" i="2"/>
  <c r="K2586" i="2"/>
  <c r="L2586" i="2"/>
  <c r="Q2586" i="2" s="1"/>
  <c r="H2587" i="2"/>
  <c r="I2587" i="2"/>
  <c r="R2587" i="2" s="1"/>
  <c r="J2587" i="2"/>
  <c r="K2587" i="2"/>
  <c r="L2587" i="2"/>
  <c r="Q2587" i="2" s="1"/>
  <c r="H2588" i="2"/>
  <c r="I2588" i="2"/>
  <c r="R2588" i="2" s="1"/>
  <c r="J2588" i="2"/>
  <c r="K2588" i="2"/>
  <c r="L2588" i="2"/>
  <c r="Q2588" i="2" s="1"/>
  <c r="H2589" i="2"/>
  <c r="I2589" i="2"/>
  <c r="R2589" i="2" s="1"/>
  <c r="J2589" i="2"/>
  <c r="K2589" i="2"/>
  <c r="L2589" i="2"/>
  <c r="Q2589" i="2" s="1"/>
  <c r="H2590" i="2"/>
  <c r="I2590" i="2"/>
  <c r="R2590" i="2" s="1"/>
  <c r="J2590" i="2"/>
  <c r="K2590" i="2"/>
  <c r="L2590" i="2"/>
  <c r="Q2590" i="2" s="1"/>
  <c r="H2591" i="2"/>
  <c r="I2591" i="2"/>
  <c r="R2591" i="2" s="1"/>
  <c r="J2591" i="2"/>
  <c r="K2591" i="2"/>
  <c r="L2591" i="2"/>
  <c r="Q2591" i="2" s="1"/>
  <c r="H2592" i="2"/>
  <c r="I2592" i="2"/>
  <c r="R2592" i="2" s="1"/>
  <c r="J2592" i="2"/>
  <c r="K2592" i="2"/>
  <c r="L2592" i="2"/>
  <c r="Q2592" i="2" s="1"/>
  <c r="H2593" i="2"/>
  <c r="I2593" i="2"/>
  <c r="R2593" i="2" s="1"/>
  <c r="J2593" i="2"/>
  <c r="K2593" i="2"/>
  <c r="L2593" i="2"/>
  <c r="Q2593" i="2" s="1"/>
  <c r="H2594" i="2"/>
  <c r="I2594" i="2"/>
  <c r="R2594" i="2" s="1"/>
  <c r="J2594" i="2"/>
  <c r="K2594" i="2"/>
  <c r="L2594" i="2"/>
  <c r="Q2594" i="2" s="1"/>
  <c r="H2595" i="2"/>
  <c r="I2595" i="2"/>
  <c r="R2595" i="2" s="1"/>
  <c r="J2595" i="2"/>
  <c r="K2595" i="2"/>
  <c r="L2595" i="2"/>
  <c r="Q2595" i="2" s="1"/>
  <c r="H2596" i="2"/>
  <c r="I2596" i="2"/>
  <c r="R2596" i="2" s="1"/>
  <c r="J2596" i="2"/>
  <c r="K2596" i="2"/>
  <c r="L2596" i="2"/>
  <c r="Q2596" i="2" s="1"/>
  <c r="H2597" i="2"/>
  <c r="I2597" i="2"/>
  <c r="R2597" i="2" s="1"/>
  <c r="J2597" i="2"/>
  <c r="K2597" i="2"/>
  <c r="L2597" i="2"/>
  <c r="Q2597" i="2" s="1"/>
  <c r="H2598" i="2"/>
  <c r="I2598" i="2"/>
  <c r="R2598" i="2" s="1"/>
  <c r="J2598" i="2"/>
  <c r="K2598" i="2"/>
  <c r="L2598" i="2"/>
  <c r="Q2598" i="2" s="1"/>
  <c r="H2599" i="2"/>
  <c r="I2599" i="2"/>
  <c r="R2599" i="2" s="1"/>
  <c r="J2599" i="2"/>
  <c r="K2599" i="2"/>
  <c r="L2599" i="2"/>
  <c r="Q2599" i="2" s="1"/>
  <c r="H2600" i="2"/>
  <c r="I2600" i="2"/>
  <c r="R2600" i="2" s="1"/>
  <c r="J2600" i="2"/>
  <c r="K2600" i="2"/>
  <c r="L2600" i="2"/>
  <c r="Q2600" i="2" s="1"/>
  <c r="H2601" i="2"/>
  <c r="I2601" i="2"/>
  <c r="R2601" i="2" s="1"/>
  <c r="J2601" i="2"/>
  <c r="K2601" i="2"/>
  <c r="L2601" i="2"/>
  <c r="Q2601" i="2" s="1"/>
  <c r="H2602" i="2"/>
  <c r="I2602" i="2"/>
  <c r="R2602" i="2" s="1"/>
  <c r="J2602" i="2"/>
  <c r="K2602" i="2"/>
  <c r="L2602" i="2"/>
  <c r="Q2602" i="2" s="1"/>
  <c r="H2603" i="2"/>
  <c r="I2603" i="2"/>
  <c r="R2603" i="2" s="1"/>
  <c r="J2603" i="2"/>
  <c r="K2603" i="2"/>
  <c r="L2603" i="2"/>
  <c r="Q2603" i="2" s="1"/>
  <c r="H2604" i="2"/>
  <c r="I2604" i="2"/>
  <c r="R2604" i="2" s="1"/>
  <c r="J2604" i="2"/>
  <c r="K2604" i="2"/>
  <c r="L2604" i="2"/>
  <c r="Q2604" i="2" s="1"/>
  <c r="H2605" i="2"/>
  <c r="I2605" i="2"/>
  <c r="R2605" i="2" s="1"/>
  <c r="J2605" i="2"/>
  <c r="K2605" i="2"/>
  <c r="L2605" i="2"/>
  <c r="Q2605" i="2" s="1"/>
  <c r="H2606" i="2"/>
  <c r="I2606" i="2"/>
  <c r="R2606" i="2" s="1"/>
  <c r="J2606" i="2"/>
  <c r="K2606" i="2"/>
  <c r="L2606" i="2"/>
  <c r="Q2606" i="2" s="1"/>
  <c r="H2607" i="2"/>
  <c r="I2607" i="2"/>
  <c r="R2607" i="2" s="1"/>
  <c r="J2607" i="2"/>
  <c r="K2607" i="2"/>
  <c r="L2607" i="2"/>
  <c r="Q2607" i="2" s="1"/>
  <c r="H2608" i="2"/>
  <c r="I2608" i="2"/>
  <c r="R2608" i="2" s="1"/>
  <c r="J2608" i="2"/>
  <c r="K2608" i="2"/>
  <c r="L2608" i="2"/>
  <c r="Q2608" i="2" s="1"/>
  <c r="H2609" i="2"/>
  <c r="I2609" i="2"/>
  <c r="R2609" i="2" s="1"/>
  <c r="J2609" i="2"/>
  <c r="K2609" i="2"/>
  <c r="L2609" i="2"/>
  <c r="Q2609" i="2" s="1"/>
  <c r="H2610" i="2"/>
  <c r="I2610" i="2"/>
  <c r="R2610" i="2" s="1"/>
  <c r="J2610" i="2"/>
  <c r="K2610" i="2"/>
  <c r="L2610" i="2"/>
  <c r="Q2610" i="2" s="1"/>
  <c r="H2611" i="2"/>
  <c r="I2611" i="2"/>
  <c r="R2611" i="2" s="1"/>
  <c r="J2611" i="2"/>
  <c r="K2611" i="2"/>
  <c r="L2611" i="2"/>
  <c r="Q2611" i="2" s="1"/>
  <c r="H2612" i="2"/>
  <c r="I2612" i="2"/>
  <c r="R2612" i="2" s="1"/>
  <c r="J2612" i="2"/>
  <c r="K2612" i="2"/>
  <c r="L2612" i="2"/>
  <c r="Q2612" i="2" s="1"/>
  <c r="H2613" i="2"/>
  <c r="I2613" i="2"/>
  <c r="R2613" i="2" s="1"/>
  <c r="J2613" i="2"/>
  <c r="K2613" i="2"/>
  <c r="L2613" i="2"/>
  <c r="Q2613" i="2" s="1"/>
  <c r="H2614" i="2"/>
  <c r="I2614" i="2"/>
  <c r="R2614" i="2" s="1"/>
  <c r="J2614" i="2"/>
  <c r="K2614" i="2"/>
  <c r="L2614" i="2"/>
  <c r="Q2614" i="2" s="1"/>
  <c r="H2615" i="2"/>
  <c r="I2615" i="2"/>
  <c r="R2615" i="2" s="1"/>
  <c r="J2615" i="2"/>
  <c r="K2615" i="2"/>
  <c r="L2615" i="2"/>
  <c r="Q2615" i="2" s="1"/>
  <c r="H2616" i="2"/>
  <c r="I2616" i="2"/>
  <c r="R2616" i="2" s="1"/>
  <c r="J2616" i="2"/>
  <c r="K2616" i="2"/>
  <c r="L2616" i="2"/>
  <c r="Q2616" i="2" s="1"/>
  <c r="H2617" i="2"/>
  <c r="I2617" i="2"/>
  <c r="R2617" i="2" s="1"/>
  <c r="J2617" i="2"/>
  <c r="K2617" i="2"/>
  <c r="L2617" i="2"/>
  <c r="Q2617" i="2" s="1"/>
  <c r="H2618" i="2"/>
  <c r="I2618" i="2"/>
  <c r="R2618" i="2" s="1"/>
  <c r="J2618" i="2"/>
  <c r="K2618" i="2"/>
  <c r="L2618" i="2"/>
  <c r="Q2618" i="2" s="1"/>
  <c r="H2619" i="2"/>
  <c r="I2619" i="2"/>
  <c r="R2619" i="2" s="1"/>
  <c r="J2619" i="2"/>
  <c r="K2619" i="2"/>
  <c r="L2619" i="2"/>
  <c r="Q2619" i="2" s="1"/>
  <c r="H2620" i="2"/>
  <c r="I2620" i="2"/>
  <c r="R2620" i="2" s="1"/>
  <c r="J2620" i="2"/>
  <c r="K2620" i="2"/>
  <c r="L2620" i="2"/>
  <c r="Q2620" i="2" s="1"/>
  <c r="H2621" i="2"/>
  <c r="I2621" i="2"/>
  <c r="R2621" i="2" s="1"/>
  <c r="J2621" i="2"/>
  <c r="K2621" i="2"/>
  <c r="L2621" i="2"/>
  <c r="Q2621" i="2" s="1"/>
  <c r="H2622" i="2"/>
  <c r="I2622" i="2"/>
  <c r="R2622" i="2" s="1"/>
  <c r="J2622" i="2"/>
  <c r="K2622" i="2"/>
  <c r="L2622" i="2"/>
  <c r="Q2622" i="2" s="1"/>
  <c r="H2623" i="2"/>
  <c r="I2623" i="2"/>
  <c r="R2623" i="2" s="1"/>
  <c r="J2623" i="2"/>
  <c r="K2623" i="2"/>
  <c r="L2623" i="2"/>
  <c r="Q2623" i="2" s="1"/>
  <c r="H2624" i="2"/>
  <c r="I2624" i="2"/>
  <c r="R2624" i="2" s="1"/>
  <c r="J2624" i="2"/>
  <c r="K2624" i="2"/>
  <c r="L2624" i="2"/>
  <c r="Q2624" i="2" s="1"/>
  <c r="H2625" i="2"/>
  <c r="I2625" i="2"/>
  <c r="R2625" i="2" s="1"/>
  <c r="J2625" i="2"/>
  <c r="K2625" i="2"/>
  <c r="L2625" i="2"/>
  <c r="Q2625" i="2" s="1"/>
  <c r="H2626" i="2"/>
  <c r="I2626" i="2"/>
  <c r="R2626" i="2" s="1"/>
  <c r="J2626" i="2"/>
  <c r="K2626" i="2"/>
  <c r="L2626" i="2"/>
  <c r="Q2626" i="2" s="1"/>
  <c r="H2627" i="2"/>
  <c r="I2627" i="2"/>
  <c r="R2627" i="2" s="1"/>
  <c r="J2627" i="2"/>
  <c r="K2627" i="2"/>
  <c r="L2627" i="2"/>
  <c r="Q2627" i="2" s="1"/>
  <c r="H2628" i="2"/>
  <c r="I2628" i="2"/>
  <c r="R2628" i="2" s="1"/>
  <c r="J2628" i="2"/>
  <c r="K2628" i="2"/>
  <c r="L2628" i="2"/>
  <c r="Q2628" i="2" s="1"/>
  <c r="H2629" i="2"/>
  <c r="I2629" i="2"/>
  <c r="R2629" i="2" s="1"/>
  <c r="J2629" i="2"/>
  <c r="K2629" i="2"/>
  <c r="L2629" i="2"/>
  <c r="Q2629" i="2" s="1"/>
  <c r="H2630" i="2"/>
  <c r="I2630" i="2"/>
  <c r="R2630" i="2" s="1"/>
  <c r="J2630" i="2"/>
  <c r="K2630" i="2"/>
  <c r="L2630" i="2"/>
  <c r="Q2630" i="2" s="1"/>
  <c r="H2631" i="2"/>
  <c r="I2631" i="2"/>
  <c r="R2631" i="2" s="1"/>
  <c r="J2631" i="2"/>
  <c r="K2631" i="2"/>
  <c r="L2631" i="2"/>
  <c r="Q2631" i="2" s="1"/>
  <c r="H2632" i="2"/>
  <c r="I2632" i="2"/>
  <c r="R2632" i="2" s="1"/>
  <c r="J2632" i="2"/>
  <c r="K2632" i="2"/>
  <c r="L2632" i="2"/>
  <c r="Q2632" i="2" s="1"/>
  <c r="H2633" i="2"/>
  <c r="I2633" i="2"/>
  <c r="R2633" i="2" s="1"/>
  <c r="J2633" i="2"/>
  <c r="K2633" i="2"/>
  <c r="L2633" i="2"/>
  <c r="Q2633" i="2" s="1"/>
  <c r="H2634" i="2"/>
  <c r="I2634" i="2"/>
  <c r="R2634" i="2" s="1"/>
  <c r="J2634" i="2"/>
  <c r="K2634" i="2"/>
  <c r="L2634" i="2"/>
  <c r="Q2634" i="2" s="1"/>
  <c r="H2635" i="2"/>
  <c r="I2635" i="2"/>
  <c r="R2635" i="2" s="1"/>
  <c r="J2635" i="2"/>
  <c r="K2635" i="2"/>
  <c r="L2635" i="2"/>
  <c r="Q2635" i="2" s="1"/>
  <c r="H2636" i="2"/>
  <c r="I2636" i="2"/>
  <c r="R2636" i="2" s="1"/>
  <c r="J2636" i="2"/>
  <c r="K2636" i="2"/>
  <c r="L2636" i="2"/>
  <c r="Q2636" i="2" s="1"/>
  <c r="H2637" i="2"/>
  <c r="I2637" i="2"/>
  <c r="R2637" i="2" s="1"/>
  <c r="J2637" i="2"/>
  <c r="K2637" i="2"/>
  <c r="L2637" i="2"/>
  <c r="Q2637" i="2" s="1"/>
  <c r="H2638" i="2"/>
  <c r="I2638" i="2"/>
  <c r="R2638" i="2" s="1"/>
  <c r="J2638" i="2"/>
  <c r="K2638" i="2"/>
  <c r="L2638" i="2"/>
  <c r="Q2638" i="2" s="1"/>
  <c r="H2639" i="2"/>
  <c r="I2639" i="2"/>
  <c r="R2639" i="2" s="1"/>
  <c r="J2639" i="2"/>
  <c r="K2639" i="2"/>
  <c r="L2639" i="2"/>
  <c r="Q2639" i="2" s="1"/>
  <c r="H2640" i="2"/>
  <c r="I2640" i="2"/>
  <c r="R2640" i="2" s="1"/>
  <c r="J2640" i="2"/>
  <c r="K2640" i="2"/>
  <c r="L2640" i="2"/>
  <c r="Q2640" i="2" s="1"/>
  <c r="H2641" i="2"/>
  <c r="I2641" i="2"/>
  <c r="R2641" i="2" s="1"/>
  <c r="J2641" i="2"/>
  <c r="K2641" i="2"/>
  <c r="L2641" i="2"/>
  <c r="Q2641" i="2" s="1"/>
  <c r="H2642" i="2"/>
  <c r="I2642" i="2"/>
  <c r="R2642" i="2" s="1"/>
  <c r="J2642" i="2"/>
  <c r="K2642" i="2"/>
  <c r="L2642" i="2"/>
  <c r="Q2642" i="2" s="1"/>
  <c r="H2643" i="2"/>
  <c r="I2643" i="2"/>
  <c r="R2643" i="2" s="1"/>
  <c r="J2643" i="2"/>
  <c r="K2643" i="2"/>
  <c r="L2643" i="2"/>
  <c r="Q2643" i="2" s="1"/>
  <c r="H2644" i="2"/>
  <c r="I2644" i="2"/>
  <c r="R2644" i="2" s="1"/>
  <c r="J2644" i="2"/>
  <c r="K2644" i="2"/>
  <c r="L2644" i="2"/>
  <c r="Q2644" i="2" s="1"/>
  <c r="H2645" i="2"/>
  <c r="I2645" i="2"/>
  <c r="R2645" i="2" s="1"/>
  <c r="J2645" i="2"/>
  <c r="K2645" i="2"/>
  <c r="L2645" i="2"/>
  <c r="Q2645" i="2" s="1"/>
  <c r="H2646" i="2"/>
  <c r="I2646" i="2"/>
  <c r="R2646" i="2" s="1"/>
  <c r="J2646" i="2"/>
  <c r="K2646" i="2"/>
  <c r="L2646" i="2"/>
  <c r="Q2646" i="2" s="1"/>
  <c r="H2647" i="2"/>
  <c r="I2647" i="2"/>
  <c r="R2647" i="2" s="1"/>
  <c r="J2647" i="2"/>
  <c r="K2647" i="2"/>
  <c r="L2647" i="2"/>
  <c r="Q2647" i="2" s="1"/>
  <c r="H2648" i="2"/>
  <c r="I2648" i="2"/>
  <c r="R2648" i="2" s="1"/>
  <c r="J2648" i="2"/>
  <c r="K2648" i="2"/>
  <c r="L2648" i="2"/>
  <c r="Q2648" i="2" s="1"/>
  <c r="H2649" i="2"/>
  <c r="I2649" i="2"/>
  <c r="R2649" i="2" s="1"/>
  <c r="J2649" i="2"/>
  <c r="K2649" i="2"/>
  <c r="L2649" i="2"/>
  <c r="Q2649" i="2" s="1"/>
  <c r="H2650" i="2"/>
  <c r="I2650" i="2"/>
  <c r="R2650" i="2" s="1"/>
  <c r="J2650" i="2"/>
  <c r="K2650" i="2"/>
  <c r="L2650" i="2"/>
  <c r="Q2650" i="2" s="1"/>
  <c r="H2651" i="2"/>
  <c r="I2651" i="2"/>
  <c r="R2651" i="2" s="1"/>
  <c r="J2651" i="2"/>
  <c r="K2651" i="2"/>
  <c r="L2651" i="2"/>
  <c r="Q2651" i="2" s="1"/>
  <c r="H2652" i="2"/>
  <c r="I2652" i="2"/>
  <c r="R2652" i="2" s="1"/>
  <c r="J2652" i="2"/>
  <c r="K2652" i="2"/>
  <c r="L2652" i="2"/>
  <c r="Q2652" i="2" s="1"/>
  <c r="H2653" i="2"/>
  <c r="I2653" i="2"/>
  <c r="R2653" i="2" s="1"/>
  <c r="J2653" i="2"/>
  <c r="K2653" i="2"/>
  <c r="L2653" i="2"/>
  <c r="Q2653" i="2" s="1"/>
  <c r="H2654" i="2"/>
  <c r="I2654" i="2"/>
  <c r="R2654" i="2" s="1"/>
  <c r="J2654" i="2"/>
  <c r="K2654" i="2"/>
  <c r="L2654" i="2"/>
  <c r="Q2654" i="2" s="1"/>
  <c r="H2655" i="2"/>
  <c r="I2655" i="2"/>
  <c r="R2655" i="2" s="1"/>
  <c r="J2655" i="2"/>
  <c r="K2655" i="2"/>
  <c r="L2655" i="2"/>
  <c r="Q2655" i="2" s="1"/>
  <c r="H2656" i="2"/>
  <c r="I2656" i="2"/>
  <c r="R2656" i="2" s="1"/>
  <c r="J2656" i="2"/>
  <c r="K2656" i="2"/>
  <c r="L2656" i="2"/>
  <c r="Q2656" i="2" s="1"/>
  <c r="H2657" i="2"/>
  <c r="I2657" i="2"/>
  <c r="R2657" i="2" s="1"/>
  <c r="J2657" i="2"/>
  <c r="K2657" i="2"/>
  <c r="L2657" i="2"/>
  <c r="Q2657" i="2" s="1"/>
  <c r="H2658" i="2"/>
  <c r="I2658" i="2"/>
  <c r="R2658" i="2" s="1"/>
  <c r="J2658" i="2"/>
  <c r="K2658" i="2"/>
  <c r="L2658" i="2"/>
  <c r="Q2658" i="2" s="1"/>
  <c r="H2659" i="2"/>
  <c r="I2659" i="2"/>
  <c r="R2659" i="2" s="1"/>
  <c r="J2659" i="2"/>
  <c r="K2659" i="2"/>
  <c r="L2659" i="2"/>
  <c r="Q2659" i="2" s="1"/>
  <c r="H2660" i="2"/>
  <c r="I2660" i="2"/>
  <c r="R2660" i="2" s="1"/>
  <c r="J2660" i="2"/>
  <c r="K2660" i="2"/>
  <c r="L2660" i="2"/>
  <c r="Q2660" i="2" s="1"/>
  <c r="H2661" i="2"/>
  <c r="I2661" i="2"/>
  <c r="R2661" i="2" s="1"/>
  <c r="J2661" i="2"/>
  <c r="K2661" i="2"/>
  <c r="L2661" i="2"/>
  <c r="Q2661" i="2" s="1"/>
  <c r="H2662" i="2"/>
  <c r="I2662" i="2"/>
  <c r="R2662" i="2" s="1"/>
  <c r="J2662" i="2"/>
  <c r="K2662" i="2"/>
  <c r="L2662" i="2"/>
  <c r="Q2662" i="2" s="1"/>
  <c r="H2663" i="2"/>
  <c r="I2663" i="2"/>
  <c r="R2663" i="2" s="1"/>
  <c r="J2663" i="2"/>
  <c r="K2663" i="2"/>
  <c r="L2663" i="2"/>
  <c r="Q2663" i="2" s="1"/>
  <c r="H2664" i="2"/>
  <c r="I2664" i="2"/>
  <c r="R2664" i="2" s="1"/>
  <c r="J2664" i="2"/>
  <c r="K2664" i="2"/>
  <c r="L2664" i="2"/>
  <c r="Q2664" i="2" s="1"/>
  <c r="H2665" i="2"/>
  <c r="I2665" i="2"/>
  <c r="R2665" i="2" s="1"/>
  <c r="J2665" i="2"/>
  <c r="K2665" i="2"/>
  <c r="L2665" i="2"/>
  <c r="Q2665" i="2" s="1"/>
  <c r="H2666" i="2"/>
  <c r="I2666" i="2"/>
  <c r="R2666" i="2" s="1"/>
  <c r="J2666" i="2"/>
  <c r="K2666" i="2"/>
  <c r="L2666" i="2"/>
  <c r="Q2666" i="2" s="1"/>
  <c r="H2667" i="2"/>
  <c r="I2667" i="2"/>
  <c r="R2667" i="2" s="1"/>
  <c r="J2667" i="2"/>
  <c r="K2667" i="2"/>
  <c r="L2667" i="2"/>
  <c r="Q2667" i="2" s="1"/>
  <c r="H2668" i="2"/>
  <c r="I2668" i="2"/>
  <c r="R2668" i="2" s="1"/>
  <c r="J2668" i="2"/>
  <c r="K2668" i="2"/>
  <c r="L2668" i="2"/>
  <c r="Q2668" i="2" s="1"/>
  <c r="H2669" i="2"/>
  <c r="I2669" i="2"/>
  <c r="R2669" i="2" s="1"/>
  <c r="J2669" i="2"/>
  <c r="K2669" i="2"/>
  <c r="L2669" i="2"/>
  <c r="Q2669" i="2" s="1"/>
  <c r="H2670" i="2"/>
  <c r="I2670" i="2"/>
  <c r="R2670" i="2" s="1"/>
  <c r="J2670" i="2"/>
  <c r="K2670" i="2"/>
  <c r="L2670" i="2"/>
  <c r="Q2670" i="2" s="1"/>
  <c r="H2671" i="2"/>
  <c r="I2671" i="2"/>
  <c r="R2671" i="2" s="1"/>
  <c r="J2671" i="2"/>
  <c r="K2671" i="2"/>
  <c r="L2671" i="2"/>
  <c r="Q2671" i="2" s="1"/>
  <c r="H2672" i="2"/>
  <c r="I2672" i="2"/>
  <c r="R2672" i="2" s="1"/>
  <c r="J2672" i="2"/>
  <c r="K2672" i="2"/>
  <c r="L2672" i="2"/>
  <c r="Q2672" i="2" s="1"/>
  <c r="H2673" i="2"/>
  <c r="I2673" i="2"/>
  <c r="R2673" i="2" s="1"/>
  <c r="J2673" i="2"/>
  <c r="K2673" i="2"/>
  <c r="L2673" i="2"/>
  <c r="Q2673" i="2" s="1"/>
  <c r="H2674" i="2"/>
  <c r="I2674" i="2"/>
  <c r="R2674" i="2" s="1"/>
  <c r="J2674" i="2"/>
  <c r="K2674" i="2"/>
  <c r="L2674" i="2"/>
  <c r="Q2674" i="2" s="1"/>
  <c r="H2675" i="2"/>
  <c r="I2675" i="2"/>
  <c r="R2675" i="2" s="1"/>
  <c r="J2675" i="2"/>
  <c r="K2675" i="2"/>
  <c r="L2675" i="2"/>
  <c r="Q2675" i="2" s="1"/>
  <c r="H2676" i="2"/>
  <c r="I2676" i="2"/>
  <c r="R2676" i="2" s="1"/>
  <c r="J2676" i="2"/>
  <c r="K2676" i="2"/>
  <c r="L2676" i="2"/>
  <c r="Q2676" i="2" s="1"/>
  <c r="H2677" i="2"/>
  <c r="I2677" i="2"/>
  <c r="R2677" i="2" s="1"/>
  <c r="J2677" i="2"/>
  <c r="K2677" i="2"/>
  <c r="L2677" i="2"/>
  <c r="Q2677" i="2" s="1"/>
  <c r="H2678" i="2"/>
  <c r="I2678" i="2"/>
  <c r="R2678" i="2" s="1"/>
  <c r="J2678" i="2"/>
  <c r="K2678" i="2"/>
  <c r="L2678" i="2"/>
  <c r="Q2678" i="2" s="1"/>
  <c r="H2679" i="2"/>
  <c r="I2679" i="2"/>
  <c r="R2679" i="2" s="1"/>
  <c r="J2679" i="2"/>
  <c r="K2679" i="2"/>
  <c r="L2679" i="2"/>
  <c r="Q2679" i="2" s="1"/>
  <c r="H2680" i="2"/>
  <c r="I2680" i="2"/>
  <c r="R2680" i="2" s="1"/>
  <c r="J2680" i="2"/>
  <c r="K2680" i="2"/>
  <c r="L2680" i="2"/>
  <c r="Q2680" i="2" s="1"/>
  <c r="H2681" i="2"/>
  <c r="I2681" i="2"/>
  <c r="R2681" i="2" s="1"/>
  <c r="J2681" i="2"/>
  <c r="K2681" i="2"/>
  <c r="L2681" i="2"/>
  <c r="Q2681" i="2" s="1"/>
  <c r="H2682" i="2"/>
  <c r="I2682" i="2"/>
  <c r="R2682" i="2" s="1"/>
  <c r="J2682" i="2"/>
  <c r="K2682" i="2"/>
  <c r="L2682" i="2"/>
  <c r="Q2682" i="2" s="1"/>
  <c r="H2683" i="2"/>
  <c r="I2683" i="2"/>
  <c r="R2683" i="2" s="1"/>
  <c r="J2683" i="2"/>
  <c r="K2683" i="2"/>
  <c r="L2683" i="2"/>
  <c r="Q2683" i="2" s="1"/>
  <c r="H2684" i="2"/>
  <c r="I2684" i="2"/>
  <c r="R2684" i="2" s="1"/>
  <c r="J2684" i="2"/>
  <c r="K2684" i="2"/>
  <c r="L2684" i="2"/>
  <c r="Q2684" i="2" s="1"/>
  <c r="H2685" i="2"/>
  <c r="I2685" i="2"/>
  <c r="R2685" i="2" s="1"/>
  <c r="J2685" i="2"/>
  <c r="K2685" i="2"/>
  <c r="L2685" i="2"/>
  <c r="Q2685" i="2" s="1"/>
  <c r="H2686" i="2"/>
  <c r="I2686" i="2"/>
  <c r="R2686" i="2" s="1"/>
  <c r="J2686" i="2"/>
  <c r="K2686" i="2"/>
  <c r="L2686" i="2"/>
  <c r="Q2686" i="2" s="1"/>
  <c r="H2687" i="2"/>
  <c r="I2687" i="2"/>
  <c r="R2687" i="2" s="1"/>
  <c r="J2687" i="2"/>
  <c r="K2687" i="2"/>
  <c r="L2687" i="2"/>
  <c r="Q2687" i="2" s="1"/>
  <c r="H2688" i="2"/>
  <c r="I2688" i="2"/>
  <c r="R2688" i="2" s="1"/>
  <c r="J2688" i="2"/>
  <c r="K2688" i="2"/>
  <c r="L2688" i="2"/>
  <c r="Q2688" i="2" s="1"/>
  <c r="H2689" i="2"/>
  <c r="I2689" i="2"/>
  <c r="R2689" i="2" s="1"/>
  <c r="J2689" i="2"/>
  <c r="K2689" i="2"/>
  <c r="L2689" i="2"/>
  <c r="Q2689" i="2" s="1"/>
  <c r="H2690" i="2"/>
  <c r="I2690" i="2"/>
  <c r="R2690" i="2" s="1"/>
  <c r="J2690" i="2"/>
  <c r="K2690" i="2"/>
  <c r="L2690" i="2"/>
  <c r="Q2690" i="2" s="1"/>
  <c r="H2691" i="2"/>
  <c r="I2691" i="2"/>
  <c r="R2691" i="2" s="1"/>
  <c r="J2691" i="2"/>
  <c r="K2691" i="2"/>
  <c r="L2691" i="2"/>
  <c r="Q2691" i="2" s="1"/>
  <c r="H2692" i="2"/>
  <c r="I2692" i="2"/>
  <c r="R2692" i="2" s="1"/>
  <c r="J2692" i="2"/>
  <c r="K2692" i="2"/>
  <c r="L2692" i="2"/>
  <c r="Q2692" i="2" s="1"/>
  <c r="H2693" i="2"/>
  <c r="I2693" i="2"/>
  <c r="R2693" i="2" s="1"/>
  <c r="J2693" i="2"/>
  <c r="K2693" i="2"/>
  <c r="L2693" i="2"/>
  <c r="Q2693" i="2" s="1"/>
  <c r="H2694" i="2"/>
  <c r="I2694" i="2"/>
  <c r="R2694" i="2" s="1"/>
  <c r="J2694" i="2"/>
  <c r="K2694" i="2"/>
  <c r="L2694" i="2"/>
  <c r="Q2694" i="2" s="1"/>
  <c r="H2695" i="2"/>
  <c r="I2695" i="2"/>
  <c r="R2695" i="2" s="1"/>
  <c r="J2695" i="2"/>
  <c r="K2695" i="2"/>
  <c r="L2695" i="2"/>
  <c r="Q2695" i="2" s="1"/>
  <c r="H2696" i="2"/>
  <c r="I2696" i="2"/>
  <c r="R2696" i="2" s="1"/>
  <c r="J2696" i="2"/>
  <c r="K2696" i="2"/>
  <c r="L2696" i="2"/>
  <c r="Q2696" i="2" s="1"/>
  <c r="H2697" i="2"/>
  <c r="I2697" i="2"/>
  <c r="R2697" i="2" s="1"/>
  <c r="J2697" i="2"/>
  <c r="K2697" i="2"/>
  <c r="L2697" i="2"/>
  <c r="Q2697" i="2" s="1"/>
  <c r="H2698" i="2"/>
  <c r="I2698" i="2"/>
  <c r="R2698" i="2" s="1"/>
  <c r="J2698" i="2"/>
  <c r="K2698" i="2"/>
  <c r="L2698" i="2"/>
  <c r="Q2698" i="2" s="1"/>
  <c r="H2699" i="2"/>
  <c r="I2699" i="2"/>
  <c r="R2699" i="2" s="1"/>
  <c r="J2699" i="2"/>
  <c r="K2699" i="2"/>
  <c r="L2699" i="2"/>
  <c r="Q2699" i="2" s="1"/>
  <c r="H2700" i="2"/>
  <c r="I2700" i="2"/>
  <c r="R2700" i="2" s="1"/>
  <c r="J2700" i="2"/>
  <c r="K2700" i="2"/>
  <c r="L2700" i="2"/>
  <c r="Q2700" i="2" s="1"/>
  <c r="H2701" i="2"/>
  <c r="I2701" i="2"/>
  <c r="R2701" i="2" s="1"/>
  <c r="J2701" i="2"/>
  <c r="K2701" i="2"/>
  <c r="L2701" i="2"/>
  <c r="Q2701" i="2" s="1"/>
  <c r="H2702" i="2"/>
  <c r="I2702" i="2"/>
  <c r="R2702" i="2" s="1"/>
  <c r="J2702" i="2"/>
  <c r="K2702" i="2"/>
  <c r="L2702" i="2"/>
  <c r="Q2702" i="2" s="1"/>
  <c r="H2703" i="2"/>
  <c r="I2703" i="2"/>
  <c r="R2703" i="2" s="1"/>
  <c r="J2703" i="2"/>
  <c r="K2703" i="2"/>
  <c r="L2703" i="2"/>
  <c r="Q2703" i="2" s="1"/>
  <c r="H2704" i="2"/>
  <c r="I2704" i="2"/>
  <c r="R2704" i="2" s="1"/>
  <c r="J2704" i="2"/>
  <c r="K2704" i="2"/>
  <c r="L2704" i="2"/>
  <c r="Q2704" i="2" s="1"/>
  <c r="H2705" i="2"/>
  <c r="I2705" i="2"/>
  <c r="R2705" i="2" s="1"/>
  <c r="J2705" i="2"/>
  <c r="K2705" i="2"/>
  <c r="L2705" i="2"/>
  <c r="Q2705" i="2" s="1"/>
  <c r="H2706" i="2"/>
  <c r="I2706" i="2"/>
  <c r="R2706" i="2" s="1"/>
  <c r="J2706" i="2"/>
  <c r="K2706" i="2"/>
  <c r="L2706" i="2"/>
  <c r="Q2706" i="2" s="1"/>
  <c r="H2707" i="2"/>
  <c r="I2707" i="2"/>
  <c r="R2707" i="2" s="1"/>
  <c r="J2707" i="2"/>
  <c r="K2707" i="2"/>
  <c r="L2707" i="2"/>
  <c r="Q2707" i="2" s="1"/>
  <c r="H2708" i="2"/>
  <c r="I2708" i="2"/>
  <c r="R2708" i="2" s="1"/>
  <c r="J2708" i="2"/>
  <c r="K2708" i="2"/>
  <c r="L2708" i="2"/>
  <c r="Q2708" i="2" s="1"/>
  <c r="H2709" i="2"/>
  <c r="I2709" i="2"/>
  <c r="R2709" i="2" s="1"/>
  <c r="J2709" i="2"/>
  <c r="K2709" i="2"/>
  <c r="L2709" i="2"/>
  <c r="Q2709" i="2" s="1"/>
  <c r="H2710" i="2"/>
  <c r="I2710" i="2"/>
  <c r="R2710" i="2" s="1"/>
  <c r="J2710" i="2"/>
  <c r="K2710" i="2"/>
  <c r="L2710" i="2"/>
  <c r="Q2710" i="2" s="1"/>
  <c r="H2711" i="2"/>
  <c r="I2711" i="2"/>
  <c r="R2711" i="2" s="1"/>
  <c r="J2711" i="2"/>
  <c r="K2711" i="2"/>
  <c r="L2711" i="2"/>
  <c r="Q2711" i="2" s="1"/>
  <c r="H2712" i="2"/>
  <c r="I2712" i="2"/>
  <c r="R2712" i="2" s="1"/>
  <c r="J2712" i="2"/>
  <c r="K2712" i="2"/>
  <c r="L2712" i="2"/>
  <c r="Q2712" i="2" s="1"/>
  <c r="H2713" i="2"/>
  <c r="I2713" i="2"/>
  <c r="R2713" i="2" s="1"/>
  <c r="J2713" i="2"/>
  <c r="K2713" i="2"/>
  <c r="L2713" i="2"/>
  <c r="Q2713" i="2" s="1"/>
  <c r="H2714" i="2"/>
  <c r="I2714" i="2"/>
  <c r="R2714" i="2" s="1"/>
  <c r="J2714" i="2"/>
  <c r="K2714" i="2"/>
  <c r="L2714" i="2"/>
  <c r="Q2714" i="2" s="1"/>
  <c r="H2715" i="2"/>
  <c r="I2715" i="2"/>
  <c r="R2715" i="2" s="1"/>
  <c r="J2715" i="2"/>
  <c r="K2715" i="2"/>
  <c r="L2715" i="2"/>
  <c r="Q2715" i="2" s="1"/>
  <c r="H2716" i="2"/>
  <c r="I2716" i="2"/>
  <c r="R2716" i="2" s="1"/>
  <c r="J2716" i="2"/>
  <c r="K2716" i="2"/>
  <c r="L2716" i="2"/>
  <c r="Q2716" i="2" s="1"/>
  <c r="H2717" i="2"/>
  <c r="I2717" i="2"/>
  <c r="R2717" i="2" s="1"/>
  <c r="J2717" i="2"/>
  <c r="K2717" i="2"/>
  <c r="L2717" i="2"/>
  <c r="Q2717" i="2" s="1"/>
  <c r="H2718" i="2"/>
  <c r="I2718" i="2"/>
  <c r="R2718" i="2" s="1"/>
  <c r="J2718" i="2"/>
  <c r="K2718" i="2"/>
  <c r="L2718" i="2"/>
  <c r="Q2718" i="2" s="1"/>
  <c r="H2719" i="2"/>
  <c r="I2719" i="2"/>
  <c r="R2719" i="2" s="1"/>
  <c r="J2719" i="2"/>
  <c r="K2719" i="2"/>
  <c r="L2719" i="2"/>
  <c r="Q2719" i="2" s="1"/>
  <c r="H2720" i="2"/>
  <c r="I2720" i="2"/>
  <c r="R2720" i="2" s="1"/>
  <c r="J2720" i="2"/>
  <c r="K2720" i="2"/>
  <c r="L2720" i="2"/>
  <c r="Q2720" i="2" s="1"/>
  <c r="H2721" i="2"/>
  <c r="I2721" i="2"/>
  <c r="R2721" i="2" s="1"/>
  <c r="J2721" i="2"/>
  <c r="K2721" i="2"/>
  <c r="L2721" i="2"/>
  <c r="Q2721" i="2" s="1"/>
  <c r="H2722" i="2"/>
  <c r="I2722" i="2"/>
  <c r="R2722" i="2" s="1"/>
  <c r="J2722" i="2"/>
  <c r="K2722" i="2"/>
  <c r="L2722" i="2"/>
  <c r="Q2722" i="2" s="1"/>
  <c r="H2723" i="2"/>
  <c r="I2723" i="2"/>
  <c r="R2723" i="2" s="1"/>
  <c r="J2723" i="2"/>
  <c r="K2723" i="2"/>
  <c r="L2723" i="2"/>
  <c r="Q2723" i="2" s="1"/>
  <c r="H2724" i="2"/>
  <c r="I2724" i="2"/>
  <c r="R2724" i="2" s="1"/>
  <c r="J2724" i="2"/>
  <c r="K2724" i="2"/>
  <c r="L2724" i="2"/>
  <c r="Q2724" i="2" s="1"/>
  <c r="H2725" i="2"/>
  <c r="I2725" i="2"/>
  <c r="R2725" i="2" s="1"/>
  <c r="J2725" i="2"/>
  <c r="K2725" i="2"/>
  <c r="L2725" i="2"/>
  <c r="Q2725" i="2" s="1"/>
  <c r="H2726" i="2"/>
  <c r="I2726" i="2"/>
  <c r="R2726" i="2" s="1"/>
  <c r="J2726" i="2"/>
  <c r="K2726" i="2"/>
  <c r="L2726" i="2"/>
  <c r="Q2726" i="2" s="1"/>
  <c r="H2727" i="2"/>
  <c r="I2727" i="2"/>
  <c r="R2727" i="2" s="1"/>
  <c r="J2727" i="2"/>
  <c r="K2727" i="2"/>
  <c r="L2727" i="2"/>
  <c r="Q2727" i="2" s="1"/>
  <c r="H2728" i="2"/>
  <c r="I2728" i="2"/>
  <c r="R2728" i="2" s="1"/>
  <c r="J2728" i="2"/>
  <c r="K2728" i="2"/>
  <c r="L2728" i="2"/>
  <c r="Q2728" i="2" s="1"/>
  <c r="H2729" i="2"/>
  <c r="I2729" i="2"/>
  <c r="R2729" i="2" s="1"/>
  <c r="J2729" i="2"/>
  <c r="K2729" i="2"/>
  <c r="L2729" i="2"/>
  <c r="Q2729" i="2" s="1"/>
  <c r="H2730" i="2"/>
  <c r="I2730" i="2"/>
  <c r="R2730" i="2" s="1"/>
  <c r="J2730" i="2"/>
  <c r="K2730" i="2"/>
  <c r="L2730" i="2"/>
  <c r="Q2730" i="2" s="1"/>
  <c r="H2731" i="2"/>
  <c r="I2731" i="2"/>
  <c r="R2731" i="2" s="1"/>
  <c r="J2731" i="2"/>
  <c r="K2731" i="2"/>
  <c r="L2731" i="2"/>
  <c r="Q2731" i="2" s="1"/>
  <c r="H2732" i="2"/>
  <c r="I2732" i="2"/>
  <c r="R2732" i="2" s="1"/>
  <c r="J2732" i="2"/>
  <c r="K2732" i="2"/>
  <c r="L2732" i="2"/>
  <c r="Q2732" i="2" s="1"/>
  <c r="H2733" i="2"/>
  <c r="I2733" i="2"/>
  <c r="R2733" i="2" s="1"/>
  <c r="J2733" i="2"/>
  <c r="K2733" i="2"/>
  <c r="L2733" i="2"/>
  <c r="Q2733" i="2" s="1"/>
  <c r="H2734" i="2"/>
  <c r="I2734" i="2"/>
  <c r="R2734" i="2" s="1"/>
  <c r="J2734" i="2"/>
  <c r="K2734" i="2"/>
  <c r="L2734" i="2"/>
  <c r="Q2734" i="2" s="1"/>
  <c r="H2735" i="2"/>
  <c r="I2735" i="2"/>
  <c r="R2735" i="2" s="1"/>
  <c r="J2735" i="2"/>
  <c r="K2735" i="2"/>
  <c r="L2735" i="2"/>
  <c r="Q2735" i="2" s="1"/>
  <c r="H2736" i="2"/>
  <c r="I2736" i="2"/>
  <c r="R2736" i="2" s="1"/>
  <c r="J2736" i="2"/>
  <c r="K2736" i="2"/>
  <c r="L2736" i="2"/>
  <c r="Q2736" i="2" s="1"/>
  <c r="H2737" i="2"/>
  <c r="I2737" i="2"/>
  <c r="R2737" i="2" s="1"/>
  <c r="J2737" i="2"/>
  <c r="K2737" i="2"/>
  <c r="L2737" i="2"/>
  <c r="Q2737" i="2" s="1"/>
  <c r="H2738" i="2"/>
  <c r="I2738" i="2"/>
  <c r="R2738" i="2" s="1"/>
  <c r="J2738" i="2"/>
  <c r="K2738" i="2"/>
  <c r="L2738" i="2"/>
  <c r="Q2738" i="2" s="1"/>
  <c r="H2739" i="2"/>
  <c r="I2739" i="2"/>
  <c r="R2739" i="2" s="1"/>
  <c r="J2739" i="2"/>
  <c r="K2739" i="2"/>
  <c r="L2739" i="2"/>
  <c r="Q2739" i="2" s="1"/>
  <c r="H2740" i="2"/>
  <c r="I2740" i="2"/>
  <c r="R2740" i="2" s="1"/>
  <c r="J2740" i="2"/>
  <c r="K2740" i="2"/>
  <c r="L2740" i="2"/>
  <c r="Q2740" i="2" s="1"/>
  <c r="H2741" i="2"/>
  <c r="I2741" i="2"/>
  <c r="R2741" i="2" s="1"/>
  <c r="J2741" i="2"/>
  <c r="K2741" i="2"/>
  <c r="L2741" i="2"/>
  <c r="Q2741" i="2" s="1"/>
  <c r="H2742" i="2"/>
  <c r="I2742" i="2"/>
  <c r="R2742" i="2" s="1"/>
  <c r="J2742" i="2"/>
  <c r="K2742" i="2"/>
  <c r="L2742" i="2"/>
  <c r="Q2742" i="2" s="1"/>
  <c r="H2743" i="2"/>
  <c r="I2743" i="2"/>
  <c r="R2743" i="2" s="1"/>
  <c r="J2743" i="2"/>
  <c r="K2743" i="2"/>
  <c r="L2743" i="2"/>
  <c r="Q2743" i="2" s="1"/>
  <c r="H2744" i="2"/>
  <c r="I2744" i="2"/>
  <c r="R2744" i="2" s="1"/>
  <c r="J2744" i="2"/>
  <c r="K2744" i="2"/>
  <c r="L2744" i="2"/>
  <c r="Q2744" i="2" s="1"/>
  <c r="H2745" i="2"/>
  <c r="I2745" i="2"/>
  <c r="R2745" i="2" s="1"/>
  <c r="J2745" i="2"/>
  <c r="K2745" i="2"/>
  <c r="L2745" i="2"/>
  <c r="Q2745" i="2" s="1"/>
  <c r="H2746" i="2"/>
  <c r="I2746" i="2"/>
  <c r="R2746" i="2" s="1"/>
  <c r="J2746" i="2"/>
  <c r="K2746" i="2"/>
  <c r="L2746" i="2"/>
  <c r="Q2746" i="2" s="1"/>
  <c r="H2747" i="2"/>
  <c r="I2747" i="2"/>
  <c r="R2747" i="2" s="1"/>
  <c r="J2747" i="2"/>
  <c r="K2747" i="2"/>
  <c r="L2747" i="2"/>
  <c r="Q2747" i="2" s="1"/>
  <c r="H2748" i="2"/>
  <c r="I2748" i="2"/>
  <c r="R2748" i="2" s="1"/>
  <c r="J2748" i="2"/>
  <c r="K2748" i="2"/>
  <c r="L2748" i="2"/>
  <c r="Q2748" i="2" s="1"/>
  <c r="H2749" i="2"/>
  <c r="I2749" i="2"/>
  <c r="R2749" i="2" s="1"/>
  <c r="J2749" i="2"/>
  <c r="K2749" i="2"/>
  <c r="L2749" i="2"/>
  <c r="Q2749" i="2" s="1"/>
  <c r="H2750" i="2"/>
  <c r="I2750" i="2"/>
  <c r="R2750" i="2" s="1"/>
  <c r="J2750" i="2"/>
  <c r="K2750" i="2"/>
  <c r="L2750" i="2"/>
  <c r="Q2750" i="2" s="1"/>
  <c r="H2751" i="2"/>
  <c r="I2751" i="2"/>
  <c r="R2751" i="2" s="1"/>
  <c r="J2751" i="2"/>
  <c r="K2751" i="2"/>
  <c r="L2751" i="2"/>
  <c r="Q2751" i="2" s="1"/>
  <c r="H2752" i="2"/>
  <c r="I2752" i="2"/>
  <c r="R2752" i="2" s="1"/>
  <c r="J2752" i="2"/>
  <c r="K2752" i="2"/>
  <c r="L2752" i="2"/>
  <c r="Q2752" i="2" s="1"/>
  <c r="H2753" i="2"/>
  <c r="I2753" i="2"/>
  <c r="R2753" i="2" s="1"/>
  <c r="J2753" i="2"/>
  <c r="K2753" i="2"/>
  <c r="L2753" i="2"/>
  <c r="Q2753" i="2" s="1"/>
  <c r="H2754" i="2"/>
  <c r="I2754" i="2"/>
  <c r="R2754" i="2" s="1"/>
  <c r="J2754" i="2"/>
  <c r="K2754" i="2"/>
  <c r="L2754" i="2"/>
  <c r="Q2754" i="2" s="1"/>
  <c r="H2755" i="2"/>
  <c r="I2755" i="2"/>
  <c r="R2755" i="2" s="1"/>
  <c r="J2755" i="2"/>
  <c r="K2755" i="2"/>
  <c r="L2755" i="2"/>
  <c r="Q2755" i="2" s="1"/>
  <c r="H2756" i="2"/>
  <c r="I2756" i="2"/>
  <c r="R2756" i="2" s="1"/>
  <c r="J2756" i="2"/>
  <c r="K2756" i="2"/>
  <c r="L2756" i="2"/>
  <c r="Q2756" i="2" s="1"/>
  <c r="H2757" i="2"/>
  <c r="I2757" i="2"/>
  <c r="R2757" i="2" s="1"/>
  <c r="J2757" i="2"/>
  <c r="K2757" i="2"/>
  <c r="L2757" i="2"/>
  <c r="Q2757" i="2" s="1"/>
  <c r="H2758" i="2"/>
  <c r="I2758" i="2"/>
  <c r="R2758" i="2" s="1"/>
  <c r="J2758" i="2"/>
  <c r="K2758" i="2"/>
  <c r="L2758" i="2"/>
  <c r="Q2758" i="2" s="1"/>
  <c r="H2759" i="2"/>
  <c r="I2759" i="2"/>
  <c r="R2759" i="2" s="1"/>
  <c r="J2759" i="2"/>
  <c r="K2759" i="2"/>
  <c r="L2759" i="2"/>
  <c r="Q2759" i="2" s="1"/>
  <c r="H2760" i="2"/>
  <c r="I2760" i="2"/>
  <c r="R2760" i="2" s="1"/>
  <c r="J2760" i="2"/>
  <c r="K2760" i="2"/>
  <c r="L2760" i="2"/>
  <c r="Q2760" i="2" s="1"/>
  <c r="H2761" i="2"/>
  <c r="I2761" i="2"/>
  <c r="R2761" i="2" s="1"/>
  <c r="J2761" i="2"/>
  <c r="K2761" i="2"/>
  <c r="L2761" i="2"/>
  <c r="Q2761" i="2" s="1"/>
  <c r="H2762" i="2"/>
  <c r="I2762" i="2"/>
  <c r="R2762" i="2" s="1"/>
  <c r="J2762" i="2"/>
  <c r="K2762" i="2"/>
  <c r="L2762" i="2"/>
  <c r="Q2762" i="2" s="1"/>
  <c r="H2763" i="2"/>
  <c r="I2763" i="2"/>
  <c r="R2763" i="2" s="1"/>
  <c r="J2763" i="2"/>
  <c r="K2763" i="2"/>
  <c r="L2763" i="2"/>
  <c r="Q2763" i="2" s="1"/>
  <c r="H2764" i="2"/>
  <c r="I2764" i="2"/>
  <c r="R2764" i="2" s="1"/>
  <c r="J2764" i="2"/>
  <c r="K2764" i="2"/>
  <c r="L2764" i="2"/>
  <c r="Q2764" i="2" s="1"/>
  <c r="H2765" i="2"/>
  <c r="I2765" i="2"/>
  <c r="R2765" i="2" s="1"/>
  <c r="J2765" i="2"/>
  <c r="K2765" i="2"/>
  <c r="L2765" i="2"/>
  <c r="Q2765" i="2" s="1"/>
  <c r="H2766" i="2"/>
  <c r="I2766" i="2"/>
  <c r="R2766" i="2" s="1"/>
  <c r="J2766" i="2"/>
  <c r="K2766" i="2"/>
  <c r="L2766" i="2"/>
  <c r="Q2766" i="2" s="1"/>
  <c r="H2767" i="2"/>
  <c r="I2767" i="2"/>
  <c r="R2767" i="2" s="1"/>
  <c r="J2767" i="2"/>
  <c r="K2767" i="2"/>
  <c r="L2767" i="2"/>
  <c r="Q2767" i="2" s="1"/>
  <c r="H2768" i="2"/>
  <c r="I2768" i="2"/>
  <c r="R2768" i="2" s="1"/>
  <c r="J2768" i="2"/>
  <c r="K2768" i="2"/>
  <c r="L2768" i="2"/>
  <c r="Q2768" i="2" s="1"/>
  <c r="H2769" i="2"/>
  <c r="I2769" i="2"/>
  <c r="R2769" i="2" s="1"/>
  <c r="J2769" i="2"/>
  <c r="K2769" i="2"/>
  <c r="L2769" i="2"/>
  <c r="Q2769" i="2" s="1"/>
  <c r="H2770" i="2"/>
  <c r="I2770" i="2"/>
  <c r="R2770" i="2" s="1"/>
  <c r="J2770" i="2"/>
  <c r="K2770" i="2"/>
  <c r="L2770" i="2"/>
  <c r="Q2770" i="2" s="1"/>
  <c r="H2771" i="2"/>
  <c r="I2771" i="2"/>
  <c r="R2771" i="2" s="1"/>
  <c r="J2771" i="2"/>
  <c r="K2771" i="2"/>
  <c r="L2771" i="2"/>
  <c r="Q2771" i="2" s="1"/>
  <c r="H2772" i="2"/>
  <c r="I2772" i="2"/>
  <c r="R2772" i="2" s="1"/>
  <c r="J2772" i="2"/>
  <c r="K2772" i="2"/>
  <c r="L2772" i="2"/>
  <c r="Q2772" i="2" s="1"/>
  <c r="H2773" i="2"/>
  <c r="I2773" i="2"/>
  <c r="R2773" i="2" s="1"/>
  <c r="J2773" i="2"/>
  <c r="K2773" i="2"/>
  <c r="L2773" i="2"/>
  <c r="Q2773" i="2" s="1"/>
  <c r="H2774" i="2"/>
  <c r="I2774" i="2"/>
  <c r="R2774" i="2" s="1"/>
  <c r="J2774" i="2"/>
  <c r="K2774" i="2"/>
  <c r="L2774" i="2"/>
  <c r="Q2774" i="2" s="1"/>
  <c r="H2775" i="2"/>
  <c r="I2775" i="2"/>
  <c r="R2775" i="2" s="1"/>
  <c r="J2775" i="2"/>
  <c r="K2775" i="2"/>
  <c r="L2775" i="2"/>
  <c r="Q2775" i="2" s="1"/>
  <c r="H2776" i="2"/>
  <c r="I2776" i="2"/>
  <c r="R2776" i="2" s="1"/>
  <c r="J2776" i="2"/>
  <c r="K2776" i="2"/>
  <c r="L2776" i="2"/>
  <c r="Q2776" i="2" s="1"/>
  <c r="H2777" i="2"/>
  <c r="I2777" i="2"/>
  <c r="R2777" i="2" s="1"/>
  <c r="J2777" i="2"/>
  <c r="K2777" i="2"/>
  <c r="L2777" i="2"/>
  <c r="Q2777" i="2" s="1"/>
  <c r="H2778" i="2"/>
  <c r="I2778" i="2"/>
  <c r="R2778" i="2" s="1"/>
  <c r="J2778" i="2"/>
  <c r="K2778" i="2"/>
  <c r="L2778" i="2"/>
  <c r="Q2778" i="2" s="1"/>
  <c r="H2779" i="2"/>
  <c r="I2779" i="2"/>
  <c r="R2779" i="2" s="1"/>
  <c r="J2779" i="2"/>
  <c r="K2779" i="2"/>
  <c r="L2779" i="2"/>
  <c r="Q2779" i="2" s="1"/>
  <c r="H2780" i="2"/>
  <c r="I2780" i="2"/>
  <c r="R2780" i="2" s="1"/>
  <c r="J2780" i="2"/>
  <c r="K2780" i="2"/>
  <c r="L2780" i="2"/>
  <c r="Q2780" i="2" s="1"/>
  <c r="H2781" i="2"/>
  <c r="I2781" i="2"/>
  <c r="R2781" i="2" s="1"/>
  <c r="J2781" i="2"/>
  <c r="K2781" i="2"/>
  <c r="L2781" i="2"/>
  <c r="Q2781" i="2" s="1"/>
  <c r="H2782" i="2"/>
  <c r="I2782" i="2"/>
  <c r="R2782" i="2" s="1"/>
  <c r="J2782" i="2"/>
  <c r="K2782" i="2"/>
  <c r="L2782" i="2"/>
  <c r="Q2782" i="2" s="1"/>
  <c r="H2783" i="2"/>
  <c r="I2783" i="2"/>
  <c r="R2783" i="2" s="1"/>
  <c r="J2783" i="2"/>
  <c r="K2783" i="2"/>
  <c r="L2783" i="2"/>
  <c r="Q2783" i="2" s="1"/>
  <c r="H2784" i="2"/>
  <c r="I2784" i="2"/>
  <c r="R2784" i="2" s="1"/>
  <c r="J2784" i="2"/>
  <c r="K2784" i="2"/>
  <c r="L2784" i="2"/>
  <c r="Q2784" i="2" s="1"/>
  <c r="H2785" i="2"/>
  <c r="I2785" i="2"/>
  <c r="R2785" i="2" s="1"/>
  <c r="J2785" i="2"/>
  <c r="K2785" i="2"/>
  <c r="L2785" i="2"/>
  <c r="Q2785" i="2" s="1"/>
  <c r="H2786" i="2"/>
  <c r="I2786" i="2"/>
  <c r="R2786" i="2" s="1"/>
  <c r="J2786" i="2"/>
  <c r="K2786" i="2"/>
  <c r="L2786" i="2"/>
  <c r="Q2786" i="2" s="1"/>
  <c r="H2787" i="2"/>
  <c r="I2787" i="2"/>
  <c r="R2787" i="2" s="1"/>
  <c r="J2787" i="2"/>
  <c r="K2787" i="2"/>
  <c r="L2787" i="2"/>
  <c r="Q2787" i="2" s="1"/>
  <c r="H2788" i="2"/>
  <c r="I2788" i="2"/>
  <c r="R2788" i="2" s="1"/>
  <c r="J2788" i="2"/>
  <c r="K2788" i="2"/>
  <c r="L2788" i="2"/>
  <c r="Q2788" i="2" s="1"/>
  <c r="H2789" i="2"/>
  <c r="I2789" i="2"/>
  <c r="R2789" i="2" s="1"/>
  <c r="J2789" i="2"/>
  <c r="K2789" i="2"/>
  <c r="L2789" i="2"/>
  <c r="Q2789" i="2" s="1"/>
  <c r="H2790" i="2"/>
  <c r="I2790" i="2"/>
  <c r="R2790" i="2" s="1"/>
  <c r="J2790" i="2"/>
  <c r="K2790" i="2"/>
  <c r="L2790" i="2"/>
  <c r="Q2790" i="2" s="1"/>
  <c r="H2791" i="2"/>
  <c r="I2791" i="2"/>
  <c r="R2791" i="2" s="1"/>
  <c r="J2791" i="2"/>
  <c r="K2791" i="2"/>
  <c r="L2791" i="2"/>
  <c r="Q2791" i="2" s="1"/>
  <c r="H2792" i="2"/>
  <c r="I2792" i="2"/>
  <c r="R2792" i="2" s="1"/>
  <c r="J2792" i="2"/>
  <c r="K2792" i="2"/>
  <c r="L2792" i="2"/>
  <c r="Q2792" i="2" s="1"/>
  <c r="H2793" i="2"/>
  <c r="I2793" i="2"/>
  <c r="R2793" i="2" s="1"/>
  <c r="J2793" i="2"/>
  <c r="K2793" i="2"/>
  <c r="L2793" i="2"/>
  <c r="Q2793" i="2" s="1"/>
  <c r="H2794" i="2"/>
  <c r="I2794" i="2"/>
  <c r="R2794" i="2" s="1"/>
  <c r="J2794" i="2"/>
  <c r="K2794" i="2"/>
  <c r="L2794" i="2"/>
  <c r="Q2794" i="2" s="1"/>
  <c r="H2795" i="2"/>
  <c r="I2795" i="2"/>
  <c r="R2795" i="2" s="1"/>
  <c r="J2795" i="2"/>
  <c r="K2795" i="2"/>
  <c r="L2795" i="2"/>
  <c r="Q2795" i="2" s="1"/>
  <c r="H2796" i="2"/>
  <c r="I2796" i="2"/>
  <c r="R2796" i="2" s="1"/>
  <c r="J2796" i="2"/>
  <c r="K2796" i="2"/>
  <c r="L2796" i="2"/>
  <c r="Q2796" i="2" s="1"/>
  <c r="H2797" i="2"/>
  <c r="I2797" i="2"/>
  <c r="R2797" i="2" s="1"/>
  <c r="J2797" i="2"/>
  <c r="K2797" i="2"/>
  <c r="L2797" i="2"/>
  <c r="Q2797" i="2" s="1"/>
  <c r="H2798" i="2"/>
  <c r="I2798" i="2"/>
  <c r="R2798" i="2" s="1"/>
  <c r="J2798" i="2"/>
  <c r="K2798" i="2"/>
  <c r="L2798" i="2"/>
  <c r="Q2798" i="2" s="1"/>
  <c r="H2799" i="2"/>
  <c r="I2799" i="2"/>
  <c r="R2799" i="2" s="1"/>
  <c r="J2799" i="2"/>
  <c r="K2799" i="2"/>
  <c r="L2799" i="2"/>
  <c r="Q2799" i="2" s="1"/>
  <c r="H2800" i="2"/>
  <c r="I2800" i="2"/>
  <c r="R2800" i="2" s="1"/>
  <c r="J2800" i="2"/>
  <c r="K2800" i="2"/>
  <c r="L2800" i="2"/>
  <c r="Q2800" i="2" s="1"/>
  <c r="H2801" i="2"/>
  <c r="I2801" i="2"/>
  <c r="R2801" i="2" s="1"/>
  <c r="J2801" i="2"/>
  <c r="K2801" i="2"/>
  <c r="L2801" i="2"/>
  <c r="Q2801" i="2" s="1"/>
  <c r="H2802" i="2"/>
  <c r="I2802" i="2"/>
  <c r="R2802" i="2" s="1"/>
  <c r="J2802" i="2"/>
  <c r="K2802" i="2"/>
  <c r="L2802" i="2"/>
  <c r="Q2802" i="2" s="1"/>
  <c r="H2803" i="2"/>
  <c r="I2803" i="2"/>
  <c r="R2803" i="2" s="1"/>
  <c r="J2803" i="2"/>
  <c r="K2803" i="2"/>
  <c r="L2803" i="2"/>
  <c r="Q2803" i="2" s="1"/>
  <c r="H2804" i="2"/>
  <c r="I2804" i="2"/>
  <c r="R2804" i="2" s="1"/>
  <c r="J2804" i="2"/>
  <c r="K2804" i="2"/>
  <c r="L2804" i="2"/>
  <c r="Q2804" i="2" s="1"/>
  <c r="H2805" i="2"/>
  <c r="I2805" i="2"/>
  <c r="R2805" i="2" s="1"/>
  <c r="J2805" i="2"/>
  <c r="K2805" i="2"/>
  <c r="L2805" i="2"/>
  <c r="Q2805" i="2" s="1"/>
  <c r="H2806" i="2"/>
  <c r="I2806" i="2"/>
  <c r="R2806" i="2" s="1"/>
  <c r="J2806" i="2"/>
  <c r="K2806" i="2"/>
  <c r="L2806" i="2"/>
  <c r="Q2806" i="2" s="1"/>
  <c r="H2807" i="2"/>
  <c r="I2807" i="2"/>
  <c r="R2807" i="2" s="1"/>
  <c r="J2807" i="2"/>
  <c r="K2807" i="2"/>
  <c r="L2807" i="2"/>
  <c r="Q2807" i="2" s="1"/>
  <c r="H2808" i="2"/>
  <c r="I2808" i="2"/>
  <c r="R2808" i="2" s="1"/>
  <c r="J2808" i="2"/>
  <c r="K2808" i="2"/>
  <c r="L2808" i="2"/>
  <c r="Q2808" i="2" s="1"/>
  <c r="H2809" i="2"/>
  <c r="I2809" i="2"/>
  <c r="R2809" i="2" s="1"/>
  <c r="J2809" i="2"/>
  <c r="K2809" i="2"/>
  <c r="L2809" i="2"/>
  <c r="Q2809" i="2" s="1"/>
  <c r="H2810" i="2"/>
  <c r="I2810" i="2"/>
  <c r="R2810" i="2" s="1"/>
  <c r="J2810" i="2"/>
  <c r="K2810" i="2"/>
  <c r="L2810" i="2"/>
  <c r="Q2810" i="2" s="1"/>
  <c r="H2811" i="2"/>
  <c r="I2811" i="2"/>
  <c r="R2811" i="2" s="1"/>
  <c r="J2811" i="2"/>
  <c r="K2811" i="2"/>
  <c r="L2811" i="2"/>
  <c r="Q2811" i="2" s="1"/>
  <c r="H2812" i="2"/>
  <c r="I2812" i="2"/>
  <c r="R2812" i="2" s="1"/>
  <c r="J2812" i="2"/>
  <c r="K2812" i="2"/>
  <c r="L2812" i="2"/>
  <c r="Q2812" i="2" s="1"/>
  <c r="H2813" i="2"/>
  <c r="I2813" i="2"/>
  <c r="R2813" i="2" s="1"/>
  <c r="J2813" i="2"/>
  <c r="K2813" i="2"/>
  <c r="L2813" i="2"/>
  <c r="Q2813" i="2" s="1"/>
  <c r="H2814" i="2"/>
  <c r="I2814" i="2"/>
  <c r="R2814" i="2" s="1"/>
  <c r="J2814" i="2"/>
  <c r="K2814" i="2"/>
  <c r="L2814" i="2"/>
  <c r="Q2814" i="2" s="1"/>
  <c r="H2815" i="2"/>
  <c r="I2815" i="2"/>
  <c r="R2815" i="2" s="1"/>
  <c r="J2815" i="2"/>
  <c r="K2815" i="2"/>
  <c r="L2815" i="2"/>
  <c r="Q2815" i="2" s="1"/>
  <c r="H2816" i="2"/>
  <c r="I2816" i="2"/>
  <c r="R2816" i="2" s="1"/>
  <c r="J2816" i="2"/>
  <c r="K2816" i="2"/>
  <c r="L2816" i="2"/>
  <c r="Q2816" i="2" s="1"/>
  <c r="H2817" i="2"/>
  <c r="I2817" i="2"/>
  <c r="R2817" i="2" s="1"/>
  <c r="J2817" i="2"/>
  <c r="K2817" i="2"/>
  <c r="L2817" i="2"/>
  <c r="Q2817" i="2" s="1"/>
  <c r="H2818" i="2"/>
  <c r="I2818" i="2"/>
  <c r="R2818" i="2" s="1"/>
  <c r="J2818" i="2"/>
  <c r="K2818" i="2"/>
  <c r="L2818" i="2"/>
  <c r="Q2818" i="2" s="1"/>
  <c r="H2819" i="2"/>
  <c r="I2819" i="2"/>
  <c r="R2819" i="2" s="1"/>
  <c r="J2819" i="2"/>
  <c r="K2819" i="2"/>
  <c r="L2819" i="2"/>
  <c r="Q2819" i="2" s="1"/>
  <c r="H2820" i="2"/>
  <c r="I2820" i="2"/>
  <c r="R2820" i="2" s="1"/>
  <c r="J2820" i="2"/>
  <c r="K2820" i="2"/>
  <c r="L2820" i="2"/>
  <c r="Q2820" i="2" s="1"/>
  <c r="H2821" i="2"/>
  <c r="I2821" i="2"/>
  <c r="R2821" i="2" s="1"/>
  <c r="J2821" i="2"/>
  <c r="K2821" i="2"/>
  <c r="L2821" i="2"/>
  <c r="Q2821" i="2" s="1"/>
  <c r="H2822" i="2"/>
  <c r="I2822" i="2"/>
  <c r="R2822" i="2" s="1"/>
  <c r="J2822" i="2"/>
  <c r="K2822" i="2"/>
  <c r="L2822" i="2"/>
  <c r="Q2822" i="2" s="1"/>
  <c r="H2823" i="2"/>
  <c r="I2823" i="2"/>
  <c r="R2823" i="2" s="1"/>
  <c r="J2823" i="2"/>
  <c r="K2823" i="2"/>
  <c r="L2823" i="2"/>
  <c r="Q2823" i="2" s="1"/>
  <c r="H2824" i="2"/>
  <c r="I2824" i="2"/>
  <c r="R2824" i="2" s="1"/>
  <c r="J2824" i="2"/>
  <c r="K2824" i="2"/>
  <c r="L2824" i="2"/>
  <c r="Q2824" i="2" s="1"/>
  <c r="H2825" i="2"/>
  <c r="I2825" i="2"/>
  <c r="R2825" i="2" s="1"/>
  <c r="J2825" i="2"/>
  <c r="K2825" i="2"/>
  <c r="L2825" i="2"/>
  <c r="Q2825" i="2" s="1"/>
  <c r="H2826" i="2"/>
  <c r="I2826" i="2"/>
  <c r="R2826" i="2" s="1"/>
  <c r="J2826" i="2"/>
  <c r="K2826" i="2"/>
  <c r="L2826" i="2"/>
  <c r="Q2826" i="2" s="1"/>
  <c r="H2827" i="2"/>
  <c r="I2827" i="2"/>
  <c r="R2827" i="2" s="1"/>
  <c r="J2827" i="2"/>
  <c r="K2827" i="2"/>
  <c r="L2827" i="2"/>
  <c r="Q2827" i="2" s="1"/>
  <c r="H2828" i="2"/>
  <c r="I2828" i="2"/>
  <c r="R2828" i="2" s="1"/>
  <c r="J2828" i="2"/>
  <c r="K2828" i="2"/>
  <c r="L2828" i="2"/>
  <c r="Q2828" i="2" s="1"/>
  <c r="H2829" i="2"/>
  <c r="I2829" i="2"/>
  <c r="R2829" i="2" s="1"/>
  <c r="J2829" i="2"/>
  <c r="K2829" i="2"/>
  <c r="L2829" i="2"/>
  <c r="Q2829" i="2" s="1"/>
  <c r="H2830" i="2"/>
  <c r="I2830" i="2"/>
  <c r="R2830" i="2" s="1"/>
  <c r="J2830" i="2"/>
  <c r="K2830" i="2"/>
  <c r="L2830" i="2"/>
  <c r="Q2830" i="2" s="1"/>
  <c r="H2831" i="2"/>
  <c r="I2831" i="2"/>
  <c r="R2831" i="2" s="1"/>
  <c r="J2831" i="2"/>
  <c r="K2831" i="2"/>
  <c r="L2831" i="2"/>
  <c r="Q2831" i="2" s="1"/>
  <c r="H2832" i="2"/>
  <c r="I2832" i="2"/>
  <c r="R2832" i="2" s="1"/>
  <c r="J2832" i="2"/>
  <c r="K2832" i="2"/>
  <c r="L2832" i="2"/>
  <c r="Q2832" i="2" s="1"/>
  <c r="H2833" i="2"/>
  <c r="I2833" i="2"/>
  <c r="R2833" i="2" s="1"/>
  <c r="J2833" i="2"/>
  <c r="K2833" i="2"/>
  <c r="L2833" i="2"/>
  <c r="Q2833" i="2" s="1"/>
  <c r="H2834" i="2"/>
  <c r="I2834" i="2"/>
  <c r="R2834" i="2" s="1"/>
  <c r="J2834" i="2"/>
  <c r="K2834" i="2"/>
  <c r="L2834" i="2"/>
  <c r="Q2834" i="2" s="1"/>
  <c r="H2835" i="2"/>
  <c r="I2835" i="2"/>
  <c r="R2835" i="2" s="1"/>
  <c r="J2835" i="2"/>
  <c r="K2835" i="2"/>
  <c r="L2835" i="2"/>
  <c r="Q2835" i="2" s="1"/>
  <c r="H2836" i="2"/>
  <c r="I2836" i="2"/>
  <c r="R2836" i="2" s="1"/>
  <c r="J2836" i="2"/>
  <c r="K2836" i="2"/>
  <c r="L2836" i="2"/>
  <c r="Q2836" i="2" s="1"/>
  <c r="H2837" i="2"/>
  <c r="I2837" i="2"/>
  <c r="R2837" i="2" s="1"/>
  <c r="J2837" i="2"/>
  <c r="K2837" i="2"/>
  <c r="L2837" i="2"/>
  <c r="Q2837" i="2" s="1"/>
  <c r="H2838" i="2"/>
  <c r="I2838" i="2"/>
  <c r="R2838" i="2" s="1"/>
  <c r="J2838" i="2"/>
  <c r="K2838" i="2"/>
  <c r="L2838" i="2"/>
  <c r="Q2838" i="2" s="1"/>
  <c r="H2839" i="2"/>
  <c r="I2839" i="2"/>
  <c r="R2839" i="2" s="1"/>
  <c r="J2839" i="2"/>
  <c r="K2839" i="2"/>
  <c r="L2839" i="2"/>
  <c r="Q2839" i="2" s="1"/>
  <c r="H2840" i="2"/>
  <c r="I2840" i="2"/>
  <c r="R2840" i="2" s="1"/>
  <c r="J2840" i="2"/>
  <c r="K2840" i="2"/>
  <c r="L2840" i="2"/>
  <c r="Q2840" i="2" s="1"/>
  <c r="H2841" i="2"/>
  <c r="I2841" i="2"/>
  <c r="R2841" i="2" s="1"/>
  <c r="J2841" i="2"/>
  <c r="K2841" i="2"/>
  <c r="L2841" i="2"/>
  <c r="Q2841" i="2" s="1"/>
  <c r="H2842" i="2"/>
  <c r="I2842" i="2"/>
  <c r="R2842" i="2" s="1"/>
  <c r="J2842" i="2"/>
  <c r="K2842" i="2"/>
  <c r="L2842" i="2"/>
  <c r="Q2842" i="2" s="1"/>
  <c r="H2843" i="2"/>
  <c r="I2843" i="2"/>
  <c r="R2843" i="2" s="1"/>
  <c r="J2843" i="2"/>
  <c r="K2843" i="2"/>
  <c r="L2843" i="2"/>
  <c r="Q2843" i="2" s="1"/>
  <c r="H2844" i="2"/>
  <c r="I2844" i="2"/>
  <c r="R2844" i="2" s="1"/>
  <c r="J2844" i="2"/>
  <c r="K2844" i="2"/>
  <c r="L2844" i="2"/>
  <c r="Q2844" i="2" s="1"/>
  <c r="H2845" i="2"/>
  <c r="I2845" i="2"/>
  <c r="R2845" i="2" s="1"/>
  <c r="J2845" i="2"/>
  <c r="K2845" i="2"/>
  <c r="L2845" i="2"/>
  <c r="Q2845" i="2" s="1"/>
  <c r="H2846" i="2"/>
  <c r="I2846" i="2"/>
  <c r="R2846" i="2" s="1"/>
  <c r="J2846" i="2"/>
  <c r="K2846" i="2"/>
  <c r="L2846" i="2"/>
  <c r="Q2846" i="2" s="1"/>
  <c r="H2847" i="2"/>
  <c r="I2847" i="2"/>
  <c r="R2847" i="2" s="1"/>
  <c r="J2847" i="2"/>
  <c r="K2847" i="2"/>
  <c r="L2847" i="2"/>
  <c r="Q2847" i="2" s="1"/>
  <c r="H2848" i="2"/>
  <c r="I2848" i="2"/>
  <c r="R2848" i="2" s="1"/>
  <c r="J2848" i="2"/>
  <c r="K2848" i="2"/>
  <c r="L2848" i="2"/>
  <c r="Q2848" i="2" s="1"/>
  <c r="H2849" i="2"/>
  <c r="I2849" i="2"/>
  <c r="R2849" i="2" s="1"/>
  <c r="J2849" i="2"/>
  <c r="K2849" i="2"/>
  <c r="L2849" i="2"/>
  <c r="Q2849" i="2" s="1"/>
  <c r="H2850" i="2"/>
  <c r="I2850" i="2"/>
  <c r="R2850" i="2" s="1"/>
  <c r="J2850" i="2"/>
  <c r="K2850" i="2"/>
  <c r="L2850" i="2"/>
  <c r="Q2850" i="2" s="1"/>
  <c r="H2851" i="2"/>
  <c r="I2851" i="2"/>
  <c r="R2851" i="2" s="1"/>
  <c r="J2851" i="2"/>
  <c r="K2851" i="2"/>
  <c r="L2851" i="2"/>
  <c r="Q2851" i="2" s="1"/>
  <c r="H2852" i="2"/>
  <c r="I2852" i="2"/>
  <c r="R2852" i="2" s="1"/>
  <c r="J2852" i="2"/>
  <c r="K2852" i="2"/>
  <c r="L2852" i="2"/>
  <c r="Q2852" i="2" s="1"/>
  <c r="H2853" i="2"/>
  <c r="I2853" i="2"/>
  <c r="R2853" i="2" s="1"/>
  <c r="J2853" i="2"/>
  <c r="K2853" i="2"/>
  <c r="L2853" i="2"/>
  <c r="Q2853" i="2" s="1"/>
  <c r="H2854" i="2"/>
  <c r="I2854" i="2"/>
  <c r="R2854" i="2" s="1"/>
  <c r="J2854" i="2"/>
  <c r="K2854" i="2"/>
  <c r="L2854" i="2"/>
  <c r="Q2854" i="2" s="1"/>
  <c r="H2855" i="2"/>
  <c r="I2855" i="2"/>
  <c r="R2855" i="2" s="1"/>
  <c r="J2855" i="2"/>
  <c r="K2855" i="2"/>
  <c r="L2855" i="2"/>
  <c r="Q2855" i="2" s="1"/>
  <c r="H2856" i="2"/>
  <c r="I2856" i="2"/>
  <c r="R2856" i="2" s="1"/>
  <c r="J2856" i="2"/>
  <c r="K2856" i="2"/>
  <c r="L2856" i="2"/>
  <c r="Q2856" i="2" s="1"/>
  <c r="H2857" i="2"/>
  <c r="I2857" i="2"/>
  <c r="R2857" i="2" s="1"/>
  <c r="J2857" i="2"/>
  <c r="K2857" i="2"/>
  <c r="L2857" i="2"/>
  <c r="Q2857" i="2" s="1"/>
  <c r="H2858" i="2"/>
  <c r="I2858" i="2"/>
  <c r="R2858" i="2" s="1"/>
  <c r="J2858" i="2"/>
  <c r="K2858" i="2"/>
  <c r="L2858" i="2"/>
  <c r="Q2858" i="2" s="1"/>
  <c r="H2859" i="2"/>
  <c r="I2859" i="2"/>
  <c r="R2859" i="2" s="1"/>
  <c r="J2859" i="2"/>
  <c r="K2859" i="2"/>
  <c r="L2859" i="2"/>
  <c r="Q2859" i="2" s="1"/>
  <c r="H2860" i="2"/>
  <c r="I2860" i="2"/>
  <c r="R2860" i="2" s="1"/>
  <c r="J2860" i="2"/>
  <c r="K2860" i="2"/>
  <c r="L2860" i="2"/>
  <c r="Q2860" i="2" s="1"/>
  <c r="H2861" i="2"/>
  <c r="I2861" i="2"/>
  <c r="R2861" i="2" s="1"/>
  <c r="J2861" i="2"/>
  <c r="K2861" i="2"/>
  <c r="L2861" i="2"/>
  <c r="Q2861" i="2" s="1"/>
  <c r="H2862" i="2"/>
  <c r="I2862" i="2"/>
  <c r="R2862" i="2" s="1"/>
  <c r="J2862" i="2"/>
  <c r="K2862" i="2"/>
  <c r="L2862" i="2"/>
  <c r="Q2862" i="2" s="1"/>
  <c r="H2863" i="2"/>
  <c r="I2863" i="2"/>
  <c r="R2863" i="2" s="1"/>
  <c r="J2863" i="2"/>
  <c r="K2863" i="2"/>
  <c r="L2863" i="2"/>
  <c r="Q2863" i="2" s="1"/>
  <c r="H2864" i="2"/>
  <c r="I2864" i="2"/>
  <c r="R2864" i="2" s="1"/>
  <c r="J2864" i="2"/>
  <c r="K2864" i="2"/>
  <c r="L2864" i="2"/>
  <c r="Q2864" i="2" s="1"/>
  <c r="H2865" i="2"/>
  <c r="I2865" i="2"/>
  <c r="R2865" i="2" s="1"/>
  <c r="J2865" i="2"/>
  <c r="K2865" i="2"/>
  <c r="L2865" i="2"/>
  <c r="Q2865" i="2" s="1"/>
  <c r="H2866" i="2"/>
  <c r="I2866" i="2"/>
  <c r="R2866" i="2" s="1"/>
  <c r="J2866" i="2"/>
  <c r="K2866" i="2"/>
  <c r="L2866" i="2"/>
  <c r="Q2866" i="2" s="1"/>
  <c r="H2867" i="2"/>
  <c r="I2867" i="2"/>
  <c r="R2867" i="2" s="1"/>
  <c r="J2867" i="2"/>
  <c r="K2867" i="2"/>
  <c r="L2867" i="2"/>
  <c r="Q2867" i="2" s="1"/>
  <c r="H2868" i="2"/>
  <c r="I2868" i="2"/>
  <c r="R2868" i="2" s="1"/>
  <c r="J2868" i="2"/>
  <c r="K2868" i="2"/>
  <c r="L2868" i="2"/>
  <c r="Q2868" i="2" s="1"/>
  <c r="H2869" i="2"/>
  <c r="I2869" i="2"/>
  <c r="R2869" i="2" s="1"/>
  <c r="J2869" i="2"/>
  <c r="K2869" i="2"/>
  <c r="L2869" i="2"/>
  <c r="Q2869" i="2" s="1"/>
  <c r="H2870" i="2"/>
  <c r="I2870" i="2"/>
  <c r="R2870" i="2" s="1"/>
  <c r="J2870" i="2"/>
  <c r="K2870" i="2"/>
  <c r="L2870" i="2"/>
  <c r="Q2870" i="2" s="1"/>
  <c r="H2871" i="2"/>
  <c r="I2871" i="2"/>
  <c r="R2871" i="2" s="1"/>
  <c r="J2871" i="2"/>
  <c r="K2871" i="2"/>
  <c r="L2871" i="2"/>
  <c r="Q2871" i="2" s="1"/>
  <c r="H2872" i="2"/>
  <c r="I2872" i="2"/>
  <c r="R2872" i="2" s="1"/>
  <c r="J2872" i="2"/>
  <c r="K2872" i="2"/>
  <c r="L2872" i="2"/>
  <c r="Q2872" i="2" s="1"/>
  <c r="H2873" i="2"/>
  <c r="I2873" i="2"/>
  <c r="R2873" i="2" s="1"/>
  <c r="J2873" i="2"/>
  <c r="K2873" i="2"/>
  <c r="L2873" i="2"/>
  <c r="Q2873" i="2" s="1"/>
  <c r="H2874" i="2"/>
  <c r="I2874" i="2"/>
  <c r="R2874" i="2" s="1"/>
  <c r="J2874" i="2"/>
  <c r="K2874" i="2"/>
  <c r="L2874" i="2"/>
  <c r="Q2874" i="2" s="1"/>
  <c r="H2875" i="2"/>
  <c r="I2875" i="2"/>
  <c r="R2875" i="2" s="1"/>
  <c r="J2875" i="2"/>
  <c r="K2875" i="2"/>
  <c r="L2875" i="2"/>
  <c r="Q2875" i="2" s="1"/>
  <c r="H2876" i="2"/>
  <c r="I2876" i="2"/>
  <c r="R2876" i="2" s="1"/>
  <c r="J2876" i="2"/>
  <c r="K2876" i="2"/>
  <c r="L2876" i="2"/>
  <c r="Q2876" i="2" s="1"/>
  <c r="H2877" i="2"/>
  <c r="I2877" i="2"/>
  <c r="R2877" i="2" s="1"/>
  <c r="J2877" i="2"/>
  <c r="K2877" i="2"/>
  <c r="L2877" i="2"/>
  <c r="Q2877" i="2" s="1"/>
  <c r="H2878" i="2"/>
  <c r="I2878" i="2"/>
  <c r="R2878" i="2" s="1"/>
  <c r="J2878" i="2"/>
  <c r="K2878" i="2"/>
  <c r="L2878" i="2"/>
  <c r="Q2878" i="2" s="1"/>
  <c r="H2879" i="2"/>
  <c r="I2879" i="2"/>
  <c r="R2879" i="2" s="1"/>
  <c r="J2879" i="2"/>
  <c r="K2879" i="2"/>
  <c r="L2879" i="2"/>
  <c r="Q2879" i="2" s="1"/>
  <c r="H2880" i="2"/>
  <c r="I2880" i="2"/>
  <c r="R2880" i="2" s="1"/>
  <c r="J2880" i="2"/>
  <c r="K2880" i="2"/>
  <c r="L2880" i="2"/>
  <c r="Q2880" i="2" s="1"/>
  <c r="H2881" i="2"/>
  <c r="I2881" i="2"/>
  <c r="R2881" i="2" s="1"/>
  <c r="J2881" i="2"/>
  <c r="K2881" i="2"/>
  <c r="L2881" i="2"/>
  <c r="Q2881" i="2" s="1"/>
  <c r="H2882" i="2"/>
  <c r="I2882" i="2"/>
  <c r="R2882" i="2" s="1"/>
  <c r="J2882" i="2"/>
  <c r="K2882" i="2"/>
  <c r="L2882" i="2"/>
  <c r="Q2882" i="2" s="1"/>
  <c r="H2883" i="2"/>
  <c r="I2883" i="2"/>
  <c r="R2883" i="2" s="1"/>
  <c r="J2883" i="2"/>
  <c r="K2883" i="2"/>
  <c r="L2883" i="2"/>
  <c r="Q2883" i="2" s="1"/>
  <c r="H2884" i="2"/>
  <c r="I2884" i="2"/>
  <c r="R2884" i="2" s="1"/>
  <c r="J2884" i="2"/>
  <c r="K2884" i="2"/>
  <c r="L2884" i="2"/>
  <c r="Q2884" i="2" s="1"/>
  <c r="H2885" i="2"/>
  <c r="I2885" i="2"/>
  <c r="R2885" i="2" s="1"/>
  <c r="J2885" i="2"/>
  <c r="K2885" i="2"/>
  <c r="L2885" i="2"/>
  <c r="Q2885" i="2" s="1"/>
  <c r="H2886" i="2"/>
  <c r="I2886" i="2"/>
  <c r="R2886" i="2" s="1"/>
  <c r="J2886" i="2"/>
  <c r="K2886" i="2"/>
  <c r="L2886" i="2"/>
  <c r="Q2886" i="2" s="1"/>
  <c r="H2887" i="2"/>
  <c r="I2887" i="2"/>
  <c r="R2887" i="2" s="1"/>
  <c r="J2887" i="2"/>
  <c r="K2887" i="2"/>
  <c r="L2887" i="2"/>
  <c r="Q2887" i="2" s="1"/>
  <c r="H2888" i="2"/>
  <c r="I2888" i="2"/>
  <c r="R2888" i="2" s="1"/>
  <c r="J2888" i="2"/>
  <c r="K2888" i="2"/>
  <c r="L2888" i="2"/>
  <c r="Q2888" i="2" s="1"/>
  <c r="H2889" i="2"/>
  <c r="I2889" i="2"/>
  <c r="R2889" i="2" s="1"/>
  <c r="J2889" i="2"/>
  <c r="K2889" i="2"/>
  <c r="L2889" i="2"/>
  <c r="Q2889" i="2" s="1"/>
  <c r="H2890" i="2"/>
  <c r="I2890" i="2"/>
  <c r="R2890" i="2" s="1"/>
  <c r="J2890" i="2"/>
  <c r="K2890" i="2"/>
  <c r="L2890" i="2"/>
  <c r="Q2890" i="2" s="1"/>
  <c r="H2891" i="2"/>
  <c r="I2891" i="2"/>
  <c r="R2891" i="2" s="1"/>
  <c r="J2891" i="2"/>
  <c r="K2891" i="2"/>
  <c r="L2891" i="2"/>
  <c r="Q2891" i="2" s="1"/>
  <c r="H2892" i="2"/>
  <c r="I2892" i="2"/>
  <c r="R2892" i="2" s="1"/>
  <c r="J2892" i="2"/>
  <c r="K2892" i="2"/>
  <c r="L2892" i="2"/>
  <c r="Q2892" i="2" s="1"/>
  <c r="H2893" i="2"/>
  <c r="I2893" i="2"/>
  <c r="R2893" i="2" s="1"/>
  <c r="J2893" i="2"/>
  <c r="K2893" i="2"/>
  <c r="L2893" i="2"/>
  <c r="Q2893" i="2" s="1"/>
  <c r="H2894" i="2"/>
  <c r="I2894" i="2"/>
  <c r="R2894" i="2" s="1"/>
  <c r="J2894" i="2"/>
  <c r="K2894" i="2"/>
  <c r="L2894" i="2"/>
  <c r="Q2894" i="2" s="1"/>
  <c r="H2895" i="2"/>
  <c r="I2895" i="2"/>
  <c r="R2895" i="2" s="1"/>
  <c r="J2895" i="2"/>
  <c r="K2895" i="2"/>
  <c r="L2895" i="2"/>
  <c r="Q2895" i="2" s="1"/>
  <c r="H2896" i="2"/>
  <c r="I2896" i="2"/>
  <c r="R2896" i="2" s="1"/>
  <c r="J2896" i="2"/>
  <c r="K2896" i="2"/>
  <c r="L2896" i="2"/>
  <c r="Q2896" i="2" s="1"/>
  <c r="H2897" i="2"/>
  <c r="I2897" i="2"/>
  <c r="R2897" i="2" s="1"/>
  <c r="J2897" i="2"/>
  <c r="K2897" i="2"/>
  <c r="L2897" i="2"/>
  <c r="Q2897" i="2" s="1"/>
  <c r="H2898" i="2"/>
  <c r="I2898" i="2"/>
  <c r="R2898" i="2" s="1"/>
  <c r="J2898" i="2"/>
  <c r="K2898" i="2"/>
  <c r="L2898" i="2"/>
  <c r="Q2898" i="2" s="1"/>
  <c r="H2899" i="2"/>
  <c r="I2899" i="2"/>
  <c r="R2899" i="2" s="1"/>
  <c r="J2899" i="2"/>
  <c r="K2899" i="2"/>
  <c r="L2899" i="2"/>
  <c r="Q2899" i="2" s="1"/>
  <c r="H2900" i="2"/>
  <c r="I2900" i="2"/>
  <c r="R2900" i="2" s="1"/>
  <c r="J2900" i="2"/>
  <c r="K2900" i="2"/>
  <c r="L2900" i="2"/>
  <c r="Q2900" i="2" s="1"/>
  <c r="H2901" i="2"/>
  <c r="I2901" i="2"/>
  <c r="R2901" i="2" s="1"/>
  <c r="J2901" i="2"/>
  <c r="K2901" i="2"/>
  <c r="L2901" i="2"/>
  <c r="Q2901" i="2" s="1"/>
  <c r="H2902" i="2"/>
  <c r="I2902" i="2"/>
  <c r="R2902" i="2" s="1"/>
  <c r="J2902" i="2"/>
  <c r="K2902" i="2"/>
  <c r="L2902" i="2"/>
  <c r="Q2902" i="2" s="1"/>
  <c r="H2903" i="2"/>
  <c r="I2903" i="2"/>
  <c r="R2903" i="2" s="1"/>
  <c r="J2903" i="2"/>
  <c r="K2903" i="2"/>
  <c r="L2903" i="2"/>
  <c r="Q2903" i="2" s="1"/>
  <c r="H2904" i="2"/>
  <c r="I2904" i="2"/>
  <c r="R2904" i="2" s="1"/>
  <c r="J2904" i="2"/>
  <c r="K2904" i="2"/>
  <c r="L2904" i="2"/>
  <c r="Q2904" i="2" s="1"/>
  <c r="H2905" i="2"/>
  <c r="I2905" i="2"/>
  <c r="R2905" i="2" s="1"/>
  <c r="J2905" i="2"/>
  <c r="K2905" i="2"/>
  <c r="L2905" i="2"/>
  <c r="Q2905" i="2" s="1"/>
  <c r="H2906" i="2"/>
  <c r="I2906" i="2"/>
  <c r="R2906" i="2" s="1"/>
  <c r="J2906" i="2"/>
  <c r="K2906" i="2"/>
  <c r="L2906" i="2"/>
  <c r="Q2906" i="2" s="1"/>
  <c r="H2907" i="2"/>
  <c r="I2907" i="2"/>
  <c r="R2907" i="2" s="1"/>
  <c r="J2907" i="2"/>
  <c r="K2907" i="2"/>
  <c r="L2907" i="2"/>
  <c r="Q2907" i="2" s="1"/>
  <c r="H2908" i="2"/>
  <c r="I2908" i="2"/>
  <c r="R2908" i="2" s="1"/>
  <c r="J2908" i="2"/>
  <c r="K2908" i="2"/>
  <c r="L2908" i="2"/>
  <c r="Q2908" i="2" s="1"/>
  <c r="H2909" i="2"/>
  <c r="I2909" i="2"/>
  <c r="R2909" i="2" s="1"/>
  <c r="J2909" i="2"/>
  <c r="K2909" i="2"/>
  <c r="L2909" i="2"/>
  <c r="Q2909" i="2" s="1"/>
  <c r="H2910" i="2"/>
  <c r="I2910" i="2"/>
  <c r="R2910" i="2" s="1"/>
  <c r="J2910" i="2"/>
  <c r="K2910" i="2"/>
  <c r="L2910" i="2"/>
  <c r="Q2910" i="2" s="1"/>
  <c r="H2911" i="2"/>
  <c r="I2911" i="2"/>
  <c r="R2911" i="2" s="1"/>
  <c r="J2911" i="2"/>
  <c r="K2911" i="2"/>
  <c r="L2911" i="2"/>
  <c r="Q2911" i="2" s="1"/>
  <c r="H2912" i="2"/>
  <c r="I2912" i="2"/>
  <c r="R2912" i="2" s="1"/>
  <c r="J2912" i="2"/>
  <c r="K2912" i="2"/>
  <c r="L2912" i="2"/>
  <c r="Q2912" i="2" s="1"/>
  <c r="H2913" i="2"/>
  <c r="I2913" i="2"/>
  <c r="R2913" i="2" s="1"/>
  <c r="J2913" i="2"/>
  <c r="K2913" i="2"/>
  <c r="L2913" i="2"/>
  <c r="Q2913" i="2" s="1"/>
  <c r="H2914" i="2"/>
  <c r="I2914" i="2"/>
  <c r="R2914" i="2" s="1"/>
  <c r="J2914" i="2"/>
  <c r="K2914" i="2"/>
  <c r="L2914" i="2"/>
  <c r="Q2914" i="2" s="1"/>
  <c r="H2915" i="2"/>
  <c r="I2915" i="2"/>
  <c r="R2915" i="2" s="1"/>
  <c r="J2915" i="2"/>
  <c r="K2915" i="2"/>
  <c r="L2915" i="2"/>
  <c r="Q2915" i="2" s="1"/>
  <c r="H2916" i="2"/>
  <c r="I2916" i="2"/>
  <c r="R2916" i="2" s="1"/>
  <c r="J2916" i="2"/>
  <c r="K2916" i="2"/>
  <c r="L2916" i="2"/>
  <c r="Q2916" i="2" s="1"/>
  <c r="H2917" i="2"/>
  <c r="I2917" i="2"/>
  <c r="R2917" i="2" s="1"/>
  <c r="J2917" i="2"/>
  <c r="K2917" i="2"/>
  <c r="L2917" i="2"/>
  <c r="Q2917" i="2" s="1"/>
  <c r="H2918" i="2"/>
  <c r="I2918" i="2"/>
  <c r="R2918" i="2" s="1"/>
  <c r="J2918" i="2"/>
  <c r="K2918" i="2"/>
  <c r="L2918" i="2"/>
  <c r="Q2918" i="2" s="1"/>
  <c r="H2919" i="2"/>
  <c r="I2919" i="2"/>
  <c r="R2919" i="2" s="1"/>
  <c r="J2919" i="2"/>
  <c r="K2919" i="2"/>
  <c r="L2919" i="2"/>
  <c r="Q2919" i="2" s="1"/>
  <c r="H2920" i="2"/>
  <c r="I2920" i="2"/>
  <c r="R2920" i="2" s="1"/>
  <c r="J2920" i="2"/>
  <c r="K2920" i="2"/>
  <c r="L2920" i="2"/>
  <c r="Q2920" i="2" s="1"/>
  <c r="H2921" i="2"/>
  <c r="I2921" i="2"/>
  <c r="R2921" i="2" s="1"/>
  <c r="J2921" i="2"/>
  <c r="K2921" i="2"/>
  <c r="L2921" i="2"/>
  <c r="Q2921" i="2" s="1"/>
  <c r="H2922" i="2"/>
  <c r="I2922" i="2"/>
  <c r="R2922" i="2" s="1"/>
  <c r="J2922" i="2"/>
  <c r="K2922" i="2"/>
  <c r="L2922" i="2"/>
  <c r="Q2922" i="2" s="1"/>
  <c r="H2923" i="2"/>
  <c r="I2923" i="2"/>
  <c r="R2923" i="2" s="1"/>
  <c r="J2923" i="2"/>
  <c r="K2923" i="2"/>
  <c r="L2923" i="2"/>
  <c r="Q2923" i="2" s="1"/>
  <c r="H2924" i="2"/>
  <c r="I2924" i="2"/>
  <c r="R2924" i="2" s="1"/>
  <c r="J2924" i="2"/>
  <c r="K2924" i="2"/>
  <c r="L2924" i="2"/>
  <c r="Q2924" i="2" s="1"/>
  <c r="H2925" i="2"/>
  <c r="I2925" i="2"/>
  <c r="R2925" i="2" s="1"/>
  <c r="J2925" i="2"/>
  <c r="K2925" i="2"/>
  <c r="L2925" i="2"/>
  <c r="Q2925" i="2" s="1"/>
  <c r="H2926" i="2"/>
  <c r="I2926" i="2"/>
  <c r="R2926" i="2" s="1"/>
  <c r="J2926" i="2"/>
  <c r="K2926" i="2"/>
  <c r="L2926" i="2"/>
  <c r="Q2926" i="2" s="1"/>
  <c r="H2927" i="2"/>
  <c r="I2927" i="2"/>
  <c r="R2927" i="2" s="1"/>
  <c r="J2927" i="2"/>
  <c r="K2927" i="2"/>
  <c r="L2927" i="2"/>
  <c r="Q2927" i="2" s="1"/>
  <c r="I2" i="2"/>
  <c r="R2" i="2" s="1"/>
  <c r="J2" i="2"/>
  <c r="K2" i="2"/>
  <c r="L2" i="2"/>
  <c r="Q2" i="2" s="1"/>
  <c r="H2" i="2"/>
  <c r="C6" i="4" s="1"/>
  <c r="B16" i="5" l="1"/>
  <c r="B20" i="5"/>
  <c r="B24" i="5"/>
  <c r="B28" i="5"/>
  <c r="B32" i="5"/>
  <c r="B36" i="5"/>
  <c r="B19" i="5"/>
  <c r="B31" i="5"/>
  <c r="B17" i="5"/>
  <c r="B21" i="5"/>
  <c r="B25" i="5"/>
  <c r="B29" i="5"/>
  <c r="B33" i="5"/>
  <c r="B15" i="5"/>
  <c r="B23" i="5"/>
  <c r="B35" i="5"/>
  <c r="B18" i="5"/>
  <c r="B22" i="5"/>
  <c r="B26" i="5"/>
  <c r="B30" i="5"/>
  <c r="B34" i="5"/>
  <c r="B27" i="5"/>
  <c r="P4" i="2"/>
  <c r="B47" i="5"/>
  <c r="B46" i="5"/>
  <c r="P2925" i="2"/>
  <c r="P2921" i="2"/>
  <c r="P2917" i="2"/>
  <c r="P2913" i="2"/>
  <c r="P2909" i="2"/>
  <c r="P2905" i="2"/>
  <c r="P2901" i="2"/>
  <c r="P2897" i="2"/>
  <c r="P2893" i="2"/>
  <c r="P2889" i="2"/>
  <c r="P2885" i="2"/>
  <c r="P2881" i="2"/>
  <c r="P2877" i="2"/>
  <c r="P2873" i="2"/>
  <c r="P2869" i="2"/>
  <c r="P2865" i="2"/>
  <c r="P2861" i="2"/>
  <c r="P2857" i="2"/>
  <c r="P2853" i="2"/>
  <c r="P2849" i="2"/>
  <c r="P2845" i="2"/>
  <c r="P2841" i="2"/>
  <c r="P2837" i="2"/>
  <c r="P2833" i="2"/>
  <c r="P2829" i="2"/>
  <c r="P2825" i="2"/>
  <c r="P2821" i="2"/>
  <c r="P2817" i="2"/>
  <c r="P2813" i="2"/>
  <c r="P2809" i="2"/>
  <c r="P2805" i="2"/>
  <c r="P2801" i="2"/>
  <c r="P2797" i="2"/>
  <c r="P2793" i="2"/>
  <c r="P2789" i="2"/>
  <c r="P2785" i="2"/>
  <c r="P2781" i="2"/>
  <c r="P2777" i="2"/>
  <c r="P2773" i="2"/>
  <c r="P2769" i="2"/>
  <c r="P2765" i="2"/>
  <c r="P2761" i="2"/>
  <c r="P2757" i="2"/>
  <c r="P2753" i="2"/>
  <c r="P2749" i="2"/>
  <c r="P2745" i="2"/>
  <c r="P2741" i="2"/>
  <c r="P2737" i="2"/>
  <c r="P2733" i="2"/>
  <c r="P2729" i="2"/>
  <c r="P2725" i="2"/>
  <c r="P2721" i="2"/>
  <c r="P2717" i="2"/>
  <c r="P2713" i="2"/>
  <c r="P2709" i="2"/>
  <c r="P2705" i="2"/>
  <c r="P2701" i="2"/>
  <c r="P2697" i="2"/>
  <c r="P2693" i="2"/>
  <c r="P2689" i="2"/>
  <c r="P2685" i="2"/>
  <c r="P2681" i="2"/>
  <c r="P2677" i="2"/>
  <c r="P2673" i="2"/>
  <c r="P2669" i="2"/>
  <c r="P2665" i="2"/>
  <c r="P2661" i="2"/>
  <c r="P2657" i="2"/>
  <c r="P2653" i="2"/>
  <c r="P2649" i="2"/>
  <c r="P2645" i="2"/>
  <c r="P2641" i="2"/>
  <c r="P2637" i="2"/>
  <c r="P2633" i="2"/>
  <c r="P2629" i="2"/>
  <c r="P2625" i="2"/>
  <c r="P2621" i="2"/>
  <c r="P2617" i="2"/>
  <c r="P2613" i="2"/>
  <c r="P2609" i="2"/>
  <c r="P2605" i="2"/>
  <c r="P2601" i="2"/>
  <c r="P2597" i="2"/>
  <c r="P2593" i="2"/>
  <c r="P2589" i="2"/>
  <c r="P2585" i="2"/>
  <c r="P2581" i="2"/>
  <c r="P2577" i="2"/>
  <c r="P2573" i="2"/>
  <c r="P2569" i="2"/>
  <c r="P2565" i="2"/>
  <c r="P2561" i="2"/>
  <c r="P2557" i="2"/>
  <c r="P2553" i="2"/>
  <c r="P2549" i="2"/>
  <c r="P2545" i="2"/>
  <c r="P2541" i="2"/>
  <c r="P2537" i="2"/>
  <c r="P2533" i="2"/>
  <c r="P2529" i="2"/>
  <c r="P2525" i="2"/>
  <c r="P2521" i="2"/>
  <c r="P2517" i="2"/>
  <c r="P2513" i="2"/>
  <c r="P2509" i="2"/>
  <c r="P2505" i="2"/>
  <c r="P2501" i="2"/>
  <c r="P2497" i="2"/>
  <c r="P2493" i="2"/>
  <c r="P2489" i="2"/>
  <c r="P2485" i="2"/>
  <c r="P2481" i="2"/>
  <c r="P2477" i="2"/>
  <c r="P2473" i="2"/>
  <c r="P2469" i="2"/>
  <c r="P2465" i="2"/>
  <c r="P2461" i="2"/>
  <c r="P2457" i="2"/>
  <c r="P2453" i="2"/>
  <c r="P2449" i="2"/>
  <c r="P2445" i="2"/>
  <c r="P2441" i="2"/>
  <c r="P2437" i="2"/>
  <c r="P2433" i="2"/>
  <c r="P2429" i="2"/>
  <c r="P2425" i="2"/>
  <c r="P2421" i="2"/>
  <c r="P2417" i="2"/>
  <c r="P2413" i="2"/>
  <c r="P2409" i="2"/>
  <c r="P2405" i="2"/>
  <c r="P2401" i="2"/>
  <c r="P2397" i="2"/>
  <c r="P2393" i="2"/>
  <c r="P2389" i="2"/>
  <c r="P2385" i="2"/>
  <c r="P2381" i="2"/>
  <c r="P2377" i="2"/>
  <c r="P2373" i="2"/>
  <c r="P2369" i="2"/>
  <c r="P2365" i="2"/>
  <c r="P2361" i="2"/>
  <c r="P2357" i="2"/>
  <c r="P2353" i="2"/>
  <c r="P2349" i="2"/>
  <c r="P2345" i="2"/>
  <c r="P2341" i="2"/>
  <c r="P2337" i="2"/>
  <c r="P2333" i="2"/>
  <c r="P2329" i="2"/>
  <c r="P2325" i="2"/>
  <c r="P2321" i="2"/>
  <c r="P2317" i="2"/>
  <c r="P2313" i="2"/>
  <c r="P2309" i="2"/>
  <c r="P2305" i="2"/>
  <c r="P2301" i="2"/>
  <c r="P2297" i="2"/>
  <c r="P2293" i="2"/>
  <c r="P2289" i="2"/>
  <c r="P2285" i="2"/>
  <c r="P2281" i="2"/>
  <c r="P2277" i="2"/>
  <c r="P2273" i="2"/>
  <c r="P2269" i="2"/>
  <c r="P2265" i="2"/>
  <c r="P2261" i="2"/>
  <c r="P2257" i="2"/>
  <c r="P2253" i="2"/>
  <c r="P2249" i="2"/>
  <c r="P2245" i="2"/>
  <c r="P2241" i="2"/>
  <c r="P2237" i="2"/>
  <c r="P2233" i="2"/>
  <c r="P2229" i="2"/>
  <c r="P2225" i="2"/>
  <c r="P2221" i="2"/>
  <c r="P2217" i="2"/>
  <c r="P2213" i="2"/>
  <c r="P2209" i="2"/>
  <c r="P2205" i="2"/>
  <c r="P2201" i="2"/>
  <c r="P2197" i="2"/>
  <c r="P2193" i="2"/>
  <c r="P2189" i="2"/>
  <c r="P2185" i="2"/>
  <c r="P2181" i="2"/>
  <c r="P2177" i="2"/>
  <c r="P2173" i="2"/>
  <c r="P2169" i="2"/>
  <c r="P2165" i="2"/>
  <c r="P2161" i="2"/>
  <c r="P2157" i="2"/>
  <c r="P2153" i="2"/>
  <c r="P2149" i="2"/>
  <c r="P2145" i="2"/>
  <c r="P2141" i="2"/>
  <c r="P2137" i="2"/>
  <c r="P2133" i="2"/>
  <c r="P2129" i="2"/>
  <c r="P2125" i="2"/>
  <c r="P2121" i="2"/>
  <c r="P2117" i="2"/>
  <c r="P2113" i="2"/>
  <c r="P2109" i="2"/>
  <c r="P2105" i="2"/>
  <c r="P2101" i="2"/>
  <c r="P2097" i="2"/>
  <c r="P2093" i="2"/>
  <c r="P2089" i="2"/>
  <c r="P2085" i="2"/>
  <c r="P2081" i="2"/>
  <c r="P2077" i="2"/>
  <c r="P2073" i="2"/>
  <c r="P2069" i="2"/>
  <c r="P2065" i="2"/>
  <c r="P2061" i="2"/>
  <c r="P2057" i="2"/>
  <c r="P2053" i="2"/>
  <c r="P2049" i="2"/>
  <c r="P2045" i="2"/>
  <c r="P2041" i="2"/>
  <c r="P2037" i="2"/>
  <c r="P2033" i="2"/>
  <c r="P2029" i="2"/>
  <c r="P2025" i="2"/>
  <c r="P2021" i="2"/>
  <c r="P2017" i="2"/>
  <c r="P2013" i="2"/>
  <c r="P2009" i="2"/>
  <c r="P2005" i="2"/>
  <c r="P2001" i="2"/>
  <c r="P1997" i="2"/>
  <c r="P1993" i="2"/>
  <c r="P1989" i="2"/>
  <c r="P1985" i="2"/>
  <c r="P1981" i="2"/>
  <c r="P1977" i="2"/>
  <c r="P1973" i="2"/>
  <c r="P1969" i="2"/>
  <c r="P1965" i="2"/>
  <c r="P1961" i="2"/>
  <c r="P1957" i="2"/>
  <c r="P1953" i="2"/>
  <c r="P1949" i="2"/>
  <c r="P1945" i="2"/>
  <c r="P1941" i="2"/>
  <c r="P1937" i="2"/>
  <c r="P1933" i="2"/>
  <c r="P1929" i="2"/>
  <c r="P1925" i="2"/>
  <c r="P1921" i="2"/>
  <c r="P1917" i="2"/>
  <c r="P1913" i="2"/>
  <c r="P1909" i="2"/>
  <c r="P1905" i="2"/>
  <c r="P1901" i="2"/>
  <c r="P1897" i="2"/>
  <c r="P1893" i="2"/>
  <c r="P1889" i="2"/>
  <c r="P1885" i="2"/>
  <c r="P1881" i="2"/>
  <c r="P1877" i="2"/>
  <c r="P1873" i="2"/>
  <c r="P1869" i="2"/>
  <c r="P1865" i="2"/>
  <c r="P1861" i="2"/>
  <c r="P1857" i="2"/>
  <c r="P1853" i="2"/>
  <c r="P1849" i="2"/>
  <c r="P1845" i="2"/>
  <c r="P1841" i="2"/>
  <c r="P1837" i="2"/>
  <c r="P1833" i="2"/>
  <c r="P1829" i="2"/>
  <c r="P1825" i="2"/>
  <c r="P1821" i="2"/>
  <c r="P1817" i="2"/>
  <c r="P1813" i="2"/>
  <c r="P1809" i="2"/>
  <c r="P1805" i="2"/>
  <c r="P1801" i="2"/>
  <c r="P1797" i="2"/>
  <c r="P1793" i="2"/>
  <c r="P1789" i="2"/>
  <c r="P1785" i="2"/>
  <c r="P1781" i="2"/>
  <c r="P1777" i="2"/>
  <c r="P1773" i="2"/>
  <c r="P1769" i="2"/>
  <c r="P1765" i="2"/>
  <c r="P1761" i="2"/>
  <c r="P1757" i="2"/>
  <c r="P1753" i="2"/>
  <c r="P1749" i="2"/>
  <c r="P1745" i="2"/>
  <c r="P1741" i="2"/>
  <c r="P1737" i="2"/>
  <c r="P1733" i="2"/>
  <c r="P1729" i="2"/>
  <c r="P1725" i="2"/>
  <c r="P1721" i="2"/>
  <c r="P1717" i="2"/>
  <c r="P1713" i="2"/>
  <c r="P1709" i="2"/>
  <c r="P1705" i="2"/>
  <c r="P1701" i="2"/>
  <c r="P1697" i="2"/>
  <c r="P1693" i="2"/>
  <c r="P1689" i="2"/>
  <c r="P1685" i="2"/>
  <c r="P1681" i="2"/>
  <c r="P1677" i="2"/>
  <c r="P1673" i="2"/>
  <c r="P1669" i="2"/>
  <c r="P1665" i="2"/>
  <c r="P1661" i="2"/>
  <c r="P1657" i="2"/>
  <c r="P1653" i="2"/>
  <c r="P1649" i="2"/>
  <c r="P1645" i="2"/>
  <c r="P1641" i="2"/>
  <c r="P1637" i="2"/>
  <c r="P1633" i="2"/>
  <c r="P1629" i="2"/>
  <c r="P1625" i="2"/>
  <c r="P1621" i="2"/>
  <c r="P1617" i="2"/>
  <c r="P1613" i="2"/>
  <c r="P1609" i="2"/>
  <c r="P1605" i="2"/>
  <c r="P1601" i="2"/>
  <c r="P1597" i="2"/>
  <c r="P1593" i="2"/>
  <c r="P1589" i="2"/>
  <c r="P1585" i="2"/>
  <c r="P1581" i="2"/>
  <c r="P1577" i="2"/>
  <c r="P1573" i="2"/>
  <c r="P1569" i="2"/>
  <c r="P1565" i="2"/>
  <c r="P1561" i="2"/>
  <c r="P1557" i="2"/>
  <c r="P1553" i="2"/>
  <c r="P1549" i="2"/>
  <c r="P1545" i="2"/>
  <c r="P1541" i="2"/>
  <c r="P1537" i="2"/>
  <c r="P1533" i="2"/>
  <c r="P1529" i="2"/>
  <c r="P1525" i="2"/>
  <c r="P1521" i="2"/>
  <c r="P1517" i="2"/>
  <c r="P1513" i="2"/>
  <c r="P1509" i="2"/>
  <c r="P1505" i="2"/>
  <c r="P1501" i="2"/>
  <c r="P1497" i="2"/>
  <c r="P1493" i="2"/>
  <c r="P1489" i="2"/>
  <c r="P1485" i="2"/>
  <c r="P1481" i="2"/>
  <c r="P1477" i="2"/>
  <c r="P1473" i="2"/>
  <c r="P1469" i="2"/>
  <c r="P1465" i="2"/>
  <c r="P1461" i="2"/>
  <c r="P1457" i="2"/>
  <c r="P1453" i="2"/>
  <c r="P1449" i="2"/>
  <c r="P1445" i="2"/>
  <c r="P1441" i="2"/>
  <c r="P1437" i="2"/>
  <c r="P1433" i="2"/>
  <c r="P1429" i="2"/>
  <c r="P1425" i="2"/>
  <c r="P1421" i="2"/>
  <c r="P1417" i="2"/>
  <c r="P1413" i="2"/>
  <c r="P1409" i="2"/>
  <c r="P1405" i="2"/>
  <c r="P1401" i="2"/>
  <c r="P1397" i="2"/>
  <c r="P1393" i="2"/>
  <c r="P1389" i="2"/>
  <c r="P1385" i="2"/>
  <c r="P1381" i="2"/>
  <c r="P1377" i="2"/>
  <c r="P1373" i="2"/>
  <c r="P1369" i="2"/>
  <c r="P1365" i="2"/>
  <c r="P1361" i="2"/>
  <c r="P1357" i="2"/>
  <c r="P1353" i="2"/>
  <c r="P1349" i="2"/>
  <c r="P1345" i="2"/>
  <c r="P1341" i="2"/>
  <c r="P1337" i="2"/>
  <c r="P1333" i="2"/>
  <c r="P1329" i="2"/>
  <c r="P1325" i="2"/>
  <c r="P1321" i="2"/>
  <c r="P1317" i="2"/>
  <c r="P1313" i="2"/>
  <c r="P1309" i="2"/>
  <c r="P1305" i="2"/>
  <c r="P1301" i="2"/>
  <c r="P1297" i="2"/>
  <c r="P1293" i="2"/>
  <c r="P1289" i="2"/>
  <c r="P1285" i="2"/>
  <c r="P1281" i="2"/>
  <c r="P1277" i="2"/>
  <c r="P1273" i="2"/>
  <c r="P1269" i="2"/>
  <c r="P1265" i="2"/>
  <c r="P1261" i="2"/>
  <c r="P1257" i="2"/>
  <c r="P1253" i="2"/>
  <c r="P1249" i="2"/>
  <c r="P1245" i="2"/>
  <c r="P1241" i="2"/>
  <c r="P1237" i="2"/>
  <c r="P1233" i="2"/>
  <c r="P1229" i="2"/>
  <c r="P1225" i="2"/>
  <c r="P1221" i="2"/>
  <c r="P1217" i="2"/>
  <c r="P1213" i="2"/>
  <c r="P1209" i="2"/>
  <c r="P1205" i="2"/>
  <c r="P1201" i="2"/>
  <c r="P1197" i="2"/>
  <c r="P1193" i="2"/>
  <c r="P1189" i="2"/>
  <c r="P1185" i="2"/>
  <c r="P1181" i="2"/>
  <c r="P1177" i="2"/>
  <c r="P1173" i="2"/>
  <c r="P1169" i="2"/>
  <c r="P1165" i="2"/>
  <c r="P1161" i="2"/>
  <c r="P1157" i="2"/>
  <c r="P1153" i="2"/>
  <c r="P1149" i="2"/>
  <c r="P1145" i="2"/>
  <c r="P1141" i="2"/>
  <c r="P1137" i="2"/>
  <c r="P1133" i="2"/>
  <c r="P1129" i="2"/>
  <c r="P1125" i="2"/>
  <c r="P1121" i="2"/>
  <c r="P1117" i="2"/>
  <c r="P1113" i="2"/>
  <c r="P1109" i="2"/>
  <c r="P1105" i="2"/>
  <c r="P1101" i="2"/>
  <c r="P1097" i="2"/>
  <c r="P1093" i="2"/>
  <c r="P1089" i="2"/>
  <c r="P1085" i="2"/>
  <c r="P1081" i="2"/>
  <c r="P1077" i="2"/>
  <c r="P1073" i="2"/>
  <c r="P1069" i="2"/>
  <c r="P1065" i="2"/>
  <c r="P1061" i="2"/>
  <c r="P1057" i="2"/>
  <c r="P1053" i="2"/>
  <c r="P1049" i="2"/>
  <c r="P1045" i="2"/>
  <c r="P1041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29" i="2"/>
  <c r="P25" i="2"/>
  <c r="P21" i="2"/>
  <c r="P17" i="2"/>
  <c r="P13" i="2"/>
  <c r="P9" i="2"/>
  <c r="P5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537" i="2"/>
  <c r="P533" i="2"/>
  <c r="P529" i="2"/>
  <c r="P525" i="2"/>
  <c r="P521" i="2"/>
  <c r="P517" i="2"/>
  <c r="P513" i="2"/>
  <c r="P509" i="2"/>
  <c r="P505" i="2"/>
  <c r="P501" i="2"/>
  <c r="P497" i="2"/>
  <c r="P493" i="2"/>
  <c r="P489" i="2"/>
  <c r="P481" i="2"/>
  <c r="P477" i="2"/>
  <c r="P473" i="2"/>
  <c r="P469" i="2"/>
  <c r="P2668" i="2"/>
  <c r="P2664" i="2"/>
  <c r="P2660" i="2"/>
  <c r="P2656" i="2"/>
  <c r="P2652" i="2"/>
  <c r="P2648" i="2"/>
  <c r="P2644" i="2"/>
  <c r="P2640" i="2"/>
  <c r="P2636" i="2"/>
  <c r="P2632" i="2"/>
  <c r="P2628" i="2"/>
  <c r="P2624" i="2"/>
  <c r="P2620" i="2"/>
  <c r="P2616" i="2"/>
  <c r="P2612" i="2"/>
  <c r="P2608" i="2"/>
  <c r="P2604" i="2"/>
  <c r="P2600" i="2"/>
  <c r="P2596" i="2"/>
  <c r="P2592" i="2"/>
  <c r="P2588" i="2"/>
  <c r="P2584" i="2"/>
  <c r="P2580" i="2"/>
  <c r="P2576" i="2"/>
  <c r="P2572" i="2"/>
  <c r="P2568" i="2"/>
  <c r="P2564" i="2"/>
  <c r="P2560" i="2"/>
  <c r="P2556" i="2"/>
  <c r="P2552" i="2"/>
  <c r="P2548" i="2"/>
  <c r="P2544" i="2"/>
  <c r="P2540" i="2"/>
  <c r="P2536" i="2"/>
  <c r="P2532" i="2"/>
  <c r="P2528" i="2"/>
  <c r="P2524" i="2"/>
  <c r="P2520" i="2"/>
  <c r="P2516" i="2"/>
  <c r="P2512" i="2"/>
  <c r="P2508" i="2"/>
  <c r="P2504" i="2"/>
  <c r="P2500" i="2"/>
  <c r="P2496" i="2"/>
  <c r="P2492" i="2"/>
  <c r="P2488" i="2"/>
  <c r="P2484" i="2"/>
  <c r="P2480" i="2"/>
  <c r="P2476" i="2"/>
  <c r="P2472" i="2"/>
  <c r="P2468" i="2"/>
  <c r="P2464" i="2"/>
  <c r="P2460" i="2"/>
  <c r="P2456" i="2"/>
  <c r="P2452" i="2"/>
  <c r="P2448" i="2"/>
  <c r="P2444" i="2"/>
  <c r="P2440" i="2"/>
  <c r="P2436" i="2"/>
  <c r="P2432" i="2"/>
  <c r="P2428" i="2"/>
  <c r="P2424" i="2"/>
  <c r="P2420" i="2"/>
  <c r="P2416" i="2"/>
  <c r="P2412" i="2"/>
  <c r="P2408" i="2"/>
  <c r="P2404" i="2"/>
  <c r="P2400" i="2"/>
  <c r="P2396" i="2"/>
  <c r="P2392" i="2"/>
  <c r="P2388" i="2"/>
  <c r="P2384" i="2"/>
  <c r="P2380" i="2"/>
  <c r="P2376" i="2"/>
  <c r="P2372" i="2"/>
  <c r="P2368" i="2"/>
  <c r="P2364" i="2"/>
  <c r="P2360" i="2"/>
  <c r="P2356" i="2"/>
  <c r="P2352" i="2"/>
  <c r="P2348" i="2"/>
  <c r="P2344" i="2"/>
  <c r="P2340" i="2"/>
  <c r="P2336" i="2"/>
  <c r="P2332" i="2"/>
  <c r="P2328" i="2"/>
  <c r="P2324" i="2"/>
  <c r="P2320" i="2"/>
  <c r="P2316" i="2"/>
  <c r="P2312" i="2"/>
  <c r="P2308" i="2"/>
  <c r="P2304" i="2"/>
  <c r="P2300" i="2"/>
  <c r="P2296" i="2"/>
  <c r="P2292" i="2"/>
  <c r="P2288" i="2"/>
  <c r="P2284" i="2"/>
  <c r="P2280" i="2"/>
  <c r="P2276" i="2"/>
  <c r="P2272" i="2"/>
  <c r="P2268" i="2"/>
  <c r="P2264" i="2"/>
  <c r="P2260" i="2"/>
  <c r="P2256" i="2"/>
  <c r="P2252" i="2"/>
  <c r="P2248" i="2"/>
  <c r="P2244" i="2"/>
  <c r="P2240" i="2"/>
  <c r="P2236" i="2"/>
  <c r="P2232" i="2"/>
  <c r="P2228" i="2"/>
  <c r="P2224" i="2"/>
  <c r="P2220" i="2"/>
  <c r="P2216" i="2"/>
  <c r="P2212" i="2"/>
  <c r="P2208" i="2"/>
  <c r="P2204" i="2"/>
  <c r="P2200" i="2"/>
  <c r="P2196" i="2"/>
  <c r="P2192" i="2"/>
  <c r="P2188" i="2"/>
  <c r="P2184" i="2"/>
  <c r="P2180" i="2"/>
  <c r="P2176" i="2"/>
  <c r="P2172" i="2"/>
  <c r="P2168" i="2"/>
  <c r="P2164" i="2"/>
  <c r="P2160" i="2"/>
  <c r="P2156" i="2"/>
  <c r="P2152" i="2"/>
  <c r="P2148" i="2"/>
  <c r="P2144" i="2"/>
  <c r="P2140" i="2"/>
  <c r="P2136" i="2"/>
  <c r="P2132" i="2"/>
  <c r="P2128" i="2"/>
  <c r="P2124" i="2"/>
  <c r="P2120" i="2"/>
  <c r="P2116" i="2"/>
  <c r="P2112" i="2"/>
  <c r="P2108" i="2"/>
  <c r="P2104" i="2"/>
  <c r="P2100" i="2"/>
  <c r="P2096" i="2"/>
  <c r="P2092" i="2"/>
  <c r="P2088" i="2"/>
  <c r="P2084" i="2"/>
  <c r="P2080" i="2"/>
  <c r="P2076" i="2"/>
  <c r="P2072" i="2"/>
  <c r="P2068" i="2"/>
  <c r="P2064" i="2"/>
  <c r="P2060" i="2"/>
  <c r="P2056" i="2"/>
  <c r="P2052" i="2"/>
  <c r="P2048" i="2"/>
  <c r="P2044" i="2"/>
  <c r="P2040" i="2"/>
  <c r="P2036" i="2"/>
  <c r="P2032" i="2"/>
  <c r="P2028" i="2"/>
  <c r="P2024" i="2"/>
  <c r="P2020" i="2"/>
  <c r="P2016" i="2"/>
  <c r="P2012" i="2"/>
  <c r="P2008" i="2"/>
  <c r="P2004" i="2"/>
  <c r="P2000" i="2"/>
  <c r="P1996" i="2"/>
  <c r="P1992" i="2"/>
  <c r="P1988" i="2"/>
  <c r="P1984" i="2"/>
  <c r="P1980" i="2"/>
  <c r="P1976" i="2"/>
  <c r="P1972" i="2"/>
  <c r="P1968" i="2"/>
  <c r="P1964" i="2"/>
  <c r="P1960" i="2"/>
  <c r="P1956" i="2"/>
  <c r="P1952" i="2"/>
  <c r="P1948" i="2"/>
  <c r="P1944" i="2"/>
  <c r="P1940" i="2"/>
  <c r="P1936" i="2"/>
  <c r="P1932" i="2"/>
  <c r="P1928" i="2"/>
  <c r="P1924" i="2"/>
  <c r="P1920" i="2"/>
  <c r="P1916" i="2"/>
  <c r="P1912" i="2"/>
  <c r="P1908" i="2"/>
  <c r="P1904" i="2"/>
  <c r="P1900" i="2"/>
  <c r="P1896" i="2"/>
  <c r="P1892" i="2"/>
  <c r="P1888" i="2"/>
  <c r="P1884" i="2"/>
  <c r="P1880" i="2"/>
  <c r="P1876" i="2"/>
  <c r="P1872" i="2"/>
  <c r="P1868" i="2"/>
  <c r="P1864" i="2"/>
  <c r="P1860" i="2"/>
  <c r="P1856" i="2"/>
  <c r="P1852" i="2"/>
  <c r="P1848" i="2"/>
  <c r="P1844" i="2"/>
  <c r="P1840" i="2"/>
  <c r="P1836" i="2"/>
  <c r="P1832" i="2"/>
  <c r="P1828" i="2"/>
  <c r="P1824" i="2"/>
  <c r="P1820" i="2"/>
  <c r="P1816" i="2"/>
  <c r="P1812" i="2"/>
  <c r="P1808" i="2"/>
  <c r="P1804" i="2"/>
  <c r="P1800" i="2"/>
  <c r="P1796" i="2"/>
  <c r="P1792" i="2"/>
  <c r="P1788" i="2"/>
  <c r="P1784" i="2"/>
  <c r="P1780" i="2"/>
  <c r="P1776" i="2"/>
  <c r="P1772" i="2"/>
  <c r="P1768" i="2"/>
  <c r="P1764" i="2"/>
  <c r="P1760" i="2"/>
  <c r="P1756" i="2"/>
  <c r="P1752" i="2"/>
  <c r="P1748" i="2"/>
  <c r="P1744" i="2"/>
  <c r="P1740" i="2"/>
  <c r="P1736" i="2"/>
  <c r="P1732" i="2"/>
  <c r="P1728" i="2"/>
  <c r="P1724" i="2"/>
  <c r="P1720" i="2"/>
  <c r="P1716" i="2"/>
  <c r="P1712" i="2"/>
  <c r="P1708" i="2"/>
  <c r="P1704" i="2"/>
  <c r="P1700" i="2"/>
  <c r="P1696" i="2"/>
  <c r="P1692" i="2"/>
  <c r="P1688" i="2"/>
  <c r="P1684" i="2"/>
  <c r="P1680" i="2"/>
  <c r="P1676" i="2"/>
  <c r="P1672" i="2"/>
  <c r="P1668" i="2"/>
  <c r="P1664" i="2"/>
  <c r="P1660" i="2"/>
  <c r="P1656" i="2"/>
  <c r="P1652" i="2"/>
  <c r="P1648" i="2"/>
  <c r="P1644" i="2"/>
  <c r="P1640" i="2"/>
  <c r="P1636" i="2"/>
  <c r="P1632" i="2"/>
  <c r="P1628" i="2"/>
  <c r="P1624" i="2"/>
  <c r="P1620" i="2"/>
  <c r="P1616" i="2"/>
  <c r="P1612" i="2"/>
  <c r="P1608" i="2"/>
  <c r="P1604" i="2"/>
  <c r="P1600" i="2"/>
  <c r="P1596" i="2"/>
  <c r="P1592" i="2"/>
  <c r="P1588" i="2"/>
  <c r="P1536" i="2"/>
  <c r="P1532" i="2"/>
  <c r="P1528" i="2"/>
  <c r="P1524" i="2"/>
  <c r="P1520" i="2"/>
  <c r="P1512" i="2"/>
  <c r="P1508" i="2"/>
  <c r="P1504" i="2"/>
  <c r="P1500" i="2"/>
  <c r="P1496" i="2"/>
  <c r="P1492" i="2"/>
  <c r="P1488" i="2"/>
  <c r="P1484" i="2"/>
  <c r="P1480" i="2"/>
  <c r="P1476" i="2"/>
  <c r="P1472" i="2"/>
  <c r="P1216" i="2"/>
  <c r="P1212" i="2"/>
  <c r="P1208" i="2"/>
  <c r="P1204" i="2"/>
  <c r="P1200" i="2"/>
  <c r="P1196" i="2"/>
  <c r="P1192" i="2"/>
  <c r="P1188" i="2"/>
  <c r="P1184" i="2"/>
  <c r="P1180" i="2"/>
  <c r="P1176" i="2"/>
  <c r="P1172" i="2"/>
  <c r="P1168" i="2"/>
  <c r="P1164" i="2"/>
  <c r="P1160" i="2"/>
  <c r="P1156" i="2"/>
  <c r="P1152" i="2"/>
  <c r="P1148" i="2"/>
  <c r="P1144" i="2"/>
  <c r="P1140" i="2"/>
  <c r="P1136" i="2"/>
  <c r="P1132" i="2"/>
  <c r="P1128" i="2"/>
  <c r="P1124" i="2"/>
  <c r="P1120" i="2"/>
  <c r="P1116" i="2"/>
  <c r="P1112" i="2"/>
  <c r="P1108" i="2"/>
  <c r="P1104" i="2"/>
  <c r="P1100" i="2"/>
  <c r="P1096" i="2"/>
  <c r="P1092" i="2"/>
  <c r="P1088" i="2"/>
  <c r="P1084" i="2"/>
  <c r="P1080" i="2"/>
  <c r="P1076" i="2"/>
  <c r="P1072" i="2"/>
  <c r="P1068" i="2"/>
  <c r="P1064" i="2"/>
  <c r="P1060" i="2"/>
  <c r="P1056" i="2"/>
  <c r="P1052" i="2"/>
  <c r="P1048" i="2"/>
  <c r="P1044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40" i="2"/>
  <c r="P536" i="2"/>
  <c r="P532" i="2"/>
  <c r="P528" i="2"/>
  <c r="P524" i="2"/>
  <c r="P520" i="2"/>
  <c r="P516" i="2"/>
  <c r="P512" i="2"/>
  <c r="P508" i="2"/>
  <c r="P504" i="2"/>
  <c r="P500" i="2"/>
  <c r="P496" i="2"/>
  <c r="P492" i="2"/>
  <c r="P488" i="2"/>
  <c r="P484" i="2"/>
  <c r="P480" i="2"/>
  <c r="P476" i="2"/>
  <c r="P472" i="2"/>
  <c r="P468" i="2"/>
  <c r="P464" i="2"/>
  <c r="P460" i="2"/>
  <c r="P456" i="2"/>
  <c r="P452" i="2"/>
  <c r="P448" i="2"/>
  <c r="P444" i="2"/>
  <c r="P440" i="2"/>
  <c r="P436" i="2"/>
  <c r="P432" i="2"/>
  <c r="P428" i="2"/>
  <c r="P424" i="2"/>
  <c r="P420" i="2"/>
  <c r="P416" i="2"/>
  <c r="P412" i="2"/>
  <c r="P408" i="2"/>
  <c r="P404" i="2"/>
  <c r="P400" i="2"/>
  <c r="P396" i="2"/>
  <c r="P392" i="2"/>
  <c r="P388" i="2"/>
  <c r="P384" i="2"/>
  <c r="P380" i="2"/>
  <c r="P376" i="2"/>
  <c r="P372" i="2"/>
  <c r="P368" i="2"/>
  <c r="P364" i="2"/>
  <c r="P360" i="2"/>
  <c r="P356" i="2"/>
  <c r="P352" i="2"/>
  <c r="P348" i="2"/>
  <c r="P344" i="2"/>
  <c r="P340" i="2"/>
  <c r="P336" i="2"/>
  <c r="P332" i="2"/>
  <c r="P328" i="2"/>
  <c r="P324" i="2"/>
  <c r="P320" i="2"/>
  <c r="P316" i="2"/>
  <c r="P312" i="2"/>
  <c r="P308" i="2"/>
  <c r="P304" i="2"/>
  <c r="P300" i="2"/>
  <c r="P296" i="2"/>
  <c r="P292" i="2"/>
  <c r="P288" i="2"/>
  <c r="P284" i="2"/>
  <c r="P280" i="2"/>
  <c r="P276" i="2"/>
  <c r="P272" i="2"/>
  <c r="P268" i="2"/>
  <c r="P264" i="2"/>
  <c r="P260" i="2"/>
  <c r="P256" i="2"/>
  <c r="P1584" i="2"/>
  <c r="P1580" i="2"/>
  <c r="P1576" i="2"/>
  <c r="P1572" i="2"/>
  <c r="P1568" i="2"/>
  <c r="P1564" i="2"/>
  <c r="P1560" i="2"/>
  <c r="P1556" i="2"/>
  <c r="P1552" i="2"/>
  <c r="P1548" i="2"/>
  <c r="P1544" i="2"/>
  <c r="P1540" i="2"/>
  <c r="P1516" i="2"/>
  <c r="P1468" i="2"/>
  <c r="P1464" i="2"/>
  <c r="P1460" i="2"/>
  <c r="P1456" i="2"/>
  <c r="P1452" i="2"/>
  <c r="P1448" i="2"/>
  <c r="P1444" i="2"/>
  <c r="P1440" i="2"/>
  <c r="P1436" i="2"/>
  <c r="P1432" i="2"/>
  <c r="P1428" i="2"/>
  <c r="P1424" i="2"/>
  <c r="P1420" i="2"/>
  <c r="P1416" i="2"/>
  <c r="P1412" i="2"/>
  <c r="P1408" i="2"/>
  <c r="P1404" i="2"/>
  <c r="P1400" i="2"/>
  <c r="P1396" i="2"/>
  <c r="P1392" i="2"/>
  <c r="P1388" i="2"/>
  <c r="P1384" i="2"/>
  <c r="P1380" i="2"/>
  <c r="P1376" i="2"/>
  <c r="P1372" i="2"/>
  <c r="P1368" i="2"/>
  <c r="P1364" i="2"/>
  <c r="P1360" i="2"/>
  <c r="P1356" i="2"/>
  <c r="P1352" i="2"/>
  <c r="P1348" i="2"/>
  <c r="P1344" i="2"/>
  <c r="P1340" i="2"/>
  <c r="P1336" i="2"/>
  <c r="P1332" i="2"/>
  <c r="P1328" i="2"/>
  <c r="P1324" i="2"/>
  <c r="P1320" i="2"/>
  <c r="P1316" i="2"/>
  <c r="P1312" i="2"/>
  <c r="P1308" i="2"/>
  <c r="P1304" i="2"/>
  <c r="P1300" i="2"/>
  <c r="P1296" i="2"/>
  <c r="P1292" i="2"/>
  <c r="P1288" i="2"/>
  <c r="P1284" i="2"/>
  <c r="P1280" i="2"/>
  <c r="P1276" i="2"/>
  <c r="P1272" i="2"/>
  <c r="P1268" i="2"/>
  <c r="P1264" i="2"/>
  <c r="P1260" i="2"/>
  <c r="P1256" i="2"/>
  <c r="P1252" i="2"/>
  <c r="P1248" i="2"/>
  <c r="P1244" i="2"/>
  <c r="P1240" i="2"/>
  <c r="P1236" i="2"/>
  <c r="P1232" i="2"/>
  <c r="P1228" i="2"/>
  <c r="P1224" i="2"/>
  <c r="P1220" i="2"/>
  <c r="P252" i="2"/>
  <c r="P248" i="2"/>
  <c r="P244" i="2"/>
  <c r="P240" i="2"/>
  <c r="P236" i="2"/>
  <c r="P232" i="2"/>
  <c r="P228" i="2"/>
  <c r="P224" i="2"/>
  <c r="P220" i="2"/>
  <c r="P216" i="2"/>
  <c r="P212" i="2"/>
  <c r="P208" i="2"/>
  <c r="P204" i="2"/>
  <c r="P200" i="2"/>
  <c r="P196" i="2"/>
  <c r="P192" i="2"/>
  <c r="P188" i="2"/>
  <c r="P184" i="2"/>
  <c r="P180" i="2"/>
  <c r="P176" i="2"/>
  <c r="P172" i="2"/>
  <c r="P168" i="2"/>
  <c r="P164" i="2"/>
  <c r="P160" i="2"/>
  <c r="P156" i="2"/>
  <c r="P152" i="2"/>
  <c r="P148" i="2"/>
  <c r="P144" i="2"/>
  <c r="P140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94" i="2"/>
  <c r="P90" i="2"/>
  <c r="P86" i="2"/>
  <c r="P82" i="2"/>
  <c r="P78" i="2"/>
  <c r="P74" i="2"/>
  <c r="P70" i="2"/>
  <c r="P66" i="2"/>
  <c r="P62" i="2"/>
  <c r="P58" i="2"/>
  <c r="P54" i="2"/>
  <c r="P50" i="2"/>
  <c r="P46" i="2"/>
  <c r="P42" i="2"/>
  <c r="P38" i="2"/>
  <c r="P2924" i="2"/>
  <c r="P2920" i="2"/>
  <c r="P2916" i="2"/>
  <c r="P2912" i="2"/>
  <c r="P2908" i="2"/>
  <c r="P2904" i="2"/>
  <c r="P2900" i="2"/>
  <c r="P2876" i="2"/>
  <c r="P2872" i="2"/>
  <c r="P2864" i="2"/>
  <c r="P2848" i="2"/>
  <c r="P2844" i="2"/>
  <c r="P2840" i="2"/>
  <c r="P2816" i="2"/>
  <c r="P2812" i="2"/>
  <c r="P2808" i="2"/>
  <c r="P2804" i="2"/>
  <c r="P2800" i="2"/>
  <c r="P2796" i="2"/>
  <c r="P2792" i="2"/>
  <c r="P2788" i="2"/>
  <c r="P2784" i="2"/>
  <c r="P2760" i="2"/>
  <c r="P2752" i="2"/>
  <c r="P2748" i="2"/>
  <c r="P2712" i="2"/>
  <c r="P2708" i="2"/>
  <c r="P2704" i="2"/>
  <c r="P2696" i="2"/>
  <c r="P2692" i="2"/>
  <c r="P2688" i="2"/>
  <c r="P2672" i="2"/>
  <c r="P2896" i="2"/>
  <c r="P2892" i="2"/>
  <c r="P2888" i="2"/>
  <c r="P2884" i="2"/>
  <c r="P2880" i="2"/>
  <c r="P2868" i="2"/>
  <c r="P2860" i="2"/>
  <c r="P2856" i="2"/>
  <c r="P2852" i="2"/>
  <c r="P2836" i="2"/>
  <c r="P2832" i="2"/>
  <c r="P2828" i="2"/>
  <c r="P2824" i="2"/>
  <c r="P2820" i="2"/>
  <c r="P2780" i="2"/>
  <c r="P2776" i="2"/>
  <c r="P2772" i="2"/>
  <c r="P2768" i="2"/>
  <c r="P2764" i="2"/>
  <c r="P2756" i="2"/>
  <c r="P2744" i="2"/>
  <c r="P2740" i="2"/>
  <c r="P2736" i="2"/>
  <c r="P2732" i="2"/>
  <c r="P2728" i="2"/>
  <c r="P2724" i="2"/>
  <c r="P2720" i="2"/>
  <c r="P2716" i="2"/>
  <c r="P2700" i="2"/>
  <c r="P2684" i="2"/>
  <c r="P2680" i="2"/>
  <c r="P2676" i="2"/>
  <c r="P34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41" i="2"/>
  <c r="P485" i="2"/>
  <c r="P2" i="2"/>
  <c r="P2923" i="2"/>
  <c r="P2919" i="2"/>
  <c r="P2911" i="2"/>
  <c r="P2891" i="2"/>
  <c r="P2887" i="2"/>
  <c r="P2883" i="2"/>
  <c r="P2879" i="2"/>
  <c r="P2875" i="2"/>
  <c r="P2839" i="2"/>
  <c r="P2835" i="2"/>
  <c r="P2831" i="2"/>
  <c r="P2815" i="2"/>
  <c r="P2811" i="2"/>
  <c r="P2807" i="2"/>
  <c r="P2791" i="2"/>
  <c r="P2783" i="2"/>
  <c r="P2779" i="2"/>
  <c r="P2763" i="2"/>
  <c r="P2759" i="2"/>
  <c r="P2755" i="2"/>
  <c r="P2751" i="2"/>
  <c r="P2747" i="2"/>
  <c r="P2743" i="2"/>
  <c r="P2739" i="2"/>
  <c r="P2735" i="2"/>
  <c r="P2731" i="2"/>
  <c r="P2727" i="2"/>
  <c r="P2723" i="2"/>
  <c r="P2719" i="2"/>
  <c r="P2715" i="2"/>
  <c r="P2711" i="2"/>
  <c r="P2707" i="2"/>
  <c r="P2703" i="2"/>
  <c r="P2699" i="2"/>
  <c r="P2695" i="2"/>
  <c r="P2691" i="2"/>
  <c r="P2687" i="2"/>
  <c r="P2683" i="2"/>
  <c r="P2679" i="2"/>
  <c r="P2675" i="2"/>
  <c r="P2671" i="2"/>
  <c r="P2667" i="2"/>
  <c r="P2663" i="2"/>
  <c r="P2659" i="2"/>
  <c r="P2655" i="2"/>
  <c r="P2651" i="2"/>
  <c r="P2647" i="2"/>
  <c r="P2643" i="2"/>
  <c r="P2639" i="2"/>
  <c r="P2635" i="2"/>
  <c r="P2631" i="2"/>
  <c r="P2627" i="2"/>
  <c r="P2623" i="2"/>
  <c r="P2619" i="2"/>
  <c r="P2615" i="2"/>
  <c r="P2611" i="2"/>
  <c r="P2607" i="2"/>
  <c r="P2603" i="2"/>
  <c r="P2599" i="2"/>
  <c r="P2595" i="2"/>
  <c r="P2591" i="2"/>
  <c r="P2587" i="2"/>
  <c r="P2583" i="2"/>
  <c r="P2579" i="2"/>
  <c r="P2575" i="2"/>
  <c r="P2571" i="2"/>
  <c r="P2567" i="2"/>
  <c r="P2563" i="2"/>
  <c r="P2559" i="2"/>
  <c r="P2555" i="2"/>
  <c r="P2551" i="2"/>
  <c r="P2547" i="2"/>
  <c r="P2543" i="2"/>
  <c r="P2539" i="2"/>
  <c r="P2535" i="2"/>
  <c r="P2531" i="2"/>
  <c r="P2527" i="2"/>
  <c r="P2523" i="2"/>
  <c r="P2519" i="2"/>
  <c r="P2515" i="2"/>
  <c r="P2511" i="2"/>
  <c r="P2507" i="2"/>
  <c r="P2503" i="2"/>
  <c r="P2499" i="2"/>
  <c r="P2495" i="2"/>
  <c r="P2491" i="2"/>
  <c r="P2487" i="2"/>
  <c r="P2483" i="2"/>
  <c r="P2479" i="2"/>
  <c r="P2475" i="2"/>
  <c r="P2471" i="2"/>
  <c r="P2467" i="2"/>
  <c r="P2463" i="2"/>
  <c r="P2459" i="2"/>
  <c r="P2455" i="2"/>
  <c r="P2451" i="2"/>
  <c r="P2447" i="2"/>
  <c r="P2443" i="2"/>
  <c r="P2439" i="2"/>
  <c r="P2435" i="2"/>
  <c r="P2431" i="2"/>
  <c r="P2427" i="2"/>
  <c r="P2423" i="2"/>
  <c r="P2419" i="2"/>
  <c r="P2415" i="2"/>
  <c r="P2411" i="2"/>
  <c r="P2407" i="2"/>
  <c r="P2403" i="2"/>
  <c r="P2399" i="2"/>
  <c r="P2395" i="2"/>
  <c r="P2391" i="2"/>
  <c r="P2387" i="2"/>
  <c r="P2383" i="2"/>
  <c r="P2379" i="2"/>
  <c r="P2375" i="2"/>
  <c r="P2371" i="2"/>
  <c r="P2367" i="2"/>
  <c r="P2363" i="2"/>
  <c r="P2359" i="2"/>
  <c r="P2355" i="2"/>
  <c r="P2351" i="2"/>
  <c r="P2347" i="2"/>
  <c r="P2343" i="2"/>
  <c r="P2339" i="2"/>
  <c r="P2335" i="2"/>
  <c r="P2331" i="2"/>
  <c r="P2327" i="2"/>
  <c r="P2323" i="2"/>
  <c r="P2319" i="2"/>
  <c r="P2315" i="2"/>
  <c r="P2311" i="2"/>
  <c r="P2307" i="2"/>
  <c r="P2303" i="2"/>
  <c r="P2299" i="2"/>
  <c r="P2295" i="2"/>
  <c r="P2291" i="2"/>
  <c r="P2287" i="2"/>
  <c r="P2283" i="2"/>
  <c r="P2279" i="2"/>
  <c r="P2275" i="2"/>
  <c r="P2271" i="2"/>
  <c r="P2267" i="2"/>
  <c r="P2263" i="2"/>
  <c r="P2259" i="2"/>
  <c r="P2255" i="2"/>
  <c r="P2251" i="2"/>
  <c r="P2247" i="2"/>
  <c r="P2243" i="2"/>
  <c r="P2239" i="2"/>
  <c r="P2235" i="2"/>
  <c r="P2231" i="2"/>
  <c r="P2227" i="2"/>
  <c r="P2223" i="2"/>
  <c r="P2219" i="2"/>
  <c r="P2215" i="2"/>
  <c r="P2211" i="2"/>
  <c r="P2207" i="2"/>
  <c r="P2203" i="2"/>
  <c r="P2199" i="2"/>
  <c r="P2195" i="2"/>
  <c r="P2191" i="2"/>
  <c r="P2187" i="2"/>
  <c r="P2183" i="2"/>
  <c r="P2179" i="2"/>
  <c r="P2175" i="2"/>
  <c r="P2171" i="2"/>
  <c r="P2167" i="2"/>
  <c r="P2163" i="2"/>
  <c r="P2159" i="2"/>
  <c r="P2155" i="2"/>
  <c r="P2151" i="2"/>
  <c r="P2147" i="2"/>
  <c r="P2143" i="2"/>
  <c r="P2139" i="2"/>
  <c r="P2135" i="2"/>
  <c r="P2131" i="2"/>
  <c r="P2127" i="2"/>
  <c r="P2123" i="2"/>
  <c r="P2119" i="2"/>
  <c r="P2115" i="2"/>
  <c r="P2111" i="2"/>
  <c r="P2107" i="2"/>
  <c r="P2103" i="2"/>
  <c r="P2099" i="2"/>
  <c r="P2095" i="2"/>
  <c r="P2091" i="2"/>
  <c r="P2087" i="2"/>
  <c r="P2083" i="2"/>
  <c r="P2079" i="2"/>
  <c r="P2075" i="2"/>
  <c r="P2071" i="2"/>
  <c r="P2067" i="2"/>
  <c r="P2063" i="2"/>
  <c r="P2059" i="2"/>
  <c r="P2055" i="2"/>
  <c r="P2051" i="2"/>
  <c r="P2047" i="2"/>
  <c r="P2043" i="2"/>
  <c r="P2039" i="2"/>
  <c r="P2035" i="2"/>
  <c r="P2031" i="2"/>
  <c r="P2027" i="2"/>
  <c r="P2023" i="2"/>
  <c r="P2019" i="2"/>
  <c r="P2015" i="2"/>
  <c r="P2011" i="2"/>
  <c r="P2007" i="2"/>
  <c r="P2003" i="2"/>
  <c r="P1999" i="2"/>
  <c r="P1995" i="2"/>
  <c r="P1991" i="2"/>
  <c r="P1987" i="2"/>
  <c r="P1983" i="2"/>
  <c r="P1979" i="2"/>
  <c r="P1975" i="2"/>
  <c r="P1971" i="2"/>
  <c r="P1967" i="2"/>
  <c r="P1963" i="2"/>
  <c r="P1959" i="2"/>
  <c r="P1955" i="2"/>
  <c r="P1951" i="2"/>
  <c r="P1947" i="2"/>
  <c r="P1943" i="2"/>
  <c r="P1939" i="2"/>
  <c r="P1935" i="2"/>
  <c r="P1931" i="2"/>
  <c r="P1927" i="2"/>
  <c r="P1923" i="2"/>
  <c r="P1919" i="2"/>
  <c r="P1915" i="2"/>
  <c r="P1911" i="2"/>
  <c r="P1907" i="2"/>
  <c r="P1903" i="2"/>
  <c r="P1899" i="2"/>
  <c r="P1895" i="2"/>
  <c r="P1891" i="2"/>
  <c r="P1887" i="2"/>
  <c r="P1883" i="2"/>
  <c r="P1879" i="2"/>
  <c r="P1875" i="2"/>
  <c r="P1871" i="2"/>
  <c r="P1867" i="2"/>
  <c r="P1863" i="2"/>
  <c r="P1859" i="2"/>
  <c r="P1855" i="2"/>
  <c r="P1851" i="2"/>
  <c r="P1847" i="2"/>
  <c r="P1843" i="2"/>
  <c r="P1839" i="2"/>
  <c r="P1835" i="2"/>
  <c r="P1831" i="2"/>
  <c r="P1827" i="2"/>
  <c r="P1823" i="2"/>
  <c r="P1819" i="2"/>
  <c r="P1815" i="2"/>
  <c r="P1811" i="2"/>
  <c r="P1807" i="2"/>
  <c r="P1803" i="2"/>
  <c r="P1799" i="2"/>
  <c r="P1795" i="2"/>
  <c r="P1791" i="2"/>
  <c r="P1787" i="2"/>
  <c r="P1783" i="2"/>
  <c r="P1779" i="2"/>
  <c r="P1775" i="2"/>
  <c r="P1771" i="2"/>
  <c r="P1767" i="2"/>
  <c r="P1763" i="2"/>
  <c r="P1759" i="2"/>
  <c r="P1755" i="2"/>
  <c r="P1751" i="2"/>
  <c r="P1747" i="2"/>
  <c r="P1743" i="2"/>
  <c r="P1739" i="2"/>
  <c r="P1735" i="2"/>
  <c r="P1731" i="2"/>
  <c r="P1727" i="2"/>
  <c r="P1723" i="2"/>
  <c r="P1719" i="2"/>
  <c r="P1715" i="2"/>
  <c r="P1711" i="2"/>
  <c r="P1707" i="2"/>
  <c r="P1703" i="2"/>
  <c r="P1699" i="2"/>
  <c r="P1695" i="2"/>
  <c r="P1691" i="2"/>
  <c r="P1687" i="2"/>
  <c r="P1683" i="2"/>
  <c r="P1679" i="2"/>
  <c r="P1675" i="2"/>
  <c r="P1671" i="2"/>
  <c r="P1667" i="2"/>
  <c r="P1663" i="2"/>
  <c r="P1659" i="2"/>
  <c r="P1655" i="2"/>
  <c r="P1651" i="2"/>
  <c r="P1647" i="2"/>
  <c r="P1643" i="2"/>
  <c r="P1639" i="2"/>
  <c r="P1635" i="2"/>
  <c r="P1631" i="2"/>
  <c r="P1627" i="2"/>
  <c r="P1623" i="2"/>
  <c r="P1619" i="2"/>
  <c r="P1615" i="2"/>
  <c r="P1611" i="2"/>
  <c r="P1607" i="2"/>
  <c r="P1603" i="2"/>
  <c r="P1599" i="2"/>
  <c r="P1595" i="2"/>
  <c r="P1591" i="2"/>
  <c r="P1587" i="2"/>
  <c r="P1583" i="2"/>
  <c r="P1579" i="2"/>
  <c r="P1575" i="2"/>
  <c r="P1571" i="2"/>
  <c r="P1567" i="2"/>
  <c r="P1563" i="2"/>
  <c r="P1559" i="2"/>
  <c r="P1555" i="2"/>
  <c r="P1551" i="2"/>
  <c r="P1547" i="2"/>
  <c r="P1543" i="2"/>
  <c r="P1539" i="2"/>
  <c r="P1535" i="2"/>
  <c r="P1531" i="2"/>
  <c r="P1527" i="2"/>
  <c r="P1523" i="2"/>
  <c r="P1519" i="2"/>
  <c r="P1515" i="2"/>
  <c r="P1511" i="2"/>
  <c r="P1507" i="2"/>
  <c r="P1503" i="2"/>
  <c r="P1499" i="2"/>
  <c r="P1495" i="2"/>
  <c r="P1491" i="2"/>
  <c r="P1487" i="2"/>
  <c r="P1483" i="2"/>
  <c r="P1479" i="2"/>
  <c r="P1475" i="2"/>
  <c r="P1471" i="2"/>
  <c r="P1467" i="2"/>
  <c r="P1463" i="2"/>
  <c r="P1459" i="2"/>
  <c r="P1455" i="2"/>
  <c r="P1451" i="2"/>
  <c r="P1447" i="2"/>
  <c r="P1443" i="2"/>
  <c r="P1439" i="2"/>
  <c r="P1435" i="2"/>
  <c r="P1431" i="2"/>
  <c r="P1427" i="2"/>
  <c r="P1423" i="2"/>
  <c r="P1419" i="2"/>
  <c r="P1415" i="2"/>
  <c r="P1411" i="2"/>
  <c r="P1407" i="2"/>
  <c r="P1403" i="2"/>
  <c r="P1399" i="2"/>
  <c r="P1395" i="2"/>
  <c r="P1391" i="2"/>
  <c r="P1387" i="2"/>
  <c r="P1383" i="2"/>
  <c r="P1379" i="2"/>
  <c r="P1375" i="2"/>
  <c r="P1371" i="2"/>
  <c r="P1367" i="2"/>
  <c r="P2927" i="2"/>
  <c r="P2915" i="2"/>
  <c r="P2907" i="2"/>
  <c r="P2903" i="2"/>
  <c r="P2899" i="2"/>
  <c r="P2895" i="2"/>
  <c r="P2871" i="2"/>
  <c r="P2867" i="2"/>
  <c r="P2863" i="2"/>
  <c r="P2859" i="2"/>
  <c r="P2855" i="2"/>
  <c r="P2851" i="2"/>
  <c r="P2847" i="2"/>
  <c r="P2843" i="2"/>
  <c r="P2827" i="2"/>
  <c r="P2823" i="2"/>
  <c r="P2819" i="2"/>
  <c r="P2803" i="2"/>
  <c r="P2799" i="2"/>
  <c r="P2795" i="2"/>
  <c r="P2787" i="2"/>
  <c r="P2775" i="2"/>
  <c r="P2771" i="2"/>
  <c r="P2767" i="2"/>
  <c r="P2926" i="2"/>
  <c r="P2922" i="2"/>
  <c r="P2918" i="2"/>
  <c r="P2914" i="2"/>
  <c r="P2910" i="2"/>
  <c r="P2906" i="2"/>
  <c r="P2902" i="2"/>
  <c r="P2898" i="2"/>
  <c r="P2894" i="2"/>
  <c r="P2890" i="2"/>
  <c r="P2886" i="2"/>
  <c r="P2882" i="2"/>
  <c r="P2878" i="2"/>
  <c r="P2874" i="2"/>
  <c r="P2870" i="2"/>
  <c r="P2866" i="2"/>
  <c r="P2862" i="2"/>
  <c r="P2858" i="2"/>
  <c r="P2854" i="2"/>
  <c r="P2850" i="2"/>
  <c r="P2846" i="2"/>
  <c r="P2842" i="2"/>
  <c r="P2838" i="2"/>
  <c r="P2834" i="2"/>
  <c r="P2830" i="2"/>
  <c r="P2826" i="2"/>
  <c r="P2822" i="2"/>
  <c r="P2818" i="2"/>
  <c r="P2814" i="2"/>
  <c r="P2810" i="2"/>
  <c r="P2806" i="2"/>
  <c r="P2802" i="2"/>
  <c r="P2798" i="2"/>
  <c r="P2794" i="2"/>
  <c r="P2790" i="2"/>
  <c r="P2786" i="2"/>
  <c r="P2782" i="2"/>
  <c r="P2778" i="2"/>
  <c r="P2774" i="2"/>
  <c r="P2770" i="2"/>
  <c r="P2766" i="2"/>
  <c r="P2762" i="2"/>
  <c r="P2758" i="2"/>
  <c r="P2754" i="2"/>
  <c r="P2750" i="2"/>
  <c r="P2746" i="2"/>
  <c r="P2742" i="2"/>
  <c r="P2738" i="2"/>
  <c r="P2734" i="2"/>
  <c r="P2730" i="2"/>
  <c r="P2726" i="2"/>
  <c r="P2722" i="2"/>
  <c r="P2718" i="2"/>
  <c r="P2714" i="2"/>
  <c r="P2710" i="2"/>
  <c r="P2706" i="2"/>
  <c r="P2702" i="2"/>
  <c r="P2698" i="2"/>
  <c r="P2694" i="2"/>
  <c r="P2690" i="2"/>
  <c r="P2686" i="2"/>
  <c r="P2682" i="2"/>
  <c r="P2678" i="2"/>
  <c r="P2674" i="2"/>
  <c r="P2670" i="2"/>
  <c r="P2666" i="2"/>
  <c r="P2662" i="2"/>
  <c r="P2658" i="2"/>
  <c r="P2654" i="2"/>
  <c r="P2650" i="2"/>
  <c r="P2646" i="2"/>
  <c r="P2642" i="2"/>
  <c r="P2638" i="2"/>
  <c r="P2634" i="2"/>
  <c r="P2630" i="2"/>
  <c r="P2626" i="2"/>
  <c r="P2622" i="2"/>
  <c r="P2618" i="2"/>
  <c r="P2614" i="2"/>
  <c r="P2610" i="2"/>
  <c r="P2606" i="2"/>
  <c r="P2602" i="2"/>
  <c r="P2598" i="2"/>
  <c r="P2594" i="2"/>
  <c r="P2590" i="2"/>
  <c r="P2586" i="2"/>
  <c r="P2582" i="2"/>
  <c r="P2578" i="2"/>
  <c r="P2574" i="2"/>
  <c r="P2570" i="2"/>
  <c r="P2566" i="2"/>
  <c r="P2562" i="2"/>
  <c r="P2558" i="2"/>
  <c r="P2554" i="2"/>
  <c r="P2550" i="2"/>
  <c r="P2546" i="2"/>
  <c r="P2542" i="2"/>
  <c r="P2538" i="2"/>
  <c r="P2534" i="2"/>
  <c r="P2530" i="2"/>
  <c r="P2526" i="2"/>
  <c r="P2522" i="2"/>
  <c r="P2518" i="2"/>
  <c r="P2514" i="2"/>
  <c r="P2510" i="2"/>
  <c r="P2506" i="2"/>
  <c r="P2502" i="2"/>
  <c r="P2498" i="2"/>
  <c r="P2494" i="2"/>
  <c r="P2490" i="2"/>
  <c r="P2486" i="2"/>
  <c r="P2482" i="2"/>
  <c r="P2478" i="2"/>
  <c r="P2474" i="2"/>
  <c r="P2470" i="2"/>
  <c r="P2466" i="2"/>
  <c r="P2462" i="2"/>
  <c r="P2458" i="2"/>
  <c r="P2454" i="2"/>
  <c r="P2450" i="2"/>
  <c r="P2446" i="2"/>
  <c r="P2442" i="2"/>
  <c r="P2438" i="2"/>
  <c r="P2434" i="2"/>
  <c r="P2430" i="2"/>
  <c r="P2426" i="2"/>
  <c r="P2422" i="2"/>
  <c r="P2418" i="2"/>
  <c r="P2414" i="2"/>
  <c r="P2410" i="2"/>
  <c r="P2406" i="2"/>
  <c r="P2402" i="2"/>
  <c r="P2398" i="2"/>
  <c r="P2394" i="2"/>
  <c r="P2390" i="2"/>
  <c r="P2386" i="2"/>
  <c r="P2382" i="2"/>
  <c r="P2378" i="2"/>
  <c r="P2374" i="2"/>
  <c r="P2370" i="2"/>
  <c r="P2366" i="2"/>
  <c r="P2362" i="2"/>
  <c r="P2358" i="2"/>
  <c r="P2354" i="2"/>
  <c r="P2350" i="2"/>
  <c r="P2346" i="2"/>
  <c r="P2342" i="2"/>
  <c r="P2338" i="2"/>
  <c r="P2334" i="2"/>
  <c r="P2330" i="2"/>
  <c r="P2326" i="2"/>
  <c r="P2322" i="2"/>
  <c r="P2318" i="2"/>
  <c r="P2314" i="2"/>
  <c r="P2310" i="2"/>
  <c r="P2306" i="2"/>
  <c r="P2302" i="2"/>
  <c r="P2298" i="2"/>
  <c r="P2294" i="2"/>
  <c r="P2290" i="2"/>
  <c r="P2286" i="2"/>
  <c r="P2282" i="2"/>
  <c r="P2278" i="2"/>
  <c r="P2274" i="2"/>
  <c r="P2270" i="2"/>
  <c r="P2266" i="2"/>
  <c r="P2262" i="2"/>
  <c r="P2258" i="2"/>
  <c r="P2254" i="2"/>
  <c r="P2250" i="2"/>
  <c r="P2246" i="2"/>
  <c r="P2242" i="2"/>
  <c r="P2238" i="2"/>
  <c r="P2234" i="2"/>
  <c r="P2230" i="2"/>
  <c r="P2226" i="2"/>
  <c r="P2222" i="2"/>
  <c r="P2218" i="2"/>
  <c r="P2214" i="2"/>
  <c r="P2210" i="2"/>
  <c r="P2206" i="2"/>
  <c r="P2202" i="2"/>
  <c r="P2198" i="2"/>
  <c r="P2194" i="2"/>
  <c r="P2190" i="2"/>
  <c r="P2186" i="2"/>
  <c r="P2182" i="2"/>
  <c r="P2178" i="2"/>
  <c r="P2174" i="2"/>
  <c r="P2170" i="2"/>
  <c r="P2166" i="2"/>
  <c r="P2162" i="2"/>
  <c r="P2158" i="2"/>
  <c r="P2154" i="2"/>
  <c r="P2150" i="2"/>
  <c r="P2146" i="2"/>
  <c r="P2142" i="2"/>
  <c r="P2138" i="2"/>
  <c r="P2134" i="2"/>
  <c r="P2130" i="2"/>
  <c r="P2126" i="2"/>
  <c r="P2122" i="2"/>
  <c r="P2118" i="2"/>
  <c r="P2114" i="2"/>
  <c r="P2110" i="2"/>
  <c r="P2106" i="2"/>
  <c r="P2102" i="2"/>
  <c r="P2098" i="2"/>
  <c r="P2094" i="2"/>
  <c r="P2090" i="2"/>
  <c r="P2086" i="2"/>
  <c r="P2082" i="2"/>
  <c r="P2078" i="2"/>
  <c r="P2074" i="2"/>
  <c r="P2070" i="2"/>
  <c r="P2066" i="2"/>
  <c r="P2062" i="2"/>
  <c r="P2058" i="2"/>
  <c r="P2054" i="2"/>
  <c r="P2050" i="2"/>
  <c r="P2046" i="2"/>
  <c r="P2042" i="2"/>
  <c r="P2038" i="2"/>
  <c r="P2034" i="2"/>
  <c r="P2030" i="2"/>
  <c r="P2026" i="2"/>
  <c r="P2022" i="2"/>
  <c r="P2018" i="2"/>
  <c r="P2014" i="2"/>
  <c r="P2010" i="2"/>
  <c r="P2006" i="2"/>
  <c r="P2002" i="2"/>
  <c r="P1998" i="2"/>
  <c r="P1994" i="2"/>
  <c r="P1990" i="2"/>
  <c r="P1986" i="2"/>
  <c r="P1982" i="2"/>
  <c r="P1978" i="2"/>
  <c r="P1974" i="2"/>
  <c r="P1970" i="2"/>
  <c r="P1966" i="2"/>
  <c r="P1962" i="2"/>
  <c r="P1958" i="2"/>
  <c r="P1954" i="2"/>
  <c r="P1950" i="2"/>
  <c r="P1946" i="2"/>
  <c r="P1942" i="2"/>
  <c r="P1938" i="2"/>
  <c r="P1934" i="2"/>
  <c r="P1930" i="2"/>
  <c r="P1926" i="2"/>
  <c r="P1922" i="2"/>
  <c r="P1918" i="2"/>
  <c r="P1914" i="2"/>
  <c r="P1910" i="2"/>
  <c r="P1906" i="2"/>
  <c r="P1902" i="2"/>
  <c r="P1898" i="2"/>
  <c r="P1894" i="2"/>
  <c r="P1890" i="2"/>
  <c r="P1886" i="2"/>
  <c r="P1882" i="2"/>
  <c r="P1878" i="2"/>
  <c r="P1874" i="2"/>
  <c r="P1870" i="2"/>
  <c r="P1866" i="2"/>
  <c r="P1862" i="2"/>
  <c r="P1858" i="2"/>
  <c r="P1854" i="2"/>
  <c r="P1850" i="2"/>
  <c r="P1846" i="2"/>
  <c r="P1842" i="2"/>
  <c r="P1838" i="2"/>
  <c r="P1834" i="2"/>
  <c r="P1830" i="2"/>
  <c r="P1826" i="2"/>
  <c r="P1822" i="2"/>
  <c r="P1818" i="2"/>
  <c r="P1814" i="2"/>
  <c r="P1810" i="2"/>
  <c r="P1806" i="2"/>
  <c r="P1802" i="2"/>
  <c r="P1798" i="2"/>
  <c r="P1794" i="2"/>
  <c r="P1790" i="2"/>
  <c r="P1786" i="2"/>
  <c r="P1782" i="2"/>
  <c r="P1778" i="2"/>
  <c r="P1774" i="2"/>
  <c r="P1770" i="2"/>
  <c r="P1766" i="2"/>
  <c r="P1762" i="2"/>
  <c r="P1758" i="2"/>
  <c r="P1754" i="2"/>
  <c r="P1750" i="2"/>
  <c r="P1746" i="2"/>
  <c r="P1742" i="2"/>
  <c r="P1738" i="2"/>
  <c r="P1734" i="2"/>
  <c r="P1730" i="2"/>
  <c r="P1726" i="2"/>
  <c r="P1722" i="2"/>
  <c r="P1718" i="2"/>
  <c r="P1714" i="2"/>
  <c r="P1710" i="2"/>
  <c r="P1706" i="2"/>
  <c r="P1702" i="2"/>
  <c r="P1698" i="2"/>
  <c r="P1694" i="2"/>
  <c r="P1690" i="2"/>
  <c r="P1686" i="2"/>
  <c r="P1682" i="2"/>
  <c r="P1678" i="2"/>
  <c r="P1674" i="2"/>
  <c r="P1670" i="2"/>
  <c r="P1666" i="2"/>
  <c r="P1662" i="2"/>
  <c r="P1658" i="2"/>
  <c r="P1654" i="2"/>
  <c r="P1650" i="2"/>
  <c r="P1646" i="2"/>
  <c r="P1642" i="2"/>
  <c r="P1638" i="2"/>
  <c r="P1634" i="2"/>
  <c r="P1630" i="2"/>
  <c r="P1626" i="2"/>
  <c r="P1622" i="2"/>
  <c r="P1618" i="2"/>
  <c r="P1614" i="2"/>
  <c r="P1610" i="2"/>
  <c r="P1606" i="2"/>
  <c r="P1602" i="2"/>
  <c r="P1598" i="2"/>
  <c r="P1594" i="2"/>
  <c r="P1590" i="2"/>
  <c r="P1586" i="2"/>
  <c r="P1582" i="2"/>
  <c r="P1578" i="2"/>
  <c r="P1574" i="2"/>
  <c r="P1570" i="2"/>
  <c r="P1566" i="2"/>
  <c r="P1562" i="2"/>
  <c r="P1558" i="2"/>
  <c r="P1554" i="2"/>
  <c r="P1550" i="2"/>
  <c r="P1546" i="2"/>
  <c r="P1363" i="2"/>
  <c r="P1359" i="2"/>
  <c r="P1355" i="2"/>
  <c r="P1351" i="2"/>
  <c r="P1347" i="2"/>
  <c r="P1343" i="2"/>
  <c r="P1339" i="2"/>
  <c r="P1335" i="2"/>
  <c r="P1331" i="2"/>
  <c r="P1327" i="2"/>
  <c r="P1323" i="2"/>
  <c r="P1319" i="2"/>
  <c r="P1315" i="2"/>
  <c r="P1311" i="2"/>
  <c r="P1307" i="2"/>
  <c r="P1303" i="2"/>
  <c r="P1299" i="2"/>
  <c r="P1295" i="2"/>
  <c r="P1291" i="2"/>
  <c r="P1287" i="2"/>
  <c r="P1283" i="2"/>
  <c r="P1279" i="2"/>
  <c r="P1275" i="2"/>
  <c r="P1271" i="2"/>
  <c r="P1267" i="2"/>
  <c r="P1263" i="2"/>
  <c r="P1259" i="2"/>
  <c r="P1255" i="2"/>
  <c r="P1251" i="2"/>
  <c r="P1247" i="2"/>
  <c r="P1243" i="2"/>
  <c r="P1239" i="2"/>
  <c r="P1235" i="2"/>
  <c r="P1231" i="2"/>
  <c r="P1227" i="2"/>
  <c r="P1223" i="2"/>
  <c r="P1219" i="2"/>
  <c r="P1215" i="2"/>
  <c r="P1211" i="2"/>
  <c r="P1207" i="2"/>
  <c r="P1203" i="2"/>
  <c r="P1199" i="2"/>
  <c r="P1195" i="2"/>
  <c r="P1191" i="2"/>
  <c r="P1187" i="2"/>
  <c r="P1183" i="2"/>
  <c r="P1179" i="2"/>
  <c r="P1175" i="2"/>
  <c r="P1171" i="2"/>
  <c r="P1167" i="2"/>
  <c r="P1163" i="2"/>
  <c r="P1159" i="2"/>
  <c r="P1155" i="2"/>
  <c r="P1151" i="2"/>
  <c r="P1147" i="2"/>
  <c r="P1143" i="2"/>
  <c r="P1139" i="2"/>
  <c r="P1135" i="2"/>
  <c r="P1131" i="2"/>
  <c r="P1127" i="2"/>
  <c r="P1123" i="2"/>
  <c r="P1119" i="2"/>
  <c r="P1115" i="2"/>
  <c r="P1111" i="2"/>
  <c r="P1107" i="2"/>
  <c r="P1103" i="2"/>
  <c r="P1099" i="2"/>
  <c r="P1095" i="2"/>
  <c r="P1091" i="2"/>
  <c r="P1087" i="2"/>
  <c r="P1083" i="2"/>
  <c r="P1079" i="2"/>
  <c r="P1075" i="2"/>
  <c r="P1071" i="2"/>
  <c r="P1067" i="2"/>
  <c r="P1063" i="2"/>
  <c r="P1059" i="2"/>
  <c r="P1055" i="2"/>
  <c r="P1051" i="2"/>
  <c r="P1047" i="2"/>
  <c r="P1043" i="2"/>
  <c r="P1039" i="2"/>
  <c r="P1035" i="2"/>
  <c r="P1031" i="2"/>
  <c r="P1027" i="2"/>
  <c r="P1023" i="2"/>
  <c r="P1019" i="2"/>
  <c r="P1015" i="2"/>
  <c r="P1011" i="2"/>
  <c r="P1007" i="2"/>
  <c r="P1003" i="2"/>
  <c r="P999" i="2"/>
  <c r="P995" i="2"/>
  <c r="P991" i="2"/>
  <c r="P987" i="2"/>
  <c r="P983" i="2"/>
  <c r="P979" i="2"/>
  <c r="P975" i="2"/>
  <c r="P971" i="2"/>
  <c r="P967" i="2"/>
  <c r="P963" i="2"/>
  <c r="P959" i="2"/>
  <c r="P955" i="2"/>
  <c r="P951" i="2"/>
  <c r="P947" i="2"/>
  <c r="P943" i="2"/>
  <c r="P939" i="2"/>
  <c r="P935" i="2"/>
  <c r="P931" i="2"/>
  <c r="P927" i="2"/>
  <c r="P923" i="2"/>
  <c r="P919" i="2"/>
  <c r="P915" i="2"/>
  <c r="P911" i="2"/>
  <c r="P907" i="2"/>
  <c r="P903" i="2"/>
  <c r="P899" i="2"/>
  <c r="P895" i="2"/>
  <c r="P891" i="2"/>
  <c r="P887" i="2"/>
  <c r="P883" i="2"/>
  <c r="P879" i="2"/>
  <c r="P875" i="2"/>
  <c r="P871" i="2"/>
  <c r="P867" i="2"/>
  <c r="P863" i="2"/>
  <c r="P859" i="2"/>
  <c r="P855" i="2"/>
  <c r="P851" i="2"/>
  <c r="P847" i="2"/>
  <c r="P843" i="2"/>
  <c r="P839" i="2"/>
  <c r="P835" i="2"/>
  <c r="P831" i="2"/>
  <c r="P827" i="2"/>
  <c r="P823" i="2"/>
  <c r="P819" i="2"/>
  <c r="P815" i="2"/>
  <c r="P811" i="2"/>
  <c r="P807" i="2"/>
  <c r="P803" i="2"/>
  <c r="P799" i="2"/>
  <c r="P795" i="2"/>
  <c r="P791" i="2"/>
  <c r="P787" i="2"/>
  <c r="P783" i="2"/>
  <c r="P779" i="2"/>
  <c r="P775" i="2"/>
  <c r="P771" i="2"/>
  <c r="P767" i="2"/>
  <c r="P763" i="2"/>
  <c r="P759" i="2"/>
  <c r="P755" i="2"/>
  <c r="P751" i="2"/>
  <c r="P747" i="2"/>
  <c r="P743" i="2"/>
  <c r="P739" i="2"/>
  <c r="P735" i="2"/>
  <c r="P731" i="2"/>
  <c r="P727" i="2"/>
  <c r="P723" i="2"/>
  <c r="P719" i="2"/>
  <c r="P715" i="2"/>
  <c r="P711" i="2"/>
  <c r="P707" i="2"/>
  <c r="P703" i="2"/>
  <c r="P699" i="2"/>
  <c r="P695" i="2"/>
  <c r="P691" i="2"/>
  <c r="P687" i="2"/>
  <c r="P683" i="2"/>
  <c r="P679" i="2"/>
  <c r="P675" i="2"/>
  <c r="P671" i="2"/>
  <c r="P667" i="2"/>
  <c r="P663" i="2"/>
  <c r="P659" i="2"/>
  <c r="P655" i="2"/>
  <c r="P651" i="2"/>
  <c r="P647" i="2"/>
  <c r="P643" i="2"/>
  <c r="P639" i="2"/>
  <c r="P635" i="2"/>
  <c r="P631" i="2"/>
  <c r="P627" i="2"/>
  <c r="P623" i="2"/>
  <c r="P619" i="2"/>
  <c r="P615" i="2"/>
  <c r="P611" i="2"/>
  <c r="P607" i="2"/>
  <c r="P603" i="2"/>
  <c r="P599" i="2"/>
  <c r="P595" i="2"/>
  <c r="P591" i="2"/>
  <c r="P587" i="2"/>
  <c r="P583" i="2"/>
  <c r="P579" i="2"/>
  <c r="P575" i="2"/>
  <c r="P571" i="2"/>
  <c r="P567" i="2"/>
  <c r="P563" i="2"/>
  <c r="P559" i="2"/>
  <c r="P555" i="2"/>
  <c r="P551" i="2"/>
  <c r="P547" i="2"/>
  <c r="P543" i="2"/>
  <c r="P539" i="2"/>
  <c r="P535" i="2"/>
  <c r="P531" i="2"/>
  <c r="P527" i="2"/>
  <c r="P523" i="2"/>
  <c r="P519" i="2"/>
  <c r="P515" i="2"/>
  <c r="P511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9" i="2"/>
  <c r="P375" i="2"/>
  <c r="P371" i="2"/>
  <c r="P367" i="2"/>
  <c r="P363" i="2"/>
  <c r="P359" i="2"/>
  <c r="P355" i="2"/>
  <c r="P351" i="2"/>
  <c r="P347" i="2"/>
  <c r="P343" i="2"/>
  <c r="P339" i="2"/>
  <c r="P335" i="2"/>
  <c r="P331" i="2"/>
  <c r="P327" i="2"/>
  <c r="P323" i="2"/>
  <c r="P319" i="2"/>
  <c r="P315" i="2"/>
  <c r="P311" i="2"/>
  <c r="P307" i="2"/>
  <c r="P303" i="2"/>
  <c r="P299" i="2"/>
  <c r="P295" i="2"/>
  <c r="P291" i="2"/>
  <c r="P287" i="2"/>
  <c r="P283" i="2"/>
  <c r="P279" i="2"/>
  <c r="P275" i="2"/>
  <c r="P271" i="2"/>
  <c r="P267" i="2"/>
  <c r="P263" i="2"/>
  <c r="P259" i="2"/>
  <c r="P255" i="2"/>
  <c r="P251" i="2"/>
  <c r="P247" i="2"/>
  <c r="P243" i="2"/>
  <c r="P239" i="2"/>
  <c r="P235" i="2"/>
  <c r="P231" i="2"/>
  <c r="P227" i="2"/>
  <c r="P223" i="2"/>
  <c r="P219" i="2"/>
  <c r="P215" i="2"/>
  <c r="P211" i="2"/>
  <c r="P207" i="2"/>
  <c r="P203" i="2"/>
  <c r="P199" i="2"/>
  <c r="P195" i="2"/>
  <c r="P191" i="2"/>
  <c r="P187" i="2"/>
  <c r="P183" i="2"/>
  <c r="P179" i="2"/>
  <c r="P175" i="2"/>
  <c r="P171" i="2"/>
  <c r="P167" i="2"/>
  <c r="P163" i="2"/>
  <c r="P159" i="2"/>
  <c r="P155" i="2"/>
  <c r="P151" i="2"/>
  <c r="P147" i="2"/>
  <c r="P143" i="2"/>
  <c r="P139" i="2"/>
  <c r="P135" i="2"/>
  <c r="P131" i="2"/>
  <c r="P127" i="2"/>
  <c r="P123" i="2"/>
  <c r="P119" i="2"/>
  <c r="P115" i="2"/>
  <c r="P111" i="2"/>
  <c r="P107" i="2"/>
  <c r="P103" i="2"/>
  <c r="P99" i="2"/>
  <c r="P95" i="2"/>
  <c r="P91" i="2"/>
  <c r="P87" i="2"/>
  <c r="P83" i="2"/>
  <c r="P79" i="2"/>
  <c r="P75" i="2"/>
  <c r="P71" i="2"/>
  <c r="P67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P3" i="2"/>
  <c r="P1542" i="2"/>
  <c r="P1538" i="2"/>
  <c r="P1534" i="2"/>
  <c r="P1530" i="2"/>
  <c r="P1526" i="2"/>
  <c r="P1522" i="2"/>
  <c r="P1518" i="2"/>
  <c r="P1514" i="2"/>
  <c r="P1510" i="2"/>
  <c r="P1506" i="2"/>
  <c r="P1502" i="2"/>
  <c r="P1498" i="2"/>
  <c r="P1494" i="2"/>
  <c r="P1490" i="2"/>
  <c r="P1486" i="2"/>
  <c r="P1482" i="2"/>
  <c r="P1478" i="2"/>
  <c r="P1474" i="2"/>
  <c r="P1470" i="2"/>
  <c r="P1466" i="2"/>
  <c r="P1462" i="2"/>
  <c r="P1458" i="2"/>
  <c r="P1454" i="2"/>
  <c r="P1450" i="2"/>
  <c r="P1446" i="2"/>
  <c r="P1442" i="2"/>
  <c r="P1438" i="2"/>
  <c r="P1434" i="2"/>
  <c r="P1430" i="2"/>
  <c r="P1426" i="2"/>
  <c r="P1422" i="2"/>
  <c r="P1418" i="2"/>
  <c r="P1414" i="2"/>
  <c r="P1410" i="2"/>
  <c r="P1406" i="2"/>
  <c r="P1402" i="2"/>
  <c r="P1398" i="2"/>
  <c r="P1394" i="2"/>
  <c r="P1390" i="2"/>
  <c r="P1386" i="2"/>
  <c r="P1382" i="2"/>
  <c r="P1378" i="2"/>
  <c r="P1374" i="2"/>
  <c r="P1370" i="2"/>
  <c r="P1366" i="2"/>
  <c r="P1362" i="2"/>
  <c r="P1358" i="2"/>
  <c r="P1354" i="2"/>
  <c r="P1350" i="2"/>
  <c r="P1346" i="2"/>
  <c r="P1342" i="2"/>
  <c r="P1338" i="2"/>
  <c r="P1334" i="2"/>
  <c r="P1330" i="2"/>
  <c r="P1326" i="2"/>
  <c r="P1322" i="2"/>
  <c r="P1318" i="2"/>
  <c r="P1314" i="2"/>
  <c r="P1310" i="2"/>
  <c r="P1306" i="2"/>
  <c r="P1302" i="2"/>
  <c r="P1298" i="2"/>
  <c r="P1294" i="2"/>
  <c r="P1290" i="2"/>
  <c r="P1286" i="2"/>
  <c r="P1282" i="2"/>
  <c r="P1278" i="2"/>
  <c r="P1274" i="2"/>
  <c r="P1270" i="2"/>
  <c r="P1266" i="2"/>
  <c r="P1262" i="2"/>
  <c r="P1258" i="2"/>
  <c r="P1254" i="2"/>
  <c r="P1250" i="2"/>
  <c r="P1246" i="2"/>
  <c r="P1242" i="2"/>
  <c r="P1238" i="2"/>
  <c r="P1234" i="2"/>
  <c r="P1230" i="2"/>
  <c r="P1226" i="2"/>
  <c r="P1222" i="2"/>
  <c r="P1218" i="2"/>
  <c r="P1214" i="2"/>
  <c r="P1210" i="2"/>
  <c r="P1206" i="2"/>
  <c r="P1202" i="2"/>
  <c r="P1198" i="2"/>
  <c r="P1194" i="2"/>
  <c r="P1190" i="2"/>
  <c r="P1186" i="2"/>
  <c r="P1182" i="2"/>
  <c r="P1178" i="2"/>
  <c r="P1174" i="2"/>
  <c r="P1170" i="2"/>
  <c r="P1166" i="2"/>
  <c r="P1162" i="2"/>
  <c r="P1158" i="2"/>
  <c r="P1154" i="2"/>
  <c r="P1150" i="2"/>
  <c r="P1146" i="2"/>
  <c r="P1142" i="2"/>
  <c r="P1138" i="2"/>
  <c r="P1134" i="2"/>
  <c r="P1130" i="2"/>
  <c r="P1126" i="2"/>
  <c r="P1122" i="2"/>
  <c r="P1118" i="2"/>
  <c r="P1114" i="2"/>
  <c r="P1110" i="2"/>
  <c r="P1106" i="2"/>
  <c r="P1102" i="2"/>
  <c r="P1098" i="2"/>
  <c r="P1094" i="2"/>
  <c r="P1090" i="2"/>
  <c r="P1086" i="2"/>
  <c r="P1082" i="2"/>
  <c r="P1078" i="2"/>
  <c r="P1074" i="2"/>
  <c r="P1070" i="2"/>
  <c r="P1066" i="2"/>
  <c r="P1062" i="2"/>
  <c r="P1058" i="2"/>
  <c r="P1054" i="2"/>
  <c r="P1050" i="2"/>
  <c r="P1046" i="2"/>
  <c r="P1042" i="2"/>
  <c r="P1038" i="2"/>
  <c r="P1034" i="2"/>
  <c r="P1030" i="2"/>
  <c r="P1026" i="2"/>
  <c r="P1022" i="2"/>
  <c r="P1018" i="2"/>
  <c r="P1014" i="2"/>
  <c r="P1010" i="2"/>
  <c r="P1006" i="2"/>
  <c r="P1002" i="2"/>
  <c r="P998" i="2"/>
  <c r="P994" i="2"/>
  <c r="P990" i="2"/>
  <c r="P986" i="2"/>
  <c r="P982" i="2"/>
  <c r="P978" i="2"/>
  <c r="P974" i="2"/>
  <c r="P970" i="2"/>
  <c r="P966" i="2"/>
  <c r="P962" i="2"/>
  <c r="P958" i="2"/>
  <c r="P954" i="2"/>
  <c r="P950" i="2"/>
  <c r="P946" i="2"/>
  <c r="P942" i="2"/>
  <c r="P938" i="2"/>
  <c r="P934" i="2"/>
  <c r="P930" i="2"/>
  <c r="P926" i="2"/>
  <c r="P922" i="2"/>
  <c r="P918" i="2"/>
  <c r="P914" i="2"/>
  <c r="P910" i="2"/>
  <c r="P906" i="2"/>
  <c r="P902" i="2"/>
  <c r="P898" i="2"/>
  <c r="P894" i="2"/>
  <c r="P890" i="2"/>
  <c r="P886" i="2"/>
  <c r="P882" i="2"/>
  <c r="P878" i="2"/>
  <c r="P874" i="2"/>
  <c r="P870" i="2"/>
  <c r="P866" i="2"/>
  <c r="P862" i="2"/>
  <c r="P858" i="2"/>
  <c r="P854" i="2"/>
  <c r="P850" i="2"/>
  <c r="P846" i="2"/>
  <c r="P842" i="2"/>
  <c r="P838" i="2"/>
  <c r="P834" i="2"/>
  <c r="P830" i="2"/>
  <c r="P826" i="2"/>
  <c r="P822" i="2"/>
  <c r="P818" i="2"/>
  <c r="P814" i="2"/>
  <c r="P810" i="2"/>
  <c r="P806" i="2"/>
  <c r="P802" i="2"/>
  <c r="P798" i="2"/>
  <c r="P794" i="2"/>
  <c r="P790" i="2"/>
  <c r="P786" i="2"/>
  <c r="P782" i="2"/>
  <c r="P778" i="2"/>
  <c r="P774" i="2"/>
  <c r="P770" i="2"/>
  <c r="P766" i="2"/>
  <c r="P762" i="2"/>
  <c r="P758" i="2"/>
  <c r="P754" i="2"/>
  <c r="P750" i="2"/>
  <c r="P746" i="2"/>
  <c r="P742" i="2"/>
  <c r="P738" i="2"/>
  <c r="P734" i="2"/>
  <c r="P730" i="2"/>
  <c r="P726" i="2"/>
  <c r="P722" i="2"/>
  <c r="P718" i="2"/>
  <c r="P714" i="2"/>
  <c r="P710" i="2"/>
  <c r="P706" i="2"/>
  <c r="P702" i="2"/>
  <c r="P698" i="2"/>
  <c r="P694" i="2"/>
  <c r="P690" i="2"/>
  <c r="P686" i="2"/>
  <c r="P682" i="2"/>
  <c r="P678" i="2"/>
  <c r="P674" i="2"/>
  <c r="P670" i="2"/>
  <c r="P666" i="2"/>
  <c r="P662" i="2"/>
  <c r="P658" i="2"/>
  <c r="P654" i="2"/>
  <c r="P650" i="2"/>
  <c r="P646" i="2"/>
  <c r="P642" i="2"/>
  <c r="P638" i="2"/>
  <c r="P634" i="2"/>
  <c r="P630" i="2"/>
  <c r="P626" i="2"/>
  <c r="P622" i="2"/>
  <c r="P618" i="2"/>
  <c r="P614" i="2"/>
  <c r="P610" i="2"/>
  <c r="P606" i="2"/>
  <c r="P602" i="2"/>
  <c r="P598" i="2"/>
  <c r="P594" i="2"/>
  <c r="P590" i="2"/>
  <c r="P586" i="2"/>
  <c r="P582" i="2"/>
  <c r="P578" i="2"/>
  <c r="P574" i="2"/>
  <c r="P570" i="2"/>
  <c r="P566" i="2"/>
  <c r="P562" i="2"/>
  <c r="P558" i="2"/>
  <c r="P554" i="2"/>
  <c r="P550" i="2"/>
  <c r="P546" i="2"/>
  <c r="P542" i="2"/>
  <c r="P538" i="2"/>
  <c r="P534" i="2"/>
  <c r="P530" i="2"/>
  <c r="P526" i="2"/>
  <c r="P522" i="2"/>
  <c r="P518" i="2"/>
  <c r="P514" i="2"/>
  <c r="P510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8" i="2"/>
  <c r="P374" i="2"/>
  <c r="P370" i="2"/>
  <c r="P366" i="2"/>
  <c r="P362" i="2"/>
  <c r="P358" i="2"/>
  <c r="P354" i="2"/>
  <c r="P350" i="2"/>
  <c r="P346" i="2"/>
  <c r="P342" i="2"/>
  <c r="P338" i="2"/>
  <c r="P334" i="2"/>
  <c r="P330" i="2"/>
  <c r="P326" i="2"/>
  <c r="P322" i="2"/>
  <c r="P318" i="2"/>
  <c r="P314" i="2"/>
  <c r="P310" i="2"/>
  <c r="P306" i="2"/>
  <c r="P302" i="2"/>
  <c r="P298" i="2"/>
  <c r="P294" i="2"/>
  <c r="P290" i="2"/>
  <c r="P286" i="2"/>
  <c r="P282" i="2"/>
  <c r="P278" i="2"/>
  <c r="P274" i="2"/>
  <c r="P270" i="2"/>
  <c r="P266" i="2"/>
  <c r="P262" i="2"/>
  <c r="P258" i="2"/>
  <c r="P254" i="2"/>
  <c r="P250" i="2"/>
  <c r="P246" i="2"/>
  <c r="P242" i="2"/>
  <c r="P238" i="2"/>
  <c r="P234" i="2"/>
  <c r="P230" i="2"/>
  <c r="P226" i="2"/>
  <c r="P222" i="2"/>
  <c r="P218" i="2"/>
  <c r="P214" i="2"/>
  <c r="P210" i="2"/>
  <c r="P206" i="2"/>
  <c r="P202" i="2"/>
  <c r="P198" i="2"/>
  <c r="P194" i="2"/>
  <c r="P190" i="2"/>
  <c r="P186" i="2"/>
  <c r="P182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130" i="2"/>
  <c r="P126" i="2"/>
  <c r="P122" i="2"/>
  <c r="P118" i="2"/>
  <c r="P114" i="2"/>
  <c r="P110" i="2"/>
  <c r="P106" i="2"/>
  <c r="P102" i="2"/>
  <c r="P98" i="2"/>
  <c r="P30" i="2"/>
  <c r="P26" i="2"/>
  <c r="P22" i="2"/>
  <c r="P18" i="2"/>
  <c r="P14" i="2"/>
  <c r="P10" i="2"/>
  <c r="P6" i="2"/>
  <c r="P465" i="2"/>
  <c r="P461" i="2"/>
  <c r="P457" i="2"/>
  <c r="P453" i="2"/>
  <c r="P449" i="2"/>
  <c r="P445" i="2"/>
  <c r="P441" i="2"/>
  <c r="P437" i="2"/>
  <c r="P433" i="2"/>
  <c r="P429" i="2"/>
  <c r="P425" i="2"/>
  <c r="P421" i="2"/>
  <c r="P417" i="2"/>
  <c r="P413" i="2"/>
  <c r="P409" i="2"/>
  <c r="P405" i="2"/>
  <c r="P401" i="2"/>
  <c r="P397" i="2"/>
  <c r="P393" i="2"/>
  <c r="P389" i="2"/>
  <c r="P385" i="2"/>
  <c r="P381" i="2"/>
  <c r="P377" i="2"/>
  <c r="P373" i="2"/>
  <c r="P369" i="2"/>
  <c r="P365" i="2"/>
  <c r="P361" i="2"/>
  <c r="P357" i="2"/>
  <c r="P353" i="2"/>
  <c r="P349" i="2"/>
  <c r="P345" i="2"/>
  <c r="P341" i="2"/>
  <c r="P337" i="2"/>
  <c r="P333" i="2"/>
  <c r="P329" i="2"/>
  <c r="P325" i="2"/>
  <c r="P321" i="2"/>
  <c r="P317" i="2"/>
  <c r="P313" i="2"/>
  <c r="P309" i="2"/>
  <c r="P305" i="2"/>
  <c r="P301" i="2"/>
  <c r="P297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7" i="2"/>
  <c r="P233" i="2"/>
  <c r="P229" i="2"/>
  <c r="P225" i="2"/>
  <c r="P221" i="2"/>
  <c r="P217" i="2"/>
  <c r="P213" i="2"/>
  <c r="P209" i="2"/>
  <c r="P205" i="2"/>
  <c r="P201" i="2"/>
  <c r="P197" i="2"/>
  <c r="P193" i="2"/>
  <c r="P189" i="2"/>
  <c r="P185" i="2"/>
  <c r="P181" i="2"/>
  <c r="P177" i="2"/>
  <c r="P173" i="2"/>
  <c r="P169" i="2"/>
  <c r="P165" i="2"/>
  <c r="P161" i="2"/>
  <c r="P157" i="2"/>
  <c r="P153" i="2"/>
  <c r="P149" i="2"/>
  <c r="P145" i="2"/>
  <c r="P141" i="2"/>
  <c r="P137" i="2"/>
  <c r="P133" i="2"/>
  <c r="P129" i="2"/>
  <c r="P125" i="2"/>
  <c r="P121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45" i="2"/>
  <c r="P41" i="2"/>
  <c r="P37" i="2"/>
  <c r="P33" i="2"/>
</calcChain>
</file>

<file path=xl/sharedStrings.xml><?xml version="1.0" encoding="utf-8"?>
<sst xmlns="http://schemas.openxmlformats.org/spreadsheetml/2006/main" count="21277" uniqueCount="1452">
  <si>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</si>
  <si>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</si>
  <si>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</si>
  <si>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</si>
  <si>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</si>
  <si>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</si>
  <si>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</si>
  <si>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</si>
  <si>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</si>
  <si>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</si>
  <si>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</si>
  <si>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</si>
  <si>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</si>
  <si>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</si>
  <si>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</si>
  <si>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</si>
  <si>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</si>
  <si>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</si>
  <si>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</si>
  <si>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</si>
  <si>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</si>
  <si>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</si>
  <si>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</si>
  <si>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</si>
  <si>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</si>
  <si>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</si>
  <si>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</si>
  <si>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</si>
  <si>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</si>
  <si>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</si>
  <si>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</si>
  <si>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</si>
  <si>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</si>
  <si>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</si>
  <si>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</si>
  <si>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</si>
  <si>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</si>
  <si>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</si>
  <si>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</si>
  <si>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</si>
  <si>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</si>
  <si>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</si>
  <si>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</si>
  <si>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</si>
  <si>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</si>
  <si>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</si>
  <si>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</si>
  <si>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</si>
  <si>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</si>
  <si>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</si>
  <si>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</si>
  <si>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</si>
  <si>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</si>
  <si>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</si>
  <si>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</si>
  <si>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</si>
  <si>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</si>
  <si>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</si>
  <si>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</si>
  <si>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</si>
  <si>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</si>
  <si>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</si>
  <si>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</si>
  <si>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</si>
  <si>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</si>
  <si>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</si>
  <si>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</si>
  <si>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</si>
  <si>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</si>
  <si>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</si>
  <si>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</si>
  <si>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</si>
  <si>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</si>
  <si>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</si>
  <si>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</si>
  <si>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</si>
  <si>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</si>
  <si>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</si>
  <si>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</si>
  <si>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</si>
  <si>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</si>
  <si>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</si>
  <si>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</si>
  <si>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</si>
  <si>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</si>
  <si>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</si>
  <si>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</si>
  <si>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</si>
  <si>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</si>
  <si>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</si>
  <si>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</si>
  <si>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</si>
  <si>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</si>
  <si>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</si>
  <si>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</si>
  <si>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</si>
  <si>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</si>
  <si>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</si>
  <si>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</si>
  <si>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</si>
  <si>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</si>
  <si>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</si>
  <si>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</si>
  <si>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</si>
  <si>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</si>
  <si>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</si>
  <si>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</si>
  <si>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</si>
  <si>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</si>
  <si>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</si>
  <si>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</si>
  <si>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</si>
  <si>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</si>
  <si>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</si>
  <si>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</si>
  <si>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</si>
  <si>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</si>
  <si>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</si>
  <si>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</si>
  <si>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</si>
  <si>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</si>
  <si>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</si>
  <si>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</si>
  <si>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</si>
  <si>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</si>
  <si>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</si>
  <si>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</si>
  <si>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</si>
  <si>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</si>
  <si>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</si>
  <si>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</si>
  <si>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</si>
  <si>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</si>
  <si>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</si>
  <si>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</si>
  <si>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</si>
  <si>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</si>
  <si>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</si>
  <si>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</si>
  <si>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</si>
  <si>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</si>
  <si>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</si>
  <si>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</si>
  <si>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</si>
  <si>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</si>
  <si>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</si>
  <si>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</si>
  <si>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</si>
  <si>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</si>
  <si>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</si>
  <si>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</si>
  <si>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</si>
  <si>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</si>
  <si>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</si>
  <si>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</si>
  <si>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</si>
  <si>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</si>
  <si>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</si>
  <si>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</si>
  <si>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</si>
  <si>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</si>
  <si>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</si>
  <si>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</si>
  <si>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</si>
  <si>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</si>
  <si>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</si>
  <si>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</si>
  <si>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</si>
  <si>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</si>
  <si>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</si>
  <si>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</si>
  <si>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</si>
  <si>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</si>
  <si>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</si>
  <si>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</si>
  <si>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</si>
  <si>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</si>
  <si>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</si>
  <si>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</si>
  <si>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</si>
  <si>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</si>
  <si>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</si>
  <si>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</si>
  <si>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</si>
  <si>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</si>
  <si>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</si>
  <si>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</si>
  <si>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</si>
  <si>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</si>
  <si>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</si>
  <si>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</si>
  <si>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</si>
  <si>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</si>
  <si>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</si>
  <si>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</si>
  <si>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</si>
  <si>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</si>
  <si>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</si>
  <si>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</si>
  <si>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</si>
  <si>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</si>
  <si>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</si>
  <si>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</si>
  <si>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</si>
  <si>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</si>
  <si>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</si>
  <si>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</si>
  <si>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</si>
  <si>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</si>
  <si>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</si>
  <si>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</si>
  <si>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</si>
  <si>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</si>
  <si>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</si>
  <si>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</si>
  <si>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</si>
  <si>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</si>
  <si>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</si>
  <si>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</si>
  <si>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</si>
  <si>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</si>
  <si>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</si>
  <si>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</si>
  <si>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</si>
  <si>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</si>
  <si>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</si>
  <si>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</si>
  <si>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</si>
  <si>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</si>
  <si>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</si>
  <si>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</si>
  <si>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</si>
  <si>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</si>
  <si>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</si>
  <si>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</si>
  <si>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</si>
  <si>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</si>
  <si>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</si>
  <si>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</si>
  <si>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</si>
  <si>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</si>
  <si>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</si>
  <si>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</si>
  <si>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</si>
  <si>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</si>
  <si>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</si>
  <si>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</si>
  <si>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</si>
  <si>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</si>
  <si>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</si>
  <si>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</si>
  <si>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</si>
  <si>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</si>
  <si>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</si>
  <si>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</si>
  <si>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</si>
  <si>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</si>
  <si>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</si>
  <si>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</si>
  <si>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</si>
  <si>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</si>
  <si>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</si>
  <si>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</si>
  <si>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</si>
  <si>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</si>
  <si>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</si>
  <si>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</si>
  <si>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</si>
  <si>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</si>
  <si>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</si>
  <si>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</si>
  <si>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</si>
  <si>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</si>
  <si>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</si>
  <si>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</si>
  <si>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</si>
  <si>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</si>
  <si>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</si>
  <si>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</si>
  <si>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</si>
  <si>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</si>
  <si>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</si>
  <si>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</si>
  <si>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</si>
  <si>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</si>
  <si>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</si>
  <si>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</si>
  <si>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</si>
  <si>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</si>
  <si>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</si>
  <si>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</si>
  <si>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</si>
  <si>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</si>
  <si>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</si>
  <si>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</si>
  <si>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</si>
  <si>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</si>
  <si>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</si>
  <si>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</si>
  <si>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</si>
  <si>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</si>
  <si>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</si>
  <si>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</si>
  <si>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</si>
  <si>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</si>
  <si>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</si>
  <si>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</si>
  <si>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</si>
  <si>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</si>
  <si>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</si>
  <si>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</si>
  <si>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</si>
  <si>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</si>
  <si>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</si>
  <si>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</si>
  <si>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</si>
  <si>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</si>
  <si>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</si>
  <si>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</si>
  <si>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</si>
  <si>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</si>
  <si>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</si>
  <si>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</si>
  <si>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</si>
  <si>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</si>
  <si>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</si>
  <si>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</si>
  <si>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</si>
  <si>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</si>
  <si>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</si>
  <si>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</si>
  <si>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</si>
  <si>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</si>
  <si>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</si>
  <si>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</si>
  <si>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</si>
  <si>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</si>
  <si>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</si>
  <si>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</si>
  <si>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</si>
  <si>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</si>
  <si>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</si>
  <si>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</si>
  <si>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</si>
  <si>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</si>
  <si>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</si>
  <si>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</si>
  <si>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</si>
  <si>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</si>
  <si>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</si>
  <si>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</si>
  <si>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</si>
  <si>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</si>
  <si>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</si>
  <si>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</si>
  <si>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</si>
  <si>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</si>
  <si>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</si>
  <si>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</si>
  <si>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</si>
  <si>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</si>
  <si>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</si>
  <si>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</si>
  <si>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</si>
  <si>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</si>
  <si>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</si>
  <si>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</si>
  <si>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</si>
  <si>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</si>
  <si>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</si>
  <si>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</si>
  <si>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</si>
  <si>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</si>
  <si>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</si>
  <si>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</si>
  <si>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</si>
  <si>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</si>
  <si>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</si>
  <si>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</si>
  <si>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</si>
  <si>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</si>
  <si>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</si>
  <si>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</si>
  <si>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</si>
  <si>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</si>
  <si>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</si>
  <si>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</si>
  <si>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</si>
  <si>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</si>
  <si>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</si>
  <si>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</si>
  <si>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</si>
  <si>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</si>
  <si>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</si>
  <si>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</si>
  <si>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</si>
  <si>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</si>
  <si>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</si>
  <si>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</si>
  <si>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</si>
  <si>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</si>
  <si>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</si>
  <si>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</si>
  <si>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</si>
  <si>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</si>
  <si>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</si>
  <si>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</si>
  <si>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</si>
  <si>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</si>
  <si>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</si>
  <si>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</si>
  <si>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</si>
  <si>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</si>
  <si>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</si>
  <si>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</si>
  <si>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</si>
  <si>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</si>
  <si>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</si>
  <si>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</si>
  <si>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</si>
  <si>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</si>
  <si>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</si>
  <si>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</si>
  <si>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</si>
  <si>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</si>
  <si>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</si>
  <si>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</si>
  <si>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</si>
  <si>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</si>
  <si>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</si>
  <si>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</si>
  <si>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</si>
  <si>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</si>
  <si>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</si>
  <si>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</si>
  <si>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</si>
  <si>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</si>
  <si>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</si>
  <si>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</si>
  <si>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</si>
  <si>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</si>
  <si>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</si>
  <si>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</si>
  <si>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</si>
  <si>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</si>
  <si>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</si>
  <si>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</si>
  <si>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</si>
  <si>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</si>
  <si>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</si>
  <si>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</si>
  <si>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</si>
  <si>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</si>
  <si>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</si>
  <si>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</si>
  <si>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</si>
  <si>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</si>
  <si>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</si>
  <si>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</si>
  <si>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</si>
  <si>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</si>
  <si>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</si>
  <si>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</si>
  <si>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</si>
  <si>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</si>
  <si>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</si>
  <si>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</si>
  <si>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</si>
  <si>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</si>
  <si>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</si>
  <si>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</si>
  <si>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</si>
  <si>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</si>
  <si>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</si>
  <si>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</si>
  <si>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</si>
  <si>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</si>
  <si>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</si>
  <si>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</si>
  <si>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</si>
  <si>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</si>
  <si>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</si>
  <si>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</si>
  <si>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</si>
  <si>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</si>
  <si>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</si>
  <si>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</si>
  <si>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</si>
  <si>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</si>
  <si>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</si>
  <si>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</si>
  <si>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</si>
  <si>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</si>
  <si>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</si>
  <si>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</si>
  <si>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</si>
  <si>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</si>
  <si>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</si>
  <si>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</si>
  <si>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</si>
  <si>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</si>
  <si>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</si>
  <si>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</si>
  <si>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</si>
  <si>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</si>
  <si>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</si>
  <si>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</si>
  <si>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</si>
  <si>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</si>
  <si>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</si>
  <si>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</si>
  <si>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</si>
  <si>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</si>
  <si>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</si>
  <si>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</si>
  <si>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</si>
  <si>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</si>
  <si>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</si>
  <si>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</si>
  <si>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</si>
  <si>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</si>
  <si>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</si>
  <si>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</si>
  <si>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</si>
  <si>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</si>
  <si>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</si>
  <si>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</si>
  <si>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</si>
  <si>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</si>
  <si>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</si>
  <si>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</si>
  <si>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</si>
  <si>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</si>
  <si>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</si>
  <si>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</si>
  <si>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</si>
  <si>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</si>
  <si>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</si>
  <si>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</si>
  <si>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</si>
  <si>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</si>
  <si>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</si>
  <si>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</si>
  <si>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</si>
  <si>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</si>
  <si>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</si>
  <si>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</si>
  <si>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</si>
  <si>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</si>
  <si>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</si>
  <si>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</si>
  <si>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</si>
  <si>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</si>
  <si>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</si>
  <si>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</si>
  <si>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</si>
  <si>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</si>
  <si>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</si>
  <si>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</si>
  <si>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</si>
  <si>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</si>
  <si>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</si>
  <si>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</si>
  <si>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</si>
  <si>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</si>
  <si>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</si>
  <si>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</si>
  <si>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</si>
  <si>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</si>
  <si>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</si>
  <si>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</si>
  <si>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</si>
  <si>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</si>
  <si>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</si>
  <si>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</si>
  <si>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</si>
  <si>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</si>
  <si>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</si>
  <si>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</si>
  <si>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</si>
  <si>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</si>
  <si>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</si>
  <si>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</si>
  <si>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</si>
  <si>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</si>
  <si>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</si>
  <si>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</si>
  <si>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</si>
  <si>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</si>
  <si>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</si>
  <si>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</si>
  <si>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</si>
  <si>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</si>
  <si>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</si>
  <si>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</si>
  <si>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</si>
  <si>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</si>
  <si>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</si>
  <si>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</si>
  <si>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</si>
  <si>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</si>
  <si>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</si>
  <si>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</si>
  <si>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</si>
  <si>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</si>
  <si>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</si>
  <si>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</si>
  <si>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</si>
  <si>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</si>
  <si>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</si>
  <si>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</si>
  <si>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</si>
  <si>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</si>
  <si>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</si>
  <si>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</si>
  <si>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</si>
  <si>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</si>
  <si>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</si>
  <si>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</si>
  <si>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</si>
  <si>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</si>
  <si>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</si>
  <si>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</si>
  <si>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</si>
  <si>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</si>
  <si>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</si>
  <si>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</si>
  <si>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</si>
  <si>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</si>
  <si>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</si>
  <si>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</si>
  <si>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</si>
  <si>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</si>
  <si>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</si>
  <si>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</si>
  <si>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</si>
  <si>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</si>
  <si>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</si>
  <si>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</si>
  <si>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</si>
  <si>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</si>
  <si>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</si>
  <si>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</si>
  <si>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</si>
  <si>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</si>
  <si>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</si>
  <si>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</si>
  <si>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</si>
  <si>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</si>
  <si>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</si>
  <si>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</si>
  <si>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</si>
  <si>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</si>
  <si>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</si>
  <si>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</si>
  <si>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</si>
  <si>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</si>
  <si>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</si>
  <si>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</si>
  <si>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</si>
  <si>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</si>
  <si>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</si>
  <si>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</si>
  <si>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</si>
  <si>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</si>
  <si>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</si>
  <si>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</si>
  <si>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</si>
  <si>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</si>
  <si>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</si>
  <si>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</si>
  <si>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</si>
  <si>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</si>
  <si>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</si>
  <si>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</si>
  <si>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</si>
  <si>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</si>
  <si>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</si>
  <si>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</si>
  <si>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</si>
  <si>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</si>
  <si>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</si>
  <si>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</si>
  <si>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</si>
  <si>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</si>
  <si>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</si>
  <si>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</si>
  <si>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</si>
  <si>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</si>
  <si>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</si>
  <si>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</si>
  <si>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</si>
  <si>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</si>
  <si>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</si>
  <si>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</si>
  <si>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</si>
  <si>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</si>
  <si>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</si>
  <si>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</si>
  <si>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</si>
  <si>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</si>
  <si>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</si>
  <si>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</si>
  <si>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</si>
  <si>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</si>
  <si>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</si>
  <si>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</si>
  <si>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</si>
  <si>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</si>
  <si>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</si>
  <si>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</si>
  <si>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</si>
  <si>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</si>
  <si>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</si>
  <si>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</si>
  <si>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</si>
  <si>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</si>
  <si>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</si>
  <si>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</si>
  <si>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</si>
  <si>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</si>
  <si>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</si>
  <si>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</si>
  <si>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</si>
  <si>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</si>
  <si>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</si>
  <si>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</si>
  <si>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</si>
  <si>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</si>
  <si>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</si>
  <si>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</si>
  <si>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</si>
  <si>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</si>
  <si>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</si>
  <si>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</si>
  <si>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</si>
  <si>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</si>
  <si>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</si>
  <si>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</si>
  <si>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</si>
  <si>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</si>
  <si>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</si>
  <si>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</si>
  <si>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</si>
  <si>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</si>
  <si>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</si>
  <si>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</si>
  <si>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</si>
  <si>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</si>
  <si>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</si>
  <si>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</si>
  <si>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</si>
  <si>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</si>
  <si>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</si>
  <si>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</si>
  <si>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</si>
  <si>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</si>
  <si>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</si>
  <si>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</si>
  <si>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</si>
  <si>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</si>
  <si>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</si>
  <si>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</si>
  <si>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</si>
  <si>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</si>
  <si>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</si>
  <si>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</si>
  <si>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</si>
  <si>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</si>
  <si>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</si>
  <si>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</si>
  <si>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</si>
  <si>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</si>
  <si>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</si>
  <si>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</si>
  <si>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</si>
  <si>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</si>
  <si>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</si>
  <si>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</si>
  <si>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</si>
  <si>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</si>
  <si>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</si>
  <si>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</si>
  <si>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</si>
  <si>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</si>
  <si>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</si>
  <si>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</si>
  <si>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</si>
  <si>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</si>
  <si>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</si>
  <si>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</si>
  <si>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</si>
  <si>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</si>
  <si>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</si>
  <si>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</si>
  <si>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</si>
  <si>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</si>
  <si>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</si>
  <si>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</si>
  <si>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</si>
  <si>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</si>
  <si>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</si>
  <si>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</si>
  <si>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</si>
  <si>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</si>
  <si>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</si>
  <si>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</si>
  <si>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</si>
  <si>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</si>
  <si>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</si>
  <si>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</si>
  <si>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</si>
  <si>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</si>
  <si>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</si>
  <si>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</si>
  <si>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</si>
  <si>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</si>
  <si>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</si>
  <si>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</si>
  <si>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</si>
  <si>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</si>
  <si>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</si>
  <si>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</si>
  <si>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</si>
  <si>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</si>
  <si>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</si>
  <si>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</si>
  <si>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</si>
  <si>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</si>
  <si>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</si>
  <si>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</si>
  <si>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</si>
  <si>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</si>
  <si>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</si>
  <si>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</si>
  <si>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</si>
  <si>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</si>
  <si>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</si>
  <si>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</si>
  <si>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</si>
  <si>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</si>
  <si>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</si>
  <si>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</si>
  <si>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</si>
  <si>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</si>
  <si>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</si>
  <si>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</si>
  <si>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</si>
  <si>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</si>
  <si>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</si>
  <si>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</si>
  <si>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</si>
  <si>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</si>
  <si>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</si>
  <si>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</si>
  <si>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</si>
  <si>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</si>
  <si>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</si>
  <si>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</si>
  <si>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</si>
  <si>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</si>
  <si>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</si>
  <si>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</si>
  <si>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</si>
  <si>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</si>
  <si>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</si>
  <si>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</si>
  <si>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</si>
  <si>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</si>
  <si>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</si>
  <si>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</si>
  <si>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</si>
  <si>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</si>
  <si>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</si>
  <si>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</si>
  <si>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</si>
  <si>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</si>
  <si>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</si>
  <si>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</si>
  <si>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</si>
  <si>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</si>
  <si>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</si>
  <si>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</si>
  <si>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</si>
  <si>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</si>
  <si>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</si>
  <si>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</si>
  <si>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</si>
  <si>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</si>
  <si>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</si>
  <si>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</si>
  <si>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</si>
  <si>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</si>
  <si>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</si>
  <si>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</si>
  <si>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</si>
  <si>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</si>
  <si>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</si>
  <si>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</si>
  <si>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</si>
  <si>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</si>
  <si>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</si>
  <si>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</si>
  <si>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</si>
  <si>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</si>
  <si>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</si>
  <si>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</si>
  <si>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</si>
  <si>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</si>
  <si>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</si>
  <si>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</si>
  <si>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</si>
  <si>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</si>
  <si>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</si>
  <si>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</si>
  <si>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</si>
  <si>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</si>
  <si>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</si>
  <si>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</si>
  <si>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</si>
  <si>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</si>
  <si>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</si>
  <si>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</si>
  <si>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</si>
  <si>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</si>
  <si>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</si>
  <si>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</si>
  <si>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</si>
  <si>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</si>
  <si>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</si>
  <si>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</si>
  <si>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</si>
  <si>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</si>
  <si>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</si>
  <si>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</si>
  <si>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</si>
  <si>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</si>
  <si>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</si>
  <si>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</si>
  <si>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</si>
  <si>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</si>
  <si>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</si>
  <si>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</si>
  <si>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</si>
  <si>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</si>
  <si>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</si>
  <si>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</si>
  <si>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</si>
  <si>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</si>
  <si>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</si>
  <si>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</si>
  <si>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</si>
  <si>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</si>
  <si>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</si>
  <si>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</si>
  <si>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</si>
  <si>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</si>
  <si>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</si>
  <si>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</si>
  <si>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</si>
  <si>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</si>
  <si>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</si>
  <si>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</si>
  <si>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</si>
  <si>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</si>
  <si>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</si>
  <si>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</si>
  <si>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</si>
  <si>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</si>
  <si>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</si>
  <si>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</si>
  <si>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</si>
  <si>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</si>
  <si>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</si>
  <si>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</si>
  <si>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</si>
  <si>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</si>
  <si>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</si>
  <si>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</si>
  <si>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</si>
  <si>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</si>
  <si>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</si>
  <si>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</si>
  <si>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</si>
  <si>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</si>
  <si>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</si>
  <si>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</si>
  <si>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</si>
  <si>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</si>
  <si>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</si>
  <si>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</si>
  <si>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</si>
  <si>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</si>
  <si>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</si>
  <si>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</si>
  <si>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</si>
  <si>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</si>
  <si>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</si>
  <si>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</si>
  <si>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</si>
  <si>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</si>
  <si>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</si>
  <si>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</si>
  <si>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</si>
  <si>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</si>
  <si>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</si>
  <si>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</si>
  <si>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</si>
  <si>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</si>
  <si>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</si>
  <si>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</si>
  <si>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</si>
  <si>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</si>
  <si>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</si>
  <si>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</si>
  <si>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</si>
  <si>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</si>
  <si>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</si>
  <si>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</si>
  <si>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</si>
  <si>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</si>
  <si>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</si>
  <si>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</si>
  <si>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</si>
  <si>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</si>
  <si>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</si>
  <si>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</si>
  <si>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</si>
  <si>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</si>
  <si>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</si>
  <si>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</si>
  <si>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</si>
  <si>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</si>
  <si>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</si>
  <si>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</si>
  <si>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</si>
  <si>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</si>
  <si>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</si>
  <si>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</si>
  <si>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</si>
  <si>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</si>
  <si>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</si>
  <si>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</si>
  <si>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</si>
  <si>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</si>
  <si>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</si>
  <si>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</si>
  <si>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</si>
  <si>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</si>
  <si>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</si>
  <si>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</si>
  <si>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</si>
  <si>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</si>
  <si>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</si>
  <si>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</si>
  <si>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</si>
  <si>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</si>
  <si>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</si>
  <si>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</si>
  <si>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</si>
  <si>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</si>
  <si>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</si>
  <si>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</si>
  <si>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</si>
  <si>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</si>
  <si>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</si>
  <si>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</si>
  <si>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</si>
  <si>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</si>
  <si>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</si>
  <si>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</si>
  <si>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</si>
  <si>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</si>
  <si>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</si>
  <si>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</si>
  <si>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</si>
  <si>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</si>
  <si>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</si>
  <si>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</si>
  <si>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</si>
  <si>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</si>
  <si>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</si>
  <si>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</si>
  <si>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</si>
  <si>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</si>
  <si>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</si>
  <si>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</si>
  <si>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</si>
  <si>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</si>
  <si>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</si>
  <si>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</si>
  <si>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</si>
  <si>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</si>
  <si>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</si>
  <si>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</si>
  <si>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</si>
  <si>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</si>
  <si>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</si>
  <si>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</si>
  <si>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</si>
  <si>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</si>
  <si>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</si>
  <si>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</si>
  <si>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</si>
  <si>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</si>
  <si>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</si>
  <si>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</si>
  <si>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</si>
  <si>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</si>
  <si>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</si>
  <si>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</si>
  <si>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</si>
  <si>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</si>
  <si>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</si>
  <si>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</si>
  <si>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</si>
  <si>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</si>
  <si>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</si>
  <si>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</si>
  <si>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</si>
  <si>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</si>
  <si>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</si>
  <si>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</si>
  <si>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</si>
  <si>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</si>
  <si>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</si>
  <si>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</si>
  <si>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</si>
  <si>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</si>
  <si>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</si>
  <si>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</si>
  <si>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</si>
  <si>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</si>
  <si>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</si>
  <si>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</si>
  <si>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</si>
  <si>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</si>
  <si>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</si>
  <si>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</si>
  <si>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</si>
  <si>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</si>
  <si>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</si>
  <si>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</si>
  <si>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</si>
  <si>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</si>
  <si>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</si>
  <si>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</si>
  <si>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</si>
  <si>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</si>
  <si>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</si>
  <si>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</si>
  <si>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</si>
  <si>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</si>
  <si>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</si>
  <si>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</si>
  <si>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</si>
  <si>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</si>
  <si>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</si>
  <si>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</si>
  <si>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</si>
  <si>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</si>
  <si>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</si>
  <si>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</si>
  <si>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</si>
  <si>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</si>
  <si>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</si>
  <si>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</si>
  <si>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</si>
  <si>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</si>
  <si>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</si>
  <si>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</si>
  <si>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</si>
  <si>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</si>
  <si>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</si>
  <si>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</si>
  <si>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</si>
  <si>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</si>
  <si>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</si>
  <si>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</si>
  <si>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</si>
  <si>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</si>
  <si>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</si>
  <si>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</si>
  <si>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</si>
  <si>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</si>
  <si>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</si>
  <si>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</si>
  <si>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</si>
  <si>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</si>
  <si>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</si>
  <si>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</si>
  <si>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</si>
  <si>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</si>
  <si>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</si>
  <si>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</si>
  <si>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</si>
  <si>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</si>
  <si>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</si>
  <si>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</si>
  <si>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</si>
  <si>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</si>
  <si>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</si>
  <si>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</si>
  <si>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</si>
  <si>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</si>
  <si>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</si>
  <si>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</si>
  <si>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</si>
  <si>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</si>
  <si>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</si>
  <si>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</si>
  <si>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</si>
  <si>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</si>
  <si>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</si>
  <si>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</si>
  <si>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</si>
  <si>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</si>
  <si>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</si>
  <si>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</si>
  <si>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</si>
  <si>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</si>
  <si>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</si>
  <si>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</si>
  <si>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</si>
  <si>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</si>
  <si>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</si>
  <si>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</si>
  <si>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</si>
  <si>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</si>
  <si>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</si>
  <si>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</si>
  <si>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</si>
  <si>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</si>
  <si>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</si>
  <si>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</si>
  <si>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</si>
  <si>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</si>
  <si>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</si>
  <si>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</si>
  <si>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</si>
  <si>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</si>
  <si>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</si>
  <si>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</si>
  <si>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</si>
  <si>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</si>
  <si>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</si>
  <si>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</si>
  <si>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</si>
  <si>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</si>
  <si>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</si>
  <si>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</si>
  <si>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</si>
  <si>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</si>
  <si>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</si>
  <si>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</si>
  <si>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</si>
  <si>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</si>
  <si>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</si>
  <si>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</si>
  <si>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</si>
  <si>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</si>
  <si>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</si>
  <si>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</si>
  <si>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</si>
  <si>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</si>
  <si>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</si>
  <si>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</si>
  <si>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</si>
  <si>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</si>
  <si>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</si>
  <si>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</si>
  <si>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</si>
  <si>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</si>
  <si>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</si>
  <si>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</si>
  <si>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</si>
  <si>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</si>
  <si>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</si>
  <si>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</si>
  <si>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</si>
  <si>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</si>
  <si>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</si>
  <si>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</si>
  <si>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</si>
  <si>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</si>
  <si>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</si>
  <si>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</si>
  <si>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</si>
  <si>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</si>
  <si>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</si>
  <si>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</si>
  <si>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</si>
  <si>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</si>
  <si>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</si>
  <si>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</si>
  <si>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</si>
  <si>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</si>
  <si>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</si>
  <si>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</si>
  <si>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</si>
  <si>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</si>
  <si>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</si>
  <si>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</si>
  <si>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</si>
  <si>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</si>
  <si>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</si>
  <si>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</si>
  <si>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</si>
  <si>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</si>
  <si>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</si>
  <si>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</si>
  <si>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</si>
  <si>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</si>
  <si>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</si>
  <si>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</si>
  <si>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</si>
  <si>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</si>
  <si>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</si>
  <si>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</si>
  <si>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</si>
  <si>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</si>
  <si>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</si>
  <si>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</si>
  <si>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</si>
  <si>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</si>
  <si>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</si>
  <si>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</si>
  <si>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</si>
  <si>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</si>
  <si>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</si>
  <si>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</si>
  <si>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</si>
  <si>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</si>
  <si>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</si>
  <si>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</si>
  <si>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</si>
  <si>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</si>
  <si>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</si>
  <si>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</si>
  <si>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</si>
  <si>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</si>
  <si>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</si>
  <si>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</si>
  <si>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</si>
  <si>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</si>
  <si>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</si>
  <si>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</si>
  <si>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</si>
  <si>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</si>
  <si>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</si>
  <si>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</si>
  <si>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</si>
  <si>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</si>
  <si>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</si>
  <si>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</si>
  <si>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</si>
  <si>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</si>
  <si>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</si>
  <si>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</si>
  <si>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</si>
  <si>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</si>
  <si>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</si>
  <si>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</si>
  <si>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</si>
  <si>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</si>
  <si>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</si>
  <si>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</si>
  <si>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</si>
  <si>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</si>
  <si>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</si>
  <si>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</si>
  <si>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</si>
  <si>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</si>
  <si>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</si>
  <si>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</si>
  <si>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</si>
  <si>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</si>
  <si>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</si>
  <si>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</si>
  <si>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</si>
  <si>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</si>
  <si>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</si>
  <si>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</si>
  <si>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</si>
  <si>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</si>
  <si>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</si>
  <si>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</si>
  <si>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</si>
  <si>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</si>
  <si>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RIGA ELIMINATA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</si>
  <si>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</si>
  <si>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</si>
  <si>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</si>
  <si>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</si>
  <si>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</si>
  <si>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</si>
  <si>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</si>
  <si>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</si>
  <si>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</si>
  <si>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</si>
  <si>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</si>
  <si>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</si>
  <si>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</si>
  <si>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</si>
  <si>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</si>
  <si>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</si>
  <si>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</si>
  <si>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</si>
  <si>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</si>
  <si>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</si>
  <si>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</si>
  <si>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</si>
  <si>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</si>
  <si>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</si>
  <si>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</si>
  <si>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</si>
  <si>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</si>
  <si>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</si>
  <si>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</si>
  <si>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</si>
  <si>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</si>
  <si>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</si>
  <si>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</si>
  <si>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</si>
  <si>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</si>
  <si>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</si>
  <si>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</si>
  <si>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</si>
  <si>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</si>
  <si>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</si>
  <si>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</si>
  <si>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</si>
  <si>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</si>
  <si>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</si>
  <si>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</si>
  <si>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</si>
  <si>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</si>
  <si>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</si>
  <si>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</si>
  <si>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</si>
  <si>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</si>
  <si>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</si>
  <si>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</si>
  <si>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</si>
  <si>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</si>
  <si>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PORZIONE_COD_PRODOTTO</t>
  </si>
  <si>
    <t>COD PROD</t>
  </si>
  <si>
    <t>QUANTITA'</t>
  </si>
  <si>
    <t>1</t>
  </si>
  <si>
    <t>VENDITE</t>
  </si>
  <si>
    <t>TERMINATO_COMPLETO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</si>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</sst>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5" formatCode="#,##0.00\ &quot;€&quot;"/>
    <numFmt numFmtId="166" formatCode="_-* #,##0_-;\-* #,##0_-;_-* &quot;-&quot;??_-;_-@_-"/>
  </numFmts>
  <fonts count="10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vertical="top"/>
    </xf>
    <xf numFmtId="0" fontId="3" fillId="3" borderId="0" xfId="0" applyFont="1" applyFill="1"/>
    <xf numFmtId="0" fontId="0" fillId="3" borderId="0" xfId="0" applyFill="1"/>
    <xf numFmtId="164" fontId="4" fillId="3" borderId="0" xfId="0" applyNumberFormat="1" applyFont="1" applyFill="1"/>
    <xf numFmtId="44" fontId="0" fillId="0" borderId="0" xfId="0" applyNumberFormat="1"/>
    <xf numFmtId="0" fontId="2" fillId="0" borderId="0" xfId="0" applyFont="1" applyAlignment="1">
      <alignment horizontal="center"/>
    </xf>
    <xf numFmtId="0" fontId="7" fillId="4" borderId="9" xfId="0" applyFont="1" applyFill="1" applyBorder="1"/>
    <xf numFmtId="0" fontId="7" fillId="6" borderId="12" xfId="0" applyFont="1" applyFill="1" applyBorder="1"/>
    <xf numFmtId="0" fontId="0" fillId="6" borderId="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7" fillId="4" borderId="12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1" fillId="0" borderId="0" xfId="0" quotePrefix="1" applyFont="1"/>
    <xf numFmtId="165" fontId="0" fillId="0" borderId="0" xfId="0" applyNumberFormat="1"/>
    <xf numFmtId="0" fontId="9" fillId="7" borderId="17" xfId="0" applyFont="1" applyFill="1" applyBorder="1" applyAlignment="1">
      <alignment horizontal="center"/>
    </xf>
    <xf numFmtId="0" fontId="0" fillId="0" borderId="17" xfId="0" applyBorder="1"/>
    <xf numFmtId="165" fontId="0" fillId="0" borderId="17" xfId="0" applyNumberFormat="1" applyBorder="1"/>
    <xf numFmtId="166" fontId="0" fillId="0" borderId="17" xfId="1" applyNumberFormat="1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4">
    <dxf>
      <font>
        <color rgb="FF92D050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2D050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GRAFICI_VENDITE!$B$14</c:f>
              <c:strCache>
                <c:ptCount val="1"/>
                <c:pt idx="0">
                  <c:v>VENDITE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GRAFICI_VENDITE!$A$15:$A$36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GRAFICI_VENDITE!$B$15:$B$36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3-42D9-83B0-C5880C5D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384607"/>
        <c:axId val="867321055"/>
        <c:axId val="0"/>
      </c:bar3DChart>
      <c:catAx>
        <c:axId val="8153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21055"/>
        <c:crosses val="autoZero"/>
        <c:auto val="1"/>
        <c:lblAlgn val="ctr"/>
        <c:lblOffset val="100"/>
        <c:noMultiLvlLbl val="0"/>
      </c:catAx>
      <c:valAx>
        <c:axId val="8673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3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</a:t>
            </a:r>
            <a:r>
              <a:rPr lang="en-US" baseline="0"/>
              <a:t> TERMINATO</a:t>
            </a:r>
            <a:endParaRPr lang="en-US"/>
          </a:p>
        </c:rich>
      </c:tx>
      <c:layout>
        <c:manualLayout>
          <c:xMode val="edge"/>
          <c:yMode val="edge"/>
          <c:x val="0.1852658558525255"/>
          <c:y val="3.878787878787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29319926558476E-2"/>
          <c:y val="0.15965907897876402"/>
          <c:w val="0.69201212524490774"/>
          <c:h val="0.7338941541398234"/>
        </c:manualLayout>
      </c:layout>
      <c:pie3DChart>
        <c:varyColors val="1"/>
        <c:ser>
          <c:idx val="0"/>
          <c:order val="0"/>
          <c:tx>
            <c:strRef>
              <c:f>GRAFICI_VENDITE!$B$45</c:f>
              <c:strCache>
                <c:ptCount val="1"/>
                <c:pt idx="0">
                  <c:v>VENDITE</c:v>
                </c:pt>
              </c:strCache>
            </c:strRef>
          </c:tx>
          <c:explosion val="13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1D8-4297-9978-AF5680F0B296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1D8-4297-9978-AF5680F0B296}"/>
              </c:ext>
            </c:extLst>
          </c:dPt>
          <c:dLbls>
            <c:dLbl>
              <c:idx val="0"/>
              <c:layout>
                <c:manualLayout>
                  <c:x val="0.1126748240976919"/>
                  <c:y val="0.213453209257933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8-4297-9978-AF5680F0B296}"/>
                </c:ext>
              </c:extLst>
            </c:dLbl>
            <c:dLbl>
              <c:idx val="1"/>
              <c:layout>
                <c:manualLayout>
                  <c:x val="0.27699407292398309"/>
                  <c:y val="-5.67406346933906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769953051645"/>
                      <c:h val="0.25609696969696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1D8-4297-9978-AF5680F0B29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GRAFICI_VENDITE!$A$46:$A$47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GRAFICI_VENDITE!$B$46:$B$47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8-4297-9978-AF5680F0B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19476790753264"/>
          <c:y val="0.38660558339298495"/>
          <c:w val="0.21538895666210742"/>
          <c:h val="0.16363750894774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baseline="0"/>
              <a:t>QUANTITA'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GRAFICI_QUANTITA!$B$14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GRAFICI_QUANTITA!$A$15:$A$36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GRAFICI_QUANTITA!$B$15:$B$36</c:f>
              <c:numCache>
                <c:formatCode>_-* #,##0_-;\-* #,##0_-;_-* "-"??_-;_-@_-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FA8-B6C0-05F54A7D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5384607"/>
        <c:axId val="867321055"/>
        <c:axId val="0"/>
      </c:bar3DChart>
      <c:catAx>
        <c:axId val="8153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21055"/>
        <c:crosses val="autoZero"/>
        <c:auto val="1"/>
        <c:lblAlgn val="ctr"/>
        <c:lblOffset val="100"/>
        <c:noMultiLvlLbl val="0"/>
      </c:catAx>
      <c:valAx>
        <c:axId val="8673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3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PER TERMINATO</a:t>
            </a:r>
          </a:p>
        </c:rich>
      </c:tx>
      <c:layout>
        <c:manualLayout>
          <c:xMode val="edge"/>
          <c:yMode val="edge"/>
          <c:x val="0.17274629403718905"/>
          <c:y val="9.6969696969696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29319926558476E-2"/>
          <c:y val="0.15965907897876402"/>
          <c:w val="0.69201212524490774"/>
          <c:h val="0.7338941541398234"/>
        </c:manualLayout>
      </c:layout>
      <c:pie3DChart>
        <c:varyColors val="1"/>
        <c:ser>
          <c:idx val="0"/>
          <c:order val="0"/>
          <c:tx>
            <c:strRef>
              <c:f>GRAFICI_QUANTITA!$B$45</c:f>
              <c:strCache>
                <c:ptCount val="1"/>
                <c:pt idx="0">
                  <c:v>QUANTITA'</c:v>
                </c:pt>
              </c:strCache>
            </c:strRef>
          </c:tx>
          <c:explosion val="13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16-4A15-AD9D-C852D957BD76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16-4A15-AD9D-C852D957BD76}"/>
              </c:ext>
            </c:extLst>
          </c:dPt>
          <c:dLbls>
            <c:dLbl>
              <c:idx val="0"/>
              <c:layout>
                <c:manualLayout>
                  <c:x val="0.1126748240976919"/>
                  <c:y val="0.213453209257933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16-4A15-AD9D-C852D957BD76}"/>
                </c:ext>
              </c:extLst>
            </c:dLbl>
            <c:dLbl>
              <c:idx val="1"/>
              <c:layout>
                <c:manualLayout>
                  <c:x val="0.27699407292398309"/>
                  <c:y val="-5.674063469339069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769953051645"/>
                      <c:h val="0.25609696969696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D16-4A15-AD9D-C852D957BD7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GRAFICI_QUANTITA!$A$46:$A$47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GRAFICI_QUANTITA!$B$46:$B$47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6-4A15-AD9D-C852D957BD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19476790753264"/>
          <c:y val="0.38660558339298495"/>
          <c:w val="0.21538895666210742"/>
          <c:h val="0.16363750894774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VENDITE PER PAESE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/>
              <a:cs typeface="Calibri"/>
            </a:rPr>
            <a:t>VENDITE PER PAESE</a:t>
          </a:r>
        </a:p>
      </cx:txPr>
    </cx:title>
    <cx:plotArea>
      <cx:plotAreaRegion>
        <cx:series layoutId="treemap" uniqueId="{FD660330-0E47-4F6E-9F42-E5B5576C0D6F}">
          <cx:tx>
            <cx:txData>
              <cx:f>_xlchart.v1.1</cx:f>
              <cx:v>VENDITE</cx:v>
            </cx:txData>
          </cx:tx>
          <cx:dataLabels>
            <cx:visibility seriesName="0" categoryName="1" value="0"/>
            <cx:separator>, </cx:separator>
          </cx:dataLabels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QUANTITA' PER PAESE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US" sz="1600" b="1" i="0" u="none" strike="noStrike" kern="1200" cap="none" spc="100" normalizeH="0" baseline="0" noProof="0">
              <a:ln>
                <a:noFill/>
              </a:ln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/>
              <a:cs typeface="Calibri"/>
            </a:rPr>
            <a:t>QUANTITA' PER PAESE</a:t>
          </a:r>
        </a:p>
      </cx:txPr>
    </cx:title>
    <cx:plotArea>
      <cx:plotAreaRegion>
        <cx:series layoutId="treemap" uniqueId="{FD660330-0E47-4F6E-9F42-E5B5576C0D6F}">
          <cx:tx>
            <cx:txData>
              <cx:f>_xlchart.v1.4</cx:f>
              <cx:v>QUANTITA'</cx:v>
            </cx:txData>
          </cx:tx>
          <cx:dataLabels>
            <cx:visibility seriesName="0" categoryName="1" value="0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14</xdr:row>
      <xdr:rowOff>47625</xdr:rowOff>
    </xdr:from>
    <xdr:to>
      <xdr:col>12</xdr:col>
      <xdr:colOff>47625</xdr:colOff>
      <xdr:row>36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F52F31-6E35-C489-38F0-356223A0E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41</xdr:row>
      <xdr:rowOff>66675</xdr:rowOff>
    </xdr:from>
    <xdr:to>
      <xdr:col>10</xdr:col>
      <xdr:colOff>419100</xdr:colOff>
      <xdr:row>57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2D10963-8907-80A0-5E98-31FBF245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0</xdr:row>
      <xdr:rowOff>9526</xdr:rowOff>
    </xdr:from>
    <xdr:to>
      <xdr:col>12</xdr:col>
      <xdr:colOff>38099</xdr:colOff>
      <xdr:row>12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7FE54246-9867-F0DC-3494-DB1844E86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9526"/>
              <a:ext cx="5410199" cy="194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14</xdr:row>
      <xdr:rowOff>47625</xdr:rowOff>
    </xdr:from>
    <xdr:to>
      <xdr:col>12</xdr:col>
      <xdr:colOff>47625</xdr:colOff>
      <xdr:row>36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0AD2C0-2774-49D5-9ECC-D1EE386E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40</xdr:row>
      <xdr:rowOff>66675</xdr:rowOff>
    </xdr:from>
    <xdr:to>
      <xdr:col>10</xdr:col>
      <xdr:colOff>323850</xdr:colOff>
      <xdr:row>56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1F2EE9-BE03-414B-8FA1-618BC2B27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0</xdr:row>
      <xdr:rowOff>9526</xdr:rowOff>
    </xdr:from>
    <xdr:to>
      <xdr:col>12</xdr:col>
      <xdr:colOff>38099</xdr:colOff>
      <xdr:row>12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73E27193-D447-41A0-8C00-9A7053286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5675" y="9526"/>
              <a:ext cx="5410199" cy="1943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37"/>
  <sheetViews>
    <sheetView topLeftCell="C1" workbookViewId="0">
      <selection activeCell="C10" sqref="C10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24" t="s">
        <v>1387</v>
      </c>
      <c r="I2" s="25"/>
      <c r="J2" s="25"/>
      <c r="K2" s="25"/>
      <c r="L2" s="25"/>
      <c r="M2" s="26"/>
    </row>
    <row r="3" spans="1:13" ht="12.75" customHeight="1" x14ac:dyDescent="0.2">
      <c r="A3" s="2">
        <v>30000</v>
      </c>
      <c r="G3" s="3"/>
      <c r="H3" s="27"/>
      <c r="I3" s="28"/>
      <c r="J3" s="28"/>
      <c r="K3" s="28"/>
      <c r="L3" s="28"/>
      <c r="M3" s="29"/>
    </row>
    <row r="4" spans="1:13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27"/>
      <c r="I4" s="28"/>
      <c r="J4" s="28"/>
      <c r="K4" s="28"/>
      <c r="L4" s="28"/>
      <c r="M4" s="29"/>
    </row>
    <row r="5" spans="1:13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27"/>
      <c r="I5" s="28"/>
      <c r="J5" s="28"/>
      <c r="K5" s="28"/>
      <c r="L5" s="28"/>
      <c r="M5" s="29"/>
    </row>
    <row r="6" spans="1:13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27"/>
      <c r="I6" s="28"/>
      <c r="J6" s="28"/>
      <c r="K6" s="28"/>
      <c r="L6" s="28"/>
      <c r="M6" s="29"/>
    </row>
    <row r="7" spans="1:13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27"/>
      <c r="I7" s="28"/>
      <c r="J7" s="28"/>
      <c r="K7" s="28"/>
      <c r="L7" s="28"/>
      <c r="M7" s="29"/>
    </row>
    <row r="8" spans="1:13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27"/>
      <c r="I8" s="28"/>
      <c r="J8" s="28"/>
      <c r="K8" s="28"/>
      <c r="L8" s="28"/>
      <c r="M8" s="29"/>
    </row>
    <row r="9" spans="1:13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27"/>
      <c r="I9" s="28"/>
      <c r="J9" s="28"/>
      <c r="K9" s="28"/>
      <c r="L9" s="28"/>
      <c r="M9" s="29"/>
    </row>
    <row r="10" spans="1:13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27"/>
      <c r="I10" s="28"/>
      <c r="J10" s="28"/>
      <c r="K10" s="28"/>
      <c r="L10" s="28"/>
      <c r="M10" s="29"/>
    </row>
    <row r="11" spans="1:13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27"/>
      <c r="I11" s="28"/>
      <c r="J11" s="28"/>
      <c r="K11" s="28"/>
      <c r="L11" s="28"/>
      <c r="M11" s="29"/>
    </row>
    <row r="12" spans="1:13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27"/>
      <c r="I12" s="28"/>
      <c r="J12" s="28"/>
      <c r="K12" s="28"/>
      <c r="L12" s="28"/>
      <c r="M12" s="29"/>
    </row>
    <row r="13" spans="1:13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27"/>
      <c r="I13" s="28"/>
      <c r="J13" s="28"/>
      <c r="K13" s="28"/>
      <c r="L13" s="28"/>
      <c r="M13" s="29"/>
    </row>
    <row r="14" spans="1:13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27"/>
      <c r="I14" s="28"/>
      <c r="J14" s="28"/>
      <c r="K14" s="28"/>
      <c r="L14" s="28"/>
      <c r="M14" s="29"/>
    </row>
    <row r="15" spans="1:13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27"/>
      <c r="I15" s="28"/>
      <c r="J15" s="28"/>
      <c r="K15" s="28"/>
      <c r="L15" s="28"/>
      <c r="M15" s="29"/>
    </row>
    <row r="16" spans="1:13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27"/>
      <c r="I16" s="28"/>
      <c r="J16" s="28"/>
      <c r="K16" s="28"/>
      <c r="L16" s="28"/>
      <c r="M16" s="29"/>
    </row>
    <row r="17" spans="1:13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27"/>
      <c r="I17" s="28"/>
      <c r="J17" s="28"/>
      <c r="K17" s="28"/>
      <c r="L17" s="28"/>
      <c r="M17" s="29"/>
    </row>
    <row r="18" spans="1:13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27"/>
      <c r="I18" s="28"/>
      <c r="J18" s="28"/>
      <c r="K18" s="28"/>
      <c r="L18" s="28"/>
      <c r="M18" s="29"/>
    </row>
    <row r="19" spans="1:13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27"/>
      <c r="I19" s="28"/>
      <c r="J19" s="28"/>
      <c r="K19" s="28"/>
      <c r="L19" s="28"/>
      <c r="M19" s="29"/>
    </row>
    <row r="20" spans="1:13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27"/>
      <c r="I20" s="28"/>
      <c r="J20" s="28"/>
      <c r="K20" s="28"/>
      <c r="L20" s="28"/>
      <c r="M20" s="29"/>
    </row>
    <row r="21" spans="1:13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27"/>
      <c r="I21" s="28"/>
      <c r="J21" s="28"/>
      <c r="K21" s="28"/>
      <c r="L21" s="28"/>
      <c r="M21" s="29"/>
    </row>
    <row r="22" spans="1:13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27"/>
      <c r="I22" s="28"/>
      <c r="J22" s="28"/>
      <c r="K22" s="28"/>
      <c r="L22" s="28"/>
      <c r="M22" s="29"/>
    </row>
    <row r="23" spans="1:13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27"/>
      <c r="I23" s="28"/>
      <c r="J23" s="28"/>
      <c r="K23" s="28"/>
      <c r="L23" s="28"/>
      <c r="M23" s="29"/>
    </row>
    <row r="24" spans="1:13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27"/>
      <c r="I24" s="28"/>
      <c r="J24" s="28"/>
      <c r="K24" s="28"/>
      <c r="L24" s="28"/>
      <c r="M24" s="29"/>
    </row>
    <row r="25" spans="1:13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27"/>
      <c r="I25" s="28"/>
      <c r="J25" s="28"/>
      <c r="K25" s="28"/>
      <c r="L25" s="28"/>
      <c r="M25" s="29"/>
    </row>
    <row r="26" spans="1:13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30"/>
      <c r="I26" s="31"/>
      <c r="J26" s="31"/>
      <c r="K26" s="31"/>
      <c r="L26" s="31"/>
      <c r="M26" s="32"/>
    </row>
    <row r="27" spans="1:13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mergeCells count="1">
    <mergeCell ref="H2:M26"/>
  </mergeCells>
  <pageMargins left="0.25" right="0.25" top="0.75" bottom="0.75" header="0.3" footer="0.3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9912-A709-4DCC-80BE-F48936B0BEB8}">
  <sheetPr>
    <pageSetUpPr fitToPage="1"/>
  </sheetPr>
  <dimension ref="A1:R2937"/>
  <sheetViews>
    <sheetView tabSelected="1" topLeftCell="H1" zoomScale="115" zoomScaleNormal="115" workbookViewId="0">
      <selection activeCell="K23" sqref="K23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0" width="9.140625" customWidth="1"/>
    <col min="11" max="11" width="19" bestFit="1" customWidth="1"/>
    <col min="12" max="12" width="16.42578125" bestFit="1" customWidth="1"/>
    <col min="13" max="13" width="9.85546875" customWidth="1"/>
    <col min="14" max="14" width="20.85546875" customWidth="1"/>
    <col min="16" max="16" width="34.140625" bestFit="1" customWidth="1"/>
    <col min="17" max="17" width="24.42578125" bestFit="1" customWidth="1"/>
    <col min="18" max="18" width="28.28515625" bestFit="1" customWidth="1"/>
  </cols>
  <sheetData>
    <row r="1" spans="1:1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9" t="s">
        <v>6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1388</v>
      </c>
      <c r="P1" s="9" t="s">
        <v>1390</v>
      </c>
      <c r="Q1" s="9" t="s">
        <v>1450</v>
      </c>
      <c r="R1" s="9" t="s">
        <v>1445</v>
      </c>
    </row>
    <row r="2" spans="1:18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t="str">
        <f>TRIM(A2)</f>
        <v>1</v>
      </c>
      <c r="I2" t="str">
        <f t="shared" ref="I2:L2" si="0">TRIM(B2)</f>
        <v>S6513555</v>
      </c>
      <c r="J2" t="str">
        <f t="shared" si="0"/>
        <v>ITA</v>
      </c>
      <c r="K2" t="str">
        <f t="shared" si="0"/>
        <v>SG</v>
      </c>
      <c r="L2" t="str">
        <f t="shared" si="0"/>
        <v>terminato</v>
      </c>
      <c r="M2" s="2">
        <v>2</v>
      </c>
      <c r="N2" s="3">
        <v>18</v>
      </c>
      <c r="O2" s="8">
        <f>IF(M2=0,"",M2*N2)</f>
        <v>36</v>
      </c>
      <c r="P2" t="str">
        <f>_xlfn.CONCAT(J2,"-",K2,"-",N2)</f>
        <v>ITA-SG-18</v>
      </c>
      <c r="Q2" t="str">
        <f>IF(L2="","non terminato",L2)</f>
        <v>terminato</v>
      </c>
      <c r="R2" t="str">
        <f>MID(I2,3,3)</f>
        <v>513</v>
      </c>
    </row>
    <row r="3" spans="1:18" ht="12.75" customHeight="1" x14ac:dyDescent="0.2">
      <c r="A3" s="5">
        <v>30000</v>
      </c>
      <c r="B3" s="5" t="s">
        <v>1389</v>
      </c>
      <c r="C3" s="6"/>
      <c r="D3" s="6"/>
      <c r="E3" s="6"/>
      <c r="F3" s="6"/>
      <c r="G3" s="7"/>
      <c r="H3" t="str">
        <f t="shared" ref="H3:H66" si="1">TRIM(A4)</f>
        <v>2</v>
      </c>
      <c r="I3" t="str">
        <f t="shared" ref="I3:I66" si="2">TRIM(B4)</f>
        <v>S6513555</v>
      </c>
      <c r="J3" t="str">
        <f t="shared" ref="J3:J66" si="3">TRIM(C4)</f>
        <v>ITA</v>
      </c>
      <c r="K3" t="str">
        <f t="shared" ref="K3:K66" si="4">TRIM(D4)</f>
        <v>SG</v>
      </c>
      <c r="L3" t="str">
        <f t="shared" ref="L3:L66" si="5">TRIM(E4)</f>
        <v/>
      </c>
      <c r="M3" s="2">
        <v>20</v>
      </c>
      <c r="N3" s="3">
        <v>30</v>
      </c>
      <c r="O3" s="8">
        <f t="shared" ref="O3:O66" si="6">IF(M3=0,"",M3*N3)</f>
        <v>600</v>
      </c>
      <c r="P3" t="str">
        <f t="shared" ref="P3:P66" si="7">_xlfn.CONCAT(J3,"-",K3,"-",N3)</f>
        <v>ITA-SG-30</v>
      </c>
      <c r="Q3" t="str">
        <f t="shared" ref="Q3:Q66" si="8">IF(L3="","non terminato",L3)</f>
        <v>non terminato</v>
      </c>
      <c r="R3" t="str">
        <f t="shared" ref="R3:R66" si="9">MID(I3,3,3)</f>
        <v>513</v>
      </c>
    </row>
    <row r="4" spans="1:18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t="str">
        <f t="shared" si="1"/>
        <v>3</v>
      </c>
      <c r="I4" t="str">
        <f t="shared" si="2"/>
        <v>Y1266505</v>
      </c>
      <c r="J4" t="str">
        <f t="shared" si="3"/>
        <v>EGY</v>
      </c>
      <c r="K4" t="str">
        <f t="shared" si="4"/>
        <v>ccc order</v>
      </c>
      <c r="L4" t="str">
        <f t="shared" si="5"/>
        <v>terminato</v>
      </c>
      <c r="M4" s="2">
        <v>0</v>
      </c>
      <c r="N4" s="3">
        <v>27</v>
      </c>
      <c r="O4" s="8" t="str">
        <f t="shared" si="6"/>
        <v/>
      </c>
      <c r="P4" t="str">
        <f t="shared" si="7"/>
        <v>EGY-ccc order-27</v>
      </c>
      <c r="Q4" t="str">
        <f t="shared" si="8"/>
        <v>terminato</v>
      </c>
      <c r="R4" t="str">
        <f t="shared" si="9"/>
        <v>266</v>
      </c>
    </row>
    <row r="5" spans="1:18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t="str">
        <f t="shared" si="1"/>
        <v>4</v>
      </c>
      <c r="I5" t="str">
        <f t="shared" si="2"/>
        <v>Y1266505</v>
      </c>
      <c r="J5" t="str">
        <f t="shared" si="3"/>
        <v>EGY</v>
      </c>
      <c r="K5" t="str">
        <f t="shared" si="4"/>
        <v>ccc order</v>
      </c>
      <c r="L5" t="str">
        <f t="shared" si="5"/>
        <v/>
      </c>
      <c r="M5" s="2">
        <v>0</v>
      </c>
      <c r="N5" s="3">
        <v>33</v>
      </c>
      <c r="O5" s="8" t="str">
        <f t="shared" si="6"/>
        <v/>
      </c>
      <c r="P5" t="str">
        <f t="shared" si="7"/>
        <v>EGY-ccc order-33</v>
      </c>
      <c r="Q5" t="str">
        <f t="shared" si="8"/>
        <v>non terminato</v>
      </c>
      <c r="R5" t="str">
        <f t="shared" si="9"/>
        <v>266</v>
      </c>
    </row>
    <row r="6" spans="1:18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t="str">
        <f t="shared" si="1"/>
        <v>5</v>
      </c>
      <c r="I6" t="str">
        <f t="shared" si="2"/>
        <v>Y1266505</v>
      </c>
      <c r="J6" t="str">
        <f t="shared" si="3"/>
        <v>EGY</v>
      </c>
      <c r="K6" t="str">
        <f t="shared" si="4"/>
        <v>ccc order</v>
      </c>
      <c r="L6" t="str">
        <f t="shared" si="5"/>
        <v/>
      </c>
      <c r="M6" s="2">
        <v>10</v>
      </c>
      <c r="N6" s="3">
        <v>38</v>
      </c>
      <c r="O6" s="8">
        <f t="shared" si="6"/>
        <v>380</v>
      </c>
      <c r="P6" t="str">
        <f t="shared" si="7"/>
        <v>EGY-ccc order-38</v>
      </c>
      <c r="Q6" t="str">
        <f t="shared" si="8"/>
        <v>non terminato</v>
      </c>
      <c r="R6" t="str">
        <f t="shared" si="9"/>
        <v>266</v>
      </c>
    </row>
    <row r="7" spans="1:18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t="str">
        <f t="shared" si="1"/>
        <v>6</v>
      </c>
      <c r="I7" t="str">
        <f t="shared" si="2"/>
        <v>A9808487</v>
      </c>
      <c r="J7" t="str">
        <f t="shared" si="3"/>
        <v>EGY</v>
      </c>
      <c r="K7" t="str">
        <f t="shared" si="4"/>
        <v>EGYPTIAN SAE</v>
      </c>
      <c r="L7" t="str">
        <f t="shared" si="5"/>
        <v>terminato</v>
      </c>
      <c r="M7" s="2">
        <v>0</v>
      </c>
      <c r="N7" s="3">
        <v>23</v>
      </c>
      <c r="O7" s="8" t="str">
        <f t="shared" si="6"/>
        <v/>
      </c>
      <c r="P7" t="str">
        <f t="shared" si="7"/>
        <v>EGY-EGYPTIAN SAE-23</v>
      </c>
      <c r="Q7" t="str">
        <f t="shared" si="8"/>
        <v>terminato</v>
      </c>
      <c r="R7" t="str">
        <f t="shared" si="9"/>
        <v>808</v>
      </c>
    </row>
    <row r="8" spans="1:18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t="str">
        <f t="shared" si="1"/>
        <v>7</v>
      </c>
      <c r="I8" t="str">
        <f t="shared" si="2"/>
        <v>A9808487</v>
      </c>
      <c r="J8" t="str">
        <f t="shared" si="3"/>
        <v>EGY</v>
      </c>
      <c r="K8" t="str">
        <f t="shared" si="4"/>
        <v>EGYPTIAN SAE</v>
      </c>
      <c r="L8" t="str">
        <f t="shared" si="5"/>
        <v/>
      </c>
      <c r="M8" s="2">
        <v>10</v>
      </c>
      <c r="N8" s="3">
        <v>30</v>
      </c>
      <c r="O8" s="8">
        <f t="shared" si="6"/>
        <v>300</v>
      </c>
      <c r="P8" t="str">
        <f t="shared" si="7"/>
        <v>EGY-EGYPTIAN SAE-30</v>
      </c>
      <c r="Q8" t="str">
        <f t="shared" si="8"/>
        <v>non terminato</v>
      </c>
      <c r="R8" t="str">
        <f t="shared" si="9"/>
        <v>808</v>
      </c>
    </row>
    <row r="9" spans="1:18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t="str">
        <f t="shared" si="1"/>
        <v>8</v>
      </c>
      <c r="I9" t="str">
        <f t="shared" si="2"/>
        <v>T1887231</v>
      </c>
      <c r="J9" t="str">
        <f t="shared" si="3"/>
        <v>EGY</v>
      </c>
      <c r="K9" t="str">
        <f t="shared" si="4"/>
        <v>ccc order</v>
      </c>
      <c r="L9" t="str">
        <f t="shared" si="5"/>
        <v/>
      </c>
      <c r="M9" s="2">
        <v>30</v>
      </c>
      <c r="N9" s="3">
        <v>22</v>
      </c>
      <c r="O9" s="8">
        <f t="shared" si="6"/>
        <v>660</v>
      </c>
      <c r="P9" t="str">
        <f t="shared" si="7"/>
        <v>EGY-ccc order-22</v>
      </c>
      <c r="Q9" t="str">
        <f t="shared" si="8"/>
        <v>non terminato</v>
      </c>
      <c r="R9" t="str">
        <f t="shared" si="9"/>
        <v>887</v>
      </c>
    </row>
    <row r="10" spans="1:18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t="str">
        <f t="shared" si="1"/>
        <v>9</v>
      </c>
      <c r="I10" t="str">
        <f t="shared" si="2"/>
        <v>T1887231</v>
      </c>
      <c r="J10" t="str">
        <f t="shared" si="3"/>
        <v>EGY</v>
      </c>
      <c r="K10" t="str">
        <f t="shared" si="4"/>
        <v>ccc order</v>
      </c>
      <c r="L10" t="str">
        <f t="shared" si="5"/>
        <v/>
      </c>
      <c r="M10" s="2">
        <v>20</v>
      </c>
      <c r="N10" s="3">
        <v>32</v>
      </c>
      <c r="O10" s="8">
        <f t="shared" si="6"/>
        <v>640</v>
      </c>
      <c r="P10" t="str">
        <f t="shared" si="7"/>
        <v>EGY-ccc order-32</v>
      </c>
      <c r="Q10" t="str">
        <f t="shared" si="8"/>
        <v>non terminato</v>
      </c>
      <c r="R10" t="str">
        <f t="shared" si="9"/>
        <v>887</v>
      </c>
    </row>
    <row r="11" spans="1:18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t="str">
        <f t="shared" si="1"/>
        <v>10</v>
      </c>
      <c r="I11" t="str">
        <f t="shared" si="2"/>
        <v>T1887231</v>
      </c>
      <c r="J11" t="str">
        <f t="shared" si="3"/>
        <v>EGY</v>
      </c>
      <c r="K11" t="str">
        <f t="shared" si="4"/>
        <v>ccc order</v>
      </c>
      <c r="L11" t="str">
        <f t="shared" si="5"/>
        <v/>
      </c>
      <c r="M11" s="2">
        <v>20</v>
      </c>
      <c r="N11" s="3">
        <v>37</v>
      </c>
      <c r="O11" s="8">
        <f t="shared" si="6"/>
        <v>740</v>
      </c>
      <c r="P11" t="str">
        <f t="shared" si="7"/>
        <v>EGY-ccc order-37</v>
      </c>
      <c r="Q11" t="str">
        <f t="shared" si="8"/>
        <v>non terminato</v>
      </c>
      <c r="R11" t="str">
        <f t="shared" si="9"/>
        <v>887</v>
      </c>
    </row>
    <row r="12" spans="1:18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t="str">
        <f t="shared" si="1"/>
        <v>11</v>
      </c>
      <c r="I12" t="str">
        <f t="shared" si="2"/>
        <v>T1887231</v>
      </c>
      <c r="J12" t="str">
        <f t="shared" si="3"/>
        <v>EGY</v>
      </c>
      <c r="K12" t="str">
        <f t="shared" si="4"/>
        <v>ccc order</v>
      </c>
      <c r="L12" t="str">
        <f t="shared" si="5"/>
        <v>terminato</v>
      </c>
      <c r="M12" s="2">
        <v>0</v>
      </c>
      <c r="N12" s="3">
        <v>10</v>
      </c>
      <c r="O12" s="8" t="str">
        <f t="shared" si="6"/>
        <v/>
      </c>
      <c r="P12" t="str">
        <f t="shared" si="7"/>
        <v>EGY-ccc order-10</v>
      </c>
      <c r="Q12" t="str">
        <f t="shared" si="8"/>
        <v>terminato</v>
      </c>
      <c r="R12" t="str">
        <f t="shared" si="9"/>
        <v>887</v>
      </c>
    </row>
    <row r="13" spans="1:18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t="str">
        <f t="shared" si="1"/>
        <v>12</v>
      </c>
      <c r="I13" t="str">
        <f t="shared" si="2"/>
        <v>K0861000</v>
      </c>
      <c r="J13" t="str">
        <f t="shared" si="3"/>
        <v>EGY</v>
      </c>
      <c r="K13" t="str">
        <f t="shared" si="4"/>
        <v>ccc order</v>
      </c>
      <c r="L13" t="str">
        <f t="shared" si="5"/>
        <v/>
      </c>
      <c r="M13" s="2">
        <v>30</v>
      </c>
      <c r="N13" s="3">
        <v>11</v>
      </c>
      <c r="O13" s="8">
        <f t="shared" si="6"/>
        <v>330</v>
      </c>
      <c r="P13" t="str">
        <f t="shared" si="7"/>
        <v>EGY-ccc order-11</v>
      </c>
      <c r="Q13" t="str">
        <f t="shared" si="8"/>
        <v>non terminato</v>
      </c>
      <c r="R13" t="str">
        <f t="shared" si="9"/>
        <v>861</v>
      </c>
    </row>
    <row r="14" spans="1:18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t="str">
        <f t="shared" si="1"/>
        <v>13</v>
      </c>
      <c r="I14" t="str">
        <f t="shared" si="2"/>
        <v>A1569652</v>
      </c>
      <c r="J14" t="str">
        <f t="shared" si="3"/>
        <v>EGY</v>
      </c>
      <c r="K14" t="str">
        <f t="shared" si="4"/>
        <v>zan pin assuf S.A.E.</v>
      </c>
      <c r="L14" t="str">
        <f t="shared" si="5"/>
        <v>terminato</v>
      </c>
      <c r="M14" s="2">
        <v>0</v>
      </c>
      <c r="N14" s="3">
        <v>37</v>
      </c>
      <c r="O14" s="8" t="str">
        <f t="shared" si="6"/>
        <v/>
      </c>
      <c r="P14" t="str">
        <f t="shared" si="7"/>
        <v>EGY-zan pin assuf S.A.E.-37</v>
      </c>
      <c r="Q14" t="str">
        <f t="shared" si="8"/>
        <v>terminato</v>
      </c>
      <c r="R14" t="str">
        <f t="shared" si="9"/>
        <v>569</v>
      </c>
    </row>
    <row r="15" spans="1:18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t="str">
        <f t="shared" si="1"/>
        <v>14</v>
      </c>
      <c r="I15" t="str">
        <f t="shared" si="2"/>
        <v>A1569652</v>
      </c>
      <c r="J15" t="str">
        <f t="shared" si="3"/>
        <v>EGY</v>
      </c>
      <c r="K15" t="str">
        <f t="shared" si="4"/>
        <v>zan pin assuf S.A.E.</v>
      </c>
      <c r="L15" t="str">
        <f t="shared" si="5"/>
        <v/>
      </c>
      <c r="M15" s="2">
        <v>30</v>
      </c>
      <c r="N15" s="3">
        <v>17</v>
      </c>
      <c r="O15" s="8">
        <f t="shared" si="6"/>
        <v>510</v>
      </c>
      <c r="P15" t="str">
        <f t="shared" si="7"/>
        <v>EGY-zan pin assuf S.A.E.-17</v>
      </c>
      <c r="Q15" t="str">
        <f t="shared" si="8"/>
        <v>non terminato</v>
      </c>
      <c r="R15" t="str">
        <f t="shared" si="9"/>
        <v>569</v>
      </c>
    </row>
    <row r="16" spans="1:18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t="str">
        <f t="shared" si="1"/>
        <v>15</v>
      </c>
      <c r="I16" t="str">
        <f t="shared" si="2"/>
        <v>A1569652</v>
      </c>
      <c r="J16" t="str">
        <f t="shared" si="3"/>
        <v>EGY</v>
      </c>
      <c r="K16" t="str">
        <f t="shared" si="4"/>
        <v>zan pin assuf S.A.E.</v>
      </c>
      <c r="L16" t="str">
        <f t="shared" si="5"/>
        <v/>
      </c>
      <c r="M16" s="2">
        <v>20</v>
      </c>
      <c r="N16" s="3">
        <v>18</v>
      </c>
      <c r="O16" s="8">
        <f t="shared" si="6"/>
        <v>360</v>
      </c>
      <c r="P16" t="str">
        <f t="shared" si="7"/>
        <v>EGY-zan pin assuf S.A.E.-18</v>
      </c>
      <c r="Q16" t="str">
        <f t="shared" si="8"/>
        <v>non terminato</v>
      </c>
      <c r="R16" t="str">
        <f t="shared" si="9"/>
        <v>569</v>
      </c>
    </row>
    <row r="17" spans="1:18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t="str">
        <f t="shared" si="1"/>
        <v>16</v>
      </c>
      <c r="I17" t="str">
        <f t="shared" si="2"/>
        <v>H2155638</v>
      </c>
      <c r="J17" t="str">
        <f t="shared" si="3"/>
        <v>EGY</v>
      </c>
      <c r="K17" t="str">
        <f t="shared" si="4"/>
        <v>zan pin assuf S.A.E.</v>
      </c>
      <c r="L17" t="str">
        <f t="shared" si="5"/>
        <v/>
      </c>
      <c r="M17" s="2">
        <v>20</v>
      </c>
      <c r="N17" s="3">
        <v>35</v>
      </c>
      <c r="O17" s="8">
        <f t="shared" si="6"/>
        <v>700</v>
      </c>
      <c r="P17" t="str">
        <f t="shared" si="7"/>
        <v>EGY-zan pin assuf S.A.E.-35</v>
      </c>
      <c r="Q17" t="str">
        <f t="shared" si="8"/>
        <v>non terminato</v>
      </c>
      <c r="R17" t="str">
        <f t="shared" si="9"/>
        <v>155</v>
      </c>
    </row>
    <row r="18" spans="1:18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t="str">
        <f t="shared" si="1"/>
        <v>17</v>
      </c>
      <c r="I18" t="str">
        <f t="shared" si="2"/>
        <v>H2155638</v>
      </c>
      <c r="J18" t="str">
        <f t="shared" si="3"/>
        <v>EGY</v>
      </c>
      <c r="K18" t="str">
        <f t="shared" si="4"/>
        <v>zan pin assuf S.A.E.</v>
      </c>
      <c r="L18" t="str">
        <f t="shared" si="5"/>
        <v/>
      </c>
      <c r="M18" s="2">
        <v>30</v>
      </c>
      <c r="N18" s="3">
        <v>17</v>
      </c>
      <c r="O18" s="8">
        <f t="shared" si="6"/>
        <v>510</v>
      </c>
      <c r="P18" t="str">
        <f t="shared" si="7"/>
        <v>EGY-zan pin assuf S.A.E.-17</v>
      </c>
      <c r="Q18" t="str">
        <f t="shared" si="8"/>
        <v>non terminato</v>
      </c>
      <c r="R18" t="str">
        <f t="shared" si="9"/>
        <v>155</v>
      </c>
    </row>
    <row r="19" spans="1:18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t="str">
        <f t="shared" si="1"/>
        <v>18</v>
      </c>
      <c r="I19" t="str">
        <f t="shared" si="2"/>
        <v>H2155638</v>
      </c>
      <c r="J19" t="str">
        <f t="shared" si="3"/>
        <v>EGY</v>
      </c>
      <c r="K19" t="str">
        <f t="shared" si="4"/>
        <v>zan pin assuf S.A.E.</v>
      </c>
      <c r="L19" t="str">
        <f t="shared" si="5"/>
        <v>terminato</v>
      </c>
      <c r="M19" s="2">
        <v>0</v>
      </c>
      <c r="N19" s="3">
        <v>30</v>
      </c>
      <c r="O19" s="8" t="str">
        <f t="shared" si="6"/>
        <v/>
      </c>
      <c r="P19" t="str">
        <f t="shared" si="7"/>
        <v>EGY-zan pin assuf S.A.E.-30</v>
      </c>
      <c r="Q19" t="str">
        <f t="shared" si="8"/>
        <v>terminato</v>
      </c>
      <c r="R19" t="str">
        <f t="shared" si="9"/>
        <v>155</v>
      </c>
    </row>
    <row r="20" spans="1:18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t="str">
        <f t="shared" si="1"/>
        <v>19</v>
      </c>
      <c r="I20" t="str">
        <f t="shared" si="2"/>
        <v>H2155638</v>
      </c>
      <c r="J20" t="str">
        <f t="shared" si="3"/>
        <v>EGY</v>
      </c>
      <c r="K20" t="str">
        <f t="shared" si="4"/>
        <v>zan pin assuf S.A.E.</v>
      </c>
      <c r="L20" t="str">
        <f t="shared" si="5"/>
        <v/>
      </c>
      <c r="M20" s="2">
        <v>10</v>
      </c>
      <c r="N20" s="3">
        <v>30</v>
      </c>
      <c r="O20" s="8">
        <f t="shared" si="6"/>
        <v>300</v>
      </c>
      <c r="P20" t="str">
        <f t="shared" si="7"/>
        <v>EGY-zan pin assuf S.A.E.-30</v>
      </c>
      <c r="Q20" t="str">
        <f t="shared" si="8"/>
        <v>non terminato</v>
      </c>
      <c r="R20" t="str">
        <f t="shared" si="9"/>
        <v>155</v>
      </c>
    </row>
    <row r="21" spans="1:18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t="str">
        <f t="shared" si="1"/>
        <v>20</v>
      </c>
      <c r="I21" t="str">
        <f t="shared" si="2"/>
        <v>M0075125</v>
      </c>
      <c r="J21" t="str">
        <f t="shared" si="3"/>
        <v>EGY</v>
      </c>
      <c r="K21" t="str">
        <f t="shared" si="4"/>
        <v>ccc order</v>
      </c>
      <c r="L21" t="str">
        <f t="shared" si="5"/>
        <v/>
      </c>
      <c r="M21" s="2">
        <v>20</v>
      </c>
      <c r="N21" s="3">
        <v>38</v>
      </c>
      <c r="O21" s="8">
        <f t="shared" si="6"/>
        <v>760</v>
      </c>
      <c r="P21" t="str">
        <f t="shared" si="7"/>
        <v>EGY-ccc order-38</v>
      </c>
      <c r="Q21" t="str">
        <f t="shared" si="8"/>
        <v>non terminato</v>
      </c>
      <c r="R21" t="str">
        <f t="shared" si="9"/>
        <v>075</v>
      </c>
    </row>
    <row r="22" spans="1:18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t="str">
        <f t="shared" si="1"/>
        <v>21</v>
      </c>
      <c r="I22" t="str">
        <f t="shared" si="2"/>
        <v>M0075125</v>
      </c>
      <c r="J22" t="str">
        <f t="shared" si="3"/>
        <v>EGY</v>
      </c>
      <c r="K22" t="str">
        <f t="shared" si="4"/>
        <v>ccc order</v>
      </c>
      <c r="L22" t="str">
        <f t="shared" si="5"/>
        <v>terminato</v>
      </c>
      <c r="M22" s="2">
        <v>0</v>
      </c>
      <c r="N22" s="3">
        <v>34</v>
      </c>
      <c r="O22" s="8" t="str">
        <f t="shared" si="6"/>
        <v/>
      </c>
      <c r="P22" t="str">
        <f t="shared" si="7"/>
        <v>EGY-ccc order-34</v>
      </c>
      <c r="Q22" t="str">
        <f t="shared" si="8"/>
        <v>terminato</v>
      </c>
      <c r="R22" t="str">
        <f t="shared" si="9"/>
        <v>075</v>
      </c>
    </row>
    <row r="23" spans="1:18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t="str">
        <f t="shared" si="1"/>
        <v>22</v>
      </c>
      <c r="I23" t="str">
        <f t="shared" si="2"/>
        <v>M0075125</v>
      </c>
      <c r="J23" t="str">
        <f t="shared" si="3"/>
        <v>EGY</v>
      </c>
      <c r="K23" t="str">
        <f t="shared" si="4"/>
        <v>ccc order</v>
      </c>
      <c r="L23" t="str">
        <f t="shared" si="5"/>
        <v/>
      </c>
      <c r="M23" s="2">
        <v>20</v>
      </c>
      <c r="N23" s="3">
        <v>23</v>
      </c>
      <c r="O23" s="8">
        <f t="shared" si="6"/>
        <v>460</v>
      </c>
      <c r="P23" t="str">
        <f t="shared" si="7"/>
        <v>EGY-ccc order-23</v>
      </c>
      <c r="Q23" t="str">
        <f t="shared" si="8"/>
        <v>non terminato</v>
      </c>
      <c r="R23" t="str">
        <f t="shared" si="9"/>
        <v>075</v>
      </c>
    </row>
    <row r="24" spans="1:18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t="str">
        <f t="shared" si="1"/>
        <v>23</v>
      </c>
      <c r="I24" t="str">
        <f t="shared" si="2"/>
        <v>D6590030</v>
      </c>
      <c r="J24" t="str">
        <f t="shared" si="3"/>
        <v>EGY</v>
      </c>
      <c r="K24" t="str">
        <f t="shared" si="4"/>
        <v>zan pin assuf S.A.E.</v>
      </c>
      <c r="L24" t="str">
        <f t="shared" si="5"/>
        <v/>
      </c>
      <c r="M24" s="2">
        <v>10</v>
      </c>
      <c r="N24" s="3">
        <v>19</v>
      </c>
      <c r="O24" s="8">
        <f t="shared" si="6"/>
        <v>190</v>
      </c>
      <c r="P24" t="str">
        <f t="shared" si="7"/>
        <v>EGY-zan pin assuf S.A.E.-19</v>
      </c>
      <c r="Q24" t="str">
        <f t="shared" si="8"/>
        <v>non terminato</v>
      </c>
      <c r="R24" t="str">
        <f t="shared" si="9"/>
        <v>590</v>
      </c>
    </row>
    <row r="25" spans="1:18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t="str">
        <f t="shared" si="1"/>
        <v>24</v>
      </c>
      <c r="I25" t="str">
        <f t="shared" si="2"/>
        <v>D6590030</v>
      </c>
      <c r="J25" t="str">
        <f t="shared" si="3"/>
        <v>EGY</v>
      </c>
      <c r="K25" t="str">
        <f t="shared" si="4"/>
        <v>zan pin assuf S.A.E.</v>
      </c>
      <c r="L25" t="str">
        <f t="shared" si="5"/>
        <v>terminato</v>
      </c>
      <c r="M25" s="2">
        <v>0</v>
      </c>
      <c r="N25" s="3">
        <v>25</v>
      </c>
      <c r="O25" s="8" t="str">
        <f t="shared" si="6"/>
        <v/>
      </c>
      <c r="P25" t="str">
        <f t="shared" si="7"/>
        <v>EGY-zan pin assuf S.A.E.-25</v>
      </c>
      <c r="Q25" t="str">
        <f t="shared" si="8"/>
        <v>terminato</v>
      </c>
      <c r="R25" t="str">
        <f t="shared" si="9"/>
        <v>590</v>
      </c>
    </row>
    <row r="26" spans="1:18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t="str">
        <f t="shared" si="1"/>
        <v>25</v>
      </c>
      <c r="I26" t="str">
        <f t="shared" si="2"/>
        <v>D6590030</v>
      </c>
      <c r="J26" t="str">
        <f t="shared" si="3"/>
        <v>EGY</v>
      </c>
      <c r="K26" t="str">
        <f t="shared" si="4"/>
        <v>zan pin assuf S.A.E.</v>
      </c>
      <c r="L26" t="str">
        <f t="shared" si="5"/>
        <v/>
      </c>
      <c r="M26" s="2">
        <v>10</v>
      </c>
      <c r="N26" s="3">
        <v>26</v>
      </c>
      <c r="O26" s="8">
        <f t="shared" si="6"/>
        <v>260</v>
      </c>
      <c r="P26" t="str">
        <f t="shared" si="7"/>
        <v>EGY-zan pin assuf S.A.E.-26</v>
      </c>
      <c r="Q26" t="str">
        <f t="shared" si="8"/>
        <v>non terminato</v>
      </c>
      <c r="R26" t="str">
        <f t="shared" si="9"/>
        <v>590</v>
      </c>
    </row>
    <row r="27" spans="1:18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t="str">
        <f t="shared" si="1"/>
        <v>26</v>
      </c>
      <c r="I27" t="str">
        <f t="shared" si="2"/>
        <v>M0198904</v>
      </c>
      <c r="J27" t="str">
        <f t="shared" si="3"/>
        <v>EGY</v>
      </c>
      <c r="K27" t="str">
        <f t="shared" si="4"/>
        <v>ccc order</v>
      </c>
      <c r="L27" t="str">
        <f t="shared" si="5"/>
        <v/>
      </c>
      <c r="M27" s="2">
        <v>30</v>
      </c>
      <c r="N27" s="3">
        <v>16</v>
      </c>
      <c r="O27" s="8">
        <f t="shared" si="6"/>
        <v>480</v>
      </c>
      <c r="P27" t="str">
        <f t="shared" si="7"/>
        <v>EGY-ccc order-16</v>
      </c>
      <c r="Q27" t="str">
        <f t="shared" si="8"/>
        <v>non terminato</v>
      </c>
      <c r="R27" t="str">
        <f t="shared" si="9"/>
        <v>198</v>
      </c>
    </row>
    <row r="28" spans="1:18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t="str">
        <f t="shared" si="1"/>
        <v>27</v>
      </c>
      <c r="I28" t="str">
        <f t="shared" si="2"/>
        <v>M0198904</v>
      </c>
      <c r="J28" t="str">
        <f t="shared" si="3"/>
        <v>EGY</v>
      </c>
      <c r="K28" t="str">
        <f t="shared" si="4"/>
        <v>ccc order</v>
      </c>
      <c r="L28" t="str">
        <f t="shared" si="5"/>
        <v>terminato</v>
      </c>
      <c r="M28" s="2">
        <v>0</v>
      </c>
      <c r="N28" s="3">
        <v>37</v>
      </c>
      <c r="O28" s="8" t="str">
        <f t="shared" si="6"/>
        <v/>
      </c>
      <c r="P28" t="str">
        <f t="shared" si="7"/>
        <v>EGY-ccc order-37</v>
      </c>
      <c r="Q28" t="str">
        <f t="shared" si="8"/>
        <v>terminato</v>
      </c>
      <c r="R28" t="str">
        <f t="shared" si="9"/>
        <v>198</v>
      </c>
    </row>
    <row r="29" spans="1:18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t="str">
        <f t="shared" si="1"/>
        <v>28</v>
      </c>
      <c r="I29" t="str">
        <f t="shared" si="2"/>
        <v>M0198904</v>
      </c>
      <c r="J29" t="str">
        <f t="shared" si="3"/>
        <v>EGY</v>
      </c>
      <c r="K29" t="str">
        <f t="shared" si="4"/>
        <v>ccc order</v>
      </c>
      <c r="L29" t="str">
        <f t="shared" si="5"/>
        <v/>
      </c>
      <c r="M29" s="2">
        <v>20</v>
      </c>
      <c r="N29" s="3">
        <v>20</v>
      </c>
      <c r="O29" s="8">
        <f t="shared" si="6"/>
        <v>400</v>
      </c>
      <c r="P29" t="str">
        <f t="shared" si="7"/>
        <v>EGY-ccc order-20</v>
      </c>
      <c r="Q29" t="str">
        <f t="shared" si="8"/>
        <v>non terminato</v>
      </c>
      <c r="R29" t="str">
        <f t="shared" si="9"/>
        <v>198</v>
      </c>
    </row>
    <row r="30" spans="1:18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t="str">
        <f t="shared" si="1"/>
        <v>31</v>
      </c>
      <c r="I30" t="str">
        <f t="shared" si="2"/>
        <v>M1950845</v>
      </c>
      <c r="J30" t="str">
        <f t="shared" si="3"/>
        <v>EGY</v>
      </c>
      <c r="K30" t="str">
        <f t="shared" si="4"/>
        <v>zan pin assuf S.A.E.</v>
      </c>
      <c r="L30" t="str">
        <f t="shared" si="5"/>
        <v>terminato</v>
      </c>
      <c r="M30" s="2">
        <v>0</v>
      </c>
      <c r="N30" s="3">
        <v>15</v>
      </c>
      <c r="O30" s="8" t="str">
        <f t="shared" si="6"/>
        <v/>
      </c>
      <c r="P30" t="str">
        <f t="shared" si="7"/>
        <v>EGY-zan pin assuf S.A.E.-15</v>
      </c>
      <c r="Q30" t="str">
        <f t="shared" si="8"/>
        <v>terminato</v>
      </c>
      <c r="R30" t="str">
        <f t="shared" si="9"/>
        <v>950</v>
      </c>
    </row>
    <row r="31" spans="1:18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t="str">
        <f t="shared" si="1"/>
        <v>32</v>
      </c>
      <c r="I31" t="str">
        <f t="shared" si="2"/>
        <v>M1950845</v>
      </c>
      <c r="J31" t="str">
        <f t="shared" si="3"/>
        <v>EGY</v>
      </c>
      <c r="K31" t="str">
        <f t="shared" si="4"/>
        <v>zan pin assuf S.A.E.</v>
      </c>
      <c r="L31" t="str">
        <f t="shared" si="5"/>
        <v/>
      </c>
      <c r="M31" s="2">
        <v>30</v>
      </c>
      <c r="N31" s="3">
        <v>27</v>
      </c>
      <c r="O31" s="8">
        <f t="shared" si="6"/>
        <v>810</v>
      </c>
      <c r="P31" t="str">
        <f t="shared" si="7"/>
        <v>EGY-zan pin assuf S.A.E.-27</v>
      </c>
      <c r="Q31" t="str">
        <f t="shared" si="8"/>
        <v>non terminato</v>
      </c>
      <c r="R31" t="str">
        <f t="shared" si="9"/>
        <v>950</v>
      </c>
    </row>
    <row r="32" spans="1:18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t="str">
        <f t="shared" si="1"/>
        <v>33</v>
      </c>
      <c r="I32" t="str">
        <f t="shared" si="2"/>
        <v>M1950845</v>
      </c>
      <c r="J32" t="str">
        <f t="shared" si="3"/>
        <v>EGY</v>
      </c>
      <c r="K32" t="str">
        <f t="shared" si="4"/>
        <v>zan pin assuf S.A.E.</v>
      </c>
      <c r="L32" t="str">
        <f t="shared" si="5"/>
        <v/>
      </c>
      <c r="M32" s="2">
        <v>20</v>
      </c>
      <c r="N32" s="3">
        <v>13</v>
      </c>
      <c r="O32" s="8">
        <f t="shared" si="6"/>
        <v>260</v>
      </c>
      <c r="P32" t="str">
        <f t="shared" si="7"/>
        <v>EGY-zan pin assuf S.A.E.-13</v>
      </c>
      <c r="Q32" t="str">
        <f t="shared" si="8"/>
        <v>non terminato</v>
      </c>
      <c r="R32" t="str">
        <f t="shared" si="9"/>
        <v>950</v>
      </c>
    </row>
    <row r="33" spans="1:18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t="str">
        <f t="shared" si="1"/>
        <v>34</v>
      </c>
      <c r="I33" t="str">
        <f t="shared" si="2"/>
        <v>M1950845</v>
      </c>
      <c r="J33" t="str">
        <f t="shared" si="3"/>
        <v>EGY</v>
      </c>
      <c r="K33" t="str">
        <f t="shared" si="4"/>
        <v>zan pin assuf S.A.E.</v>
      </c>
      <c r="L33" t="str">
        <f t="shared" si="5"/>
        <v/>
      </c>
      <c r="M33" s="2">
        <v>10</v>
      </c>
      <c r="N33" s="3">
        <v>24</v>
      </c>
      <c r="O33" s="8">
        <f t="shared" si="6"/>
        <v>240</v>
      </c>
      <c r="P33" t="str">
        <f t="shared" si="7"/>
        <v>EGY-zan pin assuf S.A.E.-24</v>
      </c>
      <c r="Q33" t="str">
        <f t="shared" si="8"/>
        <v>non terminato</v>
      </c>
      <c r="R33" t="str">
        <f t="shared" si="9"/>
        <v>950</v>
      </c>
    </row>
    <row r="34" spans="1:18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t="str">
        <f t="shared" si="1"/>
        <v>35</v>
      </c>
      <c r="I34" t="str">
        <f t="shared" si="2"/>
        <v>R9065962</v>
      </c>
      <c r="J34" t="str">
        <f t="shared" si="3"/>
        <v>NON PRESENTE</v>
      </c>
      <c r="K34" t="str">
        <f t="shared" si="4"/>
        <v>order For Trading SARL</v>
      </c>
      <c r="L34" t="str">
        <f t="shared" si="5"/>
        <v>terminato</v>
      </c>
      <c r="M34" s="2">
        <v>0</v>
      </c>
      <c r="N34" s="3">
        <v>32</v>
      </c>
      <c r="O34" s="8" t="str">
        <f t="shared" si="6"/>
        <v/>
      </c>
      <c r="P34" t="str">
        <f t="shared" si="7"/>
        <v>NON PRESENTE-order For Trading SARL-32</v>
      </c>
      <c r="Q34" t="str">
        <f t="shared" si="8"/>
        <v>terminato</v>
      </c>
      <c r="R34" t="str">
        <f t="shared" si="9"/>
        <v>065</v>
      </c>
    </row>
    <row r="35" spans="1:18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t="str">
        <f t="shared" si="1"/>
        <v>36</v>
      </c>
      <c r="I35" t="str">
        <f t="shared" si="2"/>
        <v>A9627878</v>
      </c>
      <c r="J35" t="str">
        <f t="shared" si="3"/>
        <v>EGY</v>
      </c>
      <c r="K35" t="str">
        <f t="shared" si="4"/>
        <v>ccc order</v>
      </c>
      <c r="L35" t="str">
        <f t="shared" si="5"/>
        <v/>
      </c>
      <c r="M35" s="2">
        <v>30</v>
      </c>
      <c r="N35" s="3">
        <v>15</v>
      </c>
      <c r="O35" s="8">
        <f t="shared" si="6"/>
        <v>450</v>
      </c>
      <c r="P35" t="str">
        <f t="shared" si="7"/>
        <v>EGY-ccc order-15</v>
      </c>
      <c r="Q35" t="str">
        <f t="shared" si="8"/>
        <v>non terminato</v>
      </c>
      <c r="R35" t="str">
        <f t="shared" si="9"/>
        <v>627</v>
      </c>
    </row>
    <row r="36" spans="1:18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t="str">
        <f t="shared" si="1"/>
        <v>37</v>
      </c>
      <c r="I36" t="str">
        <f t="shared" si="2"/>
        <v>A9627878</v>
      </c>
      <c r="J36" t="str">
        <f t="shared" si="3"/>
        <v>EGY</v>
      </c>
      <c r="K36" t="str">
        <f t="shared" si="4"/>
        <v>ccc order</v>
      </c>
      <c r="L36" t="str">
        <f t="shared" si="5"/>
        <v/>
      </c>
      <c r="M36" s="2">
        <v>30</v>
      </c>
      <c r="N36" s="3">
        <v>25</v>
      </c>
      <c r="O36" s="8">
        <f t="shared" si="6"/>
        <v>750</v>
      </c>
      <c r="P36" t="str">
        <f t="shared" si="7"/>
        <v>EGY-ccc order-25</v>
      </c>
      <c r="Q36" t="str">
        <f t="shared" si="8"/>
        <v>non terminato</v>
      </c>
      <c r="R36" t="str">
        <f t="shared" si="9"/>
        <v>627</v>
      </c>
    </row>
    <row r="37" spans="1:18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t="str">
        <f t="shared" si="1"/>
        <v>38</v>
      </c>
      <c r="I37" t="str">
        <f t="shared" si="2"/>
        <v>A9627878</v>
      </c>
      <c r="J37" t="str">
        <f t="shared" si="3"/>
        <v>EGY</v>
      </c>
      <c r="K37" t="str">
        <f t="shared" si="4"/>
        <v>ccc order</v>
      </c>
      <c r="L37" t="str">
        <f t="shared" si="5"/>
        <v>terminato</v>
      </c>
      <c r="M37" s="2">
        <v>0</v>
      </c>
      <c r="N37" s="3">
        <v>10</v>
      </c>
      <c r="O37" s="8" t="str">
        <f t="shared" si="6"/>
        <v/>
      </c>
      <c r="P37" t="str">
        <f t="shared" si="7"/>
        <v>EGY-ccc order-10</v>
      </c>
      <c r="Q37" t="str">
        <f t="shared" si="8"/>
        <v>terminato</v>
      </c>
      <c r="R37" t="str">
        <f t="shared" si="9"/>
        <v>627</v>
      </c>
    </row>
    <row r="38" spans="1:18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t="str">
        <f t="shared" si="1"/>
        <v>39</v>
      </c>
      <c r="I38" t="str">
        <f t="shared" si="2"/>
        <v>A9627878</v>
      </c>
      <c r="J38" t="str">
        <f t="shared" si="3"/>
        <v>EGY</v>
      </c>
      <c r="K38" t="str">
        <f t="shared" si="4"/>
        <v>ccc order</v>
      </c>
      <c r="L38" t="str">
        <f t="shared" si="5"/>
        <v/>
      </c>
      <c r="M38" s="2">
        <v>20</v>
      </c>
      <c r="N38" s="3">
        <v>32</v>
      </c>
      <c r="O38" s="8">
        <f t="shared" si="6"/>
        <v>640</v>
      </c>
      <c r="P38" t="str">
        <f t="shared" si="7"/>
        <v>EGY-ccc order-32</v>
      </c>
      <c r="Q38" t="str">
        <f t="shared" si="8"/>
        <v>non terminato</v>
      </c>
      <c r="R38" t="str">
        <f t="shared" si="9"/>
        <v>627</v>
      </c>
    </row>
    <row r="39" spans="1:18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t="str">
        <f t="shared" si="1"/>
        <v>40</v>
      </c>
      <c r="I39" t="str">
        <f t="shared" si="2"/>
        <v>T0301056</v>
      </c>
      <c r="J39" t="str">
        <f t="shared" si="3"/>
        <v>EGY</v>
      </c>
      <c r="K39" t="str">
        <f t="shared" si="4"/>
        <v>ccc order</v>
      </c>
      <c r="L39" t="str">
        <f t="shared" si="5"/>
        <v/>
      </c>
      <c r="M39" s="2">
        <v>30</v>
      </c>
      <c r="N39" s="3">
        <v>10</v>
      </c>
      <c r="O39" s="8">
        <f t="shared" si="6"/>
        <v>300</v>
      </c>
      <c r="P39" t="str">
        <f t="shared" si="7"/>
        <v>EGY-ccc order-10</v>
      </c>
      <c r="Q39" t="str">
        <f t="shared" si="8"/>
        <v>non terminato</v>
      </c>
      <c r="R39" t="str">
        <f t="shared" si="9"/>
        <v>301</v>
      </c>
    </row>
    <row r="40" spans="1:18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t="str">
        <f t="shared" si="1"/>
        <v>41</v>
      </c>
      <c r="I40" t="str">
        <f t="shared" si="2"/>
        <v>T0301056</v>
      </c>
      <c r="J40" t="str">
        <f t="shared" si="3"/>
        <v>EGY</v>
      </c>
      <c r="K40" t="str">
        <f t="shared" si="4"/>
        <v>ccc order</v>
      </c>
      <c r="L40" t="str">
        <f t="shared" si="5"/>
        <v/>
      </c>
      <c r="M40" s="2">
        <v>30</v>
      </c>
      <c r="N40" s="3">
        <v>25</v>
      </c>
      <c r="O40" s="8">
        <f t="shared" si="6"/>
        <v>750</v>
      </c>
      <c r="P40" t="str">
        <f t="shared" si="7"/>
        <v>EGY-ccc order-25</v>
      </c>
      <c r="Q40" t="str">
        <f t="shared" si="8"/>
        <v>non terminato</v>
      </c>
      <c r="R40" t="str">
        <f t="shared" si="9"/>
        <v>301</v>
      </c>
    </row>
    <row r="41" spans="1:18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t="str">
        <f t="shared" si="1"/>
        <v>42</v>
      </c>
      <c r="I41" t="str">
        <f t="shared" si="2"/>
        <v>T0301056</v>
      </c>
      <c r="J41" t="str">
        <f t="shared" si="3"/>
        <v>EGY</v>
      </c>
      <c r="K41" t="str">
        <f t="shared" si="4"/>
        <v>ccc order</v>
      </c>
      <c r="L41" t="str">
        <f t="shared" si="5"/>
        <v>terminato</v>
      </c>
      <c r="M41" s="2">
        <v>0</v>
      </c>
      <c r="N41" s="3">
        <v>10</v>
      </c>
      <c r="O41" s="8" t="str">
        <f t="shared" si="6"/>
        <v/>
      </c>
      <c r="P41" t="str">
        <f t="shared" si="7"/>
        <v>EGY-ccc order-10</v>
      </c>
      <c r="Q41" t="str">
        <f t="shared" si="8"/>
        <v>terminato</v>
      </c>
      <c r="R41" t="str">
        <f t="shared" si="9"/>
        <v>301</v>
      </c>
    </row>
    <row r="42" spans="1:18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t="str">
        <f t="shared" si="1"/>
        <v>43</v>
      </c>
      <c r="I42" t="str">
        <f t="shared" si="2"/>
        <v>S5437526</v>
      </c>
      <c r="J42" t="str">
        <f t="shared" si="3"/>
        <v>EGY</v>
      </c>
      <c r="K42" t="str">
        <f t="shared" si="4"/>
        <v>zan pin assuf S.A.E.</v>
      </c>
      <c r="L42" t="str">
        <f t="shared" si="5"/>
        <v/>
      </c>
      <c r="M42" s="2">
        <v>20</v>
      </c>
      <c r="N42" s="3">
        <v>15</v>
      </c>
      <c r="O42" s="8">
        <f t="shared" si="6"/>
        <v>300</v>
      </c>
      <c r="P42" t="str">
        <f t="shared" si="7"/>
        <v>EGY-zan pin assuf S.A.E.-15</v>
      </c>
      <c r="Q42" t="str">
        <f t="shared" si="8"/>
        <v>non terminato</v>
      </c>
      <c r="R42" t="str">
        <f t="shared" si="9"/>
        <v>437</v>
      </c>
    </row>
    <row r="43" spans="1:18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t="str">
        <f t="shared" si="1"/>
        <v>44</v>
      </c>
      <c r="I43" t="str">
        <f t="shared" si="2"/>
        <v>S5437526</v>
      </c>
      <c r="J43" t="str">
        <f t="shared" si="3"/>
        <v>EGY</v>
      </c>
      <c r="K43" t="str">
        <f t="shared" si="4"/>
        <v>zan pin assuf S.A.E.</v>
      </c>
      <c r="L43" t="str">
        <f t="shared" si="5"/>
        <v/>
      </c>
      <c r="M43" s="2">
        <v>10</v>
      </c>
      <c r="N43" s="3">
        <v>34</v>
      </c>
      <c r="O43" s="8">
        <f t="shared" si="6"/>
        <v>340</v>
      </c>
      <c r="P43" t="str">
        <f t="shared" si="7"/>
        <v>EGY-zan pin assuf S.A.E.-34</v>
      </c>
      <c r="Q43" t="str">
        <f t="shared" si="8"/>
        <v>non terminato</v>
      </c>
      <c r="R43" t="str">
        <f t="shared" si="9"/>
        <v>437</v>
      </c>
    </row>
    <row r="44" spans="1:18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t="str">
        <f t="shared" si="1"/>
        <v>45</v>
      </c>
      <c r="I44" t="str">
        <f t="shared" si="2"/>
        <v>S5437526</v>
      </c>
      <c r="J44" t="str">
        <f t="shared" si="3"/>
        <v>EGY</v>
      </c>
      <c r="K44" t="str">
        <f t="shared" si="4"/>
        <v>zan pin assuf S.A.E.</v>
      </c>
      <c r="L44" t="str">
        <f t="shared" si="5"/>
        <v>terminato</v>
      </c>
      <c r="M44" s="2">
        <v>0</v>
      </c>
      <c r="N44" s="3">
        <v>35</v>
      </c>
      <c r="O44" s="8" t="str">
        <f t="shared" si="6"/>
        <v/>
      </c>
      <c r="P44" t="str">
        <f t="shared" si="7"/>
        <v>EGY-zan pin assuf S.A.E.-35</v>
      </c>
      <c r="Q44" t="str">
        <f t="shared" si="8"/>
        <v>terminato</v>
      </c>
      <c r="R44" t="str">
        <f t="shared" si="9"/>
        <v>437</v>
      </c>
    </row>
    <row r="45" spans="1:18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t="str">
        <f t="shared" si="1"/>
        <v>46</v>
      </c>
      <c r="I45" t="str">
        <f t="shared" si="2"/>
        <v>S5437526</v>
      </c>
      <c r="J45" t="str">
        <f t="shared" si="3"/>
        <v>EGY</v>
      </c>
      <c r="K45" t="str">
        <f t="shared" si="4"/>
        <v>zan pin assuf S.A.E.</v>
      </c>
      <c r="L45" t="str">
        <f t="shared" si="5"/>
        <v/>
      </c>
      <c r="M45" s="2">
        <v>10</v>
      </c>
      <c r="N45" s="3">
        <v>16</v>
      </c>
      <c r="O45" s="8">
        <f t="shared" si="6"/>
        <v>160</v>
      </c>
      <c r="P45" t="str">
        <f t="shared" si="7"/>
        <v>EGY-zan pin assuf S.A.E.-16</v>
      </c>
      <c r="Q45" t="str">
        <f t="shared" si="8"/>
        <v>non terminato</v>
      </c>
      <c r="R45" t="str">
        <f t="shared" si="9"/>
        <v>437</v>
      </c>
    </row>
    <row r="46" spans="1:18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t="str">
        <f t="shared" si="1"/>
        <v>48</v>
      </c>
      <c r="I46" t="str">
        <f t="shared" si="2"/>
        <v>L6662782</v>
      </c>
      <c r="J46" t="str">
        <f t="shared" si="3"/>
        <v>ITA</v>
      </c>
      <c r="K46" t="str">
        <f t="shared" si="4"/>
        <v>zan VETRI</v>
      </c>
      <c r="L46" t="str">
        <f t="shared" si="5"/>
        <v/>
      </c>
      <c r="M46" s="2">
        <v>20</v>
      </c>
      <c r="N46" s="3">
        <v>34</v>
      </c>
      <c r="O46" s="8">
        <f t="shared" si="6"/>
        <v>680</v>
      </c>
      <c r="P46" t="str">
        <f t="shared" si="7"/>
        <v>ITA-zan VETRI-34</v>
      </c>
      <c r="Q46" t="str">
        <f t="shared" si="8"/>
        <v>non terminato</v>
      </c>
      <c r="R46" t="str">
        <f t="shared" si="9"/>
        <v>662</v>
      </c>
    </row>
    <row r="47" spans="1:18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t="str">
        <f t="shared" si="1"/>
        <v>49</v>
      </c>
      <c r="I47" t="str">
        <f t="shared" si="2"/>
        <v>L6662782</v>
      </c>
      <c r="J47" t="str">
        <f t="shared" si="3"/>
        <v>ITA</v>
      </c>
      <c r="K47" t="str">
        <f t="shared" si="4"/>
        <v>zan VETRI</v>
      </c>
      <c r="L47" t="str">
        <f t="shared" si="5"/>
        <v/>
      </c>
      <c r="M47" s="2">
        <v>10</v>
      </c>
      <c r="N47" s="3">
        <v>17</v>
      </c>
      <c r="O47" s="8">
        <f t="shared" si="6"/>
        <v>170</v>
      </c>
      <c r="P47" t="str">
        <f t="shared" si="7"/>
        <v>ITA-zan VETRI-17</v>
      </c>
      <c r="Q47" t="str">
        <f t="shared" si="8"/>
        <v>non terminato</v>
      </c>
      <c r="R47" t="str">
        <f t="shared" si="9"/>
        <v>662</v>
      </c>
    </row>
    <row r="48" spans="1:18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t="str">
        <f t="shared" si="1"/>
        <v>50</v>
      </c>
      <c r="I48" t="str">
        <f t="shared" si="2"/>
        <v>L6662782</v>
      </c>
      <c r="J48" t="str">
        <f t="shared" si="3"/>
        <v>ITA</v>
      </c>
      <c r="K48" t="str">
        <f t="shared" si="4"/>
        <v>zan VETRI</v>
      </c>
      <c r="L48" t="str">
        <f t="shared" si="5"/>
        <v/>
      </c>
      <c r="M48" s="2">
        <v>30</v>
      </c>
      <c r="N48" s="3">
        <v>24</v>
      </c>
      <c r="O48" s="8">
        <f t="shared" si="6"/>
        <v>720</v>
      </c>
      <c r="P48" t="str">
        <f t="shared" si="7"/>
        <v>ITA-zan VETRI-24</v>
      </c>
      <c r="Q48" t="str">
        <f t="shared" si="8"/>
        <v>non terminato</v>
      </c>
      <c r="R48" t="str">
        <f t="shared" si="9"/>
        <v>662</v>
      </c>
    </row>
    <row r="49" spans="1:18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t="str">
        <f t="shared" si="1"/>
        <v>51</v>
      </c>
      <c r="I49" t="str">
        <f t="shared" si="2"/>
        <v>L6662782</v>
      </c>
      <c r="J49" t="str">
        <f t="shared" si="3"/>
        <v>ITA</v>
      </c>
      <c r="K49" t="str">
        <f t="shared" si="4"/>
        <v>zan VETRI</v>
      </c>
      <c r="L49" t="str">
        <f t="shared" si="5"/>
        <v>terminato</v>
      </c>
      <c r="M49" s="2">
        <v>0</v>
      </c>
      <c r="N49" s="3">
        <v>29</v>
      </c>
      <c r="O49" s="8" t="str">
        <f t="shared" si="6"/>
        <v/>
      </c>
      <c r="P49" t="str">
        <f t="shared" si="7"/>
        <v>ITA-zan VETRI-29</v>
      </c>
      <c r="Q49" t="str">
        <f t="shared" si="8"/>
        <v>terminato</v>
      </c>
      <c r="R49" t="str">
        <f t="shared" si="9"/>
        <v>662</v>
      </c>
    </row>
    <row r="50" spans="1:18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t="str">
        <f t="shared" si="1"/>
        <v>52</v>
      </c>
      <c r="I50" t="str">
        <f t="shared" si="2"/>
        <v>A2771480</v>
      </c>
      <c r="J50" t="str">
        <f t="shared" si="3"/>
        <v>NON PRESENTE</v>
      </c>
      <c r="K50" t="str">
        <f t="shared" si="4"/>
        <v>EGYPTIAN SAE</v>
      </c>
      <c r="L50" t="str">
        <f t="shared" si="5"/>
        <v>terminato</v>
      </c>
      <c r="M50" s="2">
        <v>0</v>
      </c>
      <c r="N50" s="3">
        <v>13</v>
      </c>
      <c r="O50" s="8" t="str">
        <f t="shared" si="6"/>
        <v/>
      </c>
      <c r="P50" t="str">
        <f t="shared" si="7"/>
        <v>NON PRESENTE-EGYPTIAN SAE-13</v>
      </c>
      <c r="Q50" t="str">
        <f t="shared" si="8"/>
        <v>terminato</v>
      </c>
      <c r="R50" t="str">
        <f t="shared" si="9"/>
        <v>771</v>
      </c>
    </row>
    <row r="51" spans="1:18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t="str">
        <f t="shared" si="1"/>
        <v>53</v>
      </c>
      <c r="I51" t="str">
        <f t="shared" si="2"/>
        <v>K0213810</v>
      </c>
      <c r="J51" t="str">
        <f t="shared" si="3"/>
        <v>NON PRESENTE</v>
      </c>
      <c r="K51" t="str">
        <f t="shared" si="4"/>
        <v>EGYPTIAN SAE</v>
      </c>
      <c r="L51" t="str">
        <f t="shared" si="5"/>
        <v/>
      </c>
      <c r="M51" s="2">
        <v>20</v>
      </c>
      <c r="N51" s="3">
        <v>34</v>
      </c>
      <c r="O51" s="8">
        <f t="shared" si="6"/>
        <v>680</v>
      </c>
      <c r="P51" t="str">
        <f t="shared" si="7"/>
        <v>NON PRESENTE-EGYPTIAN SAE-34</v>
      </c>
      <c r="Q51" t="str">
        <f t="shared" si="8"/>
        <v>non terminato</v>
      </c>
      <c r="R51" t="str">
        <f t="shared" si="9"/>
        <v>213</v>
      </c>
    </row>
    <row r="52" spans="1:18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t="str">
        <f t="shared" si="1"/>
        <v>54</v>
      </c>
      <c r="I52" t="str">
        <f t="shared" si="2"/>
        <v>K0213810</v>
      </c>
      <c r="J52" t="str">
        <f t="shared" si="3"/>
        <v>NON PRESENTE</v>
      </c>
      <c r="K52" t="str">
        <f t="shared" si="4"/>
        <v>EGYPTIAN SAE</v>
      </c>
      <c r="L52" t="str">
        <f t="shared" si="5"/>
        <v>terminato</v>
      </c>
      <c r="M52" s="2">
        <v>0</v>
      </c>
      <c r="N52" s="3">
        <v>33</v>
      </c>
      <c r="O52" s="8" t="str">
        <f t="shared" si="6"/>
        <v/>
      </c>
      <c r="P52" t="str">
        <f t="shared" si="7"/>
        <v>NON PRESENTE-EGYPTIAN SAE-33</v>
      </c>
      <c r="Q52" t="str">
        <f t="shared" si="8"/>
        <v>terminato</v>
      </c>
      <c r="R52" t="str">
        <f t="shared" si="9"/>
        <v>213</v>
      </c>
    </row>
    <row r="53" spans="1:18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t="str">
        <f t="shared" si="1"/>
        <v>55</v>
      </c>
      <c r="I53" t="str">
        <f t="shared" si="2"/>
        <v>Y3005451</v>
      </c>
      <c r="J53" t="str">
        <f t="shared" si="3"/>
        <v>EGY</v>
      </c>
      <c r="K53" t="str">
        <f t="shared" si="4"/>
        <v>ccc order</v>
      </c>
      <c r="L53" t="str">
        <f t="shared" si="5"/>
        <v/>
      </c>
      <c r="M53" s="2">
        <v>10</v>
      </c>
      <c r="N53" s="3">
        <v>24</v>
      </c>
      <c r="O53" s="8">
        <f t="shared" si="6"/>
        <v>240</v>
      </c>
      <c r="P53" t="str">
        <f t="shared" si="7"/>
        <v>EGY-ccc order-24</v>
      </c>
      <c r="Q53" t="str">
        <f t="shared" si="8"/>
        <v>non terminato</v>
      </c>
      <c r="R53" t="str">
        <f t="shared" si="9"/>
        <v>005</v>
      </c>
    </row>
    <row r="54" spans="1:18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t="str">
        <f t="shared" si="1"/>
        <v>56</v>
      </c>
      <c r="I54" t="str">
        <f t="shared" si="2"/>
        <v>Y3005451</v>
      </c>
      <c r="J54" t="str">
        <f t="shared" si="3"/>
        <v>EGY</v>
      </c>
      <c r="K54" t="str">
        <f t="shared" si="4"/>
        <v>ccc order</v>
      </c>
      <c r="L54" t="str">
        <f t="shared" si="5"/>
        <v/>
      </c>
      <c r="M54" s="2">
        <v>30</v>
      </c>
      <c r="N54" s="3">
        <v>10</v>
      </c>
      <c r="O54" s="8">
        <f t="shared" si="6"/>
        <v>300</v>
      </c>
      <c r="P54" t="str">
        <f t="shared" si="7"/>
        <v>EGY-ccc order-10</v>
      </c>
      <c r="Q54" t="str">
        <f t="shared" si="8"/>
        <v>non terminato</v>
      </c>
      <c r="R54" t="str">
        <f t="shared" si="9"/>
        <v>005</v>
      </c>
    </row>
    <row r="55" spans="1:18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t="str">
        <f t="shared" si="1"/>
        <v>57</v>
      </c>
      <c r="I55" t="str">
        <f t="shared" si="2"/>
        <v>Y3005451</v>
      </c>
      <c r="J55" t="str">
        <f t="shared" si="3"/>
        <v>EGY</v>
      </c>
      <c r="K55" t="str">
        <f t="shared" si="4"/>
        <v>ccc order</v>
      </c>
      <c r="L55" t="str">
        <f t="shared" si="5"/>
        <v/>
      </c>
      <c r="M55" s="2">
        <v>30</v>
      </c>
      <c r="N55" s="3">
        <v>29</v>
      </c>
      <c r="O55" s="8">
        <f t="shared" si="6"/>
        <v>870</v>
      </c>
      <c r="P55" t="str">
        <f t="shared" si="7"/>
        <v>EGY-ccc order-29</v>
      </c>
      <c r="Q55" t="str">
        <f t="shared" si="8"/>
        <v>non terminato</v>
      </c>
      <c r="R55" t="str">
        <f t="shared" si="9"/>
        <v>005</v>
      </c>
    </row>
    <row r="56" spans="1:18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t="str">
        <f t="shared" si="1"/>
        <v>58</v>
      </c>
      <c r="I56" t="str">
        <f t="shared" si="2"/>
        <v>Y3005451</v>
      </c>
      <c r="J56" t="str">
        <f t="shared" si="3"/>
        <v>EGY</v>
      </c>
      <c r="K56" t="str">
        <f t="shared" si="4"/>
        <v>ccc order</v>
      </c>
      <c r="L56" t="str">
        <f t="shared" si="5"/>
        <v>terminato</v>
      </c>
      <c r="M56" s="2">
        <v>0</v>
      </c>
      <c r="N56" s="3">
        <v>23</v>
      </c>
      <c r="O56" s="8" t="str">
        <f t="shared" si="6"/>
        <v/>
      </c>
      <c r="P56" t="str">
        <f t="shared" si="7"/>
        <v>EGY-ccc order-23</v>
      </c>
      <c r="Q56" t="str">
        <f t="shared" si="8"/>
        <v>terminato</v>
      </c>
      <c r="R56" t="str">
        <f t="shared" si="9"/>
        <v>005</v>
      </c>
    </row>
    <row r="57" spans="1:18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t="str">
        <f t="shared" si="1"/>
        <v>59</v>
      </c>
      <c r="I57" t="str">
        <f t="shared" si="2"/>
        <v>S8041865</v>
      </c>
      <c r="J57" t="str">
        <f t="shared" si="3"/>
        <v>NON PRESENTE</v>
      </c>
      <c r="K57" t="str">
        <f t="shared" si="4"/>
        <v>order For Trading SARL</v>
      </c>
      <c r="L57" t="str">
        <f t="shared" si="5"/>
        <v/>
      </c>
      <c r="M57" s="2">
        <v>20</v>
      </c>
      <c r="N57" s="3">
        <v>40</v>
      </c>
      <c r="O57" s="8">
        <f t="shared" si="6"/>
        <v>800</v>
      </c>
      <c r="P57" t="str">
        <f t="shared" si="7"/>
        <v>NON PRESENTE-order For Trading SARL-40</v>
      </c>
      <c r="Q57" t="str">
        <f t="shared" si="8"/>
        <v>non terminato</v>
      </c>
      <c r="R57" t="str">
        <f t="shared" si="9"/>
        <v>041</v>
      </c>
    </row>
    <row r="58" spans="1:18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t="str">
        <f t="shared" si="1"/>
        <v>60</v>
      </c>
      <c r="I58" t="str">
        <f t="shared" si="2"/>
        <v>S8041865</v>
      </c>
      <c r="J58" t="str">
        <f t="shared" si="3"/>
        <v>NON PRESENTE</v>
      </c>
      <c r="K58" t="str">
        <f t="shared" si="4"/>
        <v>order For Trading SARL</v>
      </c>
      <c r="L58" t="str">
        <f t="shared" si="5"/>
        <v>terminato</v>
      </c>
      <c r="M58" s="2">
        <v>0</v>
      </c>
      <c r="N58" s="3">
        <v>26</v>
      </c>
      <c r="O58" s="8" t="str">
        <f t="shared" si="6"/>
        <v/>
      </c>
      <c r="P58" t="str">
        <f t="shared" si="7"/>
        <v>NON PRESENTE-order For Trading SARL-26</v>
      </c>
      <c r="Q58" t="str">
        <f t="shared" si="8"/>
        <v>terminato</v>
      </c>
      <c r="R58" t="str">
        <f t="shared" si="9"/>
        <v>041</v>
      </c>
    </row>
    <row r="59" spans="1:18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t="str">
        <f t="shared" si="1"/>
        <v>61</v>
      </c>
      <c r="I59" t="str">
        <f t="shared" si="2"/>
        <v>A5214112</v>
      </c>
      <c r="J59" t="str">
        <f t="shared" si="3"/>
        <v>ITA</v>
      </c>
      <c r="K59" t="str">
        <f t="shared" si="4"/>
        <v>zan VETRI</v>
      </c>
      <c r="L59" t="str">
        <f t="shared" si="5"/>
        <v/>
      </c>
      <c r="M59" s="2">
        <v>10</v>
      </c>
      <c r="N59" s="3">
        <v>39</v>
      </c>
      <c r="O59" s="8">
        <f t="shared" si="6"/>
        <v>390</v>
      </c>
      <c r="P59" t="str">
        <f t="shared" si="7"/>
        <v>ITA-zan VETRI-39</v>
      </c>
      <c r="Q59" t="str">
        <f t="shared" si="8"/>
        <v>non terminato</v>
      </c>
      <c r="R59" t="str">
        <f t="shared" si="9"/>
        <v>214</v>
      </c>
    </row>
    <row r="60" spans="1:18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t="str">
        <f t="shared" si="1"/>
        <v>62</v>
      </c>
      <c r="I60" t="str">
        <f t="shared" si="2"/>
        <v>A5214112</v>
      </c>
      <c r="J60" t="str">
        <f t="shared" si="3"/>
        <v>ITA</v>
      </c>
      <c r="K60" t="str">
        <f t="shared" si="4"/>
        <v>zan VETRI</v>
      </c>
      <c r="L60" t="str">
        <f t="shared" si="5"/>
        <v/>
      </c>
      <c r="M60" s="2">
        <v>20</v>
      </c>
      <c r="N60" s="3">
        <v>35</v>
      </c>
      <c r="O60" s="8">
        <f t="shared" si="6"/>
        <v>700</v>
      </c>
      <c r="P60" t="str">
        <f t="shared" si="7"/>
        <v>ITA-zan VETRI-35</v>
      </c>
      <c r="Q60" t="str">
        <f t="shared" si="8"/>
        <v>non terminato</v>
      </c>
      <c r="R60" t="str">
        <f t="shared" si="9"/>
        <v>214</v>
      </c>
    </row>
    <row r="61" spans="1:18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t="str">
        <f t="shared" si="1"/>
        <v>63</v>
      </c>
      <c r="I61" t="str">
        <f t="shared" si="2"/>
        <v>A5214112</v>
      </c>
      <c r="J61" t="str">
        <f t="shared" si="3"/>
        <v>ITA</v>
      </c>
      <c r="K61" t="str">
        <f t="shared" si="4"/>
        <v>zan VETRI</v>
      </c>
      <c r="L61" t="str">
        <f t="shared" si="5"/>
        <v>terminato</v>
      </c>
      <c r="M61" s="2">
        <v>0</v>
      </c>
      <c r="N61" s="3">
        <v>10</v>
      </c>
      <c r="O61" s="8" t="str">
        <f t="shared" si="6"/>
        <v/>
      </c>
      <c r="P61" t="str">
        <f t="shared" si="7"/>
        <v>ITA-zan VETRI-10</v>
      </c>
      <c r="Q61" t="str">
        <f t="shared" si="8"/>
        <v>terminato</v>
      </c>
      <c r="R61" t="str">
        <f t="shared" si="9"/>
        <v>214</v>
      </c>
    </row>
    <row r="62" spans="1:18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t="str">
        <f t="shared" si="1"/>
        <v>64</v>
      </c>
      <c r="I62" t="str">
        <f t="shared" si="2"/>
        <v>M2362835</v>
      </c>
      <c r="J62" t="str">
        <f t="shared" si="3"/>
        <v>ITA</v>
      </c>
      <c r="K62" t="str">
        <f t="shared" si="4"/>
        <v>SG</v>
      </c>
      <c r="L62" t="str">
        <f t="shared" si="5"/>
        <v>terminato</v>
      </c>
      <c r="M62" s="2">
        <v>0</v>
      </c>
      <c r="N62" s="3">
        <v>22</v>
      </c>
      <c r="O62" s="8" t="str">
        <f t="shared" si="6"/>
        <v/>
      </c>
      <c r="P62" t="str">
        <f t="shared" si="7"/>
        <v>ITA-SG-22</v>
      </c>
      <c r="Q62" t="str">
        <f t="shared" si="8"/>
        <v>terminato</v>
      </c>
      <c r="R62" t="str">
        <f t="shared" si="9"/>
        <v>362</v>
      </c>
    </row>
    <row r="63" spans="1:18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t="str">
        <f t="shared" si="1"/>
        <v>65</v>
      </c>
      <c r="I63" t="str">
        <f t="shared" si="2"/>
        <v>M2362835</v>
      </c>
      <c r="J63" t="str">
        <f t="shared" si="3"/>
        <v>ITA</v>
      </c>
      <c r="K63" t="str">
        <f t="shared" si="4"/>
        <v>SG</v>
      </c>
      <c r="L63" t="str">
        <f t="shared" si="5"/>
        <v/>
      </c>
      <c r="M63" s="2">
        <v>10</v>
      </c>
      <c r="N63" s="3">
        <v>18</v>
      </c>
      <c r="O63" s="8">
        <f t="shared" si="6"/>
        <v>180</v>
      </c>
      <c r="P63" t="str">
        <f t="shared" si="7"/>
        <v>ITA-SG-18</v>
      </c>
      <c r="Q63" t="str">
        <f t="shared" si="8"/>
        <v>non terminato</v>
      </c>
      <c r="R63" t="str">
        <f t="shared" si="9"/>
        <v>362</v>
      </c>
    </row>
    <row r="64" spans="1:18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t="str">
        <f t="shared" si="1"/>
        <v>66</v>
      </c>
      <c r="I64" t="str">
        <f t="shared" si="2"/>
        <v>E3083893</v>
      </c>
      <c r="J64" t="str">
        <f t="shared" si="3"/>
        <v>EGY</v>
      </c>
      <c r="K64" t="str">
        <f t="shared" si="4"/>
        <v>zan pin assuf S.A.E.</v>
      </c>
      <c r="L64" t="str">
        <f t="shared" si="5"/>
        <v/>
      </c>
      <c r="M64" s="2">
        <v>20</v>
      </c>
      <c r="N64" s="3">
        <v>14</v>
      </c>
      <c r="O64" s="8">
        <f t="shared" si="6"/>
        <v>280</v>
      </c>
      <c r="P64" t="str">
        <f t="shared" si="7"/>
        <v>EGY-zan pin assuf S.A.E.-14</v>
      </c>
      <c r="Q64" t="str">
        <f t="shared" si="8"/>
        <v>non terminato</v>
      </c>
      <c r="R64" t="str">
        <f t="shared" si="9"/>
        <v>083</v>
      </c>
    </row>
    <row r="65" spans="1:18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t="str">
        <f t="shared" si="1"/>
        <v>67</v>
      </c>
      <c r="I65" t="str">
        <f t="shared" si="2"/>
        <v>I6028000</v>
      </c>
      <c r="J65" t="str">
        <f t="shared" si="3"/>
        <v>EGY</v>
      </c>
      <c r="K65" t="str">
        <f t="shared" si="4"/>
        <v>ccc order</v>
      </c>
      <c r="L65" t="str">
        <f t="shared" si="5"/>
        <v/>
      </c>
      <c r="M65" s="2">
        <v>10</v>
      </c>
      <c r="N65" s="3">
        <v>14</v>
      </c>
      <c r="O65" s="8">
        <f t="shared" si="6"/>
        <v>140</v>
      </c>
      <c r="P65" t="str">
        <f t="shared" si="7"/>
        <v>EGY-ccc order-14</v>
      </c>
      <c r="Q65" t="str">
        <f t="shared" si="8"/>
        <v>non terminato</v>
      </c>
      <c r="R65" t="str">
        <f t="shared" si="9"/>
        <v>028</v>
      </c>
    </row>
    <row r="66" spans="1:18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t="str">
        <f t="shared" si="1"/>
        <v>68</v>
      </c>
      <c r="I66" t="str">
        <f t="shared" si="2"/>
        <v>I6028000</v>
      </c>
      <c r="J66" t="str">
        <f t="shared" si="3"/>
        <v>EGY</v>
      </c>
      <c r="K66" t="str">
        <f t="shared" si="4"/>
        <v>ccc order</v>
      </c>
      <c r="L66" t="str">
        <f t="shared" si="5"/>
        <v/>
      </c>
      <c r="M66" s="2">
        <v>30</v>
      </c>
      <c r="N66" s="3">
        <v>17</v>
      </c>
      <c r="O66" s="8">
        <f t="shared" si="6"/>
        <v>510</v>
      </c>
      <c r="P66" t="str">
        <f t="shared" si="7"/>
        <v>EGY-ccc order-17</v>
      </c>
      <c r="Q66" t="str">
        <f t="shared" si="8"/>
        <v>non terminato</v>
      </c>
      <c r="R66" t="str">
        <f t="shared" si="9"/>
        <v>028</v>
      </c>
    </row>
    <row r="67" spans="1:18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t="str">
        <f t="shared" ref="H67:H130" si="10">TRIM(A68)</f>
        <v>69</v>
      </c>
      <c r="I67" t="str">
        <f t="shared" ref="I67:I130" si="11">TRIM(B68)</f>
        <v>I6028000</v>
      </c>
      <c r="J67" t="str">
        <f t="shared" ref="J67:J130" si="12">TRIM(C68)</f>
        <v>EGY</v>
      </c>
      <c r="K67" t="str">
        <f t="shared" ref="K67:K130" si="13">TRIM(D68)</f>
        <v>ccc order</v>
      </c>
      <c r="L67" t="str">
        <f t="shared" ref="L67:L130" si="14">TRIM(E68)</f>
        <v>terminato</v>
      </c>
      <c r="M67" s="2">
        <v>0</v>
      </c>
      <c r="N67" s="3">
        <v>27</v>
      </c>
      <c r="O67" s="8" t="str">
        <f t="shared" ref="O67:O130" si="15">IF(M67=0,"",M67*N67)</f>
        <v/>
      </c>
      <c r="P67" t="str">
        <f t="shared" ref="P67:P130" si="16">_xlfn.CONCAT(J67,"-",K67,"-",N67)</f>
        <v>EGY-ccc order-27</v>
      </c>
      <c r="Q67" t="str">
        <f t="shared" ref="Q67:Q130" si="17">IF(L67="","non terminato",L67)</f>
        <v>terminato</v>
      </c>
      <c r="R67" t="str">
        <f t="shared" ref="R67:R130" si="18">MID(I67,3,3)</f>
        <v>028</v>
      </c>
    </row>
    <row r="68" spans="1:18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t="str">
        <f t="shared" si="10"/>
        <v>70</v>
      </c>
      <c r="I68" t="str">
        <f t="shared" si="11"/>
        <v>K2775318</v>
      </c>
      <c r="J68" t="str">
        <f t="shared" si="12"/>
        <v>EGY</v>
      </c>
      <c r="K68" t="str">
        <f t="shared" si="13"/>
        <v>zan pin assuf S.A.E.</v>
      </c>
      <c r="L68" t="str">
        <f t="shared" si="14"/>
        <v/>
      </c>
      <c r="M68" s="2">
        <v>20</v>
      </c>
      <c r="N68" s="3">
        <v>35</v>
      </c>
      <c r="O68" s="8">
        <f t="shared" si="15"/>
        <v>700</v>
      </c>
      <c r="P68" t="str">
        <f t="shared" si="16"/>
        <v>EGY-zan pin assuf S.A.E.-35</v>
      </c>
      <c r="Q68" t="str">
        <f t="shared" si="17"/>
        <v>non terminato</v>
      </c>
      <c r="R68" t="str">
        <f t="shared" si="18"/>
        <v>775</v>
      </c>
    </row>
    <row r="69" spans="1:18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t="str">
        <f t="shared" si="10"/>
        <v>71</v>
      </c>
      <c r="I69" t="str">
        <f t="shared" si="11"/>
        <v>L8099651</v>
      </c>
      <c r="J69" t="str">
        <f t="shared" si="12"/>
        <v>ITA</v>
      </c>
      <c r="K69" t="str">
        <f t="shared" si="13"/>
        <v>zan pin SPA</v>
      </c>
      <c r="L69" t="str">
        <f t="shared" si="14"/>
        <v/>
      </c>
      <c r="M69" s="2">
        <v>30</v>
      </c>
      <c r="N69" s="3">
        <v>38</v>
      </c>
      <c r="O69" s="8">
        <f t="shared" si="15"/>
        <v>1140</v>
      </c>
      <c r="P69" t="str">
        <f t="shared" si="16"/>
        <v>ITA-zan pin SPA-38</v>
      </c>
      <c r="Q69" t="str">
        <f t="shared" si="17"/>
        <v>non terminato</v>
      </c>
      <c r="R69" t="str">
        <f t="shared" si="18"/>
        <v>099</v>
      </c>
    </row>
    <row r="70" spans="1:18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t="str">
        <f t="shared" si="10"/>
        <v>72</v>
      </c>
      <c r="I70" t="str">
        <f t="shared" si="11"/>
        <v>L8099651</v>
      </c>
      <c r="J70" t="str">
        <f t="shared" si="12"/>
        <v>ITA</v>
      </c>
      <c r="K70" t="str">
        <f t="shared" si="13"/>
        <v>zan pin SPA</v>
      </c>
      <c r="L70" t="str">
        <f t="shared" si="14"/>
        <v/>
      </c>
      <c r="M70" s="2">
        <v>30</v>
      </c>
      <c r="N70" s="3">
        <v>38</v>
      </c>
      <c r="O70" s="8">
        <f t="shared" si="15"/>
        <v>1140</v>
      </c>
      <c r="P70" t="str">
        <f t="shared" si="16"/>
        <v>ITA-zan pin SPA-38</v>
      </c>
      <c r="Q70" t="str">
        <f t="shared" si="17"/>
        <v>non terminato</v>
      </c>
      <c r="R70" t="str">
        <f t="shared" si="18"/>
        <v>099</v>
      </c>
    </row>
    <row r="71" spans="1:18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t="str">
        <f t="shared" si="10"/>
        <v>73</v>
      </c>
      <c r="I71" t="str">
        <f t="shared" si="11"/>
        <v>L8099651</v>
      </c>
      <c r="J71" t="str">
        <f t="shared" si="12"/>
        <v>ITA</v>
      </c>
      <c r="K71" t="str">
        <f t="shared" si="13"/>
        <v>zan pin SPA</v>
      </c>
      <c r="L71" t="str">
        <f t="shared" si="14"/>
        <v>terminato</v>
      </c>
      <c r="M71" s="2">
        <v>0</v>
      </c>
      <c r="N71" s="3">
        <v>20</v>
      </c>
      <c r="O71" s="8" t="str">
        <f t="shared" si="15"/>
        <v/>
      </c>
      <c r="P71" t="str">
        <f t="shared" si="16"/>
        <v>ITA-zan pin SPA-20</v>
      </c>
      <c r="Q71" t="str">
        <f t="shared" si="17"/>
        <v>terminato</v>
      </c>
      <c r="R71" t="str">
        <f t="shared" si="18"/>
        <v>099</v>
      </c>
    </row>
    <row r="72" spans="1:18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t="str">
        <f t="shared" si="10"/>
        <v>74</v>
      </c>
      <c r="I72" t="str">
        <f t="shared" si="11"/>
        <v>A0207283</v>
      </c>
      <c r="J72" t="str">
        <f t="shared" si="12"/>
        <v>ITA</v>
      </c>
      <c r="K72" t="str">
        <f t="shared" si="13"/>
        <v>SICURpin SUD S.r.l</v>
      </c>
      <c r="L72" t="str">
        <f t="shared" si="14"/>
        <v>terminato</v>
      </c>
      <c r="M72" s="2">
        <v>0</v>
      </c>
      <c r="N72" s="3">
        <v>33</v>
      </c>
      <c r="O72" s="8" t="str">
        <f t="shared" si="15"/>
        <v/>
      </c>
      <c r="P72" t="str">
        <f t="shared" si="16"/>
        <v>ITA-SICURpin SUD S.r.l-33</v>
      </c>
      <c r="Q72" t="str">
        <f t="shared" si="17"/>
        <v>terminato</v>
      </c>
      <c r="R72" t="str">
        <f t="shared" si="18"/>
        <v>207</v>
      </c>
    </row>
    <row r="73" spans="1:18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t="str">
        <f t="shared" si="10"/>
        <v>75</v>
      </c>
      <c r="I73" t="str">
        <f t="shared" si="11"/>
        <v>A0207283</v>
      </c>
      <c r="J73" t="str">
        <f t="shared" si="12"/>
        <v>ITA</v>
      </c>
      <c r="K73" t="str">
        <f t="shared" si="13"/>
        <v>SICURpin SUD S.r.l</v>
      </c>
      <c r="L73" t="str">
        <f t="shared" si="14"/>
        <v/>
      </c>
      <c r="M73" s="2">
        <v>10</v>
      </c>
      <c r="N73" s="3">
        <v>29</v>
      </c>
      <c r="O73" s="8">
        <f t="shared" si="15"/>
        <v>290</v>
      </c>
      <c r="P73" t="str">
        <f t="shared" si="16"/>
        <v>ITA-SICURpin SUD S.r.l-29</v>
      </c>
      <c r="Q73" t="str">
        <f t="shared" si="17"/>
        <v>non terminato</v>
      </c>
      <c r="R73" t="str">
        <f t="shared" si="18"/>
        <v>207</v>
      </c>
    </row>
    <row r="74" spans="1:18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t="str">
        <f t="shared" si="10"/>
        <v>76</v>
      </c>
      <c r="I74" t="str">
        <f t="shared" si="11"/>
        <v>A0207283</v>
      </c>
      <c r="J74" t="str">
        <f t="shared" si="12"/>
        <v>ITA</v>
      </c>
      <c r="K74" t="str">
        <f t="shared" si="13"/>
        <v>SICURpin SUD S.r.l</v>
      </c>
      <c r="L74" t="str">
        <f t="shared" si="14"/>
        <v/>
      </c>
      <c r="M74" s="2">
        <v>30</v>
      </c>
      <c r="N74" s="3">
        <v>35</v>
      </c>
      <c r="O74" s="8">
        <f t="shared" si="15"/>
        <v>1050</v>
      </c>
      <c r="P74" t="str">
        <f t="shared" si="16"/>
        <v>ITA-SICURpin SUD S.r.l-35</v>
      </c>
      <c r="Q74" t="str">
        <f t="shared" si="17"/>
        <v>non terminato</v>
      </c>
      <c r="R74" t="str">
        <f t="shared" si="18"/>
        <v>207</v>
      </c>
    </row>
    <row r="75" spans="1:18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t="str">
        <f t="shared" si="10"/>
        <v>77</v>
      </c>
      <c r="I75" t="str">
        <f t="shared" si="11"/>
        <v>I8610462</v>
      </c>
      <c r="J75" t="str">
        <f t="shared" si="12"/>
        <v>ITA</v>
      </c>
      <c r="K75" t="str">
        <f t="shared" si="13"/>
        <v>SG</v>
      </c>
      <c r="L75" t="str">
        <f t="shared" si="14"/>
        <v>terminato</v>
      </c>
      <c r="M75" s="2">
        <v>0</v>
      </c>
      <c r="N75" s="3">
        <v>30</v>
      </c>
      <c r="O75" s="8" t="str">
        <f t="shared" si="15"/>
        <v/>
      </c>
      <c r="P75" t="str">
        <f t="shared" si="16"/>
        <v>ITA-SG-30</v>
      </c>
      <c r="Q75" t="str">
        <f t="shared" si="17"/>
        <v>terminato</v>
      </c>
      <c r="R75" t="str">
        <f t="shared" si="18"/>
        <v>610</v>
      </c>
    </row>
    <row r="76" spans="1:18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t="str">
        <f t="shared" si="10"/>
        <v>78</v>
      </c>
      <c r="I76" t="str">
        <f t="shared" si="11"/>
        <v>I8610462</v>
      </c>
      <c r="J76" t="str">
        <f t="shared" si="12"/>
        <v>ITA</v>
      </c>
      <c r="K76" t="str">
        <f t="shared" si="13"/>
        <v>SG</v>
      </c>
      <c r="L76" t="str">
        <f t="shared" si="14"/>
        <v/>
      </c>
      <c r="M76" s="2">
        <v>30</v>
      </c>
      <c r="N76" s="3">
        <v>16</v>
      </c>
      <c r="O76" s="8">
        <f t="shared" si="15"/>
        <v>480</v>
      </c>
      <c r="P76" t="str">
        <f t="shared" si="16"/>
        <v>ITA-SG-16</v>
      </c>
      <c r="Q76" t="str">
        <f t="shared" si="17"/>
        <v>non terminato</v>
      </c>
      <c r="R76" t="str">
        <f t="shared" si="18"/>
        <v>610</v>
      </c>
    </row>
    <row r="77" spans="1:18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t="str">
        <f t="shared" si="10"/>
        <v>79</v>
      </c>
      <c r="I77" t="str">
        <f t="shared" si="11"/>
        <v>L1414111</v>
      </c>
      <c r="J77" t="str">
        <f t="shared" si="12"/>
        <v>ITA</v>
      </c>
      <c r="K77" t="str">
        <f t="shared" si="13"/>
        <v>SG</v>
      </c>
      <c r="L77" t="str">
        <f t="shared" si="14"/>
        <v>terminato</v>
      </c>
      <c r="M77" s="2">
        <v>0</v>
      </c>
      <c r="N77" s="3">
        <v>18</v>
      </c>
      <c r="O77" s="8" t="str">
        <f t="shared" si="15"/>
        <v/>
      </c>
      <c r="P77" t="str">
        <f t="shared" si="16"/>
        <v>ITA-SG-18</v>
      </c>
      <c r="Q77" t="str">
        <f t="shared" si="17"/>
        <v>terminato</v>
      </c>
      <c r="R77" t="str">
        <f t="shared" si="18"/>
        <v>414</v>
      </c>
    </row>
    <row r="78" spans="1:18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t="str">
        <f t="shared" si="10"/>
        <v>80</v>
      </c>
      <c r="I78" t="str">
        <f t="shared" si="11"/>
        <v>L1414111</v>
      </c>
      <c r="J78" t="str">
        <f t="shared" si="12"/>
        <v>ITA</v>
      </c>
      <c r="K78" t="str">
        <f t="shared" si="13"/>
        <v>SG</v>
      </c>
      <c r="L78" t="str">
        <f t="shared" si="14"/>
        <v/>
      </c>
      <c r="M78" s="2">
        <v>20</v>
      </c>
      <c r="N78" s="3">
        <v>24</v>
      </c>
      <c r="O78" s="8">
        <f t="shared" si="15"/>
        <v>480</v>
      </c>
      <c r="P78" t="str">
        <f t="shared" si="16"/>
        <v>ITA-SG-24</v>
      </c>
      <c r="Q78" t="str">
        <f t="shared" si="17"/>
        <v>non terminato</v>
      </c>
      <c r="R78" t="str">
        <f t="shared" si="18"/>
        <v>414</v>
      </c>
    </row>
    <row r="79" spans="1:18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t="str">
        <f t="shared" si="10"/>
        <v>81</v>
      </c>
      <c r="I79" t="str">
        <f t="shared" si="11"/>
        <v>L1414111</v>
      </c>
      <c r="J79" t="str">
        <f t="shared" si="12"/>
        <v>ITA</v>
      </c>
      <c r="K79" t="str">
        <f t="shared" si="13"/>
        <v>SG</v>
      </c>
      <c r="L79" t="str">
        <f t="shared" si="14"/>
        <v/>
      </c>
      <c r="M79" s="2">
        <v>10</v>
      </c>
      <c r="N79" s="3">
        <v>34</v>
      </c>
      <c r="O79" s="8">
        <f t="shared" si="15"/>
        <v>340</v>
      </c>
      <c r="P79" t="str">
        <f t="shared" si="16"/>
        <v>ITA-SG-34</v>
      </c>
      <c r="Q79" t="str">
        <f t="shared" si="17"/>
        <v>non terminato</v>
      </c>
      <c r="R79" t="str">
        <f t="shared" si="18"/>
        <v>414</v>
      </c>
    </row>
    <row r="80" spans="1:18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t="str">
        <f t="shared" si="10"/>
        <v>82</v>
      </c>
      <c r="I80" t="str">
        <f t="shared" si="11"/>
        <v>E6851105</v>
      </c>
      <c r="J80" t="str">
        <f t="shared" si="12"/>
        <v>ITA</v>
      </c>
      <c r="K80" t="str">
        <f t="shared" si="13"/>
        <v>SG</v>
      </c>
      <c r="L80" t="str">
        <f t="shared" si="14"/>
        <v/>
      </c>
      <c r="M80" s="2">
        <v>20</v>
      </c>
      <c r="N80" s="3">
        <v>28</v>
      </c>
      <c r="O80" s="8">
        <f t="shared" si="15"/>
        <v>560</v>
      </c>
      <c r="P80" t="str">
        <f t="shared" si="16"/>
        <v>ITA-SG-28</v>
      </c>
      <c r="Q80" t="str">
        <f t="shared" si="17"/>
        <v>non terminato</v>
      </c>
      <c r="R80" t="str">
        <f t="shared" si="18"/>
        <v>851</v>
      </c>
    </row>
    <row r="81" spans="1:18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t="str">
        <f t="shared" si="10"/>
        <v>83</v>
      </c>
      <c r="I81" t="str">
        <f t="shared" si="11"/>
        <v>E6851105</v>
      </c>
      <c r="J81" t="str">
        <f t="shared" si="12"/>
        <v>ITA</v>
      </c>
      <c r="K81" t="str">
        <f t="shared" si="13"/>
        <v>SG</v>
      </c>
      <c r="L81" t="str">
        <f t="shared" si="14"/>
        <v>terminato</v>
      </c>
      <c r="M81" s="2">
        <v>0</v>
      </c>
      <c r="N81" s="3">
        <v>27</v>
      </c>
      <c r="O81" s="8" t="str">
        <f t="shared" si="15"/>
        <v/>
      </c>
      <c r="P81" t="str">
        <f t="shared" si="16"/>
        <v>ITA-SG-27</v>
      </c>
      <c r="Q81" t="str">
        <f t="shared" si="17"/>
        <v>terminato</v>
      </c>
      <c r="R81" t="str">
        <f t="shared" si="18"/>
        <v>851</v>
      </c>
    </row>
    <row r="82" spans="1:18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t="str">
        <f t="shared" si="10"/>
        <v>84</v>
      </c>
      <c r="I82" t="str">
        <f t="shared" si="11"/>
        <v>L3599290</v>
      </c>
      <c r="J82" t="str">
        <f t="shared" si="12"/>
        <v>ITA</v>
      </c>
      <c r="K82" t="str">
        <f t="shared" si="13"/>
        <v>zan S.R.L.</v>
      </c>
      <c r="L82" t="str">
        <f t="shared" si="14"/>
        <v>terminato</v>
      </c>
      <c r="M82" s="2">
        <v>0</v>
      </c>
      <c r="N82" s="3">
        <v>14</v>
      </c>
      <c r="O82" s="8" t="str">
        <f t="shared" si="15"/>
        <v/>
      </c>
      <c r="P82" t="str">
        <f t="shared" si="16"/>
        <v>ITA-zan S.R.L.-14</v>
      </c>
      <c r="Q82" t="str">
        <f t="shared" si="17"/>
        <v>terminato</v>
      </c>
      <c r="R82" t="str">
        <f t="shared" si="18"/>
        <v>599</v>
      </c>
    </row>
    <row r="83" spans="1:18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t="str">
        <f t="shared" si="10"/>
        <v>85</v>
      </c>
      <c r="I83" t="str">
        <f t="shared" si="11"/>
        <v>L3599290</v>
      </c>
      <c r="J83" t="str">
        <f t="shared" si="12"/>
        <v>ITA</v>
      </c>
      <c r="K83" t="str">
        <f t="shared" si="13"/>
        <v>zan S.R.L.</v>
      </c>
      <c r="L83" t="str">
        <f t="shared" si="14"/>
        <v/>
      </c>
      <c r="M83" s="2">
        <v>10</v>
      </c>
      <c r="N83" s="3">
        <v>10</v>
      </c>
      <c r="O83" s="8">
        <f t="shared" si="15"/>
        <v>100</v>
      </c>
      <c r="P83" t="str">
        <f t="shared" si="16"/>
        <v>ITA-zan S.R.L.-10</v>
      </c>
      <c r="Q83" t="str">
        <f t="shared" si="17"/>
        <v>non terminato</v>
      </c>
      <c r="R83" t="str">
        <f t="shared" si="18"/>
        <v>599</v>
      </c>
    </row>
    <row r="84" spans="1:18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t="str">
        <f t="shared" si="10"/>
        <v>86</v>
      </c>
      <c r="I84" t="str">
        <f t="shared" si="11"/>
        <v>L3599290</v>
      </c>
      <c r="J84" t="str">
        <f t="shared" si="12"/>
        <v>ITA</v>
      </c>
      <c r="K84" t="str">
        <f t="shared" si="13"/>
        <v>zan S.R.L.</v>
      </c>
      <c r="L84" t="str">
        <f t="shared" si="14"/>
        <v/>
      </c>
      <c r="M84" s="2">
        <v>30</v>
      </c>
      <c r="N84" s="3">
        <v>20</v>
      </c>
      <c r="O84" s="8">
        <f t="shared" si="15"/>
        <v>600</v>
      </c>
      <c r="P84" t="str">
        <f t="shared" si="16"/>
        <v>ITA-zan S.R.L.-20</v>
      </c>
      <c r="Q84" t="str">
        <f t="shared" si="17"/>
        <v>non terminato</v>
      </c>
      <c r="R84" t="str">
        <f t="shared" si="18"/>
        <v>599</v>
      </c>
    </row>
    <row r="85" spans="1:18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t="str">
        <f t="shared" si="10"/>
        <v>87</v>
      </c>
      <c r="I85" t="str">
        <f t="shared" si="11"/>
        <v>A0545475</v>
      </c>
      <c r="J85" t="str">
        <f t="shared" si="12"/>
        <v>EGY</v>
      </c>
      <c r="K85" t="str">
        <f t="shared" si="13"/>
        <v>zan pin assuf S.A.E.</v>
      </c>
      <c r="L85" t="str">
        <f t="shared" si="14"/>
        <v/>
      </c>
      <c r="M85" s="2">
        <v>20</v>
      </c>
      <c r="N85" s="3">
        <v>25</v>
      </c>
      <c r="O85" s="8">
        <f t="shared" si="15"/>
        <v>500</v>
      </c>
      <c r="P85" t="str">
        <f t="shared" si="16"/>
        <v>EGY-zan pin assuf S.A.E.-25</v>
      </c>
      <c r="Q85" t="str">
        <f t="shared" si="17"/>
        <v>non terminato</v>
      </c>
      <c r="R85" t="str">
        <f t="shared" si="18"/>
        <v>545</v>
      </c>
    </row>
    <row r="86" spans="1:18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t="str">
        <f t="shared" si="10"/>
        <v>88</v>
      </c>
      <c r="I86" t="str">
        <f t="shared" si="11"/>
        <v>A0545475</v>
      </c>
      <c r="J86" t="str">
        <f t="shared" si="12"/>
        <v>EGY</v>
      </c>
      <c r="K86" t="str">
        <f t="shared" si="13"/>
        <v>zan pin assuf S.A.E.</v>
      </c>
      <c r="L86" t="str">
        <f t="shared" si="14"/>
        <v>terminato</v>
      </c>
      <c r="M86" s="2">
        <v>0</v>
      </c>
      <c r="N86" s="3">
        <v>39</v>
      </c>
      <c r="O86" s="8" t="str">
        <f t="shared" si="15"/>
        <v/>
      </c>
      <c r="P86" t="str">
        <f t="shared" si="16"/>
        <v>EGY-zan pin assuf S.A.E.-39</v>
      </c>
      <c r="Q86" t="str">
        <f t="shared" si="17"/>
        <v>terminato</v>
      </c>
      <c r="R86" t="str">
        <f t="shared" si="18"/>
        <v>545</v>
      </c>
    </row>
    <row r="87" spans="1:18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t="str">
        <f t="shared" si="10"/>
        <v>89</v>
      </c>
      <c r="I87" t="str">
        <f t="shared" si="11"/>
        <v>A0545475</v>
      </c>
      <c r="J87" t="str">
        <f t="shared" si="12"/>
        <v>EGY</v>
      </c>
      <c r="K87" t="str">
        <f t="shared" si="13"/>
        <v>zan pin assuf S.A.E.</v>
      </c>
      <c r="L87" t="str">
        <f t="shared" si="14"/>
        <v/>
      </c>
      <c r="M87" s="2">
        <v>30</v>
      </c>
      <c r="N87" s="3">
        <v>37</v>
      </c>
      <c r="O87" s="8">
        <f t="shared" si="15"/>
        <v>1110</v>
      </c>
      <c r="P87" t="str">
        <f t="shared" si="16"/>
        <v>EGY-zan pin assuf S.A.E.-37</v>
      </c>
      <c r="Q87" t="str">
        <f t="shared" si="17"/>
        <v>non terminato</v>
      </c>
      <c r="R87" t="str">
        <f t="shared" si="18"/>
        <v>545</v>
      </c>
    </row>
    <row r="88" spans="1:18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t="str">
        <f t="shared" si="10"/>
        <v>90</v>
      </c>
      <c r="I88" t="str">
        <f t="shared" si="11"/>
        <v>A0545475</v>
      </c>
      <c r="J88" t="str">
        <f t="shared" si="12"/>
        <v>EGY</v>
      </c>
      <c r="K88" t="str">
        <f t="shared" si="13"/>
        <v>zan pin assuf S.A.E.</v>
      </c>
      <c r="L88" t="str">
        <f t="shared" si="14"/>
        <v/>
      </c>
      <c r="M88" s="2">
        <v>30</v>
      </c>
      <c r="N88" s="3">
        <v>16</v>
      </c>
      <c r="O88" s="8">
        <f t="shared" si="15"/>
        <v>480</v>
      </c>
      <c r="P88" t="str">
        <f t="shared" si="16"/>
        <v>EGY-zan pin assuf S.A.E.-16</v>
      </c>
      <c r="Q88" t="str">
        <f t="shared" si="17"/>
        <v>non terminato</v>
      </c>
      <c r="R88" t="str">
        <f t="shared" si="18"/>
        <v>545</v>
      </c>
    </row>
    <row r="89" spans="1:18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t="str">
        <f t="shared" si="10"/>
        <v>91</v>
      </c>
      <c r="I89" t="str">
        <f t="shared" si="11"/>
        <v>B8841642</v>
      </c>
      <c r="J89" t="str">
        <f t="shared" si="12"/>
        <v>EGY</v>
      </c>
      <c r="K89" t="str">
        <f t="shared" si="13"/>
        <v>ccc order</v>
      </c>
      <c r="L89" t="str">
        <f t="shared" si="14"/>
        <v/>
      </c>
      <c r="M89" s="2">
        <v>20</v>
      </c>
      <c r="N89" s="3">
        <v>28</v>
      </c>
      <c r="O89" s="8">
        <f t="shared" si="15"/>
        <v>560</v>
      </c>
      <c r="P89" t="str">
        <f t="shared" si="16"/>
        <v>EGY-ccc order-28</v>
      </c>
      <c r="Q89" t="str">
        <f t="shared" si="17"/>
        <v>non terminato</v>
      </c>
      <c r="R89" t="str">
        <f t="shared" si="18"/>
        <v>841</v>
      </c>
    </row>
    <row r="90" spans="1:18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t="str">
        <f t="shared" si="10"/>
        <v>92</v>
      </c>
      <c r="I90" t="str">
        <f t="shared" si="11"/>
        <v>F6394437</v>
      </c>
      <c r="J90" t="str">
        <f t="shared" si="12"/>
        <v>NON PRESENTE</v>
      </c>
      <c r="K90" t="str">
        <f t="shared" si="13"/>
        <v>EGYPTIAN SAE</v>
      </c>
      <c r="L90" t="str">
        <f t="shared" si="14"/>
        <v>terminato</v>
      </c>
      <c r="M90" s="2">
        <v>0</v>
      </c>
      <c r="N90" s="3">
        <v>28</v>
      </c>
      <c r="O90" s="8" t="str">
        <f t="shared" si="15"/>
        <v/>
      </c>
      <c r="P90" t="str">
        <f t="shared" si="16"/>
        <v>NON PRESENTE-EGYPTIAN SAE-28</v>
      </c>
      <c r="Q90" t="str">
        <f t="shared" si="17"/>
        <v>terminato</v>
      </c>
      <c r="R90" t="str">
        <f t="shared" si="18"/>
        <v>394</v>
      </c>
    </row>
    <row r="91" spans="1:18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t="str">
        <f t="shared" si="10"/>
        <v>93</v>
      </c>
      <c r="I91" t="str">
        <f t="shared" si="11"/>
        <v>G0236517</v>
      </c>
      <c r="J91" t="str">
        <f t="shared" si="12"/>
        <v>ITA</v>
      </c>
      <c r="K91" t="str">
        <f t="shared" si="13"/>
        <v>SG</v>
      </c>
      <c r="L91" t="str">
        <f t="shared" si="14"/>
        <v>terminato</v>
      </c>
      <c r="M91" s="2">
        <v>0</v>
      </c>
      <c r="N91" s="3">
        <v>10</v>
      </c>
      <c r="O91" s="8" t="str">
        <f t="shared" si="15"/>
        <v/>
      </c>
      <c r="P91" t="str">
        <f t="shared" si="16"/>
        <v>ITA-SG-10</v>
      </c>
      <c r="Q91" t="str">
        <f t="shared" si="17"/>
        <v>terminato</v>
      </c>
      <c r="R91" t="str">
        <f t="shared" si="18"/>
        <v>236</v>
      </c>
    </row>
    <row r="92" spans="1:18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t="str">
        <f t="shared" si="10"/>
        <v>94</v>
      </c>
      <c r="I92" t="str">
        <f t="shared" si="11"/>
        <v>G0236517</v>
      </c>
      <c r="J92" t="str">
        <f t="shared" si="12"/>
        <v>ITA</v>
      </c>
      <c r="K92" t="str">
        <f t="shared" si="13"/>
        <v>SG</v>
      </c>
      <c r="L92" t="str">
        <f t="shared" si="14"/>
        <v/>
      </c>
      <c r="M92" s="2">
        <v>30</v>
      </c>
      <c r="N92" s="3">
        <v>37</v>
      </c>
      <c r="O92" s="8">
        <f t="shared" si="15"/>
        <v>1110</v>
      </c>
      <c r="P92" t="str">
        <f t="shared" si="16"/>
        <v>ITA-SG-37</v>
      </c>
      <c r="Q92" t="str">
        <f t="shared" si="17"/>
        <v>non terminato</v>
      </c>
      <c r="R92" t="str">
        <f t="shared" si="18"/>
        <v>236</v>
      </c>
    </row>
    <row r="93" spans="1:18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t="str">
        <f t="shared" si="10"/>
        <v>95</v>
      </c>
      <c r="I93" t="str">
        <f t="shared" si="11"/>
        <v>G0236517</v>
      </c>
      <c r="J93" t="str">
        <f t="shared" si="12"/>
        <v>ITA</v>
      </c>
      <c r="K93" t="str">
        <f t="shared" si="13"/>
        <v>SG</v>
      </c>
      <c r="L93" t="str">
        <f t="shared" si="14"/>
        <v/>
      </c>
      <c r="M93" s="2">
        <v>30</v>
      </c>
      <c r="N93" s="3">
        <v>16</v>
      </c>
      <c r="O93" s="8">
        <f t="shared" si="15"/>
        <v>480</v>
      </c>
      <c r="P93" t="str">
        <f t="shared" si="16"/>
        <v>ITA-SG-16</v>
      </c>
      <c r="Q93" t="str">
        <f t="shared" si="17"/>
        <v>non terminato</v>
      </c>
      <c r="R93" t="str">
        <f t="shared" si="18"/>
        <v>236</v>
      </c>
    </row>
    <row r="94" spans="1:18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t="str">
        <f t="shared" si="10"/>
        <v>96</v>
      </c>
      <c r="I94" t="str">
        <f t="shared" si="11"/>
        <v>l6161314</v>
      </c>
      <c r="J94" t="str">
        <f t="shared" si="12"/>
        <v>ITA</v>
      </c>
      <c r="K94" t="str">
        <f t="shared" si="13"/>
        <v>zan S.R.L.</v>
      </c>
      <c r="L94" t="str">
        <f t="shared" si="14"/>
        <v/>
      </c>
      <c r="M94" s="2">
        <v>30</v>
      </c>
      <c r="N94" s="3">
        <v>27</v>
      </c>
      <c r="O94" s="8">
        <f t="shared" si="15"/>
        <v>810</v>
      </c>
      <c r="P94" t="str">
        <f t="shared" si="16"/>
        <v>ITA-zan S.R.L.-27</v>
      </c>
      <c r="Q94" t="str">
        <f t="shared" si="17"/>
        <v>non terminato</v>
      </c>
      <c r="R94" t="str">
        <f t="shared" si="18"/>
        <v>161</v>
      </c>
    </row>
    <row r="95" spans="1:18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t="str">
        <f t="shared" si="10"/>
        <v>97</v>
      </c>
      <c r="I95" t="str">
        <f t="shared" si="11"/>
        <v>G7644551</v>
      </c>
      <c r="J95" t="str">
        <f t="shared" si="12"/>
        <v>ITA</v>
      </c>
      <c r="K95" t="str">
        <f t="shared" si="13"/>
        <v>zan S.R.L.</v>
      </c>
      <c r="L95" t="str">
        <f t="shared" si="14"/>
        <v>terminato</v>
      </c>
      <c r="M95" s="2">
        <v>0</v>
      </c>
      <c r="N95" s="3">
        <v>34</v>
      </c>
      <c r="O95" s="8" t="str">
        <f t="shared" si="15"/>
        <v/>
      </c>
      <c r="P95" t="str">
        <f t="shared" si="16"/>
        <v>ITA-zan S.R.L.-34</v>
      </c>
      <c r="Q95" t="str">
        <f t="shared" si="17"/>
        <v>terminato</v>
      </c>
      <c r="R95" t="str">
        <f t="shared" si="18"/>
        <v>644</v>
      </c>
    </row>
    <row r="96" spans="1:18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t="str">
        <f t="shared" si="10"/>
        <v>98</v>
      </c>
      <c r="I96" t="str">
        <f t="shared" si="11"/>
        <v>A9089273</v>
      </c>
      <c r="J96" t="str">
        <f t="shared" si="12"/>
        <v>ITA</v>
      </c>
      <c r="K96" t="str">
        <f t="shared" si="13"/>
        <v>SG</v>
      </c>
      <c r="L96" t="str">
        <f t="shared" si="14"/>
        <v/>
      </c>
      <c r="M96" s="2">
        <v>10</v>
      </c>
      <c r="N96" s="3">
        <v>25</v>
      </c>
      <c r="O96" s="8">
        <f t="shared" si="15"/>
        <v>250</v>
      </c>
      <c r="P96" t="str">
        <f t="shared" si="16"/>
        <v>ITA-SG-25</v>
      </c>
      <c r="Q96" t="str">
        <f t="shared" si="17"/>
        <v>non terminato</v>
      </c>
      <c r="R96" t="str">
        <f t="shared" si="18"/>
        <v>089</v>
      </c>
    </row>
    <row r="97" spans="1:18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t="str">
        <f t="shared" si="10"/>
        <v>99</v>
      </c>
      <c r="I97" t="str">
        <f t="shared" si="11"/>
        <v>A9089273</v>
      </c>
      <c r="J97" t="str">
        <f t="shared" si="12"/>
        <v>ITA</v>
      </c>
      <c r="K97" t="str">
        <f t="shared" si="13"/>
        <v>SG</v>
      </c>
      <c r="L97" t="str">
        <f t="shared" si="14"/>
        <v/>
      </c>
      <c r="M97" s="2">
        <v>20</v>
      </c>
      <c r="N97" s="3">
        <v>27</v>
      </c>
      <c r="O97" s="8">
        <f t="shared" si="15"/>
        <v>540</v>
      </c>
      <c r="P97" t="str">
        <f t="shared" si="16"/>
        <v>ITA-SG-27</v>
      </c>
      <c r="Q97" t="str">
        <f t="shared" si="17"/>
        <v>non terminato</v>
      </c>
      <c r="R97" t="str">
        <f t="shared" si="18"/>
        <v>089</v>
      </c>
    </row>
    <row r="98" spans="1:18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t="str">
        <f t="shared" si="10"/>
        <v>100</v>
      </c>
      <c r="I98" t="str">
        <f t="shared" si="11"/>
        <v>A9089273</v>
      </c>
      <c r="J98" t="str">
        <f t="shared" si="12"/>
        <v>ITA</v>
      </c>
      <c r="K98" t="str">
        <f t="shared" si="13"/>
        <v>SG</v>
      </c>
      <c r="L98" t="str">
        <f t="shared" si="14"/>
        <v/>
      </c>
      <c r="M98" s="2">
        <v>20</v>
      </c>
      <c r="N98" s="3">
        <v>31</v>
      </c>
      <c r="O98" s="8">
        <f t="shared" si="15"/>
        <v>620</v>
      </c>
      <c r="P98" t="str">
        <f t="shared" si="16"/>
        <v>ITA-SG-31</v>
      </c>
      <c r="Q98" t="str">
        <f t="shared" si="17"/>
        <v>non terminato</v>
      </c>
      <c r="R98" t="str">
        <f t="shared" si="18"/>
        <v>089</v>
      </c>
    </row>
    <row r="99" spans="1:18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t="str">
        <f t="shared" si="10"/>
        <v>101</v>
      </c>
      <c r="I99" t="str">
        <f t="shared" si="11"/>
        <v>A9089273</v>
      </c>
      <c r="J99" t="str">
        <f t="shared" si="12"/>
        <v>ITA</v>
      </c>
      <c r="K99" t="str">
        <f t="shared" si="13"/>
        <v>SG</v>
      </c>
      <c r="L99" t="str">
        <f t="shared" si="14"/>
        <v>terminato</v>
      </c>
      <c r="M99" s="2">
        <v>0</v>
      </c>
      <c r="N99" s="3">
        <v>17</v>
      </c>
      <c r="O99" s="8" t="str">
        <f t="shared" si="15"/>
        <v/>
      </c>
      <c r="P99" t="str">
        <f t="shared" si="16"/>
        <v>ITA-SG-17</v>
      </c>
      <c r="Q99" t="str">
        <f t="shared" si="17"/>
        <v>terminato</v>
      </c>
      <c r="R99" t="str">
        <f t="shared" si="18"/>
        <v>089</v>
      </c>
    </row>
    <row r="100" spans="1:18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t="str">
        <f t="shared" si="10"/>
        <v>102</v>
      </c>
      <c r="I100" t="str">
        <f t="shared" si="11"/>
        <v>M9755415</v>
      </c>
      <c r="J100" t="str">
        <f t="shared" si="12"/>
        <v>ITA</v>
      </c>
      <c r="K100" t="str">
        <f t="shared" si="13"/>
        <v>zan pin SPA</v>
      </c>
      <c r="L100" t="str">
        <f t="shared" si="14"/>
        <v/>
      </c>
      <c r="M100" s="2">
        <v>10</v>
      </c>
      <c r="N100" s="3">
        <v>10</v>
      </c>
      <c r="O100" s="8">
        <f t="shared" si="15"/>
        <v>100</v>
      </c>
      <c r="P100" t="str">
        <f t="shared" si="16"/>
        <v>ITA-zan pin SPA-10</v>
      </c>
      <c r="Q100" t="str">
        <f t="shared" si="17"/>
        <v>non terminato</v>
      </c>
      <c r="R100" t="str">
        <f t="shared" si="18"/>
        <v>755</v>
      </c>
    </row>
    <row r="101" spans="1:18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t="str">
        <f t="shared" si="10"/>
        <v>103</v>
      </c>
      <c r="I101" t="str">
        <f t="shared" si="11"/>
        <v>M9755415</v>
      </c>
      <c r="J101" t="str">
        <f t="shared" si="12"/>
        <v>ITA</v>
      </c>
      <c r="K101" t="str">
        <f t="shared" si="13"/>
        <v>zan pin SPA</v>
      </c>
      <c r="L101" t="str">
        <f t="shared" si="14"/>
        <v>terminato</v>
      </c>
      <c r="M101" s="2">
        <v>0</v>
      </c>
      <c r="N101" s="3">
        <v>29</v>
      </c>
      <c r="O101" s="8" t="str">
        <f t="shared" si="15"/>
        <v/>
      </c>
      <c r="P101" t="str">
        <f t="shared" si="16"/>
        <v>ITA-zan pin SPA-29</v>
      </c>
      <c r="Q101" t="str">
        <f t="shared" si="17"/>
        <v>terminato</v>
      </c>
      <c r="R101" t="str">
        <f t="shared" si="18"/>
        <v>755</v>
      </c>
    </row>
    <row r="102" spans="1:18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t="str">
        <f t="shared" si="10"/>
        <v>104</v>
      </c>
      <c r="I102" t="str">
        <f t="shared" si="11"/>
        <v>L2561941</v>
      </c>
      <c r="J102" t="str">
        <f t="shared" si="12"/>
        <v>ITA</v>
      </c>
      <c r="K102" t="str">
        <f t="shared" si="13"/>
        <v>SG</v>
      </c>
      <c r="L102" t="str">
        <f t="shared" si="14"/>
        <v>terminato</v>
      </c>
      <c r="M102" s="2">
        <v>0</v>
      </c>
      <c r="N102" s="3">
        <v>31</v>
      </c>
      <c r="O102" s="8" t="str">
        <f t="shared" si="15"/>
        <v/>
      </c>
      <c r="P102" t="str">
        <f t="shared" si="16"/>
        <v>ITA-SG-31</v>
      </c>
      <c r="Q102" t="str">
        <f t="shared" si="17"/>
        <v>terminato</v>
      </c>
      <c r="R102" t="str">
        <f t="shared" si="18"/>
        <v>561</v>
      </c>
    </row>
    <row r="103" spans="1:18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t="str">
        <f t="shared" si="10"/>
        <v>105</v>
      </c>
      <c r="I103" t="str">
        <f t="shared" si="11"/>
        <v>A8542070</v>
      </c>
      <c r="J103" t="str">
        <f t="shared" si="12"/>
        <v>ITA</v>
      </c>
      <c r="K103" t="str">
        <f t="shared" si="13"/>
        <v>zan PAM</v>
      </c>
      <c r="L103" t="str">
        <f t="shared" si="14"/>
        <v/>
      </c>
      <c r="M103" s="2">
        <v>20</v>
      </c>
      <c r="N103" s="3">
        <v>33</v>
      </c>
      <c r="O103" s="8">
        <f t="shared" si="15"/>
        <v>660</v>
      </c>
      <c r="P103" t="str">
        <f t="shared" si="16"/>
        <v>ITA-zan PAM-33</v>
      </c>
      <c r="Q103" t="str">
        <f t="shared" si="17"/>
        <v>non terminato</v>
      </c>
      <c r="R103" t="str">
        <f t="shared" si="18"/>
        <v>542</v>
      </c>
    </row>
    <row r="104" spans="1:18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t="str">
        <f t="shared" si="10"/>
        <v>106</v>
      </c>
      <c r="I104" t="str">
        <f t="shared" si="11"/>
        <v>A8542070</v>
      </c>
      <c r="J104" t="str">
        <f t="shared" si="12"/>
        <v>ITA</v>
      </c>
      <c r="K104" t="str">
        <f t="shared" si="13"/>
        <v>zan PAM</v>
      </c>
      <c r="L104" t="str">
        <f t="shared" si="14"/>
        <v/>
      </c>
      <c r="M104" s="2">
        <v>10</v>
      </c>
      <c r="N104" s="3">
        <v>21</v>
      </c>
      <c r="O104" s="8">
        <f t="shared" si="15"/>
        <v>210</v>
      </c>
      <c r="P104" t="str">
        <f t="shared" si="16"/>
        <v>ITA-zan PAM-21</v>
      </c>
      <c r="Q104" t="str">
        <f t="shared" si="17"/>
        <v>non terminato</v>
      </c>
      <c r="R104" t="str">
        <f t="shared" si="18"/>
        <v>542</v>
      </c>
    </row>
    <row r="105" spans="1:18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t="str">
        <f t="shared" si="10"/>
        <v>107</v>
      </c>
      <c r="I105" t="str">
        <f t="shared" si="11"/>
        <v>A8542070</v>
      </c>
      <c r="J105" t="str">
        <f t="shared" si="12"/>
        <v>ITA</v>
      </c>
      <c r="K105" t="str">
        <f t="shared" si="13"/>
        <v>zan PAM</v>
      </c>
      <c r="L105" t="str">
        <f t="shared" si="14"/>
        <v>terminato</v>
      </c>
      <c r="M105" s="2">
        <v>0</v>
      </c>
      <c r="N105" s="3">
        <v>32</v>
      </c>
      <c r="O105" s="8" t="str">
        <f t="shared" si="15"/>
        <v/>
      </c>
      <c r="P105" t="str">
        <f t="shared" si="16"/>
        <v>ITA-zan PAM-32</v>
      </c>
      <c r="Q105" t="str">
        <f t="shared" si="17"/>
        <v>terminato</v>
      </c>
      <c r="R105" t="str">
        <f t="shared" si="18"/>
        <v>542</v>
      </c>
    </row>
    <row r="106" spans="1:18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t="str">
        <f t="shared" si="10"/>
        <v>108</v>
      </c>
      <c r="I106" t="str">
        <f t="shared" si="11"/>
        <v>A0631791</v>
      </c>
      <c r="J106" t="str">
        <f t="shared" si="12"/>
        <v>EGY</v>
      </c>
      <c r="K106" t="str">
        <f t="shared" si="13"/>
        <v>zan pin assuf S.A.E.</v>
      </c>
      <c r="L106" t="str">
        <f t="shared" si="14"/>
        <v/>
      </c>
      <c r="M106" s="2">
        <v>20</v>
      </c>
      <c r="N106" s="3">
        <v>23</v>
      </c>
      <c r="O106" s="8">
        <f t="shared" si="15"/>
        <v>460</v>
      </c>
      <c r="P106" t="str">
        <f t="shared" si="16"/>
        <v>EGY-zan pin assuf S.A.E.-23</v>
      </c>
      <c r="Q106" t="str">
        <f t="shared" si="17"/>
        <v>non terminato</v>
      </c>
      <c r="R106" t="str">
        <f t="shared" si="18"/>
        <v>631</v>
      </c>
    </row>
    <row r="107" spans="1:18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t="str">
        <f t="shared" si="10"/>
        <v>109</v>
      </c>
      <c r="I107" t="str">
        <f t="shared" si="11"/>
        <v>A0631791</v>
      </c>
      <c r="J107" t="str">
        <f t="shared" si="12"/>
        <v>EGY</v>
      </c>
      <c r="K107" t="str">
        <f t="shared" si="13"/>
        <v>zan pin assuf S.A.E.</v>
      </c>
      <c r="L107" t="str">
        <f t="shared" si="14"/>
        <v/>
      </c>
      <c r="M107" s="2">
        <v>10</v>
      </c>
      <c r="N107" s="3">
        <v>18</v>
      </c>
      <c r="O107" s="8">
        <f t="shared" si="15"/>
        <v>180</v>
      </c>
      <c r="P107" t="str">
        <f t="shared" si="16"/>
        <v>EGY-zan pin assuf S.A.E.-18</v>
      </c>
      <c r="Q107" t="str">
        <f t="shared" si="17"/>
        <v>non terminato</v>
      </c>
      <c r="R107" t="str">
        <f t="shared" si="18"/>
        <v>631</v>
      </c>
    </row>
    <row r="108" spans="1:18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t="str">
        <f t="shared" si="10"/>
        <v>110</v>
      </c>
      <c r="I108" t="str">
        <f t="shared" si="11"/>
        <v>A0631791</v>
      </c>
      <c r="J108" t="str">
        <f t="shared" si="12"/>
        <v>EGY</v>
      </c>
      <c r="K108" t="str">
        <f t="shared" si="13"/>
        <v>zan pin assuf S.A.E.</v>
      </c>
      <c r="L108" t="str">
        <f t="shared" si="14"/>
        <v>terminato</v>
      </c>
      <c r="M108" s="2">
        <v>0</v>
      </c>
      <c r="N108" s="3">
        <v>37</v>
      </c>
      <c r="O108" s="8" t="str">
        <f t="shared" si="15"/>
        <v/>
      </c>
      <c r="P108" t="str">
        <f t="shared" si="16"/>
        <v>EGY-zan pin assuf S.A.E.-37</v>
      </c>
      <c r="Q108" t="str">
        <f t="shared" si="17"/>
        <v>terminato</v>
      </c>
      <c r="R108" t="str">
        <f t="shared" si="18"/>
        <v>631</v>
      </c>
    </row>
    <row r="109" spans="1:18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t="str">
        <f t="shared" si="10"/>
        <v>111</v>
      </c>
      <c r="I109" t="str">
        <f t="shared" si="11"/>
        <v>M4583873</v>
      </c>
      <c r="J109" t="str">
        <f t="shared" si="12"/>
        <v>ITA</v>
      </c>
      <c r="K109" t="str">
        <f t="shared" si="13"/>
        <v>zan VETRI</v>
      </c>
      <c r="L109" t="str">
        <f t="shared" si="14"/>
        <v>terminato</v>
      </c>
      <c r="M109" s="2">
        <v>0</v>
      </c>
      <c r="N109" s="3">
        <v>27</v>
      </c>
      <c r="O109" s="8" t="str">
        <f t="shared" si="15"/>
        <v/>
      </c>
      <c r="P109" t="str">
        <f t="shared" si="16"/>
        <v>ITA-zan VETRI-27</v>
      </c>
      <c r="Q109" t="str">
        <f t="shared" si="17"/>
        <v>terminato</v>
      </c>
      <c r="R109" t="str">
        <f t="shared" si="18"/>
        <v>583</v>
      </c>
    </row>
    <row r="110" spans="1:18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t="str">
        <f t="shared" si="10"/>
        <v>112</v>
      </c>
      <c r="I110" t="str">
        <f t="shared" si="11"/>
        <v>M4583873</v>
      </c>
      <c r="J110" t="str">
        <f t="shared" si="12"/>
        <v>ITA</v>
      </c>
      <c r="K110" t="str">
        <f t="shared" si="13"/>
        <v>zan VETRI</v>
      </c>
      <c r="L110" t="str">
        <f t="shared" si="14"/>
        <v/>
      </c>
      <c r="M110" s="2">
        <v>20</v>
      </c>
      <c r="N110" s="3">
        <v>21</v>
      </c>
      <c r="O110" s="8">
        <f t="shared" si="15"/>
        <v>420</v>
      </c>
      <c r="P110" t="str">
        <f t="shared" si="16"/>
        <v>ITA-zan VETRI-21</v>
      </c>
      <c r="Q110" t="str">
        <f t="shared" si="17"/>
        <v>non terminato</v>
      </c>
      <c r="R110" t="str">
        <f t="shared" si="18"/>
        <v>583</v>
      </c>
    </row>
    <row r="111" spans="1:18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t="str">
        <f t="shared" si="10"/>
        <v>113</v>
      </c>
      <c r="I111" t="str">
        <f t="shared" si="11"/>
        <v>M8754312</v>
      </c>
      <c r="J111" t="str">
        <f t="shared" si="12"/>
        <v>ITA</v>
      </c>
      <c r="K111" t="str">
        <f t="shared" si="13"/>
        <v>SG</v>
      </c>
      <c r="L111" t="str">
        <f t="shared" si="14"/>
        <v>terminato</v>
      </c>
      <c r="M111" s="2">
        <v>0</v>
      </c>
      <c r="N111" s="3">
        <v>24</v>
      </c>
      <c r="O111" s="8" t="str">
        <f t="shared" si="15"/>
        <v/>
      </c>
      <c r="P111" t="str">
        <f t="shared" si="16"/>
        <v>ITA-SG-24</v>
      </c>
      <c r="Q111" t="str">
        <f t="shared" si="17"/>
        <v>terminato</v>
      </c>
      <c r="R111" t="str">
        <f t="shared" si="18"/>
        <v>754</v>
      </c>
    </row>
    <row r="112" spans="1:18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t="str">
        <f t="shared" si="10"/>
        <v>114</v>
      </c>
      <c r="I112" t="str">
        <f t="shared" si="11"/>
        <v>M8754312</v>
      </c>
      <c r="J112" t="str">
        <f t="shared" si="12"/>
        <v>ITA</v>
      </c>
      <c r="K112" t="str">
        <f t="shared" si="13"/>
        <v>SG</v>
      </c>
      <c r="L112" t="str">
        <f t="shared" si="14"/>
        <v/>
      </c>
      <c r="M112" s="2">
        <v>20</v>
      </c>
      <c r="N112" s="3">
        <v>13</v>
      </c>
      <c r="O112" s="8">
        <f t="shared" si="15"/>
        <v>260</v>
      </c>
      <c r="P112" t="str">
        <f t="shared" si="16"/>
        <v>ITA-SG-13</v>
      </c>
      <c r="Q112" t="str">
        <f t="shared" si="17"/>
        <v>non terminato</v>
      </c>
      <c r="R112" t="str">
        <f t="shared" si="18"/>
        <v>754</v>
      </c>
    </row>
    <row r="113" spans="1:18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t="str">
        <f t="shared" si="10"/>
        <v>115</v>
      </c>
      <c r="I113" t="str">
        <f t="shared" si="11"/>
        <v>M8754312</v>
      </c>
      <c r="J113" t="str">
        <f t="shared" si="12"/>
        <v>ITA</v>
      </c>
      <c r="K113" t="str">
        <f t="shared" si="13"/>
        <v>SG</v>
      </c>
      <c r="L113" t="str">
        <f t="shared" si="14"/>
        <v/>
      </c>
      <c r="M113" s="2">
        <v>10</v>
      </c>
      <c r="N113" s="3">
        <v>39</v>
      </c>
      <c r="O113" s="8">
        <f t="shared" si="15"/>
        <v>390</v>
      </c>
      <c r="P113" t="str">
        <f t="shared" si="16"/>
        <v>ITA-SG-39</v>
      </c>
      <c r="Q113" t="str">
        <f t="shared" si="17"/>
        <v>non terminato</v>
      </c>
      <c r="R113" t="str">
        <f t="shared" si="18"/>
        <v>754</v>
      </c>
    </row>
    <row r="114" spans="1:18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t="str">
        <f t="shared" si="10"/>
        <v>116</v>
      </c>
      <c r="I114" t="str">
        <f t="shared" si="11"/>
        <v>F8091727</v>
      </c>
      <c r="J114" t="str">
        <f t="shared" si="12"/>
        <v>ITA</v>
      </c>
      <c r="K114" t="str">
        <f t="shared" si="13"/>
        <v>zan pin SPA</v>
      </c>
      <c r="L114" t="str">
        <f t="shared" si="14"/>
        <v/>
      </c>
      <c r="M114" s="2">
        <v>10</v>
      </c>
      <c r="N114" s="3">
        <v>25</v>
      </c>
      <c r="O114" s="8">
        <f t="shared" si="15"/>
        <v>250</v>
      </c>
      <c r="P114" t="str">
        <f t="shared" si="16"/>
        <v>ITA-zan pin SPA-25</v>
      </c>
      <c r="Q114" t="str">
        <f t="shared" si="17"/>
        <v>non terminato</v>
      </c>
      <c r="R114" t="str">
        <f t="shared" si="18"/>
        <v>091</v>
      </c>
    </row>
    <row r="115" spans="1:18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t="str">
        <f t="shared" si="10"/>
        <v>117</v>
      </c>
      <c r="I115" t="str">
        <f t="shared" si="11"/>
        <v>F8091727</v>
      </c>
      <c r="J115" t="str">
        <f t="shared" si="12"/>
        <v>ITA</v>
      </c>
      <c r="K115" t="str">
        <f t="shared" si="13"/>
        <v>zan pin SPA</v>
      </c>
      <c r="L115" t="str">
        <f t="shared" si="14"/>
        <v>terminato</v>
      </c>
      <c r="M115" s="2">
        <v>0</v>
      </c>
      <c r="N115" s="3">
        <v>21</v>
      </c>
      <c r="O115" s="8" t="str">
        <f t="shared" si="15"/>
        <v/>
      </c>
      <c r="P115" t="str">
        <f t="shared" si="16"/>
        <v>ITA-zan pin SPA-21</v>
      </c>
      <c r="Q115" t="str">
        <f t="shared" si="17"/>
        <v>terminato</v>
      </c>
      <c r="R115" t="str">
        <f t="shared" si="18"/>
        <v>091</v>
      </c>
    </row>
    <row r="116" spans="1:18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t="str">
        <f t="shared" si="10"/>
        <v>118</v>
      </c>
      <c r="I116" t="str">
        <f t="shared" si="11"/>
        <v>F8091727</v>
      </c>
      <c r="J116" t="str">
        <f t="shared" si="12"/>
        <v>ITA</v>
      </c>
      <c r="K116" t="str">
        <f t="shared" si="13"/>
        <v>zan pin SPA</v>
      </c>
      <c r="L116" t="str">
        <f t="shared" si="14"/>
        <v/>
      </c>
      <c r="M116" s="2">
        <v>20</v>
      </c>
      <c r="N116" s="3">
        <v>34</v>
      </c>
      <c r="O116" s="8">
        <f t="shared" si="15"/>
        <v>680</v>
      </c>
      <c r="P116" t="str">
        <f t="shared" si="16"/>
        <v>ITA-zan pin SPA-34</v>
      </c>
      <c r="Q116" t="str">
        <f t="shared" si="17"/>
        <v>non terminato</v>
      </c>
      <c r="R116" t="str">
        <f t="shared" si="18"/>
        <v>091</v>
      </c>
    </row>
    <row r="117" spans="1:18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t="str">
        <f t="shared" si="10"/>
        <v>119</v>
      </c>
      <c r="I117" t="str">
        <f t="shared" si="11"/>
        <v>F8091727</v>
      </c>
      <c r="J117" t="str">
        <f t="shared" si="12"/>
        <v>ITA</v>
      </c>
      <c r="K117" t="str">
        <f t="shared" si="13"/>
        <v>zan pin SPA</v>
      </c>
      <c r="L117" t="str">
        <f t="shared" si="14"/>
        <v/>
      </c>
      <c r="M117" s="2">
        <v>20</v>
      </c>
      <c r="N117" s="3">
        <v>11</v>
      </c>
      <c r="O117" s="8">
        <f t="shared" si="15"/>
        <v>220</v>
      </c>
      <c r="P117" t="str">
        <f t="shared" si="16"/>
        <v>ITA-zan pin SPA-11</v>
      </c>
      <c r="Q117" t="str">
        <f t="shared" si="17"/>
        <v>non terminato</v>
      </c>
      <c r="R117" t="str">
        <f t="shared" si="18"/>
        <v>091</v>
      </c>
    </row>
    <row r="118" spans="1:18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t="str">
        <f t="shared" si="10"/>
        <v>120</v>
      </c>
      <c r="I118" t="str">
        <f t="shared" si="11"/>
        <v>P9587315</v>
      </c>
      <c r="J118" t="str">
        <f t="shared" si="12"/>
        <v>ITA</v>
      </c>
      <c r="K118" t="str">
        <f t="shared" si="13"/>
        <v>SG</v>
      </c>
      <c r="L118" t="str">
        <f t="shared" si="14"/>
        <v>terminato</v>
      </c>
      <c r="M118" s="2">
        <v>0</v>
      </c>
      <c r="N118" s="3">
        <v>25</v>
      </c>
      <c r="O118" s="8" t="str">
        <f t="shared" si="15"/>
        <v/>
      </c>
      <c r="P118" t="str">
        <f t="shared" si="16"/>
        <v>ITA-SG-25</v>
      </c>
      <c r="Q118" t="str">
        <f t="shared" si="17"/>
        <v>terminato</v>
      </c>
      <c r="R118" t="str">
        <f t="shared" si="18"/>
        <v>587</v>
      </c>
    </row>
    <row r="119" spans="1:18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t="str">
        <f t="shared" si="10"/>
        <v>121</v>
      </c>
      <c r="I119" t="str">
        <f t="shared" si="11"/>
        <v>P9587315</v>
      </c>
      <c r="J119" t="str">
        <f t="shared" si="12"/>
        <v>ITA</v>
      </c>
      <c r="K119" t="str">
        <f t="shared" si="13"/>
        <v>SG</v>
      </c>
      <c r="L119" t="str">
        <f t="shared" si="14"/>
        <v/>
      </c>
      <c r="M119" s="2">
        <v>20</v>
      </c>
      <c r="N119" s="3">
        <v>35</v>
      </c>
      <c r="O119" s="8">
        <f t="shared" si="15"/>
        <v>700</v>
      </c>
      <c r="P119" t="str">
        <f t="shared" si="16"/>
        <v>ITA-SG-35</v>
      </c>
      <c r="Q119" t="str">
        <f t="shared" si="17"/>
        <v>non terminato</v>
      </c>
      <c r="R119" t="str">
        <f t="shared" si="18"/>
        <v>587</v>
      </c>
    </row>
    <row r="120" spans="1:18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t="str">
        <f t="shared" si="10"/>
        <v>122</v>
      </c>
      <c r="I120" t="str">
        <f t="shared" si="11"/>
        <v>L2390282</v>
      </c>
      <c r="J120" t="str">
        <f t="shared" si="12"/>
        <v>ITA</v>
      </c>
      <c r="K120" t="str">
        <f t="shared" si="13"/>
        <v>SG</v>
      </c>
      <c r="L120" t="str">
        <f t="shared" si="14"/>
        <v>terminato</v>
      </c>
      <c r="M120" s="2">
        <v>0</v>
      </c>
      <c r="N120" s="3">
        <v>24</v>
      </c>
      <c r="O120" s="8" t="str">
        <f t="shared" si="15"/>
        <v/>
      </c>
      <c r="P120" t="str">
        <f t="shared" si="16"/>
        <v>ITA-SG-24</v>
      </c>
      <c r="Q120" t="str">
        <f t="shared" si="17"/>
        <v>terminato</v>
      </c>
      <c r="R120" t="str">
        <f t="shared" si="18"/>
        <v>390</v>
      </c>
    </row>
    <row r="121" spans="1:18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t="str">
        <f t="shared" si="10"/>
        <v>123</v>
      </c>
      <c r="I121" t="str">
        <f t="shared" si="11"/>
        <v>A4035249</v>
      </c>
      <c r="J121" t="str">
        <f t="shared" si="12"/>
        <v>ITA</v>
      </c>
      <c r="K121" t="str">
        <f t="shared" si="13"/>
        <v>zan S.R.L.</v>
      </c>
      <c r="L121" t="str">
        <f t="shared" si="14"/>
        <v/>
      </c>
      <c r="M121" s="2">
        <v>10</v>
      </c>
      <c r="N121" s="3">
        <v>35</v>
      </c>
      <c r="O121" s="8">
        <f t="shared" si="15"/>
        <v>350</v>
      </c>
      <c r="P121" t="str">
        <f t="shared" si="16"/>
        <v>ITA-zan S.R.L.-35</v>
      </c>
      <c r="Q121" t="str">
        <f t="shared" si="17"/>
        <v>non terminato</v>
      </c>
      <c r="R121" t="str">
        <f t="shared" si="18"/>
        <v>035</v>
      </c>
    </row>
    <row r="122" spans="1:18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t="str">
        <f t="shared" si="10"/>
        <v>124</v>
      </c>
      <c r="I122" t="str">
        <f t="shared" si="11"/>
        <v>A4035249</v>
      </c>
      <c r="J122" t="str">
        <f t="shared" si="12"/>
        <v>ITA</v>
      </c>
      <c r="K122" t="str">
        <f t="shared" si="13"/>
        <v>zan S.R.L.</v>
      </c>
      <c r="L122" t="str">
        <f t="shared" si="14"/>
        <v>terminato</v>
      </c>
      <c r="M122" s="2">
        <v>0</v>
      </c>
      <c r="N122" s="3">
        <v>37</v>
      </c>
      <c r="O122" s="8" t="str">
        <f t="shared" si="15"/>
        <v/>
      </c>
      <c r="P122" t="str">
        <f t="shared" si="16"/>
        <v>ITA-zan S.R.L.-37</v>
      </c>
      <c r="Q122" t="str">
        <f t="shared" si="17"/>
        <v>terminato</v>
      </c>
      <c r="R122" t="str">
        <f t="shared" si="18"/>
        <v>035</v>
      </c>
    </row>
    <row r="123" spans="1:18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t="str">
        <f t="shared" si="10"/>
        <v>125</v>
      </c>
      <c r="I123" t="str">
        <f t="shared" si="11"/>
        <v>A1135966</v>
      </c>
      <c r="J123" t="str">
        <f t="shared" si="12"/>
        <v>ITA</v>
      </c>
      <c r="K123" t="str">
        <f t="shared" si="13"/>
        <v>zan pin SPA</v>
      </c>
      <c r="L123" t="str">
        <f t="shared" si="14"/>
        <v>terminato</v>
      </c>
      <c r="M123" s="2">
        <v>0</v>
      </c>
      <c r="N123" s="3">
        <v>28</v>
      </c>
      <c r="O123" s="8" t="str">
        <f t="shared" si="15"/>
        <v/>
      </c>
      <c r="P123" t="str">
        <f t="shared" si="16"/>
        <v>ITA-zan pin SPA-28</v>
      </c>
      <c r="Q123" t="str">
        <f t="shared" si="17"/>
        <v>terminato</v>
      </c>
      <c r="R123" t="str">
        <f t="shared" si="18"/>
        <v>135</v>
      </c>
    </row>
    <row r="124" spans="1:18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t="str">
        <f t="shared" si="10"/>
        <v>126</v>
      </c>
      <c r="I124" t="str">
        <f t="shared" si="11"/>
        <v>S1276387</v>
      </c>
      <c r="J124" t="str">
        <f t="shared" si="12"/>
        <v>ITA</v>
      </c>
      <c r="K124" t="str">
        <f t="shared" si="13"/>
        <v>lollo SRL</v>
      </c>
      <c r="L124" t="str">
        <f t="shared" si="14"/>
        <v>terminato</v>
      </c>
      <c r="M124" s="2">
        <v>0</v>
      </c>
      <c r="N124" s="3">
        <v>22</v>
      </c>
      <c r="O124" s="8" t="str">
        <f t="shared" si="15"/>
        <v/>
      </c>
      <c r="P124" t="str">
        <f t="shared" si="16"/>
        <v>ITA-lollo SRL-22</v>
      </c>
      <c r="Q124" t="str">
        <f t="shared" si="17"/>
        <v>terminato</v>
      </c>
      <c r="R124" t="str">
        <f t="shared" si="18"/>
        <v>276</v>
      </c>
    </row>
    <row r="125" spans="1:18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t="str">
        <f t="shared" si="10"/>
        <v>127</v>
      </c>
      <c r="I125" t="str">
        <f t="shared" si="11"/>
        <v>R4653020</v>
      </c>
      <c r="J125" t="str">
        <f t="shared" si="12"/>
        <v>ITA</v>
      </c>
      <c r="K125" t="str">
        <f t="shared" si="13"/>
        <v>SG</v>
      </c>
      <c r="L125" t="str">
        <f t="shared" si="14"/>
        <v>terminato</v>
      </c>
      <c r="M125" s="2">
        <v>0</v>
      </c>
      <c r="N125" s="3">
        <v>28</v>
      </c>
      <c r="O125" s="8" t="str">
        <f t="shared" si="15"/>
        <v/>
      </c>
      <c r="P125" t="str">
        <f t="shared" si="16"/>
        <v>ITA-SG-28</v>
      </c>
      <c r="Q125" t="str">
        <f t="shared" si="17"/>
        <v>terminato</v>
      </c>
      <c r="R125" t="str">
        <f t="shared" si="18"/>
        <v>653</v>
      </c>
    </row>
    <row r="126" spans="1:18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t="str">
        <f t="shared" si="10"/>
        <v>128</v>
      </c>
      <c r="I126" t="str">
        <f t="shared" si="11"/>
        <v>M6739192</v>
      </c>
      <c r="J126" t="str">
        <f t="shared" si="12"/>
        <v>ITA</v>
      </c>
      <c r="K126" t="str">
        <f t="shared" si="13"/>
        <v>SG</v>
      </c>
      <c r="L126" t="str">
        <f t="shared" si="14"/>
        <v/>
      </c>
      <c r="M126" s="2">
        <v>20</v>
      </c>
      <c r="N126" s="3">
        <v>29</v>
      </c>
      <c r="O126" s="8">
        <f t="shared" si="15"/>
        <v>580</v>
      </c>
      <c r="P126" t="str">
        <f t="shared" si="16"/>
        <v>ITA-SG-29</v>
      </c>
      <c r="Q126" t="str">
        <f t="shared" si="17"/>
        <v>non terminato</v>
      </c>
      <c r="R126" t="str">
        <f t="shared" si="18"/>
        <v>739</v>
      </c>
    </row>
    <row r="127" spans="1:18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t="str">
        <f t="shared" si="10"/>
        <v>129</v>
      </c>
      <c r="I127" t="str">
        <f t="shared" si="11"/>
        <v>M6739192</v>
      </c>
      <c r="J127" t="str">
        <f t="shared" si="12"/>
        <v>ITA</v>
      </c>
      <c r="K127" t="str">
        <f t="shared" si="13"/>
        <v>SG</v>
      </c>
      <c r="L127" t="str">
        <f t="shared" si="14"/>
        <v>terminato</v>
      </c>
      <c r="M127" s="2">
        <v>0</v>
      </c>
      <c r="N127" s="3">
        <v>30</v>
      </c>
      <c r="O127" s="8" t="str">
        <f t="shared" si="15"/>
        <v/>
      </c>
      <c r="P127" t="str">
        <f t="shared" si="16"/>
        <v>ITA-SG-30</v>
      </c>
      <c r="Q127" t="str">
        <f t="shared" si="17"/>
        <v>terminato</v>
      </c>
      <c r="R127" t="str">
        <f t="shared" si="18"/>
        <v>739</v>
      </c>
    </row>
    <row r="128" spans="1:18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t="str">
        <f t="shared" si="10"/>
        <v>130</v>
      </c>
      <c r="I128" t="str">
        <f t="shared" si="11"/>
        <v>F0256952</v>
      </c>
      <c r="J128" t="str">
        <f t="shared" si="12"/>
        <v>ITA</v>
      </c>
      <c r="K128" t="str">
        <f t="shared" si="13"/>
        <v>zan S.R.L.</v>
      </c>
      <c r="L128" t="str">
        <f t="shared" si="14"/>
        <v/>
      </c>
      <c r="M128" s="2">
        <v>10</v>
      </c>
      <c r="N128" s="3">
        <v>22</v>
      </c>
      <c r="O128" s="8">
        <f t="shared" si="15"/>
        <v>220</v>
      </c>
      <c r="P128" t="str">
        <f t="shared" si="16"/>
        <v>ITA-zan S.R.L.-22</v>
      </c>
      <c r="Q128" t="str">
        <f t="shared" si="17"/>
        <v>non terminato</v>
      </c>
      <c r="R128" t="str">
        <f t="shared" si="18"/>
        <v>256</v>
      </c>
    </row>
    <row r="129" spans="1:18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t="str">
        <f t="shared" si="10"/>
        <v>131</v>
      </c>
      <c r="I129" t="str">
        <f t="shared" si="11"/>
        <v>F0256952</v>
      </c>
      <c r="J129" t="str">
        <f t="shared" si="12"/>
        <v>ITA</v>
      </c>
      <c r="K129" t="str">
        <f t="shared" si="13"/>
        <v>zan S.R.L.</v>
      </c>
      <c r="L129" t="str">
        <f t="shared" si="14"/>
        <v>terminato</v>
      </c>
      <c r="M129" s="2">
        <v>0</v>
      </c>
      <c r="N129" s="3">
        <v>26</v>
      </c>
      <c r="O129" s="8" t="str">
        <f t="shared" si="15"/>
        <v/>
      </c>
      <c r="P129" t="str">
        <f t="shared" si="16"/>
        <v>ITA-zan S.R.L.-26</v>
      </c>
      <c r="Q129" t="str">
        <f t="shared" si="17"/>
        <v>terminato</v>
      </c>
      <c r="R129" t="str">
        <f t="shared" si="18"/>
        <v>256</v>
      </c>
    </row>
    <row r="130" spans="1:18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t="str">
        <f t="shared" si="10"/>
        <v>132</v>
      </c>
      <c r="I130" t="str">
        <f t="shared" si="11"/>
        <v>U0949469</v>
      </c>
      <c r="J130" t="str">
        <f t="shared" si="12"/>
        <v>ITA</v>
      </c>
      <c r="K130" t="str">
        <f t="shared" si="13"/>
        <v>lollo SRL</v>
      </c>
      <c r="L130" t="str">
        <f t="shared" si="14"/>
        <v>terminato</v>
      </c>
      <c r="M130" s="2">
        <v>0</v>
      </c>
      <c r="N130" s="3">
        <v>31</v>
      </c>
      <c r="O130" s="8" t="str">
        <f t="shared" si="15"/>
        <v/>
      </c>
      <c r="P130" t="str">
        <f t="shared" si="16"/>
        <v>ITA-lollo SRL-31</v>
      </c>
      <c r="Q130" t="str">
        <f t="shared" si="17"/>
        <v>terminato</v>
      </c>
      <c r="R130" t="str">
        <f t="shared" si="18"/>
        <v>949</v>
      </c>
    </row>
    <row r="131" spans="1:18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t="str">
        <f t="shared" ref="H131:H194" si="19">TRIM(A132)</f>
        <v>133</v>
      </c>
      <c r="I131" t="str">
        <f t="shared" ref="I131:I194" si="20">TRIM(B132)</f>
        <v>M3753256</v>
      </c>
      <c r="J131" t="str">
        <f t="shared" ref="J131:J194" si="21">TRIM(C132)</f>
        <v>ITA</v>
      </c>
      <c r="K131" t="str">
        <f t="shared" ref="K131:K194" si="22">TRIM(D132)</f>
        <v>lollo SRL</v>
      </c>
      <c r="L131" t="str">
        <f t="shared" ref="L131:L194" si="23">TRIM(E132)</f>
        <v>terminato</v>
      </c>
      <c r="M131" s="2">
        <v>0</v>
      </c>
      <c r="N131" s="3">
        <v>39</v>
      </c>
      <c r="O131" s="8" t="str">
        <f t="shared" ref="O131:O194" si="24">IF(M131=0,"",M131*N131)</f>
        <v/>
      </c>
      <c r="P131" t="str">
        <f t="shared" ref="P131:P194" si="25">_xlfn.CONCAT(J131,"-",K131,"-",N131)</f>
        <v>ITA-lollo SRL-39</v>
      </c>
      <c r="Q131" t="str">
        <f t="shared" ref="Q131:Q194" si="26">IF(L131="","non terminato",L131)</f>
        <v>terminato</v>
      </c>
      <c r="R131" t="str">
        <f t="shared" ref="R131:R194" si="27">MID(I131,3,3)</f>
        <v>753</v>
      </c>
    </row>
    <row r="132" spans="1:18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t="str">
        <f t="shared" si="19"/>
        <v>134</v>
      </c>
      <c r="I132" t="str">
        <f t="shared" si="20"/>
        <v>B0177357</v>
      </c>
      <c r="J132" t="str">
        <f t="shared" si="21"/>
        <v>ITA</v>
      </c>
      <c r="K132" t="str">
        <f t="shared" si="22"/>
        <v>SG</v>
      </c>
      <c r="L132" t="str">
        <f t="shared" si="23"/>
        <v>terminato</v>
      </c>
      <c r="M132" s="2">
        <v>0</v>
      </c>
      <c r="N132" s="3">
        <v>20</v>
      </c>
      <c r="O132" s="8" t="str">
        <f t="shared" si="24"/>
        <v/>
      </c>
      <c r="P132" t="str">
        <f t="shared" si="25"/>
        <v>ITA-SG-20</v>
      </c>
      <c r="Q132" t="str">
        <f t="shared" si="26"/>
        <v>terminato</v>
      </c>
      <c r="R132" t="str">
        <f t="shared" si="27"/>
        <v>177</v>
      </c>
    </row>
    <row r="133" spans="1:18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t="str">
        <f t="shared" si="19"/>
        <v>135</v>
      </c>
      <c r="I133" t="str">
        <f t="shared" si="20"/>
        <v>G1342833</v>
      </c>
      <c r="J133" t="str">
        <f t="shared" si="21"/>
        <v>GRC</v>
      </c>
      <c r="K133" t="str">
        <f t="shared" si="22"/>
        <v>zan ABEE</v>
      </c>
      <c r="L133" t="str">
        <f t="shared" si="23"/>
        <v/>
      </c>
      <c r="M133" s="2">
        <v>10</v>
      </c>
      <c r="N133" s="3">
        <v>30</v>
      </c>
      <c r="O133" s="8">
        <f t="shared" si="24"/>
        <v>300</v>
      </c>
      <c r="P133" t="str">
        <f t="shared" si="25"/>
        <v>GRC-zan ABEE-30</v>
      </c>
      <c r="Q133" t="str">
        <f t="shared" si="26"/>
        <v>non terminato</v>
      </c>
      <c r="R133" t="str">
        <f t="shared" si="27"/>
        <v>342</v>
      </c>
    </row>
    <row r="134" spans="1:18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t="str">
        <f t="shared" si="19"/>
        <v>136</v>
      </c>
      <c r="I134" t="str">
        <f t="shared" si="20"/>
        <v>G1342833</v>
      </c>
      <c r="J134" t="str">
        <f t="shared" si="21"/>
        <v>GRC</v>
      </c>
      <c r="K134" t="str">
        <f t="shared" si="22"/>
        <v>zan ABEE</v>
      </c>
      <c r="L134" t="str">
        <f t="shared" si="23"/>
        <v>terminato</v>
      </c>
      <c r="M134" s="2">
        <v>0</v>
      </c>
      <c r="N134" s="3">
        <v>11</v>
      </c>
      <c r="O134" s="8" t="str">
        <f t="shared" si="24"/>
        <v/>
      </c>
      <c r="P134" t="str">
        <f t="shared" si="25"/>
        <v>GRC-zan ABEE-11</v>
      </c>
      <c r="Q134" t="str">
        <f t="shared" si="26"/>
        <v>terminato</v>
      </c>
      <c r="R134" t="str">
        <f t="shared" si="27"/>
        <v>342</v>
      </c>
    </row>
    <row r="135" spans="1:18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t="str">
        <f t="shared" si="19"/>
        <v>137</v>
      </c>
      <c r="I135" t="str">
        <f t="shared" si="20"/>
        <v>G1342833</v>
      </c>
      <c r="J135" t="str">
        <f t="shared" si="21"/>
        <v>GRC</v>
      </c>
      <c r="K135" t="str">
        <f t="shared" si="22"/>
        <v>zan ABEE</v>
      </c>
      <c r="L135" t="str">
        <f t="shared" si="23"/>
        <v/>
      </c>
      <c r="M135" s="2">
        <v>20</v>
      </c>
      <c r="N135" s="3">
        <v>30</v>
      </c>
      <c r="O135" s="8">
        <f t="shared" si="24"/>
        <v>600</v>
      </c>
      <c r="P135" t="str">
        <f t="shared" si="25"/>
        <v>GRC-zan ABEE-30</v>
      </c>
      <c r="Q135" t="str">
        <f t="shared" si="26"/>
        <v>non terminato</v>
      </c>
      <c r="R135" t="str">
        <f t="shared" si="27"/>
        <v>342</v>
      </c>
    </row>
    <row r="136" spans="1:18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t="str">
        <f t="shared" si="19"/>
        <v>138</v>
      </c>
      <c r="I136" t="str">
        <f t="shared" si="20"/>
        <v>S9569846</v>
      </c>
      <c r="J136" t="str">
        <f t="shared" si="21"/>
        <v>EGY</v>
      </c>
      <c r="K136" t="str">
        <f t="shared" si="22"/>
        <v>ccc order</v>
      </c>
      <c r="L136" t="str">
        <f t="shared" si="23"/>
        <v/>
      </c>
      <c r="M136" s="2">
        <v>10</v>
      </c>
      <c r="N136" s="3">
        <v>24</v>
      </c>
      <c r="O136" s="8">
        <f t="shared" si="24"/>
        <v>240</v>
      </c>
      <c r="P136" t="str">
        <f t="shared" si="25"/>
        <v>EGY-ccc order-24</v>
      </c>
      <c r="Q136" t="str">
        <f t="shared" si="26"/>
        <v>non terminato</v>
      </c>
      <c r="R136" t="str">
        <f t="shared" si="27"/>
        <v>569</v>
      </c>
    </row>
    <row r="137" spans="1:18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t="str">
        <f t="shared" si="19"/>
        <v>139</v>
      </c>
      <c r="I137" t="str">
        <f t="shared" si="20"/>
        <v>S9569846</v>
      </c>
      <c r="J137" t="str">
        <f t="shared" si="21"/>
        <v>EGY</v>
      </c>
      <c r="K137" t="str">
        <f t="shared" si="22"/>
        <v>ccc order</v>
      </c>
      <c r="L137" t="str">
        <f t="shared" si="23"/>
        <v/>
      </c>
      <c r="M137" s="2">
        <v>20</v>
      </c>
      <c r="N137" s="3">
        <v>23</v>
      </c>
      <c r="O137" s="8">
        <f t="shared" si="24"/>
        <v>460</v>
      </c>
      <c r="P137" t="str">
        <f t="shared" si="25"/>
        <v>EGY-ccc order-23</v>
      </c>
      <c r="Q137" t="str">
        <f t="shared" si="26"/>
        <v>non terminato</v>
      </c>
      <c r="R137" t="str">
        <f t="shared" si="27"/>
        <v>569</v>
      </c>
    </row>
    <row r="138" spans="1:18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t="str">
        <f t="shared" si="19"/>
        <v>140</v>
      </c>
      <c r="I138" t="str">
        <f t="shared" si="20"/>
        <v>S9569846</v>
      </c>
      <c r="J138" t="str">
        <f t="shared" si="21"/>
        <v>EGY</v>
      </c>
      <c r="K138" t="str">
        <f t="shared" si="22"/>
        <v>ccc order</v>
      </c>
      <c r="L138" t="str">
        <f t="shared" si="23"/>
        <v>terminato</v>
      </c>
      <c r="M138" s="2">
        <v>0</v>
      </c>
      <c r="N138" s="3">
        <v>20</v>
      </c>
      <c r="O138" s="8" t="str">
        <f t="shared" si="24"/>
        <v/>
      </c>
      <c r="P138" t="str">
        <f t="shared" si="25"/>
        <v>EGY-ccc order-20</v>
      </c>
      <c r="Q138" t="str">
        <f t="shared" si="26"/>
        <v>terminato</v>
      </c>
      <c r="R138" t="str">
        <f t="shared" si="27"/>
        <v>569</v>
      </c>
    </row>
    <row r="139" spans="1:18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t="str">
        <f t="shared" si="19"/>
        <v>141</v>
      </c>
      <c r="I139" t="str">
        <f t="shared" si="20"/>
        <v>M1637346</v>
      </c>
      <c r="J139" t="str">
        <f t="shared" si="21"/>
        <v>ITA</v>
      </c>
      <c r="K139" t="str">
        <f t="shared" si="22"/>
        <v>zan VETRI</v>
      </c>
      <c r="L139" t="str">
        <f t="shared" si="23"/>
        <v>terminato</v>
      </c>
      <c r="M139" s="2">
        <v>0</v>
      </c>
      <c r="N139" s="3">
        <v>17</v>
      </c>
      <c r="O139" s="8" t="str">
        <f t="shared" si="24"/>
        <v/>
      </c>
      <c r="P139" t="str">
        <f t="shared" si="25"/>
        <v>ITA-zan VETRI-17</v>
      </c>
      <c r="Q139" t="str">
        <f t="shared" si="26"/>
        <v>terminato</v>
      </c>
      <c r="R139" t="str">
        <f t="shared" si="27"/>
        <v>637</v>
      </c>
    </row>
    <row r="140" spans="1:18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t="str">
        <f t="shared" si="19"/>
        <v>142</v>
      </c>
      <c r="I140" t="str">
        <f t="shared" si="20"/>
        <v>F7405393</v>
      </c>
      <c r="J140" t="str">
        <f t="shared" si="21"/>
        <v>ITA</v>
      </c>
      <c r="K140" t="str">
        <f t="shared" si="22"/>
        <v>zan S.R.L.</v>
      </c>
      <c r="L140" t="str">
        <f t="shared" si="23"/>
        <v/>
      </c>
      <c r="M140" s="2">
        <v>10</v>
      </c>
      <c r="N140" s="3">
        <v>22</v>
      </c>
      <c r="O140" s="8">
        <f t="shared" si="24"/>
        <v>220</v>
      </c>
      <c r="P140" t="str">
        <f t="shared" si="25"/>
        <v>ITA-zan S.R.L.-22</v>
      </c>
      <c r="Q140" t="str">
        <f t="shared" si="26"/>
        <v>non terminato</v>
      </c>
      <c r="R140" t="str">
        <f t="shared" si="27"/>
        <v>405</v>
      </c>
    </row>
    <row r="141" spans="1:18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t="str">
        <f t="shared" si="19"/>
        <v>143</v>
      </c>
      <c r="I141" t="str">
        <f t="shared" si="20"/>
        <v>F7405393</v>
      </c>
      <c r="J141" t="str">
        <f t="shared" si="21"/>
        <v>ITA</v>
      </c>
      <c r="K141" t="str">
        <f t="shared" si="22"/>
        <v>zan S.R.L.</v>
      </c>
      <c r="L141" t="str">
        <f t="shared" si="23"/>
        <v>terminato</v>
      </c>
      <c r="M141" s="2">
        <v>0</v>
      </c>
      <c r="N141" s="3">
        <v>28</v>
      </c>
      <c r="O141" s="8" t="str">
        <f t="shared" si="24"/>
        <v/>
      </c>
      <c r="P141" t="str">
        <f t="shared" si="25"/>
        <v>ITA-zan S.R.L.-28</v>
      </c>
      <c r="Q141" t="str">
        <f t="shared" si="26"/>
        <v>terminato</v>
      </c>
      <c r="R141" t="str">
        <f t="shared" si="27"/>
        <v>405</v>
      </c>
    </row>
    <row r="142" spans="1:18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t="str">
        <f t="shared" si="19"/>
        <v>144</v>
      </c>
      <c r="I142" t="str">
        <f t="shared" si="20"/>
        <v>F7405393</v>
      </c>
      <c r="J142" t="str">
        <f t="shared" si="21"/>
        <v>ITA</v>
      </c>
      <c r="K142" t="str">
        <f t="shared" si="22"/>
        <v>zan S.R.L.</v>
      </c>
      <c r="L142" t="str">
        <f t="shared" si="23"/>
        <v/>
      </c>
      <c r="M142" s="2">
        <v>20</v>
      </c>
      <c r="N142" s="3">
        <v>38</v>
      </c>
      <c r="O142" s="8">
        <f t="shared" si="24"/>
        <v>760</v>
      </c>
      <c r="P142" t="str">
        <f t="shared" si="25"/>
        <v>ITA-zan S.R.L.-38</v>
      </c>
      <c r="Q142" t="str">
        <f t="shared" si="26"/>
        <v>non terminato</v>
      </c>
      <c r="R142" t="str">
        <f t="shared" si="27"/>
        <v>405</v>
      </c>
    </row>
    <row r="143" spans="1:18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t="str">
        <f t="shared" si="19"/>
        <v>145</v>
      </c>
      <c r="I143" t="str">
        <f t="shared" si="20"/>
        <v>R1290764</v>
      </c>
      <c r="J143" t="str">
        <f t="shared" si="21"/>
        <v>ITA</v>
      </c>
      <c r="K143" t="str">
        <f t="shared" si="22"/>
        <v>zan pin SPA</v>
      </c>
      <c r="L143" t="str">
        <f t="shared" si="23"/>
        <v>terminato</v>
      </c>
      <c r="M143" s="2">
        <v>0</v>
      </c>
      <c r="N143" s="3">
        <v>23</v>
      </c>
      <c r="O143" s="8" t="str">
        <f t="shared" si="24"/>
        <v/>
      </c>
      <c r="P143" t="str">
        <f t="shared" si="25"/>
        <v>ITA-zan pin SPA-23</v>
      </c>
      <c r="Q143" t="str">
        <f t="shared" si="26"/>
        <v>terminato</v>
      </c>
      <c r="R143" t="str">
        <f t="shared" si="27"/>
        <v>290</v>
      </c>
    </row>
    <row r="144" spans="1:18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t="str">
        <f t="shared" si="19"/>
        <v>146</v>
      </c>
      <c r="I144" t="str">
        <f t="shared" si="20"/>
        <v>M0028844</v>
      </c>
      <c r="J144" t="str">
        <f t="shared" si="21"/>
        <v>EGY</v>
      </c>
      <c r="K144" t="str">
        <f t="shared" si="22"/>
        <v>zan pin assuf S.A.E.</v>
      </c>
      <c r="L144" t="str">
        <f t="shared" si="23"/>
        <v/>
      </c>
      <c r="M144" s="2">
        <v>20</v>
      </c>
      <c r="N144" s="3">
        <v>27</v>
      </c>
      <c r="O144" s="8">
        <f t="shared" si="24"/>
        <v>540</v>
      </c>
      <c r="P144" t="str">
        <f t="shared" si="25"/>
        <v>EGY-zan pin assuf S.A.E.-27</v>
      </c>
      <c r="Q144" t="str">
        <f t="shared" si="26"/>
        <v>non terminato</v>
      </c>
      <c r="R144" t="str">
        <f t="shared" si="27"/>
        <v>028</v>
      </c>
    </row>
    <row r="145" spans="1:18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t="str">
        <f t="shared" si="19"/>
        <v>147</v>
      </c>
      <c r="I145" t="str">
        <f t="shared" si="20"/>
        <v>M0028844</v>
      </c>
      <c r="J145" t="str">
        <f t="shared" si="21"/>
        <v>EGY</v>
      </c>
      <c r="K145" t="str">
        <f t="shared" si="22"/>
        <v>zan pin assuf S.A.E.</v>
      </c>
      <c r="L145" t="str">
        <f t="shared" si="23"/>
        <v/>
      </c>
      <c r="M145" s="2">
        <v>10</v>
      </c>
      <c r="N145" s="3">
        <v>23</v>
      </c>
      <c r="O145" s="8">
        <f t="shared" si="24"/>
        <v>230</v>
      </c>
      <c r="P145" t="str">
        <f t="shared" si="25"/>
        <v>EGY-zan pin assuf S.A.E.-23</v>
      </c>
      <c r="Q145" t="str">
        <f t="shared" si="26"/>
        <v>non terminato</v>
      </c>
      <c r="R145" t="str">
        <f t="shared" si="27"/>
        <v>028</v>
      </c>
    </row>
    <row r="146" spans="1:18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t="str">
        <f t="shared" si="19"/>
        <v>148</v>
      </c>
      <c r="I146" t="str">
        <f t="shared" si="20"/>
        <v>M0028844</v>
      </c>
      <c r="J146" t="str">
        <f t="shared" si="21"/>
        <v>EGY</v>
      </c>
      <c r="K146" t="str">
        <f t="shared" si="22"/>
        <v>zan pin assuf S.A.E.</v>
      </c>
      <c r="L146" t="str">
        <f t="shared" si="23"/>
        <v>terminato</v>
      </c>
      <c r="M146" s="2">
        <v>0</v>
      </c>
      <c r="N146" s="3">
        <v>24</v>
      </c>
      <c r="O146" s="8" t="str">
        <f t="shared" si="24"/>
        <v/>
      </c>
      <c r="P146" t="str">
        <f t="shared" si="25"/>
        <v>EGY-zan pin assuf S.A.E.-24</v>
      </c>
      <c r="Q146" t="str">
        <f t="shared" si="26"/>
        <v>terminato</v>
      </c>
      <c r="R146" t="str">
        <f t="shared" si="27"/>
        <v>028</v>
      </c>
    </row>
    <row r="147" spans="1:18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t="str">
        <f t="shared" si="19"/>
        <v>149</v>
      </c>
      <c r="I147" t="str">
        <f t="shared" si="20"/>
        <v>L6425954</v>
      </c>
      <c r="J147" t="str">
        <f t="shared" si="21"/>
        <v>ITA</v>
      </c>
      <c r="K147" t="str">
        <f t="shared" si="22"/>
        <v>SG</v>
      </c>
      <c r="L147" t="str">
        <f t="shared" si="23"/>
        <v/>
      </c>
      <c r="M147" s="2">
        <v>20</v>
      </c>
      <c r="N147" s="3">
        <v>32</v>
      </c>
      <c r="O147" s="8">
        <f t="shared" si="24"/>
        <v>640</v>
      </c>
      <c r="P147" t="str">
        <f t="shared" si="25"/>
        <v>ITA-SG-32</v>
      </c>
      <c r="Q147" t="str">
        <f t="shared" si="26"/>
        <v>non terminato</v>
      </c>
      <c r="R147" t="str">
        <f t="shared" si="27"/>
        <v>425</v>
      </c>
    </row>
    <row r="148" spans="1:18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t="str">
        <f t="shared" si="19"/>
        <v>150</v>
      </c>
      <c r="I148" t="str">
        <f t="shared" si="20"/>
        <v>L6425954</v>
      </c>
      <c r="J148" t="str">
        <f t="shared" si="21"/>
        <v>ITA</v>
      </c>
      <c r="K148" t="str">
        <f t="shared" si="22"/>
        <v>SG</v>
      </c>
      <c r="L148" t="str">
        <f t="shared" si="23"/>
        <v>terminato</v>
      </c>
      <c r="M148" s="2">
        <v>0</v>
      </c>
      <c r="N148" s="3">
        <v>33</v>
      </c>
      <c r="O148" s="8" t="str">
        <f t="shared" si="24"/>
        <v/>
      </c>
      <c r="P148" t="str">
        <f t="shared" si="25"/>
        <v>ITA-SG-33</v>
      </c>
      <c r="Q148" t="str">
        <f t="shared" si="26"/>
        <v>terminato</v>
      </c>
      <c r="R148" t="str">
        <f t="shared" si="27"/>
        <v>425</v>
      </c>
    </row>
    <row r="149" spans="1:18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t="str">
        <f t="shared" si="19"/>
        <v>151</v>
      </c>
      <c r="I149" t="str">
        <f t="shared" si="20"/>
        <v>L5756420</v>
      </c>
      <c r="J149" t="str">
        <f t="shared" si="21"/>
        <v>ITA</v>
      </c>
      <c r="K149" t="str">
        <f t="shared" si="22"/>
        <v>zan pin SPA</v>
      </c>
      <c r="L149" t="str">
        <f t="shared" si="23"/>
        <v>terminato</v>
      </c>
      <c r="M149" s="2">
        <v>0</v>
      </c>
      <c r="N149" s="3">
        <v>12</v>
      </c>
      <c r="O149" s="8" t="str">
        <f t="shared" si="24"/>
        <v/>
      </c>
      <c r="P149" t="str">
        <f t="shared" si="25"/>
        <v>ITA-zan pin SPA-12</v>
      </c>
      <c r="Q149" t="str">
        <f t="shared" si="26"/>
        <v>terminato</v>
      </c>
      <c r="R149" t="str">
        <f t="shared" si="27"/>
        <v>756</v>
      </c>
    </row>
    <row r="150" spans="1:18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t="str">
        <f t="shared" si="19"/>
        <v>152</v>
      </c>
      <c r="I150" t="str">
        <f t="shared" si="20"/>
        <v>P3059501</v>
      </c>
      <c r="J150" t="str">
        <f t="shared" si="21"/>
        <v>ITA</v>
      </c>
      <c r="K150" t="str">
        <f t="shared" si="22"/>
        <v>SICURpin SUD S.r.l</v>
      </c>
      <c r="L150" t="str">
        <f t="shared" si="23"/>
        <v>terminato</v>
      </c>
      <c r="M150" s="2">
        <v>0</v>
      </c>
      <c r="N150" s="3">
        <v>32</v>
      </c>
      <c r="O150" s="8" t="str">
        <f t="shared" si="24"/>
        <v/>
      </c>
      <c r="P150" t="str">
        <f t="shared" si="25"/>
        <v>ITA-SICURpin SUD S.r.l-32</v>
      </c>
      <c r="Q150" t="str">
        <f t="shared" si="26"/>
        <v>terminato</v>
      </c>
      <c r="R150" t="str">
        <f t="shared" si="27"/>
        <v>059</v>
      </c>
    </row>
    <row r="151" spans="1:18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t="str">
        <f t="shared" si="19"/>
        <v>153</v>
      </c>
      <c r="I151" t="str">
        <f t="shared" si="20"/>
        <v>P3059501</v>
      </c>
      <c r="J151" t="str">
        <f t="shared" si="21"/>
        <v>ITA</v>
      </c>
      <c r="K151" t="str">
        <f t="shared" si="22"/>
        <v>SICURpin SUD S.r.l</v>
      </c>
      <c r="L151" t="str">
        <f t="shared" si="23"/>
        <v/>
      </c>
      <c r="M151" s="2">
        <v>10</v>
      </c>
      <c r="N151" s="3">
        <v>31</v>
      </c>
      <c r="O151" s="8">
        <f t="shared" si="24"/>
        <v>310</v>
      </c>
      <c r="P151" t="str">
        <f t="shared" si="25"/>
        <v>ITA-SICURpin SUD S.r.l-31</v>
      </c>
      <c r="Q151" t="str">
        <f t="shared" si="26"/>
        <v>non terminato</v>
      </c>
      <c r="R151" t="str">
        <f t="shared" si="27"/>
        <v>059</v>
      </c>
    </row>
    <row r="152" spans="1:18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t="str">
        <f t="shared" si="19"/>
        <v>154</v>
      </c>
      <c r="I152" t="str">
        <f t="shared" si="20"/>
        <v>P3059501</v>
      </c>
      <c r="J152" t="str">
        <f t="shared" si="21"/>
        <v>ITA</v>
      </c>
      <c r="K152" t="str">
        <f t="shared" si="22"/>
        <v>SICURpin SUD S.r.l</v>
      </c>
      <c r="L152" t="str">
        <f t="shared" si="23"/>
        <v/>
      </c>
      <c r="M152" s="2">
        <v>20</v>
      </c>
      <c r="N152" s="3">
        <v>39</v>
      </c>
      <c r="O152" s="8">
        <f t="shared" si="24"/>
        <v>780</v>
      </c>
      <c r="P152" t="str">
        <f t="shared" si="25"/>
        <v>ITA-SICURpin SUD S.r.l-39</v>
      </c>
      <c r="Q152" t="str">
        <f t="shared" si="26"/>
        <v>non terminato</v>
      </c>
      <c r="R152" t="str">
        <f t="shared" si="27"/>
        <v>059</v>
      </c>
    </row>
    <row r="153" spans="1:18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t="str">
        <f t="shared" si="19"/>
        <v>155</v>
      </c>
      <c r="I153" t="str">
        <f t="shared" si="20"/>
        <v>P3059501</v>
      </c>
      <c r="J153" t="str">
        <f t="shared" si="21"/>
        <v>ITA</v>
      </c>
      <c r="K153" t="str">
        <f t="shared" si="22"/>
        <v>SICURpin SUD S.r.l</v>
      </c>
      <c r="L153" t="str">
        <f t="shared" si="23"/>
        <v/>
      </c>
      <c r="M153" s="2">
        <v>20</v>
      </c>
      <c r="N153" s="3">
        <v>19</v>
      </c>
      <c r="O153" s="8">
        <f t="shared" si="24"/>
        <v>380</v>
      </c>
      <c r="P153" t="str">
        <f t="shared" si="25"/>
        <v>ITA-SICURpin SUD S.r.l-19</v>
      </c>
      <c r="Q153" t="str">
        <f t="shared" si="26"/>
        <v>non terminato</v>
      </c>
      <c r="R153" t="str">
        <f t="shared" si="27"/>
        <v>059</v>
      </c>
    </row>
    <row r="154" spans="1:18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t="str">
        <f t="shared" si="19"/>
        <v>156</v>
      </c>
      <c r="I154" t="str">
        <f t="shared" si="20"/>
        <v>D4863039</v>
      </c>
      <c r="J154" t="str">
        <f t="shared" si="21"/>
        <v>ITA</v>
      </c>
      <c r="K154" t="str">
        <f t="shared" si="22"/>
        <v>SG palla S.R.L.</v>
      </c>
      <c r="L154" t="str">
        <f t="shared" si="23"/>
        <v/>
      </c>
      <c r="M154" s="2">
        <v>10</v>
      </c>
      <c r="N154" s="3">
        <v>36</v>
      </c>
      <c r="O154" s="8">
        <f t="shared" si="24"/>
        <v>360</v>
      </c>
      <c r="P154" t="str">
        <f t="shared" si="25"/>
        <v>ITA-SG palla S.R.L.-36</v>
      </c>
      <c r="Q154" t="str">
        <f t="shared" si="26"/>
        <v>non terminato</v>
      </c>
      <c r="R154" t="str">
        <f t="shared" si="27"/>
        <v>863</v>
      </c>
    </row>
    <row r="155" spans="1:18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t="str">
        <f t="shared" si="19"/>
        <v>157</v>
      </c>
      <c r="I155" t="str">
        <f t="shared" si="20"/>
        <v>D4863039</v>
      </c>
      <c r="J155" t="str">
        <f t="shared" si="21"/>
        <v>ITA</v>
      </c>
      <c r="K155" t="str">
        <f t="shared" si="22"/>
        <v>SG palla S.R.L.</v>
      </c>
      <c r="L155" t="str">
        <f t="shared" si="23"/>
        <v>terminato</v>
      </c>
      <c r="M155" s="2">
        <v>0</v>
      </c>
      <c r="N155" s="3">
        <v>32</v>
      </c>
      <c r="O155" s="8" t="str">
        <f t="shared" si="24"/>
        <v/>
      </c>
      <c r="P155" t="str">
        <f t="shared" si="25"/>
        <v>ITA-SG palla S.R.L.-32</v>
      </c>
      <c r="Q155" t="str">
        <f t="shared" si="26"/>
        <v>terminato</v>
      </c>
      <c r="R155" t="str">
        <f t="shared" si="27"/>
        <v>863</v>
      </c>
    </row>
    <row r="156" spans="1:18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t="str">
        <f t="shared" si="19"/>
        <v>158</v>
      </c>
      <c r="I156" t="str">
        <f t="shared" si="20"/>
        <v>M6950978</v>
      </c>
      <c r="J156" t="str">
        <f t="shared" si="21"/>
        <v>EGY</v>
      </c>
      <c r="K156" t="str">
        <f t="shared" si="22"/>
        <v>zan pin assuf S.A.E.</v>
      </c>
      <c r="L156" t="str">
        <f t="shared" si="23"/>
        <v>terminato</v>
      </c>
      <c r="M156" s="2">
        <v>0</v>
      </c>
      <c r="N156" s="3">
        <v>37</v>
      </c>
      <c r="O156" s="8" t="str">
        <f t="shared" si="24"/>
        <v/>
      </c>
      <c r="P156" t="str">
        <f t="shared" si="25"/>
        <v>EGY-zan pin assuf S.A.E.-37</v>
      </c>
      <c r="Q156" t="str">
        <f t="shared" si="26"/>
        <v>terminato</v>
      </c>
      <c r="R156" t="str">
        <f t="shared" si="27"/>
        <v>950</v>
      </c>
    </row>
    <row r="157" spans="1:18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t="str">
        <f t="shared" si="19"/>
        <v>159</v>
      </c>
      <c r="I157" t="str">
        <f t="shared" si="20"/>
        <v>M6950978</v>
      </c>
      <c r="J157" t="str">
        <f t="shared" si="21"/>
        <v>EGY</v>
      </c>
      <c r="K157" t="str">
        <f t="shared" si="22"/>
        <v>zan pin assuf S.A.E.</v>
      </c>
      <c r="L157" t="str">
        <f t="shared" si="23"/>
        <v/>
      </c>
      <c r="M157" s="2">
        <v>20</v>
      </c>
      <c r="N157" s="3">
        <v>24</v>
      </c>
      <c r="O157" s="8">
        <f t="shared" si="24"/>
        <v>480</v>
      </c>
      <c r="P157" t="str">
        <f t="shared" si="25"/>
        <v>EGY-zan pin assuf S.A.E.-24</v>
      </c>
      <c r="Q157" t="str">
        <f t="shared" si="26"/>
        <v>non terminato</v>
      </c>
      <c r="R157" t="str">
        <f t="shared" si="27"/>
        <v>950</v>
      </c>
    </row>
    <row r="158" spans="1:18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t="str">
        <f t="shared" si="19"/>
        <v>160</v>
      </c>
      <c r="I158" t="str">
        <f t="shared" si="20"/>
        <v>M6950978</v>
      </c>
      <c r="J158" t="str">
        <f t="shared" si="21"/>
        <v>EGY</v>
      </c>
      <c r="K158" t="str">
        <f t="shared" si="22"/>
        <v>zan pin assuf S.A.E.</v>
      </c>
      <c r="L158" t="str">
        <f t="shared" si="23"/>
        <v/>
      </c>
      <c r="M158" s="2">
        <v>10</v>
      </c>
      <c r="N158" s="3">
        <v>13</v>
      </c>
      <c r="O158" s="8">
        <f t="shared" si="24"/>
        <v>130</v>
      </c>
      <c r="P158" t="str">
        <f t="shared" si="25"/>
        <v>EGY-zan pin assuf S.A.E.-13</v>
      </c>
      <c r="Q158" t="str">
        <f t="shared" si="26"/>
        <v>non terminato</v>
      </c>
      <c r="R158" t="str">
        <f t="shared" si="27"/>
        <v>950</v>
      </c>
    </row>
    <row r="159" spans="1:18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t="str">
        <f t="shared" si="19"/>
        <v>161</v>
      </c>
      <c r="I159" t="str">
        <f t="shared" si="20"/>
        <v>M6950978</v>
      </c>
      <c r="J159" t="str">
        <f t="shared" si="21"/>
        <v>EGY</v>
      </c>
      <c r="K159" t="str">
        <f t="shared" si="22"/>
        <v>zan pin assuf S.A.E.</v>
      </c>
      <c r="L159" t="str">
        <f t="shared" si="23"/>
        <v/>
      </c>
      <c r="M159" s="2">
        <v>20</v>
      </c>
      <c r="N159" s="3">
        <v>30</v>
      </c>
      <c r="O159" s="8">
        <f t="shared" si="24"/>
        <v>600</v>
      </c>
      <c r="P159" t="str">
        <f t="shared" si="25"/>
        <v>EGY-zan pin assuf S.A.E.-30</v>
      </c>
      <c r="Q159" t="str">
        <f t="shared" si="26"/>
        <v>non terminato</v>
      </c>
      <c r="R159" t="str">
        <f t="shared" si="27"/>
        <v>950</v>
      </c>
    </row>
    <row r="160" spans="1:18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t="str">
        <f t="shared" si="19"/>
        <v>162</v>
      </c>
      <c r="I160" t="str">
        <f t="shared" si="20"/>
        <v>F0884159</v>
      </c>
      <c r="J160" t="str">
        <f t="shared" si="21"/>
        <v>ITA</v>
      </c>
      <c r="K160" t="str">
        <f t="shared" si="22"/>
        <v>zan SPA</v>
      </c>
      <c r="L160" t="str">
        <f t="shared" si="23"/>
        <v/>
      </c>
      <c r="M160" s="2">
        <v>10</v>
      </c>
      <c r="N160" s="3">
        <v>22</v>
      </c>
      <c r="O160" s="8">
        <f t="shared" si="24"/>
        <v>220</v>
      </c>
      <c r="P160" t="str">
        <f t="shared" si="25"/>
        <v>ITA-zan SPA-22</v>
      </c>
      <c r="Q160" t="str">
        <f t="shared" si="26"/>
        <v>non terminato</v>
      </c>
      <c r="R160" t="str">
        <f t="shared" si="27"/>
        <v>884</v>
      </c>
    </row>
    <row r="161" spans="1:18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t="str">
        <f t="shared" si="19"/>
        <v>163</v>
      </c>
      <c r="I161" t="str">
        <f t="shared" si="20"/>
        <v>F0884159</v>
      </c>
      <c r="J161" t="str">
        <f t="shared" si="21"/>
        <v>ITA</v>
      </c>
      <c r="K161" t="str">
        <f t="shared" si="22"/>
        <v>zan SPA</v>
      </c>
      <c r="L161" t="str">
        <f t="shared" si="23"/>
        <v/>
      </c>
      <c r="M161" s="2">
        <v>20</v>
      </c>
      <c r="N161" s="3">
        <v>11</v>
      </c>
      <c r="O161" s="8">
        <f t="shared" si="24"/>
        <v>220</v>
      </c>
      <c r="P161" t="str">
        <f t="shared" si="25"/>
        <v>ITA-zan SPA-11</v>
      </c>
      <c r="Q161" t="str">
        <f t="shared" si="26"/>
        <v>non terminato</v>
      </c>
      <c r="R161" t="str">
        <f t="shared" si="27"/>
        <v>884</v>
      </c>
    </row>
    <row r="162" spans="1:18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t="str">
        <f t="shared" si="19"/>
        <v>164</v>
      </c>
      <c r="I162" t="str">
        <f t="shared" si="20"/>
        <v>A7927011</v>
      </c>
      <c r="J162" t="str">
        <f t="shared" si="21"/>
        <v>EGY</v>
      </c>
      <c r="K162" t="str">
        <f t="shared" si="22"/>
        <v>zan pin assuf S.A.E.</v>
      </c>
      <c r="L162" t="str">
        <f t="shared" si="23"/>
        <v/>
      </c>
      <c r="M162" s="2">
        <v>10</v>
      </c>
      <c r="N162" s="3">
        <v>32</v>
      </c>
      <c r="O162" s="8">
        <f t="shared" si="24"/>
        <v>320</v>
      </c>
      <c r="P162" t="str">
        <f t="shared" si="25"/>
        <v>EGY-zan pin assuf S.A.E.-32</v>
      </c>
      <c r="Q162" t="str">
        <f t="shared" si="26"/>
        <v>non terminato</v>
      </c>
      <c r="R162" t="str">
        <f t="shared" si="27"/>
        <v>927</v>
      </c>
    </row>
    <row r="163" spans="1:18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t="str">
        <f t="shared" si="19"/>
        <v>165</v>
      </c>
      <c r="I163" t="str">
        <f t="shared" si="20"/>
        <v>A7927011</v>
      </c>
      <c r="J163" t="str">
        <f t="shared" si="21"/>
        <v>EGY</v>
      </c>
      <c r="K163" t="str">
        <f t="shared" si="22"/>
        <v>zan pin assuf S.A.E.</v>
      </c>
      <c r="L163" t="str">
        <f t="shared" si="23"/>
        <v/>
      </c>
      <c r="M163" s="2">
        <v>20</v>
      </c>
      <c r="N163" s="3">
        <v>27</v>
      </c>
      <c r="O163" s="8">
        <f t="shared" si="24"/>
        <v>540</v>
      </c>
      <c r="P163" t="str">
        <f t="shared" si="25"/>
        <v>EGY-zan pin assuf S.A.E.-27</v>
      </c>
      <c r="Q163" t="str">
        <f t="shared" si="26"/>
        <v>non terminato</v>
      </c>
      <c r="R163" t="str">
        <f t="shared" si="27"/>
        <v>927</v>
      </c>
    </row>
    <row r="164" spans="1:18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t="str">
        <f t="shared" si="19"/>
        <v>166</v>
      </c>
      <c r="I164" t="str">
        <f t="shared" si="20"/>
        <v>A7927011</v>
      </c>
      <c r="J164" t="str">
        <f t="shared" si="21"/>
        <v>EGY</v>
      </c>
      <c r="K164" t="str">
        <f t="shared" si="22"/>
        <v>zan pin assuf S.A.E.</v>
      </c>
      <c r="L164" t="str">
        <f t="shared" si="23"/>
        <v>terminato</v>
      </c>
      <c r="M164" s="2">
        <v>0</v>
      </c>
      <c r="N164" s="3">
        <v>37</v>
      </c>
      <c r="O164" s="8" t="str">
        <f t="shared" si="24"/>
        <v/>
      </c>
      <c r="P164" t="str">
        <f t="shared" si="25"/>
        <v>EGY-zan pin assuf S.A.E.-37</v>
      </c>
      <c r="Q164" t="str">
        <f t="shared" si="26"/>
        <v>terminato</v>
      </c>
      <c r="R164" t="str">
        <f t="shared" si="27"/>
        <v>927</v>
      </c>
    </row>
    <row r="165" spans="1:18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t="str">
        <f t="shared" si="19"/>
        <v>167</v>
      </c>
      <c r="I165" t="str">
        <f t="shared" si="20"/>
        <v>S4301036</v>
      </c>
      <c r="J165" t="str">
        <f t="shared" si="21"/>
        <v>NON PRESENTE</v>
      </c>
      <c r="K165" t="str">
        <f t="shared" si="22"/>
        <v>EGYPTIAN SAE</v>
      </c>
      <c r="L165" t="str">
        <f t="shared" si="23"/>
        <v>terminato</v>
      </c>
      <c r="M165" s="2">
        <v>0</v>
      </c>
      <c r="N165" s="3">
        <v>15</v>
      </c>
      <c r="O165" s="8" t="str">
        <f t="shared" si="24"/>
        <v/>
      </c>
      <c r="P165" t="str">
        <f t="shared" si="25"/>
        <v>NON PRESENTE-EGYPTIAN SAE-15</v>
      </c>
      <c r="Q165" t="str">
        <f t="shared" si="26"/>
        <v>terminato</v>
      </c>
      <c r="R165" t="str">
        <f t="shared" si="27"/>
        <v>301</v>
      </c>
    </row>
    <row r="166" spans="1:18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t="str">
        <f t="shared" si="19"/>
        <v>168</v>
      </c>
      <c r="I166" t="str">
        <f t="shared" si="20"/>
        <v>S4301036</v>
      </c>
      <c r="J166" t="str">
        <f t="shared" si="21"/>
        <v>NON PRESENTE</v>
      </c>
      <c r="K166" t="str">
        <f t="shared" si="22"/>
        <v>EGYPTIAN SAE</v>
      </c>
      <c r="L166" t="str">
        <f t="shared" si="23"/>
        <v/>
      </c>
      <c r="M166" s="2">
        <v>10</v>
      </c>
      <c r="N166" s="3">
        <v>16</v>
      </c>
      <c r="O166" s="8">
        <f t="shared" si="24"/>
        <v>160</v>
      </c>
      <c r="P166" t="str">
        <f t="shared" si="25"/>
        <v>NON PRESENTE-EGYPTIAN SAE-16</v>
      </c>
      <c r="Q166" t="str">
        <f t="shared" si="26"/>
        <v>non terminato</v>
      </c>
      <c r="R166" t="str">
        <f t="shared" si="27"/>
        <v>301</v>
      </c>
    </row>
    <row r="167" spans="1:18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t="str">
        <f t="shared" si="19"/>
        <v>169</v>
      </c>
      <c r="I167" t="str">
        <f t="shared" si="20"/>
        <v>M3856837</v>
      </c>
      <c r="J167" t="str">
        <f t="shared" si="21"/>
        <v>EGY</v>
      </c>
      <c r="K167" t="str">
        <f t="shared" si="22"/>
        <v>ccc order</v>
      </c>
      <c r="L167" t="str">
        <f t="shared" si="23"/>
        <v>terminato</v>
      </c>
      <c r="M167" s="2">
        <v>0</v>
      </c>
      <c r="N167" s="3">
        <v>19</v>
      </c>
      <c r="O167" s="8" t="str">
        <f t="shared" si="24"/>
        <v/>
      </c>
      <c r="P167" t="str">
        <f t="shared" si="25"/>
        <v>EGY-ccc order-19</v>
      </c>
      <c r="Q167" t="str">
        <f t="shared" si="26"/>
        <v>terminato</v>
      </c>
      <c r="R167" t="str">
        <f t="shared" si="27"/>
        <v>856</v>
      </c>
    </row>
    <row r="168" spans="1:18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t="str">
        <f t="shared" si="19"/>
        <v>170</v>
      </c>
      <c r="I168" t="str">
        <f t="shared" si="20"/>
        <v>M3856837</v>
      </c>
      <c r="J168" t="str">
        <f t="shared" si="21"/>
        <v>EGY</v>
      </c>
      <c r="K168" t="str">
        <f t="shared" si="22"/>
        <v>ccc order</v>
      </c>
      <c r="L168" t="str">
        <f t="shared" si="23"/>
        <v/>
      </c>
      <c r="M168" s="2">
        <v>20</v>
      </c>
      <c r="N168" s="3">
        <v>33</v>
      </c>
      <c r="O168" s="8">
        <f t="shared" si="24"/>
        <v>660</v>
      </c>
      <c r="P168" t="str">
        <f t="shared" si="25"/>
        <v>EGY-ccc order-33</v>
      </c>
      <c r="Q168" t="str">
        <f t="shared" si="26"/>
        <v>non terminato</v>
      </c>
      <c r="R168" t="str">
        <f t="shared" si="27"/>
        <v>856</v>
      </c>
    </row>
    <row r="169" spans="1:18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t="str">
        <f t="shared" si="19"/>
        <v>171</v>
      </c>
      <c r="I169" t="str">
        <f t="shared" si="20"/>
        <v>M3856837</v>
      </c>
      <c r="J169" t="str">
        <f t="shared" si="21"/>
        <v>EGY</v>
      </c>
      <c r="K169" t="str">
        <f t="shared" si="22"/>
        <v>ccc order</v>
      </c>
      <c r="L169" t="str">
        <f t="shared" si="23"/>
        <v/>
      </c>
      <c r="M169" s="2">
        <v>10</v>
      </c>
      <c r="N169" s="3">
        <v>39</v>
      </c>
      <c r="O169" s="8">
        <f t="shared" si="24"/>
        <v>390</v>
      </c>
      <c r="P169" t="str">
        <f t="shared" si="25"/>
        <v>EGY-ccc order-39</v>
      </c>
      <c r="Q169" t="str">
        <f t="shared" si="26"/>
        <v>non terminato</v>
      </c>
      <c r="R169" t="str">
        <f t="shared" si="27"/>
        <v>856</v>
      </c>
    </row>
    <row r="170" spans="1:18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t="str">
        <f t="shared" si="19"/>
        <v>172</v>
      </c>
      <c r="I170" t="str">
        <f t="shared" si="20"/>
        <v>F2705715</v>
      </c>
      <c r="J170" t="str">
        <f t="shared" si="21"/>
        <v>ITA</v>
      </c>
      <c r="K170" t="str">
        <f t="shared" si="22"/>
        <v>zan pin SPA</v>
      </c>
      <c r="L170" t="str">
        <f t="shared" si="23"/>
        <v>terminato</v>
      </c>
      <c r="M170" s="2">
        <v>0</v>
      </c>
      <c r="N170" s="3">
        <v>30</v>
      </c>
      <c r="O170" s="8" t="str">
        <f t="shared" si="24"/>
        <v/>
      </c>
      <c r="P170" t="str">
        <f t="shared" si="25"/>
        <v>ITA-zan pin SPA-30</v>
      </c>
      <c r="Q170" t="str">
        <f t="shared" si="26"/>
        <v>terminato</v>
      </c>
      <c r="R170" t="str">
        <f t="shared" si="27"/>
        <v>705</v>
      </c>
    </row>
    <row r="171" spans="1:18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t="str">
        <f t="shared" si="19"/>
        <v>173</v>
      </c>
      <c r="I171" t="str">
        <f t="shared" si="20"/>
        <v>G8396573</v>
      </c>
      <c r="J171" t="str">
        <f t="shared" si="21"/>
        <v>ITA</v>
      </c>
      <c r="K171" t="str">
        <f t="shared" si="22"/>
        <v>zan SPA</v>
      </c>
      <c r="L171" t="str">
        <f t="shared" si="23"/>
        <v/>
      </c>
      <c r="M171" s="2">
        <v>10</v>
      </c>
      <c r="N171" s="3">
        <v>21</v>
      </c>
      <c r="O171" s="8">
        <f t="shared" si="24"/>
        <v>210</v>
      </c>
      <c r="P171" t="str">
        <f t="shared" si="25"/>
        <v>ITA-zan SPA-21</v>
      </c>
      <c r="Q171" t="str">
        <f t="shared" si="26"/>
        <v>non terminato</v>
      </c>
      <c r="R171" t="str">
        <f t="shared" si="27"/>
        <v>396</v>
      </c>
    </row>
    <row r="172" spans="1:18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t="str">
        <f t="shared" si="19"/>
        <v>174</v>
      </c>
      <c r="I172" t="str">
        <f t="shared" si="20"/>
        <v>G8396573</v>
      </c>
      <c r="J172" t="str">
        <f t="shared" si="21"/>
        <v>ITA</v>
      </c>
      <c r="K172" t="str">
        <f t="shared" si="22"/>
        <v>zan SPA</v>
      </c>
      <c r="L172" t="str">
        <f t="shared" si="23"/>
        <v/>
      </c>
      <c r="M172" s="2">
        <v>20</v>
      </c>
      <c r="N172" s="3">
        <v>28</v>
      </c>
      <c r="O172" s="8">
        <f t="shared" si="24"/>
        <v>560</v>
      </c>
      <c r="P172" t="str">
        <f t="shared" si="25"/>
        <v>ITA-zan SPA-28</v>
      </c>
      <c r="Q172" t="str">
        <f t="shared" si="26"/>
        <v>non terminato</v>
      </c>
      <c r="R172" t="str">
        <f t="shared" si="27"/>
        <v>396</v>
      </c>
    </row>
    <row r="173" spans="1:18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t="str">
        <f t="shared" si="19"/>
        <v>175</v>
      </c>
      <c r="I173" t="str">
        <f t="shared" si="20"/>
        <v>G8396573</v>
      </c>
      <c r="J173" t="str">
        <f t="shared" si="21"/>
        <v>ITA</v>
      </c>
      <c r="K173" t="str">
        <f t="shared" si="22"/>
        <v>zan SPA</v>
      </c>
      <c r="L173" t="str">
        <f t="shared" si="23"/>
        <v>terminato</v>
      </c>
      <c r="M173" s="2">
        <v>0</v>
      </c>
      <c r="N173" s="3">
        <v>28</v>
      </c>
      <c r="O173" s="8" t="str">
        <f t="shared" si="24"/>
        <v/>
      </c>
      <c r="P173" t="str">
        <f t="shared" si="25"/>
        <v>ITA-zan SPA-28</v>
      </c>
      <c r="Q173" t="str">
        <f t="shared" si="26"/>
        <v>terminato</v>
      </c>
      <c r="R173" t="str">
        <f t="shared" si="27"/>
        <v>396</v>
      </c>
    </row>
    <row r="174" spans="1:18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t="str">
        <f t="shared" si="19"/>
        <v>176</v>
      </c>
      <c r="I174" t="str">
        <f t="shared" si="20"/>
        <v>G2531545</v>
      </c>
      <c r="J174" t="str">
        <f t="shared" si="21"/>
        <v>ITA</v>
      </c>
      <c r="K174" t="str">
        <f t="shared" si="22"/>
        <v>zan VETRI</v>
      </c>
      <c r="L174" t="str">
        <f t="shared" si="23"/>
        <v>terminato</v>
      </c>
      <c r="M174" s="2">
        <v>0</v>
      </c>
      <c r="N174" s="3">
        <v>17</v>
      </c>
      <c r="O174" s="8" t="str">
        <f t="shared" si="24"/>
        <v/>
      </c>
      <c r="P174" t="str">
        <f t="shared" si="25"/>
        <v>ITA-zan VETRI-17</v>
      </c>
      <c r="Q174" t="str">
        <f t="shared" si="26"/>
        <v>terminato</v>
      </c>
      <c r="R174" t="str">
        <f t="shared" si="27"/>
        <v>531</v>
      </c>
    </row>
    <row r="175" spans="1:18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t="str">
        <f t="shared" si="19"/>
        <v>177</v>
      </c>
      <c r="I175" t="str">
        <f t="shared" si="20"/>
        <v>E4773678</v>
      </c>
      <c r="J175" t="str">
        <f t="shared" si="21"/>
        <v>ITA</v>
      </c>
      <c r="K175" t="str">
        <f t="shared" si="22"/>
        <v>SG DISTRIBUZIONE SRL</v>
      </c>
      <c r="L175" t="str">
        <f t="shared" si="23"/>
        <v/>
      </c>
      <c r="M175" s="2">
        <v>20</v>
      </c>
      <c r="N175" s="3">
        <v>19</v>
      </c>
      <c r="O175" s="8">
        <f t="shared" si="24"/>
        <v>380</v>
      </c>
      <c r="P175" t="str">
        <f t="shared" si="25"/>
        <v>ITA-SG DISTRIBUZIONE SRL-19</v>
      </c>
      <c r="Q175" t="str">
        <f t="shared" si="26"/>
        <v>non terminato</v>
      </c>
      <c r="R175" t="str">
        <f t="shared" si="27"/>
        <v>773</v>
      </c>
    </row>
    <row r="176" spans="1:18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t="str">
        <f t="shared" si="19"/>
        <v>178</v>
      </c>
      <c r="I176" t="str">
        <f t="shared" si="20"/>
        <v>F5710930</v>
      </c>
      <c r="J176" t="str">
        <f t="shared" si="21"/>
        <v>ITA</v>
      </c>
      <c r="K176" t="str">
        <f t="shared" si="22"/>
        <v>SG</v>
      </c>
      <c r="L176" t="str">
        <f t="shared" si="23"/>
        <v>terminato</v>
      </c>
      <c r="M176" s="2">
        <v>0</v>
      </c>
      <c r="N176" s="3">
        <v>34</v>
      </c>
      <c r="O176" s="8" t="str">
        <f t="shared" si="24"/>
        <v/>
      </c>
      <c r="P176" t="str">
        <f t="shared" si="25"/>
        <v>ITA-SG-34</v>
      </c>
      <c r="Q176" t="str">
        <f t="shared" si="26"/>
        <v>terminato</v>
      </c>
      <c r="R176" t="str">
        <f t="shared" si="27"/>
        <v>710</v>
      </c>
    </row>
    <row r="177" spans="1:18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t="str">
        <f t="shared" si="19"/>
        <v>179</v>
      </c>
      <c r="I177" t="str">
        <f t="shared" si="20"/>
        <v>F5710930</v>
      </c>
      <c r="J177" t="str">
        <f t="shared" si="21"/>
        <v>ITA</v>
      </c>
      <c r="K177" t="str">
        <f t="shared" si="22"/>
        <v>SG</v>
      </c>
      <c r="L177" t="str">
        <f t="shared" si="23"/>
        <v/>
      </c>
      <c r="M177" s="2">
        <v>20</v>
      </c>
      <c r="N177" s="3">
        <v>40</v>
      </c>
      <c r="O177" s="8">
        <f t="shared" si="24"/>
        <v>800</v>
      </c>
      <c r="P177" t="str">
        <f t="shared" si="25"/>
        <v>ITA-SG-40</v>
      </c>
      <c r="Q177" t="str">
        <f t="shared" si="26"/>
        <v>non terminato</v>
      </c>
      <c r="R177" t="str">
        <f t="shared" si="27"/>
        <v>710</v>
      </c>
    </row>
    <row r="178" spans="1:18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t="str">
        <f t="shared" si="19"/>
        <v>180</v>
      </c>
      <c r="I178" t="str">
        <f t="shared" si="20"/>
        <v>F2343387</v>
      </c>
      <c r="J178" t="str">
        <f t="shared" si="21"/>
        <v>ITA</v>
      </c>
      <c r="K178" t="str">
        <f t="shared" si="22"/>
        <v>SG</v>
      </c>
      <c r="L178" t="str">
        <f t="shared" si="23"/>
        <v/>
      </c>
      <c r="M178" s="2">
        <v>20</v>
      </c>
      <c r="N178" s="3">
        <v>18</v>
      </c>
      <c r="O178" s="8">
        <f t="shared" si="24"/>
        <v>360</v>
      </c>
      <c r="P178" t="str">
        <f t="shared" si="25"/>
        <v>ITA-SG-18</v>
      </c>
      <c r="Q178" t="str">
        <f t="shared" si="26"/>
        <v>non terminato</v>
      </c>
      <c r="R178" t="str">
        <f t="shared" si="27"/>
        <v>343</v>
      </c>
    </row>
    <row r="179" spans="1:18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t="str">
        <f t="shared" si="19"/>
        <v>181</v>
      </c>
      <c r="I179" t="str">
        <f t="shared" si="20"/>
        <v>F2343387</v>
      </c>
      <c r="J179" t="str">
        <f t="shared" si="21"/>
        <v>ITA</v>
      </c>
      <c r="K179" t="str">
        <f t="shared" si="22"/>
        <v>SG</v>
      </c>
      <c r="L179" t="str">
        <f t="shared" si="23"/>
        <v>terminato</v>
      </c>
      <c r="M179" s="2">
        <v>0</v>
      </c>
      <c r="N179" s="3">
        <v>24</v>
      </c>
      <c r="O179" s="8" t="str">
        <f t="shared" si="24"/>
        <v/>
      </c>
      <c r="P179" t="str">
        <f t="shared" si="25"/>
        <v>ITA-SG-24</v>
      </c>
      <c r="Q179" t="str">
        <f t="shared" si="26"/>
        <v>terminato</v>
      </c>
      <c r="R179" t="str">
        <f t="shared" si="27"/>
        <v>343</v>
      </c>
    </row>
    <row r="180" spans="1:18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t="str">
        <f t="shared" si="19"/>
        <v>182</v>
      </c>
      <c r="I180" t="str">
        <f t="shared" si="20"/>
        <v>E6163246</v>
      </c>
      <c r="J180" t="str">
        <f t="shared" si="21"/>
        <v>ITA</v>
      </c>
      <c r="K180" t="str">
        <f t="shared" si="22"/>
        <v>zan VETRI</v>
      </c>
      <c r="L180" t="str">
        <f t="shared" si="23"/>
        <v>terminato</v>
      </c>
      <c r="M180" s="2">
        <v>0</v>
      </c>
      <c r="N180" s="3">
        <v>14</v>
      </c>
      <c r="O180" s="8" t="str">
        <f t="shared" si="24"/>
        <v/>
      </c>
      <c r="P180" t="str">
        <f t="shared" si="25"/>
        <v>ITA-zan VETRI-14</v>
      </c>
      <c r="Q180" t="str">
        <f t="shared" si="26"/>
        <v>terminato</v>
      </c>
      <c r="R180" t="str">
        <f t="shared" si="27"/>
        <v>163</v>
      </c>
    </row>
    <row r="181" spans="1:18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t="str">
        <f t="shared" si="19"/>
        <v>183</v>
      </c>
      <c r="I181" t="str">
        <f t="shared" si="20"/>
        <v>F6599930</v>
      </c>
      <c r="J181" t="str">
        <f t="shared" si="21"/>
        <v>ITA</v>
      </c>
      <c r="K181" t="str">
        <f t="shared" si="22"/>
        <v>SG</v>
      </c>
      <c r="L181" t="str">
        <f t="shared" si="23"/>
        <v/>
      </c>
      <c r="M181" s="2">
        <v>20</v>
      </c>
      <c r="N181" s="3">
        <v>21</v>
      </c>
      <c r="O181" s="8">
        <f t="shared" si="24"/>
        <v>420</v>
      </c>
      <c r="P181" t="str">
        <f t="shared" si="25"/>
        <v>ITA-SG-21</v>
      </c>
      <c r="Q181" t="str">
        <f t="shared" si="26"/>
        <v>non terminato</v>
      </c>
      <c r="R181" t="str">
        <f t="shared" si="27"/>
        <v>599</v>
      </c>
    </row>
    <row r="182" spans="1:18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t="str">
        <f t="shared" si="19"/>
        <v>184</v>
      </c>
      <c r="I182" t="str">
        <f t="shared" si="20"/>
        <v>F6599930</v>
      </c>
      <c r="J182" t="str">
        <f t="shared" si="21"/>
        <v>ITA</v>
      </c>
      <c r="K182" t="str">
        <f t="shared" si="22"/>
        <v>SG</v>
      </c>
      <c r="L182" t="str">
        <f t="shared" si="23"/>
        <v/>
      </c>
      <c r="M182" s="2">
        <v>20</v>
      </c>
      <c r="N182" s="3">
        <v>25</v>
      </c>
      <c r="O182" s="8">
        <f t="shared" si="24"/>
        <v>500</v>
      </c>
      <c r="P182" t="str">
        <f t="shared" si="25"/>
        <v>ITA-SG-25</v>
      </c>
      <c r="Q182" t="str">
        <f t="shared" si="26"/>
        <v>non terminato</v>
      </c>
      <c r="R182" t="str">
        <f t="shared" si="27"/>
        <v>599</v>
      </c>
    </row>
    <row r="183" spans="1:18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t="str">
        <f t="shared" si="19"/>
        <v>185</v>
      </c>
      <c r="I183" t="str">
        <f t="shared" si="20"/>
        <v>F6599930</v>
      </c>
      <c r="J183" t="str">
        <f t="shared" si="21"/>
        <v>ITA</v>
      </c>
      <c r="K183" t="str">
        <f t="shared" si="22"/>
        <v>SG</v>
      </c>
      <c r="L183" t="str">
        <f t="shared" si="23"/>
        <v/>
      </c>
      <c r="M183" s="2">
        <v>10</v>
      </c>
      <c r="N183" s="3">
        <v>39</v>
      </c>
      <c r="O183" s="8">
        <f t="shared" si="24"/>
        <v>390</v>
      </c>
      <c r="P183" t="str">
        <f t="shared" si="25"/>
        <v>ITA-SG-39</v>
      </c>
      <c r="Q183" t="str">
        <f t="shared" si="26"/>
        <v>non terminato</v>
      </c>
      <c r="R183" t="str">
        <f t="shared" si="27"/>
        <v>599</v>
      </c>
    </row>
    <row r="184" spans="1:18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t="str">
        <f t="shared" si="19"/>
        <v>186</v>
      </c>
      <c r="I184" t="str">
        <f t="shared" si="20"/>
        <v>F6599930</v>
      </c>
      <c r="J184" t="str">
        <f t="shared" si="21"/>
        <v>ITA</v>
      </c>
      <c r="K184" t="str">
        <f t="shared" si="22"/>
        <v>SG</v>
      </c>
      <c r="L184" t="str">
        <f t="shared" si="23"/>
        <v>terminato</v>
      </c>
      <c r="M184" s="2">
        <v>0</v>
      </c>
      <c r="N184" s="3">
        <v>28</v>
      </c>
      <c r="O184" s="8" t="str">
        <f t="shared" si="24"/>
        <v/>
      </c>
      <c r="P184" t="str">
        <f t="shared" si="25"/>
        <v>ITA-SG-28</v>
      </c>
      <c r="Q184" t="str">
        <f t="shared" si="26"/>
        <v>terminato</v>
      </c>
      <c r="R184" t="str">
        <f t="shared" si="27"/>
        <v>599</v>
      </c>
    </row>
    <row r="185" spans="1:18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t="str">
        <f t="shared" si="19"/>
        <v>187</v>
      </c>
      <c r="I185" t="str">
        <f t="shared" si="20"/>
        <v>G7532171</v>
      </c>
      <c r="J185" t="str">
        <f t="shared" si="21"/>
        <v>ITA</v>
      </c>
      <c r="K185" t="str">
        <f t="shared" si="22"/>
        <v>zan pin SPA</v>
      </c>
      <c r="L185" t="str">
        <f t="shared" si="23"/>
        <v>terminato</v>
      </c>
      <c r="M185" s="2">
        <v>0</v>
      </c>
      <c r="N185" s="3">
        <v>22</v>
      </c>
      <c r="O185" s="8" t="str">
        <f t="shared" si="24"/>
        <v/>
      </c>
      <c r="P185" t="str">
        <f t="shared" si="25"/>
        <v>ITA-zan pin SPA-22</v>
      </c>
      <c r="Q185" t="str">
        <f t="shared" si="26"/>
        <v>terminato</v>
      </c>
      <c r="R185" t="str">
        <f t="shared" si="27"/>
        <v>532</v>
      </c>
    </row>
    <row r="186" spans="1:18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t="str">
        <f t="shared" si="19"/>
        <v>188</v>
      </c>
      <c r="I186" t="str">
        <f t="shared" si="20"/>
        <v>G7532171</v>
      </c>
      <c r="J186" t="str">
        <f t="shared" si="21"/>
        <v>ITA</v>
      </c>
      <c r="K186" t="str">
        <f t="shared" si="22"/>
        <v>zan pin SPA</v>
      </c>
      <c r="L186" t="str">
        <f t="shared" si="23"/>
        <v/>
      </c>
      <c r="M186" s="2">
        <v>20</v>
      </c>
      <c r="N186" s="3">
        <v>13</v>
      </c>
      <c r="O186" s="8">
        <f t="shared" si="24"/>
        <v>260</v>
      </c>
      <c r="P186" t="str">
        <f t="shared" si="25"/>
        <v>ITA-zan pin SPA-13</v>
      </c>
      <c r="Q186" t="str">
        <f t="shared" si="26"/>
        <v>non terminato</v>
      </c>
      <c r="R186" t="str">
        <f t="shared" si="27"/>
        <v>532</v>
      </c>
    </row>
    <row r="187" spans="1:18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t="str">
        <f t="shared" si="19"/>
        <v>189</v>
      </c>
      <c r="I187" t="str">
        <f t="shared" si="20"/>
        <v>G7532171</v>
      </c>
      <c r="J187" t="str">
        <f t="shared" si="21"/>
        <v>ITA</v>
      </c>
      <c r="K187" t="str">
        <f t="shared" si="22"/>
        <v>zan pin SPA</v>
      </c>
      <c r="L187" t="str">
        <f t="shared" si="23"/>
        <v/>
      </c>
      <c r="M187" s="2">
        <v>10</v>
      </c>
      <c r="N187" s="3">
        <v>35</v>
      </c>
      <c r="O187" s="8">
        <f t="shared" si="24"/>
        <v>350</v>
      </c>
      <c r="P187" t="str">
        <f t="shared" si="25"/>
        <v>ITA-zan pin SPA-35</v>
      </c>
      <c r="Q187" t="str">
        <f t="shared" si="26"/>
        <v>non terminato</v>
      </c>
      <c r="R187" t="str">
        <f t="shared" si="27"/>
        <v>532</v>
      </c>
    </row>
    <row r="188" spans="1:18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t="str">
        <f t="shared" si="19"/>
        <v>190</v>
      </c>
      <c r="I188" t="str">
        <f t="shared" si="20"/>
        <v>L3567420</v>
      </c>
      <c r="J188" t="str">
        <f t="shared" si="21"/>
        <v>ITA</v>
      </c>
      <c r="K188" t="str">
        <f t="shared" si="22"/>
        <v>SG</v>
      </c>
      <c r="L188" t="str">
        <f t="shared" si="23"/>
        <v>terminato</v>
      </c>
      <c r="M188" s="2">
        <v>0</v>
      </c>
      <c r="N188" s="3">
        <v>15</v>
      </c>
      <c r="O188" s="8" t="str">
        <f t="shared" si="24"/>
        <v/>
      </c>
      <c r="P188" t="str">
        <f t="shared" si="25"/>
        <v>ITA-SG-15</v>
      </c>
      <c r="Q188" t="str">
        <f t="shared" si="26"/>
        <v>terminato</v>
      </c>
      <c r="R188" t="str">
        <f t="shared" si="27"/>
        <v>567</v>
      </c>
    </row>
    <row r="189" spans="1:18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t="str">
        <f t="shared" si="19"/>
        <v>191</v>
      </c>
      <c r="I189" t="str">
        <f t="shared" si="20"/>
        <v>L3567420</v>
      </c>
      <c r="J189" t="str">
        <f t="shared" si="21"/>
        <v>ITA</v>
      </c>
      <c r="K189" t="str">
        <f t="shared" si="22"/>
        <v>SG</v>
      </c>
      <c r="L189" t="str">
        <f t="shared" si="23"/>
        <v/>
      </c>
      <c r="M189" s="2">
        <v>20</v>
      </c>
      <c r="N189" s="3">
        <v>22</v>
      </c>
      <c r="O189" s="8">
        <f t="shared" si="24"/>
        <v>440</v>
      </c>
      <c r="P189" t="str">
        <f t="shared" si="25"/>
        <v>ITA-SG-22</v>
      </c>
      <c r="Q189" t="str">
        <f t="shared" si="26"/>
        <v>non terminato</v>
      </c>
      <c r="R189" t="str">
        <f t="shared" si="27"/>
        <v>567</v>
      </c>
    </row>
    <row r="190" spans="1:18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t="str">
        <f t="shared" si="19"/>
        <v>192</v>
      </c>
      <c r="I190" t="str">
        <f t="shared" si="20"/>
        <v>M7891432</v>
      </c>
      <c r="J190" t="str">
        <f t="shared" si="21"/>
        <v>ITA</v>
      </c>
      <c r="K190" t="str">
        <f t="shared" si="22"/>
        <v>zan SPA</v>
      </c>
      <c r="L190" t="str">
        <f t="shared" si="23"/>
        <v>terminato</v>
      </c>
      <c r="M190" s="2">
        <v>0</v>
      </c>
      <c r="N190" s="3">
        <v>38</v>
      </c>
      <c r="O190" s="8" t="str">
        <f t="shared" si="24"/>
        <v/>
      </c>
      <c r="P190" t="str">
        <f t="shared" si="25"/>
        <v>ITA-zan SPA-38</v>
      </c>
      <c r="Q190" t="str">
        <f t="shared" si="26"/>
        <v>terminato</v>
      </c>
      <c r="R190" t="str">
        <f t="shared" si="27"/>
        <v>891</v>
      </c>
    </row>
    <row r="191" spans="1:18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t="str">
        <f t="shared" si="19"/>
        <v>193</v>
      </c>
      <c r="I191" t="str">
        <f t="shared" si="20"/>
        <v>M7891432</v>
      </c>
      <c r="J191" t="str">
        <f t="shared" si="21"/>
        <v>ITA</v>
      </c>
      <c r="K191" t="str">
        <f t="shared" si="22"/>
        <v>zan SPA</v>
      </c>
      <c r="L191" t="str">
        <f t="shared" si="23"/>
        <v/>
      </c>
      <c r="M191" s="2">
        <v>20</v>
      </c>
      <c r="N191" s="3">
        <v>24</v>
      </c>
      <c r="O191" s="8">
        <f t="shared" si="24"/>
        <v>480</v>
      </c>
      <c r="P191" t="str">
        <f t="shared" si="25"/>
        <v>ITA-zan SPA-24</v>
      </c>
      <c r="Q191" t="str">
        <f t="shared" si="26"/>
        <v>non terminato</v>
      </c>
      <c r="R191" t="str">
        <f t="shared" si="27"/>
        <v>891</v>
      </c>
    </row>
    <row r="192" spans="1:18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t="str">
        <f t="shared" si="19"/>
        <v>194</v>
      </c>
      <c r="I192" t="str">
        <f t="shared" si="20"/>
        <v>M7891432</v>
      </c>
      <c r="J192" t="str">
        <f t="shared" si="21"/>
        <v>ITA</v>
      </c>
      <c r="K192" t="str">
        <f t="shared" si="22"/>
        <v>zan SPA</v>
      </c>
      <c r="L192" t="str">
        <f t="shared" si="23"/>
        <v/>
      </c>
      <c r="M192" s="2">
        <v>10</v>
      </c>
      <c r="N192" s="3">
        <v>13</v>
      </c>
      <c r="O192" s="8">
        <f t="shared" si="24"/>
        <v>130</v>
      </c>
      <c r="P192" t="str">
        <f t="shared" si="25"/>
        <v>ITA-zan SPA-13</v>
      </c>
      <c r="Q192" t="str">
        <f t="shared" si="26"/>
        <v>non terminato</v>
      </c>
      <c r="R192" t="str">
        <f t="shared" si="27"/>
        <v>891</v>
      </c>
    </row>
    <row r="193" spans="1:18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t="str">
        <f t="shared" si="19"/>
        <v>195</v>
      </c>
      <c r="I193" t="str">
        <f t="shared" si="20"/>
        <v>I6631916</v>
      </c>
      <c r="J193" t="str">
        <f t="shared" si="21"/>
        <v>ITA</v>
      </c>
      <c r="K193" t="str">
        <f t="shared" si="22"/>
        <v>SG</v>
      </c>
      <c r="L193" t="str">
        <f t="shared" si="23"/>
        <v>terminato</v>
      </c>
      <c r="M193" s="2">
        <v>0</v>
      </c>
      <c r="N193" s="3">
        <v>40</v>
      </c>
      <c r="O193" s="8" t="str">
        <f t="shared" si="24"/>
        <v/>
      </c>
      <c r="P193" t="str">
        <f t="shared" si="25"/>
        <v>ITA-SG-40</v>
      </c>
      <c r="Q193" t="str">
        <f t="shared" si="26"/>
        <v>terminato</v>
      </c>
      <c r="R193" t="str">
        <f t="shared" si="27"/>
        <v>631</v>
      </c>
    </row>
    <row r="194" spans="1:18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t="str">
        <f t="shared" si="19"/>
        <v>196</v>
      </c>
      <c r="I194" t="str">
        <f t="shared" si="20"/>
        <v>I6631916</v>
      </c>
      <c r="J194" t="str">
        <f t="shared" si="21"/>
        <v>ITA</v>
      </c>
      <c r="K194" t="str">
        <f t="shared" si="22"/>
        <v>SG</v>
      </c>
      <c r="L194" t="str">
        <f t="shared" si="23"/>
        <v/>
      </c>
      <c r="M194" s="2">
        <v>10</v>
      </c>
      <c r="N194" s="3">
        <v>14</v>
      </c>
      <c r="O194" s="8">
        <f t="shared" si="24"/>
        <v>140</v>
      </c>
      <c r="P194" t="str">
        <f t="shared" si="25"/>
        <v>ITA-SG-14</v>
      </c>
      <c r="Q194" t="str">
        <f t="shared" si="26"/>
        <v>non terminato</v>
      </c>
      <c r="R194" t="str">
        <f t="shared" si="27"/>
        <v>631</v>
      </c>
    </row>
    <row r="195" spans="1:18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t="str">
        <f t="shared" ref="H195:H258" si="28">TRIM(A196)</f>
        <v>197</v>
      </c>
      <c r="I195" t="str">
        <f t="shared" ref="I195:I258" si="29">TRIM(B196)</f>
        <v>L9432125</v>
      </c>
      <c r="J195" t="str">
        <f t="shared" ref="J195:J258" si="30">TRIM(C196)</f>
        <v>ITA</v>
      </c>
      <c r="K195" t="str">
        <f t="shared" ref="K195:K258" si="31">TRIM(D196)</f>
        <v>zan VETRI</v>
      </c>
      <c r="L195" t="str">
        <f t="shared" ref="L195:L258" si="32">TRIM(E196)</f>
        <v/>
      </c>
      <c r="M195" s="2">
        <v>20</v>
      </c>
      <c r="N195" s="3">
        <v>29</v>
      </c>
      <c r="O195" s="8">
        <f t="shared" ref="O195:O258" si="33">IF(M195=0,"",M195*N195)</f>
        <v>580</v>
      </c>
      <c r="P195" t="str">
        <f t="shared" ref="P195:P258" si="34">_xlfn.CONCAT(J195,"-",K195,"-",N195)</f>
        <v>ITA-zan VETRI-29</v>
      </c>
      <c r="Q195" t="str">
        <f t="shared" ref="Q195:Q258" si="35">IF(L195="","non terminato",L195)</f>
        <v>non terminato</v>
      </c>
      <c r="R195" t="str">
        <f t="shared" ref="R195:R258" si="36">MID(I195,3,3)</f>
        <v>432</v>
      </c>
    </row>
    <row r="196" spans="1:18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t="str">
        <f t="shared" si="28"/>
        <v>198</v>
      </c>
      <c r="I196" t="str">
        <f t="shared" si="29"/>
        <v>L9432125</v>
      </c>
      <c r="J196" t="str">
        <f t="shared" si="30"/>
        <v>ITA</v>
      </c>
      <c r="K196" t="str">
        <f t="shared" si="31"/>
        <v>zan VETRI</v>
      </c>
      <c r="L196" t="str">
        <f t="shared" si="32"/>
        <v/>
      </c>
      <c r="M196" s="2">
        <v>10</v>
      </c>
      <c r="N196" s="3">
        <v>33</v>
      </c>
      <c r="O196" s="8">
        <f t="shared" si="33"/>
        <v>330</v>
      </c>
      <c r="P196" t="str">
        <f t="shared" si="34"/>
        <v>ITA-zan VETRI-33</v>
      </c>
      <c r="Q196" t="str">
        <f t="shared" si="35"/>
        <v>non terminato</v>
      </c>
      <c r="R196" t="str">
        <f t="shared" si="36"/>
        <v>432</v>
      </c>
    </row>
    <row r="197" spans="1:18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t="str">
        <f t="shared" si="28"/>
        <v>199</v>
      </c>
      <c r="I197" t="str">
        <f t="shared" si="29"/>
        <v>L9432125</v>
      </c>
      <c r="J197" t="str">
        <f t="shared" si="30"/>
        <v>ITA</v>
      </c>
      <c r="K197" t="str">
        <f t="shared" si="31"/>
        <v>zan VETRI</v>
      </c>
      <c r="L197" t="str">
        <f t="shared" si="32"/>
        <v>terminato</v>
      </c>
      <c r="M197" s="2">
        <v>0</v>
      </c>
      <c r="N197" s="3">
        <v>27</v>
      </c>
      <c r="O197" s="8" t="str">
        <f t="shared" si="33"/>
        <v/>
      </c>
      <c r="P197" t="str">
        <f t="shared" si="34"/>
        <v>ITA-zan VETRI-27</v>
      </c>
      <c r="Q197" t="str">
        <f t="shared" si="35"/>
        <v>terminato</v>
      </c>
      <c r="R197" t="str">
        <f t="shared" si="36"/>
        <v>432</v>
      </c>
    </row>
    <row r="198" spans="1:18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t="str">
        <f t="shared" si="28"/>
        <v>200</v>
      </c>
      <c r="I198" t="str">
        <f t="shared" si="29"/>
        <v>M9033116</v>
      </c>
      <c r="J198" t="str">
        <f t="shared" si="30"/>
        <v>ITA</v>
      </c>
      <c r="K198" t="str">
        <f t="shared" si="31"/>
        <v>SG</v>
      </c>
      <c r="L198" t="str">
        <f t="shared" si="32"/>
        <v/>
      </c>
      <c r="M198" s="2">
        <v>10</v>
      </c>
      <c r="N198" s="3">
        <v>10</v>
      </c>
      <c r="O198" s="8">
        <f t="shared" si="33"/>
        <v>100</v>
      </c>
      <c r="P198" t="str">
        <f t="shared" si="34"/>
        <v>ITA-SG-10</v>
      </c>
      <c r="Q198" t="str">
        <f t="shared" si="35"/>
        <v>non terminato</v>
      </c>
      <c r="R198" t="str">
        <f t="shared" si="36"/>
        <v>033</v>
      </c>
    </row>
    <row r="199" spans="1:18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t="str">
        <f t="shared" si="28"/>
        <v>201</v>
      </c>
      <c r="I199" t="str">
        <f t="shared" si="29"/>
        <v>M9033116</v>
      </c>
      <c r="J199" t="str">
        <f t="shared" si="30"/>
        <v>ITA</v>
      </c>
      <c r="K199" t="str">
        <f t="shared" si="31"/>
        <v>SG</v>
      </c>
      <c r="L199" t="str">
        <f t="shared" si="32"/>
        <v/>
      </c>
      <c r="M199" s="2">
        <v>20</v>
      </c>
      <c r="N199" s="3">
        <v>15</v>
      </c>
      <c r="O199" s="8">
        <f t="shared" si="33"/>
        <v>300</v>
      </c>
      <c r="P199" t="str">
        <f t="shared" si="34"/>
        <v>ITA-SG-15</v>
      </c>
      <c r="Q199" t="str">
        <f t="shared" si="35"/>
        <v>non terminato</v>
      </c>
      <c r="R199" t="str">
        <f t="shared" si="36"/>
        <v>033</v>
      </c>
    </row>
    <row r="200" spans="1:18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t="str">
        <f t="shared" si="28"/>
        <v>202</v>
      </c>
      <c r="I200" t="str">
        <f t="shared" si="29"/>
        <v>A0100636</v>
      </c>
      <c r="J200" t="str">
        <f t="shared" si="30"/>
        <v>ITA</v>
      </c>
      <c r="K200" t="str">
        <f t="shared" si="31"/>
        <v>zan pin SPA</v>
      </c>
      <c r="L200" t="str">
        <f t="shared" si="32"/>
        <v>terminato</v>
      </c>
      <c r="M200" s="2">
        <v>0</v>
      </c>
      <c r="N200" s="3">
        <v>23</v>
      </c>
      <c r="O200" s="8" t="str">
        <f t="shared" si="33"/>
        <v/>
      </c>
      <c r="P200" t="str">
        <f t="shared" si="34"/>
        <v>ITA-zan pin SPA-23</v>
      </c>
      <c r="Q200" t="str">
        <f t="shared" si="35"/>
        <v>terminato</v>
      </c>
      <c r="R200" t="str">
        <f t="shared" si="36"/>
        <v>100</v>
      </c>
    </row>
    <row r="201" spans="1:18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t="str">
        <f t="shared" si="28"/>
        <v>203</v>
      </c>
      <c r="I201" t="str">
        <f t="shared" si="29"/>
        <v>A0100636</v>
      </c>
      <c r="J201" t="str">
        <f t="shared" si="30"/>
        <v>ITA</v>
      </c>
      <c r="K201" t="str">
        <f t="shared" si="31"/>
        <v>zan pin SPA</v>
      </c>
      <c r="L201" t="str">
        <f t="shared" si="32"/>
        <v/>
      </c>
      <c r="M201" s="2">
        <v>20</v>
      </c>
      <c r="N201" s="3">
        <v>16</v>
      </c>
      <c r="O201" s="8">
        <f t="shared" si="33"/>
        <v>320</v>
      </c>
      <c r="P201" t="str">
        <f t="shared" si="34"/>
        <v>ITA-zan pin SPA-16</v>
      </c>
      <c r="Q201" t="str">
        <f t="shared" si="35"/>
        <v>non terminato</v>
      </c>
      <c r="R201" t="str">
        <f t="shared" si="36"/>
        <v>100</v>
      </c>
    </row>
    <row r="202" spans="1:18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t="str">
        <f t="shared" si="28"/>
        <v>204</v>
      </c>
      <c r="I202" t="str">
        <f t="shared" si="29"/>
        <v>L2933896</v>
      </c>
      <c r="J202" t="str">
        <f t="shared" si="30"/>
        <v>ITA</v>
      </c>
      <c r="K202" t="str">
        <f t="shared" si="31"/>
        <v>zan VETRI</v>
      </c>
      <c r="L202" t="str">
        <f t="shared" si="32"/>
        <v>terminato</v>
      </c>
      <c r="M202" s="2">
        <v>0</v>
      </c>
      <c r="N202" s="3">
        <v>16</v>
      </c>
      <c r="O202" s="8" t="str">
        <f t="shared" si="33"/>
        <v/>
      </c>
      <c r="P202" t="str">
        <f t="shared" si="34"/>
        <v>ITA-zan VETRI-16</v>
      </c>
      <c r="Q202" t="str">
        <f t="shared" si="35"/>
        <v>terminato</v>
      </c>
      <c r="R202" t="str">
        <f t="shared" si="36"/>
        <v>933</v>
      </c>
    </row>
    <row r="203" spans="1:18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t="str">
        <f t="shared" si="28"/>
        <v>205</v>
      </c>
      <c r="I203" t="str">
        <f t="shared" si="29"/>
        <v>A6474507</v>
      </c>
      <c r="J203" t="str">
        <f t="shared" si="30"/>
        <v>ITA</v>
      </c>
      <c r="K203" t="str">
        <f t="shared" si="31"/>
        <v>SG</v>
      </c>
      <c r="L203" t="str">
        <f t="shared" si="32"/>
        <v/>
      </c>
      <c r="M203" s="2">
        <v>20</v>
      </c>
      <c r="N203" s="3">
        <v>28</v>
      </c>
      <c r="O203" s="8">
        <f t="shared" si="33"/>
        <v>560</v>
      </c>
      <c r="P203" t="str">
        <f t="shared" si="34"/>
        <v>ITA-SG-28</v>
      </c>
      <c r="Q203" t="str">
        <f t="shared" si="35"/>
        <v>non terminato</v>
      </c>
      <c r="R203" t="str">
        <f t="shared" si="36"/>
        <v>474</v>
      </c>
    </row>
    <row r="204" spans="1:18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t="str">
        <f t="shared" si="28"/>
        <v>206</v>
      </c>
      <c r="I204" t="str">
        <f t="shared" si="29"/>
        <v>M7725544</v>
      </c>
      <c r="J204" t="str">
        <f t="shared" si="30"/>
        <v>ITA</v>
      </c>
      <c r="K204" t="str">
        <f t="shared" si="31"/>
        <v>zan VETRI</v>
      </c>
      <c r="L204" t="str">
        <f t="shared" si="32"/>
        <v>terminato</v>
      </c>
      <c r="M204" s="2">
        <v>0</v>
      </c>
      <c r="N204" s="3">
        <v>15</v>
      </c>
      <c r="O204" s="8" t="str">
        <f t="shared" si="33"/>
        <v/>
      </c>
      <c r="P204" t="str">
        <f t="shared" si="34"/>
        <v>ITA-zan VETRI-15</v>
      </c>
      <c r="Q204" t="str">
        <f t="shared" si="35"/>
        <v>terminato</v>
      </c>
      <c r="R204" t="str">
        <f t="shared" si="36"/>
        <v>725</v>
      </c>
    </row>
    <row r="205" spans="1:18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t="str">
        <f t="shared" si="28"/>
        <v>207</v>
      </c>
      <c r="I205" t="str">
        <f t="shared" si="29"/>
        <v>A3881537</v>
      </c>
      <c r="J205" t="str">
        <f t="shared" si="30"/>
        <v>ITA</v>
      </c>
      <c r="K205" t="str">
        <f t="shared" si="31"/>
        <v>SG</v>
      </c>
      <c r="L205" t="str">
        <f t="shared" si="32"/>
        <v>terminato</v>
      </c>
      <c r="M205" s="2">
        <v>0</v>
      </c>
      <c r="N205" s="3">
        <v>39</v>
      </c>
      <c r="O205" s="8" t="str">
        <f t="shared" si="33"/>
        <v/>
      </c>
      <c r="P205" t="str">
        <f t="shared" si="34"/>
        <v>ITA-SG-39</v>
      </c>
      <c r="Q205" t="str">
        <f t="shared" si="35"/>
        <v>terminato</v>
      </c>
      <c r="R205" t="str">
        <f t="shared" si="36"/>
        <v>881</v>
      </c>
    </row>
    <row r="206" spans="1:18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t="str">
        <f t="shared" si="28"/>
        <v>208</v>
      </c>
      <c r="I206" t="str">
        <f t="shared" si="29"/>
        <v>A3881537</v>
      </c>
      <c r="J206" t="str">
        <f t="shared" si="30"/>
        <v>ITA</v>
      </c>
      <c r="K206" t="str">
        <f t="shared" si="31"/>
        <v>SG</v>
      </c>
      <c r="L206" t="str">
        <f t="shared" si="32"/>
        <v/>
      </c>
      <c r="M206" s="2">
        <v>20</v>
      </c>
      <c r="N206" s="3">
        <v>31</v>
      </c>
      <c r="O206" s="8">
        <f t="shared" si="33"/>
        <v>620</v>
      </c>
      <c r="P206" t="str">
        <f t="shared" si="34"/>
        <v>ITA-SG-31</v>
      </c>
      <c r="Q206" t="str">
        <f t="shared" si="35"/>
        <v>non terminato</v>
      </c>
      <c r="R206" t="str">
        <f t="shared" si="36"/>
        <v>881</v>
      </c>
    </row>
    <row r="207" spans="1:18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t="str">
        <f t="shared" si="28"/>
        <v>209</v>
      </c>
      <c r="I207" t="str">
        <f t="shared" si="29"/>
        <v>L6214125</v>
      </c>
      <c r="J207" t="str">
        <f t="shared" si="30"/>
        <v>ITA</v>
      </c>
      <c r="K207" t="str">
        <f t="shared" si="31"/>
        <v>zan PAM</v>
      </c>
      <c r="L207" t="str">
        <f t="shared" si="32"/>
        <v>terminato</v>
      </c>
      <c r="M207" s="2">
        <v>0</v>
      </c>
      <c r="N207" s="3">
        <v>26</v>
      </c>
      <c r="O207" s="8" t="str">
        <f t="shared" si="33"/>
        <v/>
      </c>
      <c r="P207" t="str">
        <f t="shared" si="34"/>
        <v>ITA-zan PAM-26</v>
      </c>
      <c r="Q207" t="str">
        <f t="shared" si="35"/>
        <v>terminato</v>
      </c>
      <c r="R207" t="str">
        <f t="shared" si="36"/>
        <v>214</v>
      </c>
    </row>
    <row r="208" spans="1:18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t="str">
        <f t="shared" si="28"/>
        <v>210</v>
      </c>
      <c r="I208" t="str">
        <f t="shared" si="29"/>
        <v>L6214125</v>
      </c>
      <c r="J208" t="str">
        <f t="shared" si="30"/>
        <v>ITA</v>
      </c>
      <c r="K208" t="str">
        <f t="shared" si="31"/>
        <v>zan PAM</v>
      </c>
      <c r="L208" t="str">
        <f t="shared" si="32"/>
        <v/>
      </c>
      <c r="M208" s="2">
        <v>20</v>
      </c>
      <c r="N208" s="3">
        <v>34</v>
      </c>
      <c r="O208" s="8">
        <f t="shared" si="33"/>
        <v>680</v>
      </c>
      <c r="P208" t="str">
        <f t="shared" si="34"/>
        <v>ITA-zan PAM-34</v>
      </c>
      <c r="Q208" t="str">
        <f t="shared" si="35"/>
        <v>non terminato</v>
      </c>
      <c r="R208" t="str">
        <f t="shared" si="36"/>
        <v>214</v>
      </c>
    </row>
    <row r="209" spans="1:18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t="str">
        <f t="shared" si="28"/>
        <v>211</v>
      </c>
      <c r="I209" t="str">
        <f t="shared" si="29"/>
        <v>L6214125</v>
      </c>
      <c r="J209" t="str">
        <f t="shared" si="30"/>
        <v>ITA</v>
      </c>
      <c r="K209" t="str">
        <f t="shared" si="31"/>
        <v>zan PAM</v>
      </c>
      <c r="L209" t="str">
        <f t="shared" si="32"/>
        <v/>
      </c>
      <c r="M209" s="2">
        <v>10</v>
      </c>
      <c r="N209" s="3">
        <v>38</v>
      </c>
      <c r="O209" s="8">
        <f t="shared" si="33"/>
        <v>380</v>
      </c>
      <c r="P209" t="str">
        <f t="shared" si="34"/>
        <v>ITA-zan PAM-38</v>
      </c>
      <c r="Q209" t="str">
        <f t="shared" si="35"/>
        <v>non terminato</v>
      </c>
      <c r="R209" t="str">
        <f t="shared" si="36"/>
        <v>214</v>
      </c>
    </row>
    <row r="210" spans="1:18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t="str">
        <f t="shared" si="28"/>
        <v>212</v>
      </c>
      <c r="I210" t="str">
        <f t="shared" si="29"/>
        <v>S0119069</v>
      </c>
      <c r="J210" t="str">
        <f t="shared" si="30"/>
        <v>ITA</v>
      </c>
      <c r="K210" t="str">
        <f t="shared" si="31"/>
        <v>zan pin SPA</v>
      </c>
      <c r="L210" t="str">
        <f t="shared" si="32"/>
        <v>terminato</v>
      </c>
      <c r="M210" s="2">
        <v>0</v>
      </c>
      <c r="N210" s="3">
        <v>14</v>
      </c>
      <c r="O210" s="8" t="str">
        <f t="shared" si="33"/>
        <v/>
      </c>
      <c r="P210" t="str">
        <f t="shared" si="34"/>
        <v>ITA-zan pin SPA-14</v>
      </c>
      <c r="Q210" t="str">
        <f t="shared" si="35"/>
        <v>terminato</v>
      </c>
      <c r="R210" t="str">
        <f t="shared" si="36"/>
        <v>119</v>
      </c>
    </row>
    <row r="211" spans="1:18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t="str">
        <f t="shared" si="28"/>
        <v>213</v>
      </c>
      <c r="I211" t="str">
        <f t="shared" si="29"/>
        <v>M3466392</v>
      </c>
      <c r="J211" t="str">
        <f t="shared" si="30"/>
        <v>ITA</v>
      </c>
      <c r="K211" t="str">
        <f t="shared" si="31"/>
        <v>zan VETRI</v>
      </c>
      <c r="L211" t="str">
        <f t="shared" si="32"/>
        <v/>
      </c>
      <c r="M211" s="2">
        <v>10</v>
      </c>
      <c r="N211" s="3">
        <v>17</v>
      </c>
      <c r="O211" s="8">
        <f t="shared" si="33"/>
        <v>170</v>
      </c>
      <c r="P211" t="str">
        <f t="shared" si="34"/>
        <v>ITA-zan VETRI-17</v>
      </c>
      <c r="Q211" t="str">
        <f t="shared" si="35"/>
        <v>non terminato</v>
      </c>
      <c r="R211" t="str">
        <f t="shared" si="36"/>
        <v>466</v>
      </c>
    </row>
    <row r="212" spans="1:18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t="str">
        <f t="shared" si="28"/>
        <v>214</v>
      </c>
      <c r="I212" t="str">
        <f t="shared" si="29"/>
        <v>M3466392</v>
      </c>
      <c r="J212" t="str">
        <f t="shared" si="30"/>
        <v>ITA</v>
      </c>
      <c r="K212" t="str">
        <f t="shared" si="31"/>
        <v>zan VETRI</v>
      </c>
      <c r="L212" t="str">
        <f t="shared" si="32"/>
        <v>terminato</v>
      </c>
      <c r="M212" s="2">
        <v>0</v>
      </c>
      <c r="N212" s="3">
        <v>35</v>
      </c>
      <c r="O212" s="8" t="str">
        <f t="shared" si="33"/>
        <v/>
      </c>
      <c r="P212" t="str">
        <f t="shared" si="34"/>
        <v>ITA-zan VETRI-35</v>
      </c>
      <c r="Q212" t="str">
        <f t="shared" si="35"/>
        <v>terminato</v>
      </c>
      <c r="R212" t="str">
        <f t="shared" si="36"/>
        <v>466</v>
      </c>
    </row>
    <row r="213" spans="1:18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t="str">
        <f t="shared" si="28"/>
        <v>215</v>
      </c>
      <c r="I213" t="str">
        <f t="shared" si="29"/>
        <v>M3466392</v>
      </c>
      <c r="J213" t="str">
        <f t="shared" si="30"/>
        <v>ITA</v>
      </c>
      <c r="K213" t="str">
        <f t="shared" si="31"/>
        <v>zan VETRI</v>
      </c>
      <c r="L213" t="str">
        <f t="shared" si="32"/>
        <v/>
      </c>
      <c r="M213" s="2">
        <v>20</v>
      </c>
      <c r="N213" s="3">
        <v>19</v>
      </c>
      <c r="O213" s="8">
        <f t="shared" si="33"/>
        <v>380</v>
      </c>
      <c r="P213" t="str">
        <f t="shared" si="34"/>
        <v>ITA-zan VETRI-19</v>
      </c>
      <c r="Q213" t="str">
        <f t="shared" si="35"/>
        <v>non terminato</v>
      </c>
      <c r="R213" t="str">
        <f t="shared" si="36"/>
        <v>466</v>
      </c>
    </row>
    <row r="214" spans="1:18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t="str">
        <f t="shared" si="28"/>
        <v>216</v>
      </c>
      <c r="I214" t="str">
        <f t="shared" si="29"/>
        <v>G8511340</v>
      </c>
      <c r="J214" t="str">
        <f t="shared" si="30"/>
        <v>ITA</v>
      </c>
      <c r="K214" t="str">
        <f t="shared" si="31"/>
        <v>SG</v>
      </c>
      <c r="L214" t="str">
        <f t="shared" si="32"/>
        <v>terminato</v>
      </c>
      <c r="M214" s="2">
        <v>0</v>
      </c>
      <c r="N214" s="3">
        <v>19</v>
      </c>
      <c r="O214" s="8" t="str">
        <f t="shared" si="33"/>
        <v/>
      </c>
      <c r="P214" t="str">
        <f t="shared" si="34"/>
        <v>ITA-SG-19</v>
      </c>
      <c r="Q214" t="str">
        <f t="shared" si="35"/>
        <v>terminato</v>
      </c>
      <c r="R214" t="str">
        <f t="shared" si="36"/>
        <v>511</v>
      </c>
    </row>
    <row r="215" spans="1:18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t="str">
        <f t="shared" si="28"/>
        <v>217</v>
      </c>
      <c r="I215" t="str">
        <f t="shared" si="29"/>
        <v>G8511340</v>
      </c>
      <c r="J215" t="str">
        <f t="shared" si="30"/>
        <v>ITA</v>
      </c>
      <c r="K215" t="str">
        <f t="shared" si="31"/>
        <v>SG</v>
      </c>
      <c r="L215" t="str">
        <f t="shared" si="32"/>
        <v/>
      </c>
      <c r="M215" s="2">
        <v>20</v>
      </c>
      <c r="N215" s="3">
        <v>31</v>
      </c>
      <c r="O215" s="8">
        <f t="shared" si="33"/>
        <v>620</v>
      </c>
      <c r="P215" t="str">
        <f t="shared" si="34"/>
        <v>ITA-SG-31</v>
      </c>
      <c r="Q215" t="str">
        <f t="shared" si="35"/>
        <v>non terminato</v>
      </c>
      <c r="R215" t="str">
        <f t="shared" si="36"/>
        <v>511</v>
      </c>
    </row>
    <row r="216" spans="1:18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t="str">
        <f t="shared" si="28"/>
        <v>218</v>
      </c>
      <c r="I216" t="str">
        <f t="shared" si="29"/>
        <v>F1722119</v>
      </c>
      <c r="J216" t="str">
        <f t="shared" si="30"/>
        <v>ITA</v>
      </c>
      <c r="K216" t="str">
        <f t="shared" si="31"/>
        <v>SG</v>
      </c>
      <c r="L216" t="str">
        <f t="shared" si="32"/>
        <v>terminato</v>
      </c>
      <c r="M216" s="2">
        <v>0</v>
      </c>
      <c r="N216" s="3">
        <v>29</v>
      </c>
      <c r="O216" s="8" t="str">
        <f t="shared" si="33"/>
        <v/>
      </c>
      <c r="P216" t="str">
        <f t="shared" si="34"/>
        <v>ITA-SG-29</v>
      </c>
      <c r="Q216" t="str">
        <f t="shared" si="35"/>
        <v>terminato</v>
      </c>
      <c r="R216" t="str">
        <f t="shared" si="36"/>
        <v>722</v>
      </c>
    </row>
    <row r="217" spans="1:18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t="str">
        <f t="shared" si="28"/>
        <v>219</v>
      </c>
      <c r="I217" t="str">
        <f t="shared" si="29"/>
        <v>F1722119</v>
      </c>
      <c r="J217" t="str">
        <f t="shared" si="30"/>
        <v>ITA</v>
      </c>
      <c r="K217" t="str">
        <f t="shared" si="31"/>
        <v>SG</v>
      </c>
      <c r="L217" t="str">
        <f t="shared" si="32"/>
        <v/>
      </c>
      <c r="M217" s="2">
        <v>20</v>
      </c>
      <c r="N217" s="3">
        <v>31</v>
      </c>
      <c r="O217" s="8">
        <f t="shared" si="33"/>
        <v>620</v>
      </c>
      <c r="P217" t="str">
        <f t="shared" si="34"/>
        <v>ITA-SG-31</v>
      </c>
      <c r="Q217" t="str">
        <f t="shared" si="35"/>
        <v>non terminato</v>
      </c>
      <c r="R217" t="str">
        <f t="shared" si="36"/>
        <v>722</v>
      </c>
    </row>
    <row r="218" spans="1:18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t="str">
        <f t="shared" si="28"/>
        <v>220</v>
      </c>
      <c r="I218" t="str">
        <f t="shared" si="29"/>
        <v>G5884967</v>
      </c>
      <c r="J218" t="str">
        <f t="shared" si="30"/>
        <v>ITA</v>
      </c>
      <c r="K218" t="str">
        <f t="shared" si="31"/>
        <v>SG</v>
      </c>
      <c r="L218" t="str">
        <f t="shared" si="32"/>
        <v/>
      </c>
      <c r="M218" s="2">
        <v>20</v>
      </c>
      <c r="N218" s="3">
        <v>22</v>
      </c>
      <c r="O218" s="8">
        <f t="shared" si="33"/>
        <v>440</v>
      </c>
      <c r="P218" t="str">
        <f t="shared" si="34"/>
        <v>ITA-SG-22</v>
      </c>
      <c r="Q218" t="str">
        <f t="shared" si="35"/>
        <v>non terminato</v>
      </c>
      <c r="R218" t="str">
        <f t="shared" si="36"/>
        <v>884</v>
      </c>
    </row>
    <row r="219" spans="1:18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t="str">
        <f t="shared" si="28"/>
        <v>221</v>
      </c>
      <c r="I219" t="str">
        <f t="shared" si="29"/>
        <v>G5884967</v>
      </c>
      <c r="J219" t="str">
        <f t="shared" si="30"/>
        <v>ITA</v>
      </c>
      <c r="K219" t="str">
        <f t="shared" si="31"/>
        <v>SG</v>
      </c>
      <c r="L219" t="str">
        <f t="shared" si="32"/>
        <v/>
      </c>
      <c r="M219" s="2">
        <v>20</v>
      </c>
      <c r="N219" s="3">
        <v>26</v>
      </c>
      <c r="O219" s="8">
        <f t="shared" si="33"/>
        <v>520</v>
      </c>
      <c r="P219" t="str">
        <f t="shared" si="34"/>
        <v>ITA-SG-26</v>
      </c>
      <c r="Q219" t="str">
        <f t="shared" si="35"/>
        <v>non terminato</v>
      </c>
      <c r="R219" t="str">
        <f t="shared" si="36"/>
        <v>884</v>
      </c>
    </row>
    <row r="220" spans="1:18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t="str">
        <f t="shared" si="28"/>
        <v>222</v>
      </c>
      <c r="I220" t="str">
        <f t="shared" si="29"/>
        <v>G5884967</v>
      </c>
      <c r="J220" t="str">
        <f t="shared" si="30"/>
        <v>ITA</v>
      </c>
      <c r="K220" t="str">
        <f t="shared" si="31"/>
        <v>SG</v>
      </c>
      <c r="L220" t="str">
        <f t="shared" si="32"/>
        <v>terminato</v>
      </c>
      <c r="M220" s="2">
        <v>0</v>
      </c>
      <c r="N220" s="3">
        <v>35</v>
      </c>
      <c r="O220" s="8" t="str">
        <f t="shared" si="33"/>
        <v/>
      </c>
      <c r="P220" t="str">
        <f t="shared" si="34"/>
        <v>ITA-SG-35</v>
      </c>
      <c r="Q220" t="str">
        <f t="shared" si="35"/>
        <v>terminato</v>
      </c>
      <c r="R220" t="str">
        <f t="shared" si="36"/>
        <v>884</v>
      </c>
    </row>
    <row r="221" spans="1:18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t="str">
        <f t="shared" si="28"/>
        <v>223</v>
      </c>
      <c r="I221" t="str">
        <f t="shared" si="29"/>
        <v>L7129427</v>
      </c>
      <c r="J221" t="str">
        <f t="shared" si="30"/>
        <v>ITA</v>
      </c>
      <c r="K221" t="str">
        <f t="shared" si="31"/>
        <v>zan S.R.L.</v>
      </c>
      <c r="L221" t="str">
        <f t="shared" si="32"/>
        <v>terminato</v>
      </c>
      <c r="M221" s="2">
        <v>0</v>
      </c>
      <c r="N221" s="3">
        <v>19</v>
      </c>
      <c r="O221" s="8" t="str">
        <f t="shared" si="33"/>
        <v/>
      </c>
      <c r="P221" t="str">
        <f t="shared" si="34"/>
        <v>ITA-zan S.R.L.-19</v>
      </c>
      <c r="Q221" t="str">
        <f t="shared" si="35"/>
        <v>terminato</v>
      </c>
      <c r="R221" t="str">
        <f t="shared" si="36"/>
        <v>129</v>
      </c>
    </row>
    <row r="222" spans="1:18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t="str">
        <f t="shared" si="28"/>
        <v>224</v>
      </c>
      <c r="I222" t="str">
        <f t="shared" si="29"/>
        <v>N7411974</v>
      </c>
      <c r="J222" t="str">
        <f t="shared" si="30"/>
        <v>ITA</v>
      </c>
      <c r="K222" t="str">
        <f t="shared" si="31"/>
        <v>SG</v>
      </c>
      <c r="L222" t="str">
        <f t="shared" si="32"/>
        <v>terminato</v>
      </c>
      <c r="M222" s="2">
        <v>0</v>
      </c>
      <c r="N222" s="3">
        <v>37</v>
      </c>
      <c r="O222" s="8" t="str">
        <f t="shared" si="33"/>
        <v/>
      </c>
      <c r="P222" t="str">
        <f t="shared" si="34"/>
        <v>ITA-SG-37</v>
      </c>
      <c r="Q222" t="str">
        <f t="shared" si="35"/>
        <v>terminato</v>
      </c>
      <c r="R222" t="str">
        <f t="shared" si="36"/>
        <v>411</v>
      </c>
    </row>
    <row r="223" spans="1:18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t="str">
        <f t="shared" si="28"/>
        <v>225</v>
      </c>
      <c r="I223" t="str">
        <f t="shared" si="29"/>
        <v>I7265216</v>
      </c>
      <c r="J223" t="str">
        <f t="shared" si="30"/>
        <v>ITA</v>
      </c>
      <c r="K223" t="str">
        <f t="shared" si="31"/>
        <v>SG</v>
      </c>
      <c r="L223" t="str">
        <f t="shared" si="32"/>
        <v/>
      </c>
      <c r="M223" s="2">
        <v>20</v>
      </c>
      <c r="N223" s="3">
        <v>33</v>
      </c>
      <c r="O223" s="8">
        <f t="shared" si="33"/>
        <v>660</v>
      </c>
      <c r="P223" t="str">
        <f t="shared" si="34"/>
        <v>ITA-SG-33</v>
      </c>
      <c r="Q223" t="str">
        <f t="shared" si="35"/>
        <v>non terminato</v>
      </c>
      <c r="R223" t="str">
        <f t="shared" si="36"/>
        <v>265</v>
      </c>
    </row>
    <row r="224" spans="1:18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t="str">
        <f t="shared" si="28"/>
        <v>226</v>
      </c>
      <c r="I224" t="str">
        <f t="shared" si="29"/>
        <v>I7265216</v>
      </c>
      <c r="J224" t="str">
        <f t="shared" si="30"/>
        <v>ITA</v>
      </c>
      <c r="K224" t="str">
        <f t="shared" si="31"/>
        <v>SG</v>
      </c>
      <c r="L224" t="str">
        <f t="shared" si="32"/>
        <v>terminato</v>
      </c>
      <c r="M224" s="2">
        <v>0</v>
      </c>
      <c r="N224" s="3">
        <v>38</v>
      </c>
      <c r="O224" s="8" t="str">
        <f t="shared" si="33"/>
        <v/>
      </c>
      <c r="P224" t="str">
        <f t="shared" si="34"/>
        <v>ITA-SG-38</v>
      </c>
      <c r="Q224" t="str">
        <f t="shared" si="35"/>
        <v>terminato</v>
      </c>
      <c r="R224" t="str">
        <f t="shared" si="36"/>
        <v>265</v>
      </c>
    </row>
    <row r="225" spans="1:18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t="str">
        <f t="shared" si="28"/>
        <v>227</v>
      </c>
      <c r="I225" t="str">
        <f t="shared" si="29"/>
        <v>P9389825</v>
      </c>
      <c r="J225" t="str">
        <f t="shared" si="30"/>
        <v>ITA</v>
      </c>
      <c r="K225" t="str">
        <f t="shared" si="31"/>
        <v>SG</v>
      </c>
      <c r="L225" t="str">
        <f t="shared" si="32"/>
        <v/>
      </c>
      <c r="M225" s="2">
        <v>20</v>
      </c>
      <c r="N225" s="3">
        <v>33</v>
      </c>
      <c r="O225" s="8">
        <f t="shared" si="33"/>
        <v>660</v>
      </c>
      <c r="P225" t="str">
        <f t="shared" si="34"/>
        <v>ITA-SG-33</v>
      </c>
      <c r="Q225" t="str">
        <f t="shared" si="35"/>
        <v>non terminato</v>
      </c>
      <c r="R225" t="str">
        <f t="shared" si="36"/>
        <v>389</v>
      </c>
    </row>
    <row r="226" spans="1:18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t="str">
        <f t="shared" si="28"/>
        <v>228</v>
      </c>
      <c r="I226" t="str">
        <f t="shared" si="29"/>
        <v>P9389825</v>
      </c>
      <c r="J226" t="str">
        <f t="shared" si="30"/>
        <v>ITA</v>
      </c>
      <c r="K226" t="str">
        <f t="shared" si="31"/>
        <v>SG</v>
      </c>
      <c r="L226" t="str">
        <f t="shared" si="32"/>
        <v>terminato</v>
      </c>
      <c r="M226" s="2">
        <v>0</v>
      </c>
      <c r="N226" s="3">
        <v>30</v>
      </c>
      <c r="O226" s="8" t="str">
        <f t="shared" si="33"/>
        <v/>
      </c>
      <c r="P226" t="str">
        <f t="shared" si="34"/>
        <v>ITA-SG-30</v>
      </c>
      <c r="Q226" t="str">
        <f t="shared" si="35"/>
        <v>terminato</v>
      </c>
      <c r="R226" t="str">
        <f t="shared" si="36"/>
        <v>389</v>
      </c>
    </row>
    <row r="227" spans="1:18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t="str">
        <f t="shared" si="28"/>
        <v>229</v>
      </c>
      <c r="I227" t="str">
        <f t="shared" si="29"/>
        <v>P9389825</v>
      </c>
      <c r="J227" t="str">
        <f t="shared" si="30"/>
        <v>ITA</v>
      </c>
      <c r="K227" t="str">
        <f t="shared" si="31"/>
        <v>SG</v>
      </c>
      <c r="L227" t="str">
        <f t="shared" si="32"/>
        <v/>
      </c>
      <c r="M227" s="2">
        <v>10</v>
      </c>
      <c r="N227" s="3">
        <v>23</v>
      </c>
      <c r="O227" s="8">
        <f t="shared" si="33"/>
        <v>230</v>
      </c>
      <c r="P227" t="str">
        <f t="shared" si="34"/>
        <v>ITA-SG-23</v>
      </c>
      <c r="Q227" t="str">
        <f t="shared" si="35"/>
        <v>non terminato</v>
      </c>
      <c r="R227" t="str">
        <f t="shared" si="36"/>
        <v>389</v>
      </c>
    </row>
    <row r="228" spans="1:18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t="str">
        <f t="shared" si="28"/>
        <v>230</v>
      </c>
      <c r="I228" t="str">
        <f t="shared" si="29"/>
        <v>B6833127</v>
      </c>
      <c r="J228" t="str">
        <f t="shared" si="30"/>
        <v>ITA</v>
      </c>
      <c r="K228" t="str">
        <f t="shared" si="31"/>
        <v>SG</v>
      </c>
      <c r="L228" t="str">
        <f t="shared" si="32"/>
        <v>terminato</v>
      </c>
      <c r="M228" s="2">
        <v>0</v>
      </c>
      <c r="N228" s="3">
        <v>37</v>
      </c>
      <c r="O228" s="8" t="str">
        <f t="shared" si="33"/>
        <v/>
      </c>
      <c r="P228" t="str">
        <f t="shared" si="34"/>
        <v>ITA-SG-37</v>
      </c>
      <c r="Q228" t="str">
        <f t="shared" si="35"/>
        <v>terminato</v>
      </c>
      <c r="R228" t="str">
        <f t="shared" si="36"/>
        <v>833</v>
      </c>
    </row>
    <row r="229" spans="1:18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t="str">
        <f t="shared" si="28"/>
        <v>231</v>
      </c>
      <c r="I229" t="str">
        <f t="shared" si="29"/>
        <v>B6833127</v>
      </c>
      <c r="J229" t="str">
        <f t="shared" si="30"/>
        <v>ITA</v>
      </c>
      <c r="K229" t="str">
        <f t="shared" si="31"/>
        <v>SG</v>
      </c>
      <c r="L229" t="str">
        <f t="shared" si="32"/>
        <v/>
      </c>
      <c r="M229" s="2">
        <v>20</v>
      </c>
      <c r="N229" s="3">
        <v>36</v>
      </c>
      <c r="O229" s="8">
        <f t="shared" si="33"/>
        <v>720</v>
      </c>
      <c r="P229" t="str">
        <f t="shared" si="34"/>
        <v>ITA-SG-36</v>
      </c>
      <c r="Q229" t="str">
        <f t="shared" si="35"/>
        <v>non terminato</v>
      </c>
      <c r="R229" t="str">
        <f t="shared" si="36"/>
        <v>833</v>
      </c>
    </row>
    <row r="230" spans="1:18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t="str">
        <f t="shared" si="28"/>
        <v>232</v>
      </c>
      <c r="I230" t="str">
        <f t="shared" si="29"/>
        <v>A7015155</v>
      </c>
      <c r="J230" t="str">
        <f t="shared" si="30"/>
        <v>ITA</v>
      </c>
      <c r="K230" t="str">
        <f t="shared" si="31"/>
        <v>SG</v>
      </c>
      <c r="L230" t="str">
        <f t="shared" si="32"/>
        <v>terminato</v>
      </c>
      <c r="M230" s="2">
        <v>0</v>
      </c>
      <c r="N230" s="3">
        <v>18</v>
      </c>
      <c r="O230" s="8" t="str">
        <f t="shared" si="33"/>
        <v/>
      </c>
      <c r="P230" t="str">
        <f t="shared" si="34"/>
        <v>ITA-SG-18</v>
      </c>
      <c r="Q230" t="str">
        <f t="shared" si="35"/>
        <v>terminato</v>
      </c>
      <c r="R230" t="str">
        <f t="shared" si="36"/>
        <v>015</v>
      </c>
    </row>
    <row r="231" spans="1:18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t="str">
        <f t="shared" si="28"/>
        <v>233</v>
      </c>
      <c r="I231" t="str">
        <f t="shared" si="29"/>
        <v>A7015155</v>
      </c>
      <c r="J231" t="str">
        <f t="shared" si="30"/>
        <v>ITA</v>
      </c>
      <c r="K231" t="str">
        <f t="shared" si="31"/>
        <v>SG</v>
      </c>
      <c r="L231" t="str">
        <f t="shared" si="32"/>
        <v/>
      </c>
      <c r="M231" s="2">
        <v>20</v>
      </c>
      <c r="N231" s="3">
        <v>22</v>
      </c>
      <c r="O231" s="8">
        <f t="shared" si="33"/>
        <v>440</v>
      </c>
      <c r="P231" t="str">
        <f t="shared" si="34"/>
        <v>ITA-SG-22</v>
      </c>
      <c r="Q231" t="str">
        <f t="shared" si="35"/>
        <v>non terminato</v>
      </c>
      <c r="R231" t="str">
        <f t="shared" si="36"/>
        <v>015</v>
      </c>
    </row>
    <row r="232" spans="1:18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t="str">
        <f t="shared" si="28"/>
        <v>234</v>
      </c>
      <c r="I232" t="str">
        <f t="shared" si="29"/>
        <v>F4339651</v>
      </c>
      <c r="J232" t="str">
        <f t="shared" si="30"/>
        <v>ITA</v>
      </c>
      <c r="K232" t="str">
        <f t="shared" si="31"/>
        <v>zan pin SPA</v>
      </c>
      <c r="L232" t="str">
        <f t="shared" si="32"/>
        <v>terminato</v>
      </c>
      <c r="M232" s="2">
        <v>0</v>
      </c>
      <c r="N232" s="3">
        <v>27</v>
      </c>
      <c r="O232" s="8" t="str">
        <f t="shared" si="33"/>
        <v/>
      </c>
      <c r="P232" t="str">
        <f t="shared" si="34"/>
        <v>ITA-zan pin SPA-27</v>
      </c>
      <c r="Q232" t="str">
        <f t="shared" si="35"/>
        <v>terminato</v>
      </c>
      <c r="R232" t="str">
        <f t="shared" si="36"/>
        <v>339</v>
      </c>
    </row>
    <row r="233" spans="1:18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t="str">
        <f t="shared" si="28"/>
        <v>235</v>
      </c>
      <c r="I233" t="str">
        <f t="shared" si="29"/>
        <v>F4339651</v>
      </c>
      <c r="J233" t="str">
        <f t="shared" si="30"/>
        <v>ITA</v>
      </c>
      <c r="K233" t="str">
        <f t="shared" si="31"/>
        <v>zan pin SPA</v>
      </c>
      <c r="L233" t="str">
        <f t="shared" si="32"/>
        <v/>
      </c>
      <c r="M233" s="2">
        <v>10</v>
      </c>
      <c r="N233" s="3">
        <v>20</v>
      </c>
      <c r="O233" s="8">
        <f t="shared" si="33"/>
        <v>200</v>
      </c>
      <c r="P233" t="str">
        <f t="shared" si="34"/>
        <v>ITA-zan pin SPA-20</v>
      </c>
      <c r="Q233" t="str">
        <f t="shared" si="35"/>
        <v>non terminato</v>
      </c>
      <c r="R233" t="str">
        <f t="shared" si="36"/>
        <v>339</v>
      </c>
    </row>
    <row r="234" spans="1:18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t="str">
        <f t="shared" si="28"/>
        <v>236</v>
      </c>
      <c r="I234" t="str">
        <f t="shared" si="29"/>
        <v>G0155315</v>
      </c>
      <c r="J234" t="str">
        <f t="shared" si="30"/>
        <v>ITA</v>
      </c>
      <c r="K234" t="str">
        <f t="shared" si="31"/>
        <v>SG</v>
      </c>
      <c r="L234" t="str">
        <f t="shared" si="32"/>
        <v>terminato</v>
      </c>
      <c r="M234" s="2">
        <v>0</v>
      </c>
      <c r="N234" s="3">
        <v>16</v>
      </c>
      <c r="O234" s="8" t="str">
        <f t="shared" si="33"/>
        <v/>
      </c>
      <c r="P234" t="str">
        <f t="shared" si="34"/>
        <v>ITA-SG-16</v>
      </c>
      <c r="Q234" t="str">
        <f t="shared" si="35"/>
        <v>terminato</v>
      </c>
      <c r="R234" t="str">
        <f t="shared" si="36"/>
        <v>155</v>
      </c>
    </row>
    <row r="235" spans="1:18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t="str">
        <f t="shared" si="28"/>
        <v>237</v>
      </c>
      <c r="I235" t="str">
        <f t="shared" si="29"/>
        <v>G0155315</v>
      </c>
      <c r="J235" t="str">
        <f t="shared" si="30"/>
        <v>ITA</v>
      </c>
      <c r="K235" t="str">
        <f t="shared" si="31"/>
        <v>SG</v>
      </c>
      <c r="L235" t="str">
        <f t="shared" si="32"/>
        <v/>
      </c>
      <c r="M235" s="2">
        <v>20</v>
      </c>
      <c r="N235" s="3">
        <v>19</v>
      </c>
      <c r="O235" s="8">
        <f t="shared" si="33"/>
        <v>380</v>
      </c>
      <c r="P235" t="str">
        <f t="shared" si="34"/>
        <v>ITA-SG-19</v>
      </c>
      <c r="Q235" t="str">
        <f t="shared" si="35"/>
        <v>non terminato</v>
      </c>
      <c r="R235" t="str">
        <f t="shared" si="36"/>
        <v>155</v>
      </c>
    </row>
    <row r="236" spans="1:18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t="str">
        <f t="shared" si="28"/>
        <v>238</v>
      </c>
      <c r="I236" t="str">
        <f t="shared" si="29"/>
        <v>M4007817</v>
      </c>
      <c r="J236" t="str">
        <f t="shared" si="30"/>
        <v>ITA</v>
      </c>
      <c r="K236" t="str">
        <f t="shared" si="31"/>
        <v>zan pin SPA</v>
      </c>
      <c r="L236" t="str">
        <f t="shared" si="32"/>
        <v>terminato</v>
      </c>
      <c r="M236" s="2">
        <v>0</v>
      </c>
      <c r="N236" s="3">
        <v>17</v>
      </c>
      <c r="O236" s="8" t="str">
        <f t="shared" si="33"/>
        <v/>
      </c>
      <c r="P236" t="str">
        <f t="shared" si="34"/>
        <v>ITA-zan pin SPA-17</v>
      </c>
      <c r="Q236" t="str">
        <f t="shared" si="35"/>
        <v>terminato</v>
      </c>
      <c r="R236" t="str">
        <f t="shared" si="36"/>
        <v>007</v>
      </c>
    </row>
    <row r="237" spans="1:18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t="str">
        <f t="shared" si="28"/>
        <v>239</v>
      </c>
      <c r="I237" t="str">
        <f t="shared" si="29"/>
        <v>D6949064</v>
      </c>
      <c r="J237" t="str">
        <f t="shared" si="30"/>
        <v>ITA</v>
      </c>
      <c r="K237" t="str">
        <f t="shared" si="31"/>
        <v>lollo SRL</v>
      </c>
      <c r="L237" t="str">
        <f t="shared" si="32"/>
        <v>terminato</v>
      </c>
      <c r="M237" s="2">
        <v>0</v>
      </c>
      <c r="N237" s="3">
        <v>23</v>
      </c>
      <c r="O237" s="8" t="str">
        <f t="shared" si="33"/>
        <v/>
      </c>
      <c r="P237" t="str">
        <f t="shared" si="34"/>
        <v>ITA-lollo SRL-23</v>
      </c>
      <c r="Q237" t="str">
        <f t="shared" si="35"/>
        <v>terminato</v>
      </c>
      <c r="R237" t="str">
        <f t="shared" si="36"/>
        <v>949</v>
      </c>
    </row>
    <row r="238" spans="1:18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t="str">
        <f t="shared" si="28"/>
        <v>240</v>
      </c>
      <c r="I238" t="str">
        <f t="shared" si="29"/>
        <v>A8958298</v>
      </c>
      <c r="J238" t="str">
        <f t="shared" si="30"/>
        <v>ITA</v>
      </c>
      <c r="K238" t="str">
        <f t="shared" si="31"/>
        <v>SG</v>
      </c>
      <c r="L238" t="str">
        <f t="shared" si="32"/>
        <v/>
      </c>
      <c r="M238" s="2">
        <v>20</v>
      </c>
      <c r="N238" s="3">
        <v>15</v>
      </c>
      <c r="O238" s="8">
        <f t="shared" si="33"/>
        <v>300</v>
      </c>
      <c r="P238" t="str">
        <f t="shared" si="34"/>
        <v>ITA-SG-15</v>
      </c>
      <c r="Q238" t="str">
        <f t="shared" si="35"/>
        <v>non terminato</v>
      </c>
      <c r="R238" t="str">
        <f t="shared" si="36"/>
        <v>958</v>
      </c>
    </row>
    <row r="239" spans="1:18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t="str">
        <f t="shared" si="28"/>
        <v>241</v>
      </c>
      <c r="I239" t="str">
        <f t="shared" si="29"/>
        <v>A8958298</v>
      </c>
      <c r="J239" t="str">
        <f t="shared" si="30"/>
        <v>ITA</v>
      </c>
      <c r="K239" t="str">
        <f t="shared" si="31"/>
        <v>SG</v>
      </c>
      <c r="L239" t="str">
        <f t="shared" si="32"/>
        <v>terminato</v>
      </c>
      <c r="M239" s="2">
        <v>0</v>
      </c>
      <c r="N239" s="3">
        <v>10</v>
      </c>
      <c r="O239" s="8" t="str">
        <f t="shared" si="33"/>
        <v/>
      </c>
      <c r="P239" t="str">
        <f t="shared" si="34"/>
        <v>ITA-SG-10</v>
      </c>
      <c r="Q239" t="str">
        <f t="shared" si="35"/>
        <v>terminato</v>
      </c>
      <c r="R239" t="str">
        <f t="shared" si="36"/>
        <v>958</v>
      </c>
    </row>
    <row r="240" spans="1:18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t="str">
        <f t="shared" si="28"/>
        <v>242</v>
      </c>
      <c r="I240" t="str">
        <f t="shared" si="29"/>
        <v>E3154781</v>
      </c>
      <c r="J240" t="str">
        <f t="shared" si="30"/>
        <v>ITA</v>
      </c>
      <c r="K240" t="str">
        <f t="shared" si="31"/>
        <v>zan S.R.L.</v>
      </c>
      <c r="L240" t="str">
        <f t="shared" si="32"/>
        <v>terminato</v>
      </c>
      <c r="M240" s="2">
        <v>0</v>
      </c>
      <c r="N240" s="3">
        <v>20</v>
      </c>
      <c r="O240" s="8" t="str">
        <f t="shared" si="33"/>
        <v/>
      </c>
      <c r="P240" t="str">
        <f t="shared" si="34"/>
        <v>ITA-zan S.R.L.-20</v>
      </c>
      <c r="Q240" t="str">
        <f t="shared" si="35"/>
        <v>terminato</v>
      </c>
      <c r="R240" t="str">
        <f t="shared" si="36"/>
        <v>154</v>
      </c>
    </row>
    <row r="241" spans="1:18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t="str">
        <f t="shared" si="28"/>
        <v>243</v>
      </c>
      <c r="I241" t="str">
        <f t="shared" si="29"/>
        <v>E3154781</v>
      </c>
      <c r="J241" t="str">
        <f t="shared" si="30"/>
        <v>ITA</v>
      </c>
      <c r="K241" t="str">
        <f t="shared" si="31"/>
        <v>zan S.R.L.</v>
      </c>
      <c r="L241" t="str">
        <f t="shared" si="32"/>
        <v/>
      </c>
      <c r="M241" s="2">
        <v>10</v>
      </c>
      <c r="N241" s="3">
        <v>12</v>
      </c>
      <c r="O241" s="8">
        <f t="shared" si="33"/>
        <v>120</v>
      </c>
      <c r="P241" t="str">
        <f t="shared" si="34"/>
        <v>ITA-zan S.R.L.-12</v>
      </c>
      <c r="Q241" t="str">
        <f t="shared" si="35"/>
        <v>non terminato</v>
      </c>
      <c r="R241" t="str">
        <f t="shared" si="36"/>
        <v>154</v>
      </c>
    </row>
    <row r="242" spans="1:18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t="str">
        <f t="shared" si="28"/>
        <v>244</v>
      </c>
      <c r="I242" t="str">
        <f t="shared" si="29"/>
        <v>E3154781</v>
      </c>
      <c r="J242" t="str">
        <f t="shared" si="30"/>
        <v>ITA</v>
      </c>
      <c r="K242" t="str">
        <f t="shared" si="31"/>
        <v>zan S.R.L.</v>
      </c>
      <c r="L242" t="str">
        <f t="shared" si="32"/>
        <v/>
      </c>
      <c r="M242" s="2">
        <v>20</v>
      </c>
      <c r="N242" s="3">
        <v>37</v>
      </c>
      <c r="O242" s="8">
        <f t="shared" si="33"/>
        <v>740</v>
      </c>
      <c r="P242" t="str">
        <f t="shared" si="34"/>
        <v>ITA-zan S.R.L.-37</v>
      </c>
      <c r="Q242" t="str">
        <f t="shared" si="35"/>
        <v>non terminato</v>
      </c>
      <c r="R242" t="str">
        <f t="shared" si="36"/>
        <v>154</v>
      </c>
    </row>
    <row r="243" spans="1:18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t="str">
        <f t="shared" si="28"/>
        <v>245</v>
      </c>
      <c r="I243" t="str">
        <f t="shared" si="29"/>
        <v>M0944448</v>
      </c>
      <c r="J243" t="str">
        <f t="shared" si="30"/>
        <v>ITA</v>
      </c>
      <c r="K243" t="str">
        <f t="shared" si="31"/>
        <v>zan VETRI</v>
      </c>
      <c r="L243" t="str">
        <f t="shared" si="32"/>
        <v>terminato</v>
      </c>
      <c r="M243" s="2">
        <v>0</v>
      </c>
      <c r="N243" s="3">
        <v>18</v>
      </c>
      <c r="O243" s="8" t="str">
        <f t="shared" si="33"/>
        <v/>
      </c>
      <c r="P243" t="str">
        <f t="shared" si="34"/>
        <v>ITA-zan VETRI-18</v>
      </c>
      <c r="Q243" t="str">
        <f t="shared" si="35"/>
        <v>terminato</v>
      </c>
      <c r="R243" t="str">
        <f t="shared" si="36"/>
        <v>944</v>
      </c>
    </row>
    <row r="244" spans="1:18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t="str">
        <f t="shared" si="28"/>
        <v>246</v>
      </c>
      <c r="I244" t="str">
        <f t="shared" si="29"/>
        <v>A8350272</v>
      </c>
      <c r="J244" t="str">
        <f t="shared" si="30"/>
        <v>ITA</v>
      </c>
      <c r="K244" t="str">
        <f t="shared" si="31"/>
        <v>SG</v>
      </c>
      <c r="L244" t="str">
        <f t="shared" si="32"/>
        <v/>
      </c>
      <c r="M244" s="2">
        <v>20</v>
      </c>
      <c r="N244" s="3">
        <v>26</v>
      </c>
      <c r="O244" s="8">
        <f t="shared" si="33"/>
        <v>520</v>
      </c>
      <c r="P244" t="str">
        <f t="shared" si="34"/>
        <v>ITA-SG-26</v>
      </c>
      <c r="Q244" t="str">
        <f t="shared" si="35"/>
        <v>non terminato</v>
      </c>
      <c r="R244" t="str">
        <f t="shared" si="36"/>
        <v>350</v>
      </c>
    </row>
    <row r="245" spans="1:18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t="str">
        <f t="shared" si="28"/>
        <v>247</v>
      </c>
      <c r="I245" t="str">
        <f t="shared" si="29"/>
        <v>A8350272</v>
      </c>
      <c r="J245" t="str">
        <f t="shared" si="30"/>
        <v>ITA</v>
      </c>
      <c r="K245" t="str">
        <f t="shared" si="31"/>
        <v>SG</v>
      </c>
      <c r="L245" t="str">
        <f t="shared" si="32"/>
        <v/>
      </c>
      <c r="M245" s="2">
        <v>10</v>
      </c>
      <c r="N245" s="3">
        <v>16</v>
      </c>
      <c r="O245" s="8">
        <f t="shared" si="33"/>
        <v>160</v>
      </c>
      <c r="P245" t="str">
        <f t="shared" si="34"/>
        <v>ITA-SG-16</v>
      </c>
      <c r="Q245" t="str">
        <f t="shared" si="35"/>
        <v>non terminato</v>
      </c>
      <c r="R245" t="str">
        <f t="shared" si="36"/>
        <v>350</v>
      </c>
    </row>
    <row r="246" spans="1:18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t="str">
        <f t="shared" si="28"/>
        <v>248</v>
      </c>
      <c r="I246" t="str">
        <f t="shared" si="29"/>
        <v>A8350272</v>
      </c>
      <c r="J246" t="str">
        <f t="shared" si="30"/>
        <v>ITA</v>
      </c>
      <c r="K246" t="str">
        <f t="shared" si="31"/>
        <v>SG</v>
      </c>
      <c r="L246" t="str">
        <f t="shared" si="32"/>
        <v>terminato</v>
      </c>
      <c r="M246" s="2">
        <v>0</v>
      </c>
      <c r="N246" s="3">
        <v>26</v>
      </c>
      <c r="O246" s="8" t="str">
        <f t="shared" si="33"/>
        <v/>
      </c>
      <c r="P246" t="str">
        <f t="shared" si="34"/>
        <v>ITA-SG-26</v>
      </c>
      <c r="Q246" t="str">
        <f t="shared" si="35"/>
        <v>terminato</v>
      </c>
      <c r="R246" t="str">
        <f t="shared" si="36"/>
        <v>350</v>
      </c>
    </row>
    <row r="247" spans="1:18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t="str">
        <f t="shared" si="28"/>
        <v>249</v>
      </c>
      <c r="I247" t="str">
        <f t="shared" si="29"/>
        <v>N8312126</v>
      </c>
      <c r="J247" t="str">
        <f t="shared" si="30"/>
        <v>ITA</v>
      </c>
      <c r="K247" t="str">
        <f t="shared" si="31"/>
        <v>SG</v>
      </c>
      <c r="L247" t="str">
        <f t="shared" si="32"/>
        <v>terminato</v>
      </c>
      <c r="M247" s="2">
        <v>0</v>
      </c>
      <c r="N247" s="3">
        <v>26</v>
      </c>
      <c r="O247" s="8" t="str">
        <f t="shared" si="33"/>
        <v/>
      </c>
      <c r="P247" t="str">
        <f t="shared" si="34"/>
        <v>ITA-SG-26</v>
      </c>
      <c r="Q247" t="str">
        <f t="shared" si="35"/>
        <v>terminato</v>
      </c>
      <c r="R247" t="str">
        <f t="shared" si="36"/>
        <v>312</v>
      </c>
    </row>
    <row r="248" spans="1:18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t="str">
        <f t="shared" si="28"/>
        <v>250</v>
      </c>
      <c r="I248" t="str">
        <f t="shared" si="29"/>
        <v>N8312126</v>
      </c>
      <c r="J248" t="str">
        <f t="shared" si="30"/>
        <v>ITA</v>
      </c>
      <c r="K248" t="str">
        <f t="shared" si="31"/>
        <v>SG</v>
      </c>
      <c r="L248" t="str">
        <f t="shared" si="32"/>
        <v/>
      </c>
      <c r="M248" s="2">
        <v>20</v>
      </c>
      <c r="N248" s="3">
        <v>17</v>
      </c>
      <c r="O248" s="8">
        <f t="shared" si="33"/>
        <v>340</v>
      </c>
      <c r="P248" t="str">
        <f t="shared" si="34"/>
        <v>ITA-SG-17</v>
      </c>
      <c r="Q248" t="str">
        <f t="shared" si="35"/>
        <v>non terminato</v>
      </c>
      <c r="R248" t="str">
        <f t="shared" si="36"/>
        <v>312</v>
      </c>
    </row>
    <row r="249" spans="1:18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t="str">
        <f t="shared" si="28"/>
        <v>251</v>
      </c>
      <c r="I249" t="str">
        <f t="shared" si="29"/>
        <v>M7772078</v>
      </c>
      <c r="J249" t="str">
        <f t="shared" si="30"/>
        <v>ITA</v>
      </c>
      <c r="K249" t="str">
        <f t="shared" si="31"/>
        <v>zan S.R.L.</v>
      </c>
      <c r="L249" t="str">
        <f t="shared" si="32"/>
        <v>terminato</v>
      </c>
      <c r="M249" s="2">
        <v>0</v>
      </c>
      <c r="N249" s="3">
        <v>27</v>
      </c>
      <c r="O249" s="8" t="str">
        <f t="shared" si="33"/>
        <v/>
      </c>
      <c r="P249" t="str">
        <f t="shared" si="34"/>
        <v>ITA-zan S.R.L.-27</v>
      </c>
      <c r="Q249" t="str">
        <f t="shared" si="35"/>
        <v>terminato</v>
      </c>
      <c r="R249" t="str">
        <f t="shared" si="36"/>
        <v>772</v>
      </c>
    </row>
    <row r="250" spans="1:18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t="str">
        <f t="shared" si="28"/>
        <v>252</v>
      </c>
      <c r="I250" t="str">
        <f t="shared" si="29"/>
        <v>D0589064</v>
      </c>
      <c r="J250" t="str">
        <f t="shared" si="30"/>
        <v>ITA</v>
      </c>
      <c r="K250" t="str">
        <f t="shared" si="31"/>
        <v>zan VETRI</v>
      </c>
      <c r="L250" t="str">
        <f t="shared" si="32"/>
        <v>terminato</v>
      </c>
      <c r="M250" s="2">
        <v>0</v>
      </c>
      <c r="N250" s="3">
        <v>30</v>
      </c>
      <c r="O250" s="8" t="str">
        <f t="shared" si="33"/>
        <v/>
      </c>
      <c r="P250" t="str">
        <f t="shared" si="34"/>
        <v>ITA-zan VETRI-30</v>
      </c>
      <c r="Q250" t="str">
        <f t="shared" si="35"/>
        <v>terminato</v>
      </c>
      <c r="R250" t="str">
        <f t="shared" si="36"/>
        <v>589</v>
      </c>
    </row>
    <row r="251" spans="1:18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t="str">
        <f t="shared" si="28"/>
        <v>253</v>
      </c>
      <c r="I251" t="str">
        <f t="shared" si="29"/>
        <v>V2666190</v>
      </c>
      <c r="J251" t="str">
        <f t="shared" si="30"/>
        <v>ITA</v>
      </c>
      <c r="K251" t="str">
        <f t="shared" si="31"/>
        <v>SG</v>
      </c>
      <c r="L251" t="str">
        <f t="shared" si="32"/>
        <v>terminato</v>
      </c>
      <c r="M251" s="2">
        <v>0</v>
      </c>
      <c r="N251" s="3">
        <v>12</v>
      </c>
      <c r="O251" s="8" t="str">
        <f t="shared" si="33"/>
        <v/>
      </c>
      <c r="P251" t="str">
        <f t="shared" si="34"/>
        <v>ITA-SG-12</v>
      </c>
      <c r="Q251" t="str">
        <f t="shared" si="35"/>
        <v>terminato</v>
      </c>
      <c r="R251" t="str">
        <f t="shared" si="36"/>
        <v>666</v>
      </c>
    </row>
    <row r="252" spans="1:18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t="str">
        <f t="shared" si="28"/>
        <v>254</v>
      </c>
      <c r="I252" t="str">
        <f t="shared" si="29"/>
        <v>V2666190</v>
      </c>
      <c r="J252" t="str">
        <f t="shared" si="30"/>
        <v>ITA</v>
      </c>
      <c r="K252" t="str">
        <f t="shared" si="31"/>
        <v>SG</v>
      </c>
      <c r="L252" t="str">
        <f t="shared" si="32"/>
        <v/>
      </c>
      <c r="M252" s="2">
        <v>20</v>
      </c>
      <c r="N252" s="3">
        <v>23</v>
      </c>
      <c r="O252" s="8">
        <f t="shared" si="33"/>
        <v>460</v>
      </c>
      <c r="P252" t="str">
        <f t="shared" si="34"/>
        <v>ITA-SG-23</v>
      </c>
      <c r="Q252" t="str">
        <f t="shared" si="35"/>
        <v>non terminato</v>
      </c>
      <c r="R252" t="str">
        <f t="shared" si="36"/>
        <v>666</v>
      </c>
    </row>
    <row r="253" spans="1:18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t="str">
        <f t="shared" si="28"/>
        <v>255</v>
      </c>
      <c r="I253" t="str">
        <f t="shared" si="29"/>
        <v>M3608652</v>
      </c>
      <c r="J253" t="str">
        <f t="shared" si="30"/>
        <v>EGY</v>
      </c>
      <c r="K253" t="str">
        <f t="shared" si="31"/>
        <v>zan pin assuf S.A.E.</v>
      </c>
      <c r="L253" t="str">
        <f t="shared" si="32"/>
        <v/>
      </c>
      <c r="M253" s="2">
        <v>20</v>
      </c>
      <c r="N253" s="3">
        <v>36</v>
      </c>
      <c r="O253" s="8">
        <f t="shared" si="33"/>
        <v>720</v>
      </c>
      <c r="P253" t="str">
        <f t="shared" si="34"/>
        <v>EGY-zan pin assuf S.A.E.-36</v>
      </c>
      <c r="Q253" t="str">
        <f t="shared" si="35"/>
        <v>non terminato</v>
      </c>
      <c r="R253" t="str">
        <f t="shared" si="36"/>
        <v>608</v>
      </c>
    </row>
    <row r="254" spans="1:18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t="str">
        <f t="shared" si="28"/>
        <v>256</v>
      </c>
      <c r="I254" t="str">
        <f t="shared" si="29"/>
        <v>M3608652</v>
      </c>
      <c r="J254" t="str">
        <f t="shared" si="30"/>
        <v>EGY</v>
      </c>
      <c r="K254" t="str">
        <f t="shared" si="31"/>
        <v>zan pin assuf S.A.E.</v>
      </c>
      <c r="L254" t="str">
        <f t="shared" si="32"/>
        <v/>
      </c>
      <c r="M254" s="2">
        <v>20</v>
      </c>
      <c r="N254" s="3">
        <v>32</v>
      </c>
      <c r="O254" s="8">
        <f t="shared" si="33"/>
        <v>640</v>
      </c>
      <c r="P254" t="str">
        <f t="shared" si="34"/>
        <v>EGY-zan pin assuf S.A.E.-32</v>
      </c>
      <c r="Q254" t="str">
        <f t="shared" si="35"/>
        <v>non terminato</v>
      </c>
      <c r="R254" t="str">
        <f t="shared" si="36"/>
        <v>608</v>
      </c>
    </row>
    <row r="255" spans="1:18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t="str">
        <f t="shared" si="28"/>
        <v>257</v>
      </c>
      <c r="I255" t="str">
        <f t="shared" si="29"/>
        <v>M3608652</v>
      </c>
      <c r="J255" t="str">
        <f t="shared" si="30"/>
        <v>EGY</v>
      </c>
      <c r="K255" t="str">
        <f t="shared" si="31"/>
        <v>zan pin assuf S.A.E.</v>
      </c>
      <c r="L255" t="str">
        <f t="shared" si="32"/>
        <v>terminato</v>
      </c>
      <c r="M255" s="2">
        <v>0</v>
      </c>
      <c r="N255" s="3">
        <v>16</v>
      </c>
      <c r="O255" s="8" t="str">
        <f t="shared" si="33"/>
        <v/>
      </c>
      <c r="P255" t="str">
        <f t="shared" si="34"/>
        <v>EGY-zan pin assuf S.A.E.-16</v>
      </c>
      <c r="Q255" t="str">
        <f t="shared" si="35"/>
        <v>terminato</v>
      </c>
      <c r="R255" t="str">
        <f t="shared" si="36"/>
        <v>608</v>
      </c>
    </row>
    <row r="256" spans="1:18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t="str">
        <f t="shared" si="28"/>
        <v>258</v>
      </c>
      <c r="I256" t="str">
        <f t="shared" si="29"/>
        <v>M3608652</v>
      </c>
      <c r="J256" t="str">
        <f t="shared" si="30"/>
        <v>EGY</v>
      </c>
      <c r="K256" t="str">
        <f t="shared" si="31"/>
        <v>zan pin assuf S.A.E.</v>
      </c>
      <c r="L256" t="str">
        <f t="shared" si="32"/>
        <v/>
      </c>
      <c r="M256" s="2">
        <v>10</v>
      </c>
      <c r="N256" s="3">
        <v>35</v>
      </c>
      <c r="O256" s="8">
        <f t="shared" si="33"/>
        <v>350</v>
      </c>
      <c r="P256" t="str">
        <f t="shared" si="34"/>
        <v>EGY-zan pin assuf S.A.E.-35</v>
      </c>
      <c r="Q256" t="str">
        <f t="shared" si="35"/>
        <v>non terminato</v>
      </c>
      <c r="R256" t="str">
        <f t="shared" si="36"/>
        <v>608</v>
      </c>
    </row>
    <row r="257" spans="1:18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t="str">
        <f t="shared" si="28"/>
        <v>259</v>
      </c>
      <c r="I257" t="str">
        <f t="shared" si="29"/>
        <v>M6158406</v>
      </c>
      <c r="J257" t="str">
        <f t="shared" si="30"/>
        <v>ITA</v>
      </c>
      <c r="K257" t="str">
        <f t="shared" si="31"/>
        <v>zan VETRI</v>
      </c>
      <c r="L257" t="str">
        <f t="shared" si="32"/>
        <v>terminato</v>
      </c>
      <c r="M257" s="2">
        <v>0</v>
      </c>
      <c r="N257" s="3">
        <v>25</v>
      </c>
      <c r="O257" s="8" t="str">
        <f t="shared" si="33"/>
        <v/>
      </c>
      <c r="P257" t="str">
        <f t="shared" si="34"/>
        <v>ITA-zan VETRI-25</v>
      </c>
      <c r="Q257" t="str">
        <f t="shared" si="35"/>
        <v>terminato</v>
      </c>
      <c r="R257" t="str">
        <f t="shared" si="36"/>
        <v>158</v>
      </c>
    </row>
    <row r="258" spans="1:18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t="str">
        <f t="shared" si="28"/>
        <v>260</v>
      </c>
      <c r="I258" t="str">
        <f t="shared" si="29"/>
        <v>P8326884</v>
      </c>
      <c r="J258" t="str">
        <f t="shared" si="30"/>
        <v>ITA</v>
      </c>
      <c r="K258" t="str">
        <f t="shared" si="31"/>
        <v>SG</v>
      </c>
      <c r="L258" t="str">
        <f t="shared" si="32"/>
        <v>terminato</v>
      </c>
      <c r="M258" s="2">
        <v>0</v>
      </c>
      <c r="N258" s="3">
        <v>29</v>
      </c>
      <c r="O258" s="8" t="str">
        <f t="shared" si="33"/>
        <v/>
      </c>
      <c r="P258" t="str">
        <f t="shared" si="34"/>
        <v>ITA-SG-29</v>
      </c>
      <c r="Q258" t="str">
        <f t="shared" si="35"/>
        <v>terminato</v>
      </c>
      <c r="R258" t="str">
        <f t="shared" si="36"/>
        <v>326</v>
      </c>
    </row>
    <row r="259" spans="1:18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t="str">
        <f t="shared" ref="H259:H322" si="37">TRIM(A260)</f>
        <v>261</v>
      </c>
      <c r="I259" t="str">
        <f t="shared" ref="I259:I322" si="38">TRIM(B260)</f>
        <v>E9271682</v>
      </c>
      <c r="J259" t="str">
        <f t="shared" ref="J259:J322" si="39">TRIM(C260)</f>
        <v>ITA</v>
      </c>
      <c r="K259" t="str">
        <f t="shared" ref="K259:K322" si="40">TRIM(D260)</f>
        <v>zan VETRI</v>
      </c>
      <c r="L259" t="str">
        <f t="shared" ref="L259:L322" si="41">TRIM(E260)</f>
        <v/>
      </c>
      <c r="M259" s="2">
        <v>20</v>
      </c>
      <c r="N259" s="3">
        <v>24</v>
      </c>
      <c r="O259" s="8">
        <f t="shared" ref="O259:O322" si="42">IF(M259=0,"",M259*N259)</f>
        <v>480</v>
      </c>
      <c r="P259" t="str">
        <f t="shared" ref="P259:P322" si="43">_xlfn.CONCAT(J259,"-",K259,"-",N259)</f>
        <v>ITA-zan VETRI-24</v>
      </c>
      <c r="Q259" t="str">
        <f t="shared" ref="Q259:Q322" si="44">IF(L259="","non terminato",L259)</f>
        <v>non terminato</v>
      </c>
      <c r="R259" t="str">
        <f t="shared" ref="R259:R322" si="45">MID(I259,3,3)</f>
        <v>271</v>
      </c>
    </row>
    <row r="260" spans="1:18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t="str">
        <f t="shared" si="37"/>
        <v>262</v>
      </c>
      <c r="I260" t="str">
        <f t="shared" si="38"/>
        <v>G7422507</v>
      </c>
      <c r="J260" t="str">
        <f t="shared" si="39"/>
        <v>ITA</v>
      </c>
      <c r="K260" t="str">
        <f t="shared" si="40"/>
        <v>zan S.R.L.</v>
      </c>
      <c r="L260" t="str">
        <f t="shared" si="41"/>
        <v/>
      </c>
      <c r="M260" s="2">
        <v>20</v>
      </c>
      <c r="N260" s="3">
        <v>36</v>
      </c>
      <c r="O260" s="8">
        <f t="shared" si="42"/>
        <v>720</v>
      </c>
      <c r="P260" t="str">
        <f t="shared" si="43"/>
        <v>ITA-zan S.R.L.-36</v>
      </c>
      <c r="Q260" t="str">
        <f t="shared" si="44"/>
        <v>non terminato</v>
      </c>
      <c r="R260" t="str">
        <f t="shared" si="45"/>
        <v>422</v>
      </c>
    </row>
    <row r="261" spans="1:18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t="str">
        <f t="shared" si="37"/>
        <v>263</v>
      </c>
      <c r="I261" t="str">
        <f t="shared" si="38"/>
        <v>A2527787</v>
      </c>
      <c r="J261" t="str">
        <f t="shared" si="39"/>
        <v>ITA</v>
      </c>
      <c r="K261" t="str">
        <f t="shared" si="40"/>
        <v>SG palla S.R.L.</v>
      </c>
      <c r="L261" t="str">
        <f t="shared" si="41"/>
        <v/>
      </c>
      <c r="M261" s="2">
        <v>20</v>
      </c>
      <c r="N261" s="3">
        <v>28</v>
      </c>
      <c r="O261" s="8">
        <f t="shared" si="42"/>
        <v>560</v>
      </c>
      <c r="P261" t="str">
        <f t="shared" si="43"/>
        <v>ITA-SG palla S.R.L.-28</v>
      </c>
      <c r="Q261" t="str">
        <f t="shared" si="44"/>
        <v>non terminato</v>
      </c>
      <c r="R261" t="str">
        <f t="shared" si="45"/>
        <v>527</v>
      </c>
    </row>
    <row r="262" spans="1:18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t="str">
        <f t="shared" si="37"/>
        <v>264</v>
      </c>
      <c r="I262" t="str">
        <f t="shared" si="38"/>
        <v>A2527787</v>
      </c>
      <c r="J262" t="str">
        <f t="shared" si="39"/>
        <v>ITA</v>
      </c>
      <c r="K262" t="str">
        <f t="shared" si="40"/>
        <v>SG palla S.R.L.</v>
      </c>
      <c r="L262" t="str">
        <f t="shared" si="41"/>
        <v/>
      </c>
      <c r="M262" s="2">
        <v>10</v>
      </c>
      <c r="N262" s="3">
        <v>17</v>
      </c>
      <c r="O262" s="8">
        <f t="shared" si="42"/>
        <v>170</v>
      </c>
      <c r="P262" t="str">
        <f t="shared" si="43"/>
        <v>ITA-SG palla S.R.L.-17</v>
      </c>
      <c r="Q262" t="str">
        <f t="shared" si="44"/>
        <v>non terminato</v>
      </c>
      <c r="R262" t="str">
        <f t="shared" si="45"/>
        <v>527</v>
      </c>
    </row>
    <row r="263" spans="1:18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t="str">
        <f t="shared" si="37"/>
        <v>265</v>
      </c>
      <c r="I263" t="str">
        <f t="shared" si="38"/>
        <v>E6325573</v>
      </c>
      <c r="J263" t="str">
        <f t="shared" si="39"/>
        <v>ITA</v>
      </c>
      <c r="K263" t="str">
        <f t="shared" si="40"/>
        <v>zan S.R.L.</v>
      </c>
      <c r="L263" t="str">
        <f t="shared" si="41"/>
        <v/>
      </c>
      <c r="M263" s="2">
        <v>10</v>
      </c>
      <c r="N263" s="3">
        <v>40</v>
      </c>
      <c r="O263" s="8">
        <f t="shared" si="42"/>
        <v>400</v>
      </c>
      <c r="P263" t="str">
        <f t="shared" si="43"/>
        <v>ITA-zan S.R.L.-40</v>
      </c>
      <c r="Q263" t="str">
        <f t="shared" si="44"/>
        <v>non terminato</v>
      </c>
      <c r="R263" t="str">
        <f t="shared" si="45"/>
        <v>325</v>
      </c>
    </row>
    <row r="264" spans="1:18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t="str">
        <f t="shared" si="37"/>
        <v>266</v>
      </c>
      <c r="I264" t="str">
        <f t="shared" si="38"/>
        <v>E6325573</v>
      </c>
      <c r="J264" t="str">
        <f t="shared" si="39"/>
        <v>ITA</v>
      </c>
      <c r="K264" t="str">
        <f t="shared" si="40"/>
        <v>zan S.R.L.</v>
      </c>
      <c r="L264" t="str">
        <f t="shared" si="41"/>
        <v>terminato</v>
      </c>
      <c r="M264" s="2">
        <v>0</v>
      </c>
      <c r="N264" s="3">
        <v>25</v>
      </c>
      <c r="O264" s="8" t="str">
        <f t="shared" si="42"/>
        <v/>
      </c>
      <c r="P264" t="str">
        <f t="shared" si="43"/>
        <v>ITA-zan S.R.L.-25</v>
      </c>
      <c r="Q264" t="str">
        <f t="shared" si="44"/>
        <v>terminato</v>
      </c>
      <c r="R264" t="str">
        <f t="shared" si="45"/>
        <v>325</v>
      </c>
    </row>
    <row r="265" spans="1:18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t="str">
        <f t="shared" si="37"/>
        <v>267</v>
      </c>
      <c r="I265" t="str">
        <f t="shared" si="38"/>
        <v>E6325573</v>
      </c>
      <c r="J265" t="str">
        <f t="shared" si="39"/>
        <v>ITA</v>
      </c>
      <c r="K265" t="str">
        <f t="shared" si="40"/>
        <v>zan S.R.L.</v>
      </c>
      <c r="L265" t="str">
        <f t="shared" si="41"/>
        <v/>
      </c>
      <c r="M265" s="2">
        <v>20</v>
      </c>
      <c r="N265" s="3">
        <v>23</v>
      </c>
      <c r="O265" s="8">
        <f t="shared" si="42"/>
        <v>460</v>
      </c>
      <c r="P265" t="str">
        <f t="shared" si="43"/>
        <v>ITA-zan S.R.L.-23</v>
      </c>
      <c r="Q265" t="str">
        <f t="shared" si="44"/>
        <v>non terminato</v>
      </c>
      <c r="R265" t="str">
        <f t="shared" si="45"/>
        <v>325</v>
      </c>
    </row>
    <row r="266" spans="1:18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t="str">
        <f t="shared" si="37"/>
        <v>268</v>
      </c>
      <c r="I266" t="str">
        <f t="shared" si="38"/>
        <v>P7906401</v>
      </c>
      <c r="J266" t="str">
        <f t="shared" si="39"/>
        <v>ITA</v>
      </c>
      <c r="K266" t="str">
        <f t="shared" si="40"/>
        <v>zan PAM</v>
      </c>
      <c r="L266" t="str">
        <f t="shared" si="41"/>
        <v>terminato</v>
      </c>
      <c r="M266" s="2">
        <v>0</v>
      </c>
      <c r="N266" s="3">
        <v>27</v>
      </c>
      <c r="O266" s="8" t="str">
        <f t="shared" si="42"/>
        <v/>
      </c>
      <c r="P266" t="str">
        <f t="shared" si="43"/>
        <v>ITA-zan PAM-27</v>
      </c>
      <c r="Q266" t="str">
        <f t="shared" si="44"/>
        <v>terminato</v>
      </c>
      <c r="R266" t="str">
        <f t="shared" si="45"/>
        <v>906</v>
      </c>
    </row>
    <row r="267" spans="1:18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t="str">
        <f t="shared" si="37"/>
        <v>269</v>
      </c>
      <c r="I267" t="str">
        <f t="shared" si="38"/>
        <v>P7906401</v>
      </c>
      <c r="J267" t="str">
        <f t="shared" si="39"/>
        <v>ITA</v>
      </c>
      <c r="K267" t="str">
        <f t="shared" si="40"/>
        <v>zan PAM</v>
      </c>
      <c r="L267" t="str">
        <f t="shared" si="41"/>
        <v/>
      </c>
      <c r="M267" s="2">
        <v>10</v>
      </c>
      <c r="N267" s="3">
        <v>16</v>
      </c>
      <c r="O267" s="8">
        <f t="shared" si="42"/>
        <v>160</v>
      </c>
      <c r="P267" t="str">
        <f t="shared" si="43"/>
        <v>ITA-zan PAM-16</v>
      </c>
      <c r="Q267" t="str">
        <f t="shared" si="44"/>
        <v>non terminato</v>
      </c>
      <c r="R267" t="str">
        <f t="shared" si="45"/>
        <v>906</v>
      </c>
    </row>
    <row r="268" spans="1:18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t="str">
        <f t="shared" si="37"/>
        <v>270</v>
      </c>
      <c r="I268" t="str">
        <f t="shared" si="38"/>
        <v>P7906401</v>
      </c>
      <c r="J268" t="str">
        <f t="shared" si="39"/>
        <v>ITA</v>
      </c>
      <c r="K268" t="str">
        <f t="shared" si="40"/>
        <v>zan PAM</v>
      </c>
      <c r="L268" t="str">
        <f t="shared" si="41"/>
        <v/>
      </c>
      <c r="M268" s="2">
        <v>20</v>
      </c>
      <c r="N268" s="3">
        <v>25</v>
      </c>
      <c r="O268" s="8">
        <f t="shared" si="42"/>
        <v>500</v>
      </c>
      <c r="P268" t="str">
        <f t="shared" si="43"/>
        <v>ITA-zan PAM-25</v>
      </c>
      <c r="Q268" t="str">
        <f t="shared" si="44"/>
        <v>non terminato</v>
      </c>
      <c r="R268" t="str">
        <f t="shared" si="45"/>
        <v>906</v>
      </c>
    </row>
    <row r="269" spans="1:18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t="str">
        <f t="shared" si="37"/>
        <v>271</v>
      </c>
      <c r="I269" t="str">
        <f t="shared" si="38"/>
        <v>M2354015</v>
      </c>
      <c r="J269" t="str">
        <f t="shared" si="39"/>
        <v>ITA</v>
      </c>
      <c r="K269" t="str">
        <f t="shared" si="40"/>
        <v>zan S.R.L.</v>
      </c>
      <c r="L269" t="str">
        <f t="shared" si="41"/>
        <v/>
      </c>
      <c r="M269" s="2">
        <v>20</v>
      </c>
      <c r="N269" s="3">
        <v>29</v>
      </c>
      <c r="O269" s="8">
        <f t="shared" si="42"/>
        <v>580</v>
      </c>
      <c r="P269" t="str">
        <f t="shared" si="43"/>
        <v>ITA-zan S.R.L.-29</v>
      </c>
      <c r="Q269" t="str">
        <f t="shared" si="44"/>
        <v>non terminato</v>
      </c>
      <c r="R269" t="str">
        <f t="shared" si="45"/>
        <v>354</v>
      </c>
    </row>
    <row r="270" spans="1:18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t="str">
        <f t="shared" si="37"/>
        <v>272</v>
      </c>
      <c r="I270" t="str">
        <f t="shared" si="38"/>
        <v>M2354015</v>
      </c>
      <c r="J270" t="str">
        <f t="shared" si="39"/>
        <v>ITA</v>
      </c>
      <c r="K270" t="str">
        <f t="shared" si="40"/>
        <v>zan S.R.L.</v>
      </c>
      <c r="L270" t="str">
        <f t="shared" si="41"/>
        <v/>
      </c>
      <c r="M270" s="2">
        <v>10</v>
      </c>
      <c r="N270" s="3">
        <v>14</v>
      </c>
      <c r="O270" s="8">
        <f t="shared" si="42"/>
        <v>140</v>
      </c>
      <c r="P270" t="str">
        <f t="shared" si="43"/>
        <v>ITA-zan S.R.L.-14</v>
      </c>
      <c r="Q270" t="str">
        <f t="shared" si="44"/>
        <v>non terminato</v>
      </c>
      <c r="R270" t="str">
        <f t="shared" si="45"/>
        <v>354</v>
      </c>
    </row>
    <row r="271" spans="1:18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t="str">
        <f t="shared" si="37"/>
        <v>273</v>
      </c>
      <c r="I271" t="str">
        <f t="shared" si="38"/>
        <v>S8036715</v>
      </c>
      <c r="J271" t="str">
        <f t="shared" si="39"/>
        <v>ITA</v>
      </c>
      <c r="K271" t="str">
        <f t="shared" si="40"/>
        <v>zan SPA</v>
      </c>
      <c r="L271" t="str">
        <f t="shared" si="41"/>
        <v>terminato</v>
      </c>
      <c r="M271" s="2">
        <v>0</v>
      </c>
      <c r="N271" s="3">
        <v>38</v>
      </c>
      <c r="O271" s="8" t="str">
        <f t="shared" si="42"/>
        <v/>
      </c>
      <c r="P271" t="str">
        <f t="shared" si="43"/>
        <v>ITA-zan SPA-38</v>
      </c>
      <c r="Q271" t="str">
        <f t="shared" si="44"/>
        <v>terminato</v>
      </c>
      <c r="R271" t="str">
        <f t="shared" si="45"/>
        <v>036</v>
      </c>
    </row>
    <row r="272" spans="1:18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t="str">
        <f t="shared" si="37"/>
        <v>274</v>
      </c>
      <c r="I272" t="str">
        <f t="shared" si="38"/>
        <v>S8036715</v>
      </c>
      <c r="J272" t="str">
        <f t="shared" si="39"/>
        <v>ITA</v>
      </c>
      <c r="K272" t="str">
        <f t="shared" si="40"/>
        <v>zan SPA</v>
      </c>
      <c r="L272" t="str">
        <f t="shared" si="41"/>
        <v/>
      </c>
      <c r="M272" s="2">
        <v>20</v>
      </c>
      <c r="N272" s="3">
        <v>20</v>
      </c>
      <c r="O272" s="8">
        <f t="shared" si="42"/>
        <v>400</v>
      </c>
      <c r="P272" t="str">
        <f t="shared" si="43"/>
        <v>ITA-zan SPA-20</v>
      </c>
      <c r="Q272" t="str">
        <f t="shared" si="44"/>
        <v>non terminato</v>
      </c>
      <c r="R272" t="str">
        <f t="shared" si="45"/>
        <v>036</v>
      </c>
    </row>
    <row r="273" spans="1:18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t="str">
        <f t="shared" si="37"/>
        <v>275</v>
      </c>
      <c r="I273" t="str">
        <f t="shared" si="38"/>
        <v>A7038747</v>
      </c>
      <c r="J273" t="str">
        <f t="shared" si="39"/>
        <v>ITA</v>
      </c>
      <c r="K273" t="str">
        <f t="shared" si="40"/>
        <v>SG</v>
      </c>
      <c r="L273" t="str">
        <f t="shared" si="41"/>
        <v>terminato</v>
      </c>
      <c r="M273" s="2">
        <v>0</v>
      </c>
      <c r="N273" s="3">
        <v>27</v>
      </c>
      <c r="O273" s="8" t="str">
        <f t="shared" si="42"/>
        <v/>
      </c>
      <c r="P273" t="str">
        <f t="shared" si="43"/>
        <v>ITA-SG-27</v>
      </c>
      <c r="Q273" t="str">
        <f t="shared" si="44"/>
        <v>terminato</v>
      </c>
      <c r="R273" t="str">
        <f t="shared" si="45"/>
        <v>038</v>
      </c>
    </row>
    <row r="274" spans="1:18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t="str">
        <f t="shared" si="37"/>
        <v>276</v>
      </c>
      <c r="I274" t="str">
        <f t="shared" si="38"/>
        <v>M7549938</v>
      </c>
      <c r="J274" t="str">
        <f t="shared" si="39"/>
        <v>ITA</v>
      </c>
      <c r="K274" t="str">
        <f t="shared" si="40"/>
        <v>zan pin SPA</v>
      </c>
      <c r="L274" t="str">
        <f t="shared" si="41"/>
        <v>terminato</v>
      </c>
      <c r="M274" s="2">
        <v>0</v>
      </c>
      <c r="N274" s="3">
        <v>39</v>
      </c>
      <c r="O274" s="8" t="str">
        <f t="shared" si="42"/>
        <v/>
      </c>
      <c r="P274" t="str">
        <f t="shared" si="43"/>
        <v>ITA-zan pin SPA-39</v>
      </c>
      <c r="Q274" t="str">
        <f t="shared" si="44"/>
        <v>terminato</v>
      </c>
      <c r="R274" t="str">
        <f t="shared" si="45"/>
        <v>549</v>
      </c>
    </row>
    <row r="275" spans="1:18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t="str">
        <f t="shared" si="37"/>
        <v>277</v>
      </c>
      <c r="I275" t="str">
        <f t="shared" si="38"/>
        <v>F0565458</v>
      </c>
      <c r="J275" t="str">
        <f t="shared" si="39"/>
        <v>ITA</v>
      </c>
      <c r="K275" t="str">
        <f t="shared" si="40"/>
        <v>zan VETRI</v>
      </c>
      <c r="L275" t="str">
        <f t="shared" si="41"/>
        <v>terminato</v>
      </c>
      <c r="M275" s="2">
        <v>0</v>
      </c>
      <c r="N275" s="3">
        <v>20</v>
      </c>
      <c r="O275" s="8" t="str">
        <f t="shared" si="42"/>
        <v/>
      </c>
      <c r="P275" t="str">
        <f t="shared" si="43"/>
        <v>ITA-zan VETRI-20</v>
      </c>
      <c r="Q275" t="str">
        <f t="shared" si="44"/>
        <v>terminato</v>
      </c>
      <c r="R275" t="str">
        <f t="shared" si="45"/>
        <v>565</v>
      </c>
    </row>
    <row r="276" spans="1:18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t="str">
        <f t="shared" si="37"/>
        <v>278</v>
      </c>
      <c r="I276" t="str">
        <f t="shared" si="38"/>
        <v>E8730032</v>
      </c>
      <c r="J276" t="str">
        <f t="shared" si="39"/>
        <v>ITA</v>
      </c>
      <c r="K276" t="str">
        <f t="shared" si="40"/>
        <v>zan SPA</v>
      </c>
      <c r="L276" t="str">
        <f t="shared" si="41"/>
        <v>terminato</v>
      </c>
      <c r="M276" s="2">
        <v>0</v>
      </c>
      <c r="N276" s="3">
        <v>33</v>
      </c>
      <c r="O276" s="8" t="str">
        <f t="shared" si="42"/>
        <v/>
      </c>
      <c r="P276" t="str">
        <f t="shared" si="43"/>
        <v>ITA-zan SPA-33</v>
      </c>
      <c r="Q276" t="str">
        <f t="shared" si="44"/>
        <v>terminato</v>
      </c>
      <c r="R276" t="str">
        <f t="shared" si="45"/>
        <v>730</v>
      </c>
    </row>
    <row r="277" spans="1:18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t="str">
        <f t="shared" si="37"/>
        <v>279</v>
      </c>
      <c r="I277" t="str">
        <f t="shared" si="38"/>
        <v>E8730032</v>
      </c>
      <c r="J277" t="str">
        <f t="shared" si="39"/>
        <v>ITA</v>
      </c>
      <c r="K277" t="str">
        <f t="shared" si="40"/>
        <v>zan SPA</v>
      </c>
      <c r="L277" t="str">
        <f t="shared" si="41"/>
        <v/>
      </c>
      <c r="M277" s="2">
        <v>20</v>
      </c>
      <c r="N277" s="3">
        <v>28</v>
      </c>
      <c r="O277" s="8">
        <f t="shared" si="42"/>
        <v>560</v>
      </c>
      <c r="P277" t="str">
        <f t="shared" si="43"/>
        <v>ITA-zan SPA-28</v>
      </c>
      <c r="Q277" t="str">
        <f t="shared" si="44"/>
        <v>non terminato</v>
      </c>
      <c r="R277" t="str">
        <f t="shared" si="45"/>
        <v>730</v>
      </c>
    </row>
    <row r="278" spans="1:18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t="str">
        <f t="shared" si="37"/>
        <v>280</v>
      </c>
      <c r="I278" t="str">
        <f t="shared" si="38"/>
        <v>S5472656</v>
      </c>
      <c r="J278" t="str">
        <f t="shared" si="39"/>
        <v>NON PRESENTE</v>
      </c>
      <c r="K278" t="str">
        <f t="shared" si="40"/>
        <v>zan VETRI</v>
      </c>
      <c r="L278" t="str">
        <f t="shared" si="41"/>
        <v>terminato</v>
      </c>
      <c r="M278" s="2">
        <v>0</v>
      </c>
      <c r="N278" s="3">
        <v>16</v>
      </c>
      <c r="O278" s="8" t="str">
        <f t="shared" si="42"/>
        <v/>
      </c>
      <c r="P278" t="str">
        <f t="shared" si="43"/>
        <v>NON PRESENTE-zan VETRI-16</v>
      </c>
      <c r="Q278" t="str">
        <f t="shared" si="44"/>
        <v>terminato</v>
      </c>
      <c r="R278" t="str">
        <f t="shared" si="45"/>
        <v>472</v>
      </c>
    </row>
    <row r="279" spans="1:18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t="str">
        <f t="shared" si="37"/>
        <v>281</v>
      </c>
      <c r="I279" t="str">
        <f t="shared" si="38"/>
        <v>F7253668</v>
      </c>
      <c r="J279" t="str">
        <f t="shared" si="39"/>
        <v>ITA</v>
      </c>
      <c r="K279" t="str">
        <f t="shared" si="40"/>
        <v>SG</v>
      </c>
      <c r="L279" t="str">
        <f t="shared" si="41"/>
        <v>terminato</v>
      </c>
      <c r="M279" s="2">
        <v>0</v>
      </c>
      <c r="N279" s="3">
        <v>22</v>
      </c>
      <c r="O279" s="8" t="str">
        <f t="shared" si="42"/>
        <v/>
      </c>
      <c r="P279" t="str">
        <f t="shared" si="43"/>
        <v>ITA-SG-22</v>
      </c>
      <c r="Q279" t="str">
        <f t="shared" si="44"/>
        <v>terminato</v>
      </c>
      <c r="R279" t="str">
        <f t="shared" si="45"/>
        <v>253</v>
      </c>
    </row>
    <row r="280" spans="1:18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t="str">
        <f t="shared" si="37"/>
        <v>282</v>
      </c>
      <c r="I280" t="str">
        <f t="shared" si="38"/>
        <v>F7253668</v>
      </c>
      <c r="J280" t="str">
        <f t="shared" si="39"/>
        <v>ITA</v>
      </c>
      <c r="K280" t="str">
        <f t="shared" si="40"/>
        <v>SG</v>
      </c>
      <c r="L280" t="str">
        <f t="shared" si="41"/>
        <v/>
      </c>
      <c r="M280" s="2">
        <v>20</v>
      </c>
      <c r="N280" s="3">
        <v>17</v>
      </c>
      <c r="O280" s="8">
        <f t="shared" si="42"/>
        <v>340</v>
      </c>
      <c r="P280" t="str">
        <f t="shared" si="43"/>
        <v>ITA-SG-17</v>
      </c>
      <c r="Q280" t="str">
        <f t="shared" si="44"/>
        <v>non terminato</v>
      </c>
      <c r="R280" t="str">
        <f t="shared" si="45"/>
        <v>253</v>
      </c>
    </row>
    <row r="281" spans="1:18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t="str">
        <f t="shared" si="37"/>
        <v>283</v>
      </c>
      <c r="I281" t="str">
        <f t="shared" si="38"/>
        <v>A8963699</v>
      </c>
      <c r="J281" t="str">
        <f t="shared" si="39"/>
        <v>ITA</v>
      </c>
      <c r="K281" t="str">
        <f t="shared" si="40"/>
        <v>zan pin SPA</v>
      </c>
      <c r="L281" t="str">
        <f t="shared" si="41"/>
        <v>terminato</v>
      </c>
      <c r="M281" s="2">
        <v>0</v>
      </c>
      <c r="N281" s="3">
        <v>25</v>
      </c>
      <c r="O281" s="8" t="str">
        <f t="shared" si="42"/>
        <v/>
      </c>
      <c r="P281" t="str">
        <f t="shared" si="43"/>
        <v>ITA-zan pin SPA-25</v>
      </c>
      <c r="Q281" t="str">
        <f t="shared" si="44"/>
        <v>terminato</v>
      </c>
      <c r="R281" t="str">
        <f t="shared" si="45"/>
        <v>963</v>
      </c>
    </row>
    <row r="282" spans="1:18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t="str">
        <f t="shared" si="37"/>
        <v>284</v>
      </c>
      <c r="I282" t="str">
        <f t="shared" si="38"/>
        <v>C9141525</v>
      </c>
      <c r="J282" t="str">
        <f t="shared" si="39"/>
        <v>NON PRESENTE</v>
      </c>
      <c r="K282" t="str">
        <f t="shared" si="40"/>
        <v>zan VETRI</v>
      </c>
      <c r="L282" t="str">
        <f t="shared" si="41"/>
        <v>terminato</v>
      </c>
      <c r="M282" s="2">
        <v>0</v>
      </c>
      <c r="N282" s="3">
        <v>10</v>
      </c>
      <c r="O282" s="8" t="str">
        <f t="shared" si="42"/>
        <v/>
      </c>
      <c r="P282" t="str">
        <f t="shared" si="43"/>
        <v>NON PRESENTE-zan VETRI-10</v>
      </c>
      <c r="Q282" t="str">
        <f t="shared" si="44"/>
        <v>terminato</v>
      </c>
      <c r="R282" t="str">
        <f t="shared" si="45"/>
        <v>141</v>
      </c>
    </row>
    <row r="283" spans="1:18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t="str">
        <f t="shared" si="37"/>
        <v>285</v>
      </c>
      <c r="I283" t="str">
        <f t="shared" si="38"/>
        <v>P9241726</v>
      </c>
      <c r="J283" t="str">
        <f t="shared" si="39"/>
        <v>ITA</v>
      </c>
      <c r="K283" t="str">
        <f t="shared" si="40"/>
        <v>SG</v>
      </c>
      <c r="L283" t="str">
        <f t="shared" si="41"/>
        <v>terminato</v>
      </c>
      <c r="M283" s="2">
        <v>0</v>
      </c>
      <c r="N283" s="3">
        <v>27</v>
      </c>
      <c r="O283" s="8" t="str">
        <f t="shared" si="42"/>
        <v/>
      </c>
      <c r="P283" t="str">
        <f t="shared" si="43"/>
        <v>ITA-SG-27</v>
      </c>
      <c r="Q283" t="str">
        <f t="shared" si="44"/>
        <v>terminato</v>
      </c>
      <c r="R283" t="str">
        <f t="shared" si="45"/>
        <v>241</v>
      </c>
    </row>
    <row r="284" spans="1:18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t="str">
        <f t="shared" si="37"/>
        <v>286</v>
      </c>
      <c r="I284" t="str">
        <f t="shared" si="38"/>
        <v>G7618792</v>
      </c>
      <c r="J284" t="str">
        <f t="shared" si="39"/>
        <v>ITA</v>
      </c>
      <c r="K284" t="str">
        <f t="shared" si="40"/>
        <v>SG</v>
      </c>
      <c r="L284" t="str">
        <f t="shared" si="41"/>
        <v/>
      </c>
      <c r="M284" s="2">
        <v>20</v>
      </c>
      <c r="N284" s="3">
        <v>38</v>
      </c>
      <c r="O284" s="8">
        <f t="shared" si="42"/>
        <v>760</v>
      </c>
      <c r="P284" t="str">
        <f t="shared" si="43"/>
        <v>ITA-SG-38</v>
      </c>
      <c r="Q284" t="str">
        <f t="shared" si="44"/>
        <v>non terminato</v>
      </c>
      <c r="R284" t="str">
        <f t="shared" si="45"/>
        <v>618</v>
      </c>
    </row>
    <row r="285" spans="1:18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t="str">
        <f t="shared" si="37"/>
        <v>287</v>
      </c>
      <c r="I285" t="str">
        <f t="shared" si="38"/>
        <v>G7618792</v>
      </c>
      <c r="J285" t="str">
        <f t="shared" si="39"/>
        <v>ITA</v>
      </c>
      <c r="K285" t="str">
        <f t="shared" si="40"/>
        <v>SG</v>
      </c>
      <c r="L285" t="str">
        <f t="shared" si="41"/>
        <v>terminato</v>
      </c>
      <c r="M285" s="2">
        <v>0</v>
      </c>
      <c r="N285" s="3">
        <v>33</v>
      </c>
      <c r="O285" s="8" t="str">
        <f t="shared" si="42"/>
        <v/>
      </c>
      <c r="P285" t="str">
        <f t="shared" si="43"/>
        <v>ITA-SG-33</v>
      </c>
      <c r="Q285" t="str">
        <f t="shared" si="44"/>
        <v>terminato</v>
      </c>
      <c r="R285" t="str">
        <f t="shared" si="45"/>
        <v>618</v>
      </c>
    </row>
    <row r="286" spans="1:18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t="str">
        <f t="shared" si="37"/>
        <v>288</v>
      </c>
      <c r="I286" t="str">
        <f t="shared" si="38"/>
        <v>G7618792</v>
      </c>
      <c r="J286" t="str">
        <f t="shared" si="39"/>
        <v>ITA</v>
      </c>
      <c r="K286" t="str">
        <f t="shared" si="40"/>
        <v>SG</v>
      </c>
      <c r="L286" t="str">
        <f t="shared" si="41"/>
        <v/>
      </c>
      <c r="M286" s="2">
        <v>20</v>
      </c>
      <c r="N286" s="3">
        <v>34</v>
      </c>
      <c r="O286" s="8">
        <f t="shared" si="42"/>
        <v>680</v>
      </c>
      <c r="P286" t="str">
        <f t="shared" si="43"/>
        <v>ITA-SG-34</v>
      </c>
      <c r="Q286" t="str">
        <f t="shared" si="44"/>
        <v>non terminato</v>
      </c>
      <c r="R286" t="str">
        <f t="shared" si="45"/>
        <v>618</v>
      </c>
    </row>
    <row r="287" spans="1:18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t="str">
        <f t="shared" si="37"/>
        <v>289</v>
      </c>
      <c r="I287" t="str">
        <f t="shared" si="38"/>
        <v>A8050936</v>
      </c>
      <c r="J287" t="str">
        <f t="shared" si="39"/>
        <v>ITA</v>
      </c>
      <c r="K287" t="str">
        <f t="shared" si="40"/>
        <v>zan pin SPA</v>
      </c>
      <c r="L287" t="str">
        <f t="shared" si="41"/>
        <v>terminato</v>
      </c>
      <c r="M287" s="2">
        <v>0</v>
      </c>
      <c r="N287" s="3">
        <v>34</v>
      </c>
      <c r="O287" s="8" t="str">
        <f t="shared" si="42"/>
        <v/>
      </c>
      <c r="P287" t="str">
        <f t="shared" si="43"/>
        <v>ITA-zan pin SPA-34</v>
      </c>
      <c r="Q287" t="str">
        <f t="shared" si="44"/>
        <v>terminato</v>
      </c>
      <c r="R287" t="str">
        <f t="shared" si="45"/>
        <v>050</v>
      </c>
    </row>
    <row r="288" spans="1:18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t="str">
        <f t="shared" si="37"/>
        <v>290</v>
      </c>
      <c r="I288" t="str">
        <f t="shared" si="38"/>
        <v>D5376330</v>
      </c>
      <c r="J288" t="str">
        <f t="shared" si="39"/>
        <v>ITA</v>
      </c>
      <c r="K288" t="str">
        <f t="shared" si="40"/>
        <v>SG</v>
      </c>
      <c r="L288" t="str">
        <f t="shared" si="41"/>
        <v/>
      </c>
      <c r="M288" s="2">
        <v>10</v>
      </c>
      <c r="N288" s="3">
        <v>14</v>
      </c>
      <c r="O288" s="8">
        <f t="shared" si="42"/>
        <v>140</v>
      </c>
      <c r="P288" t="str">
        <f t="shared" si="43"/>
        <v>ITA-SG-14</v>
      </c>
      <c r="Q288" t="str">
        <f t="shared" si="44"/>
        <v>non terminato</v>
      </c>
      <c r="R288" t="str">
        <f t="shared" si="45"/>
        <v>376</v>
      </c>
    </row>
    <row r="289" spans="1:18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t="str">
        <f t="shared" si="37"/>
        <v>291</v>
      </c>
      <c r="I289" t="str">
        <f t="shared" si="38"/>
        <v>E2009898</v>
      </c>
      <c r="J289" t="str">
        <f t="shared" si="39"/>
        <v>ITA</v>
      </c>
      <c r="K289" t="str">
        <f t="shared" si="40"/>
        <v>zan SPA</v>
      </c>
      <c r="L289" t="str">
        <f t="shared" si="41"/>
        <v/>
      </c>
      <c r="M289" s="2">
        <v>20</v>
      </c>
      <c r="N289" s="3">
        <v>16</v>
      </c>
      <c r="O289" s="8">
        <f t="shared" si="42"/>
        <v>320</v>
      </c>
      <c r="P289" t="str">
        <f t="shared" si="43"/>
        <v>ITA-zan SPA-16</v>
      </c>
      <c r="Q289" t="str">
        <f t="shared" si="44"/>
        <v>non terminato</v>
      </c>
      <c r="R289" t="str">
        <f t="shared" si="45"/>
        <v>009</v>
      </c>
    </row>
    <row r="290" spans="1:18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t="str">
        <f t="shared" si="37"/>
        <v>292</v>
      </c>
      <c r="I290" t="str">
        <f t="shared" si="38"/>
        <v>C1109684</v>
      </c>
      <c r="J290" t="str">
        <f t="shared" si="39"/>
        <v>ITA</v>
      </c>
      <c r="K290" t="str">
        <f t="shared" si="40"/>
        <v>zan pin SPA</v>
      </c>
      <c r="L290" t="str">
        <f t="shared" si="41"/>
        <v/>
      </c>
      <c r="M290" s="2">
        <v>20</v>
      </c>
      <c r="N290" s="3">
        <v>23</v>
      </c>
      <c r="O290" s="8">
        <f t="shared" si="42"/>
        <v>460</v>
      </c>
      <c r="P290" t="str">
        <f t="shared" si="43"/>
        <v>ITA-zan pin SPA-23</v>
      </c>
      <c r="Q290" t="str">
        <f t="shared" si="44"/>
        <v>non terminato</v>
      </c>
      <c r="R290" t="str">
        <f t="shared" si="45"/>
        <v>109</v>
      </c>
    </row>
    <row r="291" spans="1:18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t="str">
        <f t="shared" si="37"/>
        <v>293</v>
      </c>
      <c r="I291" t="str">
        <f t="shared" si="38"/>
        <v>C1109684</v>
      </c>
      <c r="J291" t="str">
        <f t="shared" si="39"/>
        <v>ITA</v>
      </c>
      <c r="K291" t="str">
        <f t="shared" si="40"/>
        <v>zan pin SPA</v>
      </c>
      <c r="L291" t="str">
        <f t="shared" si="41"/>
        <v/>
      </c>
      <c r="M291" s="2">
        <v>20</v>
      </c>
      <c r="N291" s="3">
        <v>16</v>
      </c>
      <c r="O291" s="8">
        <f t="shared" si="42"/>
        <v>320</v>
      </c>
      <c r="P291" t="str">
        <f t="shared" si="43"/>
        <v>ITA-zan pin SPA-16</v>
      </c>
      <c r="Q291" t="str">
        <f t="shared" si="44"/>
        <v>non terminato</v>
      </c>
      <c r="R291" t="str">
        <f t="shared" si="45"/>
        <v>109</v>
      </c>
    </row>
    <row r="292" spans="1:18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t="str">
        <f t="shared" si="37"/>
        <v>294</v>
      </c>
      <c r="I292" t="str">
        <f t="shared" si="38"/>
        <v>C1109684</v>
      </c>
      <c r="J292" t="str">
        <f t="shared" si="39"/>
        <v>ITA</v>
      </c>
      <c r="K292" t="str">
        <f t="shared" si="40"/>
        <v>zan pin SPA</v>
      </c>
      <c r="L292" t="str">
        <f t="shared" si="41"/>
        <v/>
      </c>
      <c r="M292" s="2">
        <v>10</v>
      </c>
      <c r="N292" s="3">
        <v>10</v>
      </c>
      <c r="O292" s="8">
        <f t="shared" si="42"/>
        <v>100</v>
      </c>
      <c r="P292" t="str">
        <f t="shared" si="43"/>
        <v>ITA-zan pin SPA-10</v>
      </c>
      <c r="Q292" t="str">
        <f t="shared" si="44"/>
        <v>non terminato</v>
      </c>
      <c r="R292" t="str">
        <f t="shared" si="45"/>
        <v>109</v>
      </c>
    </row>
    <row r="293" spans="1:18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t="str">
        <f t="shared" si="37"/>
        <v>295</v>
      </c>
      <c r="I293" t="str">
        <f t="shared" si="38"/>
        <v>C1109684</v>
      </c>
      <c r="J293" t="str">
        <f t="shared" si="39"/>
        <v>ITA</v>
      </c>
      <c r="K293" t="str">
        <f t="shared" si="40"/>
        <v>zan pin SPA</v>
      </c>
      <c r="L293" t="str">
        <f t="shared" si="41"/>
        <v>terminato</v>
      </c>
      <c r="M293" s="2">
        <v>0</v>
      </c>
      <c r="N293" s="3">
        <v>16</v>
      </c>
      <c r="O293" s="8" t="str">
        <f t="shared" si="42"/>
        <v/>
      </c>
      <c r="P293" t="str">
        <f t="shared" si="43"/>
        <v>ITA-zan pin SPA-16</v>
      </c>
      <c r="Q293" t="str">
        <f t="shared" si="44"/>
        <v>terminato</v>
      </c>
      <c r="R293" t="str">
        <f t="shared" si="45"/>
        <v>109</v>
      </c>
    </row>
    <row r="294" spans="1:18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t="str">
        <f t="shared" si="37"/>
        <v>296</v>
      </c>
      <c r="I294" t="str">
        <f t="shared" si="38"/>
        <v>F2515497</v>
      </c>
      <c r="J294" t="str">
        <f t="shared" si="39"/>
        <v>ITA</v>
      </c>
      <c r="K294" t="str">
        <f t="shared" si="40"/>
        <v>SG</v>
      </c>
      <c r="L294" t="str">
        <f t="shared" si="41"/>
        <v/>
      </c>
      <c r="M294" s="2">
        <v>10</v>
      </c>
      <c r="N294" s="3">
        <v>25</v>
      </c>
      <c r="O294" s="8">
        <f t="shared" si="42"/>
        <v>250</v>
      </c>
      <c r="P294" t="str">
        <f t="shared" si="43"/>
        <v>ITA-SG-25</v>
      </c>
      <c r="Q294" t="str">
        <f t="shared" si="44"/>
        <v>non terminato</v>
      </c>
      <c r="R294" t="str">
        <f t="shared" si="45"/>
        <v>515</v>
      </c>
    </row>
    <row r="295" spans="1:18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t="str">
        <f t="shared" si="37"/>
        <v>297</v>
      </c>
      <c r="I295" t="str">
        <f t="shared" si="38"/>
        <v>F2515497</v>
      </c>
      <c r="J295" t="str">
        <f t="shared" si="39"/>
        <v>ITA</v>
      </c>
      <c r="K295" t="str">
        <f t="shared" si="40"/>
        <v>SG</v>
      </c>
      <c r="L295" t="str">
        <f t="shared" si="41"/>
        <v/>
      </c>
      <c r="M295" s="2">
        <v>20</v>
      </c>
      <c r="N295" s="3">
        <v>23</v>
      </c>
      <c r="O295" s="8">
        <f t="shared" si="42"/>
        <v>460</v>
      </c>
      <c r="P295" t="str">
        <f t="shared" si="43"/>
        <v>ITA-SG-23</v>
      </c>
      <c r="Q295" t="str">
        <f t="shared" si="44"/>
        <v>non terminato</v>
      </c>
      <c r="R295" t="str">
        <f t="shared" si="45"/>
        <v>515</v>
      </c>
    </row>
    <row r="296" spans="1:18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t="str">
        <f t="shared" si="37"/>
        <v>298</v>
      </c>
      <c r="I296" t="str">
        <f t="shared" si="38"/>
        <v>F2515497</v>
      </c>
      <c r="J296" t="str">
        <f t="shared" si="39"/>
        <v>ITA</v>
      </c>
      <c r="K296" t="str">
        <f t="shared" si="40"/>
        <v>SG</v>
      </c>
      <c r="L296" t="str">
        <f t="shared" si="41"/>
        <v>terminato</v>
      </c>
      <c r="M296" s="2">
        <v>0</v>
      </c>
      <c r="N296" s="3">
        <v>36</v>
      </c>
      <c r="O296" s="8" t="str">
        <f t="shared" si="42"/>
        <v/>
      </c>
      <c r="P296" t="str">
        <f t="shared" si="43"/>
        <v>ITA-SG-36</v>
      </c>
      <c r="Q296" t="str">
        <f t="shared" si="44"/>
        <v>terminato</v>
      </c>
      <c r="R296" t="str">
        <f t="shared" si="45"/>
        <v>515</v>
      </c>
    </row>
    <row r="297" spans="1:18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t="str">
        <f t="shared" si="37"/>
        <v>299</v>
      </c>
      <c r="I297" t="str">
        <f t="shared" si="38"/>
        <v>A1506600</v>
      </c>
      <c r="J297" t="str">
        <f t="shared" si="39"/>
        <v>ITA</v>
      </c>
      <c r="K297" t="str">
        <f t="shared" si="40"/>
        <v>zan SPA</v>
      </c>
      <c r="L297" t="str">
        <f t="shared" si="41"/>
        <v/>
      </c>
      <c r="M297" s="2">
        <v>20</v>
      </c>
      <c r="N297" s="3">
        <v>26</v>
      </c>
      <c r="O297" s="8">
        <f t="shared" si="42"/>
        <v>520</v>
      </c>
      <c r="P297" t="str">
        <f t="shared" si="43"/>
        <v>ITA-zan SPA-26</v>
      </c>
      <c r="Q297" t="str">
        <f t="shared" si="44"/>
        <v>non terminato</v>
      </c>
      <c r="R297" t="str">
        <f t="shared" si="45"/>
        <v>506</v>
      </c>
    </row>
    <row r="298" spans="1:18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t="str">
        <f t="shared" si="37"/>
        <v>300</v>
      </c>
      <c r="I298" t="str">
        <f t="shared" si="38"/>
        <v>F9830741</v>
      </c>
      <c r="J298" t="str">
        <f t="shared" si="39"/>
        <v>ITA</v>
      </c>
      <c r="K298" t="str">
        <f t="shared" si="40"/>
        <v>zan VETRI</v>
      </c>
      <c r="L298" t="str">
        <f t="shared" si="41"/>
        <v/>
      </c>
      <c r="M298" s="2">
        <v>10</v>
      </c>
      <c r="N298" s="3">
        <v>27</v>
      </c>
      <c r="O298" s="8">
        <f t="shared" si="42"/>
        <v>270</v>
      </c>
      <c r="P298" t="str">
        <f t="shared" si="43"/>
        <v>ITA-zan VETRI-27</v>
      </c>
      <c r="Q298" t="str">
        <f t="shared" si="44"/>
        <v>non terminato</v>
      </c>
      <c r="R298" t="str">
        <f t="shared" si="45"/>
        <v>830</v>
      </c>
    </row>
    <row r="299" spans="1:18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t="str">
        <f t="shared" si="37"/>
        <v>301</v>
      </c>
      <c r="I299" t="str">
        <f t="shared" si="38"/>
        <v>F9830741</v>
      </c>
      <c r="J299" t="str">
        <f t="shared" si="39"/>
        <v>ITA</v>
      </c>
      <c r="K299" t="str">
        <f t="shared" si="40"/>
        <v>zan VETRI</v>
      </c>
      <c r="L299" t="str">
        <f t="shared" si="41"/>
        <v/>
      </c>
      <c r="M299" s="2">
        <v>20</v>
      </c>
      <c r="N299" s="3">
        <v>14</v>
      </c>
      <c r="O299" s="8">
        <f t="shared" si="42"/>
        <v>280</v>
      </c>
      <c r="P299" t="str">
        <f t="shared" si="43"/>
        <v>ITA-zan VETRI-14</v>
      </c>
      <c r="Q299" t="str">
        <f t="shared" si="44"/>
        <v>non terminato</v>
      </c>
      <c r="R299" t="str">
        <f t="shared" si="45"/>
        <v>830</v>
      </c>
    </row>
    <row r="300" spans="1:18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t="str">
        <f t="shared" si="37"/>
        <v>302</v>
      </c>
      <c r="I300" t="str">
        <f t="shared" si="38"/>
        <v>F9830741</v>
      </c>
      <c r="J300" t="str">
        <f t="shared" si="39"/>
        <v>ITA</v>
      </c>
      <c r="K300" t="str">
        <f t="shared" si="40"/>
        <v>zan VETRI</v>
      </c>
      <c r="L300" t="str">
        <f t="shared" si="41"/>
        <v>terminato</v>
      </c>
      <c r="M300" s="2">
        <v>0</v>
      </c>
      <c r="N300" s="3">
        <v>31</v>
      </c>
      <c r="O300" s="8" t="str">
        <f t="shared" si="42"/>
        <v/>
      </c>
      <c r="P300" t="str">
        <f t="shared" si="43"/>
        <v>ITA-zan VETRI-31</v>
      </c>
      <c r="Q300" t="str">
        <f t="shared" si="44"/>
        <v>terminato</v>
      </c>
      <c r="R300" t="str">
        <f t="shared" si="45"/>
        <v>830</v>
      </c>
    </row>
    <row r="301" spans="1:18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t="str">
        <f t="shared" si="37"/>
        <v>303</v>
      </c>
      <c r="I301" t="str">
        <f t="shared" si="38"/>
        <v>V8367784</v>
      </c>
      <c r="J301" t="str">
        <f t="shared" si="39"/>
        <v>ITA</v>
      </c>
      <c r="K301" t="str">
        <f t="shared" si="40"/>
        <v>SG</v>
      </c>
      <c r="L301" t="str">
        <f t="shared" si="41"/>
        <v/>
      </c>
      <c r="M301" s="2">
        <v>20</v>
      </c>
      <c r="N301" s="3">
        <v>27</v>
      </c>
      <c r="O301" s="8">
        <f t="shared" si="42"/>
        <v>540</v>
      </c>
      <c r="P301" t="str">
        <f t="shared" si="43"/>
        <v>ITA-SG-27</v>
      </c>
      <c r="Q301" t="str">
        <f t="shared" si="44"/>
        <v>non terminato</v>
      </c>
      <c r="R301" t="str">
        <f t="shared" si="45"/>
        <v>367</v>
      </c>
    </row>
    <row r="302" spans="1:18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t="str">
        <f t="shared" si="37"/>
        <v>304</v>
      </c>
      <c r="I302" t="str">
        <f t="shared" si="38"/>
        <v>L4475361</v>
      </c>
      <c r="J302" t="str">
        <f t="shared" si="39"/>
        <v>ITA</v>
      </c>
      <c r="K302" t="str">
        <f t="shared" si="40"/>
        <v>zan VETRI</v>
      </c>
      <c r="L302" t="str">
        <f t="shared" si="41"/>
        <v>terminato</v>
      </c>
      <c r="M302" s="2">
        <v>0</v>
      </c>
      <c r="N302" s="3">
        <v>39</v>
      </c>
      <c r="O302" s="8" t="str">
        <f t="shared" si="42"/>
        <v/>
      </c>
      <c r="P302" t="str">
        <f t="shared" si="43"/>
        <v>ITA-zan VETRI-39</v>
      </c>
      <c r="Q302" t="str">
        <f t="shared" si="44"/>
        <v>terminato</v>
      </c>
      <c r="R302" t="str">
        <f t="shared" si="45"/>
        <v>475</v>
      </c>
    </row>
    <row r="303" spans="1:18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t="str">
        <f t="shared" si="37"/>
        <v>305</v>
      </c>
      <c r="I303" t="str">
        <f t="shared" si="38"/>
        <v>L4475361</v>
      </c>
      <c r="J303" t="str">
        <f t="shared" si="39"/>
        <v>ITA</v>
      </c>
      <c r="K303" t="str">
        <f t="shared" si="40"/>
        <v>zan VETRI</v>
      </c>
      <c r="L303" t="str">
        <f t="shared" si="41"/>
        <v/>
      </c>
      <c r="M303" s="2">
        <v>10</v>
      </c>
      <c r="N303" s="3">
        <v>31</v>
      </c>
      <c r="O303" s="8">
        <f t="shared" si="42"/>
        <v>310</v>
      </c>
      <c r="P303" t="str">
        <f t="shared" si="43"/>
        <v>ITA-zan VETRI-31</v>
      </c>
      <c r="Q303" t="str">
        <f t="shared" si="44"/>
        <v>non terminato</v>
      </c>
      <c r="R303" t="str">
        <f t="shared" si="45"/>
        <v>475</v>
      </c>
    </row>
    <row r="304" spans="1:18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t="str">
        <f t="shared" si="37"/>
        <v>306</v>
      </c>
      <c r="I304" t="str">
        <f t="shared" si="38"/>
        <v>L4475361</v>
      </c>
      <c r="J304" t="str">
        <f t="shared" si="39"/>
        <v>ITA</v>
      </c>
      <c r="K304" t="str">
        <f t="shared" si="40"/>
        <v>zan VETRI</v>
      </c>
      <c r="L304" t="str">
        <f t="shared" si="41"/>
        <v/>
      </c>
      <c r="M304" s="2">
        <v>20</v>
      </c>
      <c r="N304" s="3">
        <v>16</v>
      </c>
      <c r="O304" s="8">
        <f t="shared" si="42"/>
        <v>320</v>
      </c>
      <c r="P304" t="str">
        <f t="shared" si="43"/>
        <v>ITA-zan VETRI-16</v>
      </c>
      <c r="Q304" t="str">
        <f t="shared" si="44"/>
        <v>non terminato</v>
      </c>
      <c r="R304" t="str">
        <f t="shared" si="45"/>
        <v>475</v>
      </c>
    </row>
    <row r="305" spans="1:18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t="str">
        <f t="shared" si="37"/>
        <v>307</v>
      </c>
      <c r="I305" t="str">
        <f t="shared" si="38"/>
        <v>D0971389</v>
      </c>
      <c r="J305" t="str">
        <f t="shared" si="39"/>
        <v>ITA</v>
      </c>
      <c r="K305" t="str">
        <f t="shared" si="40"/>
        <v>zan pin SPA</v>
      </c>
      <c r="L305" t="str">
        <f t="shared" si="41"/>
        <v/>
      </c>
      <c r="M305" s="2">
        <v>20</v>
      </c>
      <c r="N305" s="3">
        <v>21</v>
      </c>
      <c r="O305" s="8">
        <f t="shared" si="42"/>
        <v>420</v>
      </c>
      <c r="P305" t="str">
        <f t="shared" si="43"/>
        <v>ITA-zan pin SPA-21</v>
      </c>
      <c r="Q305" t="str">
        <f t="shared" si="44"/>
        <v>non terminato</v>
      </c>
      <c r="R305" t="str">
        <f t="shared" si="45"/>
        <v>971</v>
      </c>
    </row>
    <row r="306" spans="1:18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t="str">
        <f t="shared" si="37"/>
        <v>308</v>
      </c>
      <c r="I306" t="str">
        <f t="shared" si="38"/>
        <v>D0971389</v>
      </c>
      <c r="J306" t="str">
        <f t="shared" si="39"/>
        <v>ITA</v>
      </c>
      <c r="K306" t="str">
        <f t="shared" si="40"/>
        <v>zan pin SPA</v>
      </c>
      <c r="L306" t="str">
        <f t="shared" si="41"/>
        <v>terminato</v>
      </c>
      <c r="M306" s="2">
        <v>0</v>
      </c>
      <c r="N306" s="3">
        <v>17</v>
      </c>
      <c r="O306" s="8" t="str">
        <f t="shared" si="42"/>
        <v/>
      </c>
      <c r="P306" t="str">
        <f t="shared" si="43"/>
        <v>ITA-zan pin SPA-17</v>
      </c>
      <c r="Q306" t="str">
        <f t="shared" si="44"/>
        <v>terminato</v>
      </c>
      <c r="R306" t="str">
        <f t="shared" si="45"/>
        <v>971</v>
      </c>
    </row>
    <row r="307" spans="1:18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t="str">
        <f t="shared" si="37"/>
        <v>309</v>
      </c>
      <c r="I307" t="str">
        <f t="shared" si="38"/>
        <v>D4250931</v>
      </c>
      <c r="J307" t="str">
        <f t="shared" si="39"/>
        <v>ITA</v>
      </c>
      <c r="K307" t="str">
        <f t="shared" si="40"/>
        <v>zan SPA</v>
      </c>
      <c r="L307" t="str">
        <f t="shared" si="41"/>
        <v>terminato</v>
      </c>
      <c r="M307" s="2">
        <v>0</v>
      </c>
      <c r="N307" s="3">
        <v>16</v>
      </c>
      <c r="O307" s="8" t="str">
        <f t="shared" si="42"/>
        <v/>
      </c>
      <c r="P307" t="str">
        <f t="shared" si="43"/>
        <v>ITA-zan SPA-16</v>
      </c>
      <c r="Q307" t="str">
        <f t="shared" si="44"/>
        <v>terminato</v>
      </c>
      <c r="R307" t="str">
        <f t="shared" si="45"/>
        <v>250</v>
      </c>
    </row>
    <row r="308" spans="1:18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t="str">
        <f t="shared" si="37"/>
        <v>310</v>
      </c>
      <c r="I308" t="str">
        <f t="shared" si="38"/>
        <v>D4250931</v>
      </c>
      <c r="J308" t="str">
        <f t="shared" si="39"/>
        <v>ITA</v>
      </c>
      <c r="K308" t="str">
        <f t="shared" si="40"/>
        <v>zan SPA</v>
      </c>
      <c r="L308" t="str">
        <f t="shared" si="41"/>
        <v/>
      </c>
      <c r="M308" s="2">
        <v>10</v>
      </c>
      <c r="N308" s="3">
        <v>18</v>
      </c>
      <c r="O308" s="8">
        <f t="shared" si="42"/>
        <v>180</v>
      </c>
      <c r="P308" t="str">
        <f t="shared" si="43"/>
        <v>ITA-zan SPA-18</v>
      </c>
      <c r="Q308" t="str">
        <f t="shared" si="44"/>
        <v>non terminato</v>
      </c>
      <c r="R308" t="str">
        <f t="shared" si="45"/>
        <v>250</v>
      </c>
    </row>
    <row r="309" spans="1:18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t="str">
        <f t="shared" si="37"/>
        <v>311</v>
      </c>
      <c r="I309" t="str">
        <f t="shared" si="38"/>
        <v>D4250931</v>
      </c>
      <c r="J309" t="str">
        <f t="shared" si="39"/>
        <v>ITA</v>
      </c>
      <c r="K309" t="str">
        <f t="shared" si="40"/>
        <v>zan SPA</v>
      </c>
      <c r="L309" t="str">
        <f t="shared" si="41"/>
        <v/>
      </c>
      <c r="M309" s="2">
        <v>20</v>
      </c>
      <c r="N309" s="3">
        <v>19</v>
      </c>
      <c r="O309" s="8">
        <f t="shared" si="42"/>
        <v>380</v>
      </c>
      <c r="P309" t="str">
        <f t="shared" si="43"/>
        <v>ITA-zan SPA-19</v>
      </c>
      <c r="Q309" t="str">
        <f t="shared" si="44"/>
        <v>non terminato</v>
      </c>
      <c r="R309" t="str">
        <f t="shared" si="45"/>
        <v>250</v>
      </c>
    </row>
    <row r="310" spans="1:18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t="str">
        <f t="shared" si="37"/>
        <v>312</v>
      </c>
      <c r="I310" t="str">
        <f t="shared" si="38"/>
        <v>P7940687</v>
      </c>
      <c r="J310" t="str">
        <f t="shared" si="39"/>
        <v>ITA</v>
      </c>
      <c r="K310" t="str">
        <f t="shared" si="40"/>
        <v>zan PAM</v>
      </c>
      <c r="L310" t="str">
        <f t="shared" si="41"/>
        <v>terminato</v>
      </c>
      <c r="M310" s="2">
        <v>0</v>
      </c>
      <c r="N310" s="3">
        <v>17</v>
      </c>
      <c r="O310" s="8" t="str">
        <f t="shared" si="42"/>
        <v/>
      </c>
      <c r="P310" t="str">
        <f t="shared" si="43"/>
        <v>ITA-zan PAM-17</v>
      </c>
      <c r="Q310" t="str">
        <f t="shared" si="44"/>
        <v>terminato</v>
      </c>
      <c r="R310" t="str">
        <f t="shared" si="45"/>
        <v>940</v>
      </c>
    </row>
    <row r="311" spans="1:18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t="str">
        <f t="shared" si="37"/>
        <v>313</v>
      </c>
      <c r="I311" t="str">
        <f t="shared" si="38"/>
        <v>P7940687</v>
      </c>
      <c r="J311" t="str">
        <f t="shared" si="39"/>
        <v>ITA</v>
      </c>
      <c r="K311" t="str">
        <f t="shared" si="40"/>
        <v>zan PAM</v>
      </c>
      <c r="L311" t="str">
        <f t="shared" si="41"/>
        <v/>
      </c>
      <c r="M311" s="2">
        <v>20</v>
      </c>
      <c r="N311" s="3">
        <v>26</v>
      </c>
      <c r="O311" s="8">
        <f t="shared" si="42"/>
        <v>520</v>
      </c>
      <c r="P311" t="str">
        <f t="shared" si="43"/>
        <v>ITA-zan PAM-26</v>
      </c>
      <c r="Q311" t="str">
        <f t="shared" si="44"/>
        <v>non terminato</v>
      </c>
      <c r="R311" t="str">
        <f t="shared" si="45"/>
        <v>940</v>
      </c>
    </row>
    <row r="312" spans="1:18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t="str">
        <f t="shared" si="37"/>
        <v>314</v>
      </c>
      <c r="I312" t="str">
        <f t="shared" si="38"/>
        <v>P7940687</v>
      </c>
      <c r="J312" t="str">
        <f t="shared" si="39"/>
        <v>ITA</v>
      </c>
      <c r="K312" t="str">
        <f t="shared" si="40"/>
        <v>zan PAM</v>
      </c>
      <c r="L312" t="str">
        <f t="shared" si="41"/>
        <v/>
      </c>
      <c r="M312" s="2">
        <v>10</v>
      </c>
      <c r="N312" s="3">
        <v>26</v>
      </c>
      <c r="O312" s="8">
        <f t="shared" si="42"/>
        <v>260</v>
      </c>
      <c r="P312" t="str">
        <f t="shared" si="43"/>
        <v>ITA-zan PAM-26</v>
      </c>
      <c r="Q312" t="str">
        <f t="shared" si="44"/>
        <v>non terminato</v>
      </c>
      <c r="R312" t="str">
        <f t="shared" si="45"/>
        <v>940</v>
      </c>
    </row>
    <row r="313" spans="1:18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t="str">
        <f t="shared" si="37"/>
        <v>315</v>
      </c>
      <c r="I313" t="str">
        <f t="shared" si="38"/>
        <v>a9435788</v>
      </c>
      <c r="J313" t="str">
        <f t="shared" si="39"/>
        <v>ITA</v>
      </c>
      <c r="K313" t="str">
        <f t="shared" si="40"/>
        <v>zan S.R.L.</v>
      </c>
      <c r="L313" t="str">
        <f t="shared" si="41"/>
        <v/>
      </c>
      <c r="M313" s="2">
        <v>10</v>
      </c>
      <c r="N313" s="3">
        <v>28</v>
      </c>
      <c r="O313" s="8">
        <f t="shared" si="42"/>
        <v>280</v>
      </c>
      <c r="P313" t="str">
        <f t="shared" si="43"/>
        <v>ITA-zan S.R.L.-28</v>
      </c>
      <c r="Q313" t="str">
        <f t="shared" si="44"/>
        <v>non terminato</v>
      </c>
      <c r="R313" t="str">
        <f t="shared" si="45"/>
        <v>435</v>
      </c>
    </row>
    <row r="314" spans="1:18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t="str">
        <f t="shared" si="37"/>
        <v>316</v>
      </c>
      <c r="I314" t="str">
        <f t="shared" si="38"/>
        <v>V2289247</v>
      </c>
      <c r="J314" t="str">
        <f t="shared" si="39"/>
        <v>ITA</v>
      </c>
      <c r="K314" t="str">
        <f t="shared" si="40"/>
        <v>SG</v>
      </c>
      <c r="L314" t="str">
        <f t="shared" si="41"/>
        <v>terminato</v>
      </c>
      <c r="M314" s="2">
        <v>0</v>
      </c>
      <c r="N314" s="3">
        <v>13</v>
      </c>
      <c r="O314" s="8" t="str">
        <f t="shared" si="42"/>
        <v/>
      </c>
      <c r="P314" t="str">
        <f t="shared" si="43"/>
        <v>ITA-SG-13</v>
      </c>
      <c r="Q314" t="str">
        <f t="shared" si="44"/>
        <v>terminato</v>
      </c>
      <c r="R314" t="str">
        <f t="shared" si="45"/>
        <v>289</v>
      </c>
    </row>
    <row r="315" spans="1:18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t="str">
        <f t="shared" si="37"/>
        <v>317</v>
      </c>
      <c r="I315" t="str">
        <f t="shared" si="38"/>
        <v>V2289247</v>
      </c>
      <c r="J315" t="str">
        <f t="shared" si="39"/>
        <v>ITA</v>
      </c>
      <c r="K315" t="str">
        <f t="shared" si="40"/>
        <v>SG</v>
      </c>
      <c r="L315" t="str">
        <f t="shared" si="41"/>
        <v/>
      </c>
      <c r="M315" s="2">
        <v>20</v>
      </c>
      <c r="N315" s="3">
        <v>37</v>
      </c>
      <c r="O315" s="8">
        <f t="shared" si="42"/>
        <v>740</v>
      </c>
      <c r="P315" t="str">
        <f t="shared" si="43"/>
        <v>ITA-SG-37</v>
      </c>
      <c r="Q315" t="str">
        <f t="shared" si="44"/>
        <v>non terminato</v>
      </c>
      <c r="R315" t="str">
        <f t="shared" si="45"/>
        <v>289</v>
      </c>
    </row>
    <row r="316" spans="1:18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t="str">
        <f t="shared" si="37"/>
        <v>318</v>
      </c>
      <c r="I316" t="str">
        <f t="shared" si="38"/>
        <v>G9423353</v>
      </c>
      <c r="J316" t="str">
        <f t="shared" si="39"/>
        <v>ITA</v>
      </c>
      <c r="K316" t="str">
        <f t="shared" si="40"/>
        <v>mull</v>
      </c>
      <c r="L316" t="str">
        <f t="shared" si="41"/>
        <v/>
      </c>
      <c r="M316" s="2">
        <v>10</v>
      </c>
      <c r="N316" s="3">
        <v>19</v>
      </c>
      <c r="O316" s="8">
        <f t="shared" si="42"/>
        <v>190</v>
      </c>
      <c r="P316" t="str">
        <f t="shared" si="43"/>
        <v>ITA-mull-19</v>
      </c>
      <c r="Q316" t="str">
        <f t="shared" si="44"/>
        <v>non terminato</v>
      </c>
      <c r="R316" t="str">
        <f t="shared" si="45"/>
        <v>423</v>
      </c>
    </row>
    <row r="317" spans="1:18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t="str">
        <f t="shared" si="37"/>
        <v>319</v>
      </c>
      <c r="I317" t="str">
        <f t="shared" si="38"/>
        <v>G9423353</v>
      </c>
      <c r="J317" t="str">
        <f t="shared" si="39"/>
        <v>ITA</v>
      </c>
      <c r="K317" t="str">
        <f t="shared" si="40"/>
        <v>mull</v>
      </c>
      <c r="L317" t="str">
        <f t="shared" si="41"/>
        <v>terminato</v>
      </c>
      <c r="M317" s="2">
        <v>0</v>
      </c>
      <c r="N317" s="3">
        <v>39</v>
      </c>
      <c r="O317" s="8" t="str">
        <f t="shared" si="42"/>
        <v/>
      </c>
      <c r="P317" t="str">
        <f t="shared" si="43"/>
        <v>ITA-mull-39</v>
      </c>
      <c r="Q317" t="str">
        <f t="shared" si="44"/>
        <v>terminato</v>
      </c>
      <c r="R317" t="str">
        <f t="shared" si="45"/>
        <v>423</v>
      </c>
    </row>
    <row r="318" spans="1:18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t="str">
        <f t="shared" si="37"/>
        <v>320</v>
      </c>
      <c r="I318" t="str">
        <f t="shared" si="38"/>
        <v>G9423353</v>
      </c>
      <c r="J318" t="str">
        <f t="shared" si="39"/>
        <v>ITA</v>
      </c>
      <c r="K318" t="str">
        <f t="shared" si="40"/>
        <v>mull</v>
      </c>
      <c r="L318" t="str">
        <f t="shared" si="41"/>
        <v/>
      </c>
      <c r="M318" s="2">
        <v>20</v>
      </c>
      <c r="N318" s="3">
        <v>26</v>
      </c>
      <c r="O318" s="8">
        <f t="shared" si="42"/>
        <v>520</v>
      </c>
      <c r="P318" t="str">
        <f t="shared" si="43"/>
        <v>ITA-mull-26</v>
      </c>
      <c r="Q318" t="str">
        <f t="shared" si="44"/>
        <v>non terminato</v>
      </c>
      <c r="R318" t="str">
        <f t="shared" si="45"/>
        <v>423</v>
      </c>
    </row>
    <row r="319" spans="1:18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t="str">
        <f t="shared" si="37"/>
        <v>321</v>
      </c>
      <c r="I319" t="str">
        <f t="shared" si="38"/>
        <v>M2936008</v>
      </c>
      <c r="J319" t="str">
        <f t="shared" si="39"/>
        <v>ITA</v>
      </c>
      <c r="K319" t="str">
        <f t="shared" si="40"/>
        <v>zan VETRI</v>
      </c>
      <c r="L319" t="str">
        <f t="shared" si="41"/>
        <v>terminato</v>
      </c>
      <c r="M319" s="2">
        <v>0</v>
      </c>
      <c r="N319" s="3">
        <v>33</v>
      </c>
      <c r="O319" s="8" t="str">
        <f t="shared" si="42"/>
        <v/>
      </c>
      <c r="P319" t="str">
        <f t="shared" si="43"/>
        <v>ITA-zan VETRI-33</v>
      </c>
      <c r="Q319" t="str">
        <f t="shared" si="44"/>
        <v>terminato</v>
      </c>
      <c r="R319" t="str">
        <f t="shared" si="45"/>
        <v>936</v>
      </c>
    </row>
    <row r="320" spans="1:18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t="str">
        <f t="shared" si="37"/>
        <v>322</v>
      </c>
      <c r="I320" t="str">
        <f t="shared" si="38"/>
        <v>P3257527</v>
      </c>
      <c r="J320" t="str">
        <f t="shared" si="39"/>
        <v>ITA</v>
      </c>
      <c r="K320" t="str">
        <f t="shared" si="40"/>
        <v>zan S.R.L.</v>
      </c>
      <c r="L320" t="str">
        <f t="shared" si="41"/>
        <v>terminato</v>
      </c>
      <c r="M320" s="2">
        <v>0</v>
      </c>
      <c r="N320" s="3">
        <v>19</v>
      </c>
      <c r="O320" s="8" t="str">
        <f t="shared" si="42"/>
        <v/>
      </c>
      <c r="P320" t="str">
        <f t="shared" si="43"/>
        <v>ITA-zan S.R.L.-19</v>
      </c>
      <c r="Q320" t="str">
        <f t="shared" si="44"/>
        <v>terminato</v>
      </c>
      <c r="R320" t="str">
        <f t="shared" si="45"/>
        <v>257</v>
      </c>
    </row>
    <row r="321" spans="1:18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t="str">
        <f t="shared" si="37"/>
        <v>323</v>
      </c>
      <c r="I321" t="str">
        <f t="shared" si="38"/>
        <v>E2835851</v>
      </c>
      <c r="J321" t="str">
        <f t="shared" si="39"/>
        <v>ITA</v>
      </c>
      <c r="K321" t="str">
        <f t="shared" si="40"/>
        <v>SG</v>
      </c>
      <c r="L321" t="str">
        <f t="shared" si="41"/>
        <v/>
      </c>
      <c r="M321" s="2">
        <v>20</v>
      </c>
      <c r="N321" s="3">
        <v>36</v>
      </c>
      <c r="O321" s="8">
        <f t="shared" si="42"/>
        <v>720</v>
      </c>
      <c r="P321" t="str">
        <f t="shared" si="43"/>
        <v>ITA-SG-36</v>
      </c>
      <c r="Q321" t="str">
        <f t="shared" si="44"/>
        <v>non terminato</v>
      </c>
      <c r="R321" t="str">
        <f t="shared" si="45"/>
        <v>835</v>
      </c>
    </row>
    <row r="322" spans="1:18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t="str">
        <f t="shared" si="37"/>
        <v>324</v>
      </c>
      <c r="I322" t="str">
        <f t="shared" si="38"/>
        <v>E2835851</v>
      </c>
      <c r="J322" t="str">
        <f t="shared" si="39"/>
        <v>ITA</v>
      </c>
      <c r="K322" t="str">
        <f t="shared" si="40"/>
        <v>SG</v>
      </c>
      <c r="L322" t="str">
        <f t="shared" si="41"/>
        <v>terminato</v>
      </c>
      <c r="M322" s="2">
        <v>0</v>
      </c>
      <c r="N322" s="3">
        <v>16</v>
      </c>
      <c r="O322" s="8" t="str">
        <f t="shared" si="42"/>
        <v/>
      </c>
      <c r="P322" t="str">
        <f t="shared" si="43"/>
        <v>ITA-SG-16</v>
      </c>
      <c r="Q322" t="str">
        <f t="shared" si="44"/>
        <v>terminato</v>
      </c>
      <c r="R322" t="str">
        <f t="shared" si="45"/>
        <v>835</v>
      </c>
    </row>
    <row r="323" spans="1:18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t="str">
        <f t="shared" ref="H323:H386" si="46">TRIM(A324)</f>
        <v>325</v>
      </c>
      <c r="I323" t="str">
        <f t="shared" ref="I323:I386" si="47">TRIM(B324)</f>
        <v>E8621654</v>
      </c>
      <c r="J323" t="str">
        <f t="shared" ref="J323:J386" si="48">TRIM(C324)</f>
        <v>ITA</v>
      </c>
      <c r="K323" t="str">
        <f t="shared" ref="K323:K386" si="49">TRIM(D324)</f>
        <v>zan pin SPA</v>
      </c>
      <c r="L323" t="str">
        <f t="shared" ref="L323:L386" si="50">TRIM(E324)</f>
        <v>terminato</v>
      </c>
      <c r="M323" s="2">
        <v>0</v>
      </c>
      <c r="N323" s="3">
        <v>19</v>
      </c>
      <c r="O323" s="8" t="str">
        <f t="shared" ref="O323:O386" si="51">IF(M323=0,"",M323*N323)</f>
        <v/>
      </c>
      <c r="P323" t="str">
        <f t="shared" ref="P323:P386" si="52">_xlfn.CONCAT(J323,"-",K323,"-",N323)</f>
        <v>ITA-zan pin SPA-19</v>
      </c>
      <c r="Q323" t="str">
        <f t="shared" ref="Q323:Q386" si="53">IF(L323="","non terminato",L323)</f>
        <v>terminato</v>
      </c>
      <c r="R323" t="str">
        <f t="shared" ref="R323:R386" si="54">MID(I323,3,3)</f>
        <v>621</v>
      </c>
    </row>
    <row r="324" spans="1:18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t="str">
        <f t="shared" si="46"/>
        <v>326</v>
      </c>
      <c r="I324" t="str">
        <f t="shared" si="47"/>
        <v>G5767478</v>
      </c>
      <c r="J324" t="str">
        <f t="shared" si="48"/>
        <v>ITA</v>
      </c>
      <c r="K324" t="str">
        <f t="shared" si="49"/>
        <v>zan VETRI</v>
      </c>
      <c r="L324" t="str">
        <f t="shared" si="50"/>
        <v/>
      </c>
      <c r="M324" s="2">
        <v>20</v>
      </c>
      <c r="N324" s="3">
        <v>37</v>
      </c>
      <c r="O324" s="8">
        <f t="shared" si="51"/>
        <v>740</v>
      </c>
      <c r="P324" t="str">
        <f t="shared" si="52"/>
        <v>ITA-zan VETRI-37</v>
      </c>
      <c r="Q324" t="str">
        <f t="shared" si="53"/>
        <v>non terminato</v>
      </c>
      <c r="R324" t="str">
        <f t="shared" si="54"/>
        <v>767</v>
      </c>
    </row>
    <row r="325" spans="1:18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t="str">
        <f t="shared" si="46"/>
        <v>327</v>
      </c>
      <c r="I325" t="str">
        <f t="shared" si="47"/>
        <v>G5767478</v>
      </c>
      <c r="J325" t="str">
        <f t="shared" si="48"/>
        <v>ITA</v>
      </c>
      <c r="K325" t="str">
        <f t="shared" si="49"/>
        <v>zan VETRI</v>
      </c>
      <c r="L325" t="str">
        <f t="shared" si="50"/>
        <v>terminato</v>
      </c>
      <c r="M325" s="2">
        <v>0</v>
      </c>
      <c r="N325" s="3">
        <v>26</v>
      </c>
      <c r="O325" s="8" t="str">
        <f t="shared" si="51"/>
        <v/>
      </c>
      <c r="P325" t="str">
        <f t="shared" si="52"/>
        <v>ITA-zan VETRI-26</v>
      </c>
      <c r="Q325" t="str">
        <f t="shared" si="53"/>
        <v>terminato</v>
      </c>
      <c r="R325" t="str">
        <f t="shared" si="54"/>
        <v>767</v>
      </c>
    </row>
    <row r="326" spans="1:18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t="str">
        <f t="shared" si="46"/>
        <v>328</v>
      </c>
      <c r="I326" t="str">
        <f t="shared" si="47"/>
        <v>G5767478</v>
      </c>
      <c r="J326" t="str">
        <f t="shared" si="48"/>
        <v>ITA</v>
      </c>
      <c r="K326" t="str">
        <f t="shared" si="49"/>
        <v>zan VETRI</v>
      </c>
      <c r="L326" t="str">
        <f t="shared" si="50"/>
        <v/>
      </c>
      <c r="M326" s="2">
        <v>20</v>
      </c>
      <c r="N326" s="3">
        <v>35</v>
      </c>
      <c r="O326" s="8">
        <f t="shared" si="51"/>
        <v>700</v>
      </c>
      <c r="P326" t="str">
        <f t="shared" si="52"/>
        <v>ITA-zan VETRI-35</v>
      </c>
      <c r="Q326" t="str">
        <f t="shared" si="53"/>
        <v>non terminato</v>
      </c>
      <c r="R326" t="str">
        <f t="shared" si="54"/>
        <v>767</v>
      </c>
    </row>
    <row r="327" spans="1:18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t="str">
        <f t="shared" si="46"/>
        <v>329</v>
      </c>
      <c r="I327" t="str">
        <f t="shared" si="47"/>
        <v>G5767478</v>
      </c>
      <c r="J327" t="str">
        <f t="shared" si="48"/>
        <v>ITA</v>
      </c>
      <c r="K327" t="str">
        <f t="shared" si="49"/>
        <v>zan VETRI</v>
      </c>
      <c r="L327" t="str">
        <f t="shared" si="50"/>
        <v/>
      </c>
      <c r="M327" s="2">
        <v>10</v>
      </c>
      <c r="N327" s="3">
        <v>16</v>
      </c>
      <c r="O327" s="8">
        <f t="shared" si="51"/>
        <v>160</v>
      </c>
      <c r="P327" t="str">
        <f t="shared" si="52"/>
        <v>ITA-zan VETRI-16</v>
      </c>
      <c r="Q327" t="str">
        <f t="shared" si="53"/>
        <v>non terminato</v>
      </c>
      <c r="R327" t="str">
        <f t="shared" si="54"/>
        <v>767</v>
      </c>
    </row>
    <row r="328" spans="1:18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t="str">
        <f t="shared" si="46"/>
        <v>330</v>
      </c>
      <c r="I328" t="str">
        <f t="shared" si="47"/>
        <v>E8771222</v>
      </c>
      <c r="J328" t="str">
        <f t="shared" si="48"/>
        <v>ITA</v>
      </c>
      <c r="K328" t="str">
        <f t="shared" si="49"/>
        <v>zan pin SPA</v>
      </c>
      <c r="L328" t="str">
        <f t="shared" si="50"/>
        <v/>
      </c>
      <c r="M328" s="2">
        <v>10</v>
      </c>
      <c r="N328" s="3">
        <v>31</v>
      </c>
      <c r="O328" s="8">
        <f t="shared" si="51"/>
        <v>310</v>
      </c>
      <c r="P328" t="str">
        <f t="shared" si="52"/>
        <v>ITA-zan pin SPA-31</v>
      </c>
      <c r="Q328" t="str">
        <f t="shared" si="53"/>
        <v>non terminato</v>
      </c>
      <c r="R328" t="str">
        <f t="shared" si="54"/>
        <v>771</v>
      </c>
    </row>
    <row r="329" spans="1:18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t="str">
        <f t="shared" si="46"/>
        <v>331</v>
      </c>
      <c r="I329" t="str">
        <f t="shared" si="47"/>
        <v>E8771222</v>
      </c>
      <c r="J329" t="str">
        <f t="shared" si="48"/>
        <v>ITA</v>
      </c>
      <c r="K329" t="str">
        <f t="shared" si="49"/>
        <v>zan pin SPA</v>
      </c>
      <c r="L329" t="str">
        <f t="shared" si="50"/>
        <v>terminato</v>
      </c>
      <c r="M329" s="2">
        <v>0</v>
      </c>
      <c r="N329" s="3">
        <v>21</v>
      </c>
      <c r="O329" s="8" t="str">
        <f t="shared" si="51"/>
        <v/>
      </c>
      <c r="P329" t="str">
        <f t="shared" si="52"/>
        <v>ITA-zan pin SPA-21</v>
      </c>
      <c r="Q329" t="str">
        <f t="shared" si="53"/>
        <v>terminato</v>
      </c>
      <c r="R329" t="str">
        <f t="shared" si="54"/>
        <v>771</v>
      </c>
    </row>
    <row r="330" spans="1:18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t="str">
        <f t="shared" si="46"/>
        <v>332</v>
      </c>
      <c r="I330" t="str">
        <f t="shared" si="47"/>
        <v>E8771222</v>
      </c>
      <c r="J330" t="str">
        <f t="shared" si="48"/>
        <v>ITA</v>
      </c>
      <c r="K330" t="str">
        <f t="shared" si="49"/>
        <v>zan pin SPA</v>
      </c>
      <c r="L330" t="str">
        <f t="shared" si="50"/>
        <v/>
      </c>
      <c r="M330" s="2">
        <v>20</v>
      </c>
      <c r="N330" s="3">
        <v>34</v>
      </c>
      <c r="O330" s="8">
        <f t="shared" si="51"/>
        <v>680</v>
      </c>
      <c r="P330" t="str">
        <f t="shared" si="52"/>
        <v>ITA-zan pin SPA-34</v>
      </c>
      <c r="Q330" t="str">
        <f t="shared" si="53"/>
        <v>non terminato</v>
      </c>
      <c r="R330" t="str">
        <f t="shared" si="54"/>
        <v>771</v>
      </c>
    </row>
    <row r="331" spans="1:18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t="str">
        <f t="shared" si="46"/>
        <v>333</v>
      </c>
      <c r="I331" t="str">
        <f t="shared" si="47"/>
        <v>G8302442</v>
      </c>
      <c r="J331" t="str">
        <f t="shared" si="48"/>
        <v>ITA</v>
      </c>
      <c r="K331" t="str">
        <f t="shared" si="49"/>
        <v>zan S.R.L.</v>
      </c>
      <c r="L331" t="str">
        <f t="shared" si="50"/>
        <v>terminato</v>
      </c>
      <c r="M331" s="2">
        <v>0</v>
      </c>
      <c r="N331" s="3">
        <v>29</v>
      </c>
      <c r="O331" s="8" t="str">
        <f t="shared" si="51"/>
        <v/>
      </c>
      <c r="P331" t="str">
        <f t="shared" si="52"/>
        <v>ITA-zan S.R.L.-29</v>
      </c>
      <c r="Q331" t="str">
        <f t="shared" si="53"/>
        <v>terminato</v>
      </c>
      <c r="R331" t="str">
        <f t="shared" si="54"/>
        <v>302</v>
      </c>
    </row>
    <row r="332" spans="1:18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t="str">
        <f t="shared" si="46"/>
        <v>334</v>
      </c>
      <c r="I332" t="str">
        <f t="shared" si="47"/>
        <v>P9359751</v>
      </c>
      <c r="J332" t="str">
        <f t="shared" si="48"/>
        <v>ITA</v>
      </c>
      <c r="K332" t="str">
        <f t="shared" si="49"/>
        <v>zan pin SPA</v>
      </c>
      <c r="L332" t="str">
        <f t="shared" si="50"/>
        <v/>
      </c>
      <c r="M332" s="2">
        <v>20</v>
      </c>
      <c r="N332" s="3">
        <v>27</v>
      </c>
      <c r="O332" s="8">
        <f t="shared" si="51"/>
        <v>540</v>
      </c>
      <c r="P332" t="str">
        <f t="shared" si="52"/>
        <v>ITA-zan pin SPA-27</v>
      </c>
      <c r="Q332" t="str">
        <f t="shared" si="53"/>
        <v>non terminato</v>
      </c>
      <c r="R332" t="str">
        <f t="shared" si="54"/>
        <v>359</v>
      </c>
    </row>
    <row r="333" spans="1:18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t="str">
        <f t="shared" si="46"/>
        <v>335</v>
      </c>
      <c r="I333" t="str">
        <f t="shared" si="47"/>
        <v>P9359751</v>
      </c>
      <c r="J333" t="str">
        <f t="shared" si="48"/>
        <v>ITA</v>
      </c>
      <c r="K333" t="str">
        <f t="shared" si="49"/>
        <v>zan pin SPA</v>
      </c>
      <c r="L333" t="str">
        <f t="shared" si="50"/>
        <v/>
      </c>
      <c r="M333" s="2">
        <v>10</v>
      </c>
      <c r="N333" s="3">
        <v>10</v>
      </c>
      <c r="O333" s="8">
        <f t="shared" si="51"/>
        <v>100</v>
      </c>
      <c r="P333" t="str">
        <f t="shared" si="52"/>
        <v>ITA-zan pin SPA-10</v>
      </c>
      <c r="Q333" t="str">
        <f t="shared" si="53"/>
        <v>non terminato</v>
      </c>
      <c r="R333" t="str">
        <f t="shared" si="54"/>
        <v>359</v>
      </c>
    </row>
    <row r="334" spans="1:18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t="str">
        <f t="shared" si="46"/>
        <v>336</v>
      </c>
      <c r="I334" t="str">
        <f t="shared" si="47"/>
        <v>P9359751</v>
      </c>
      <c r="J334" t="str">
        <f t="shared" si="48"/>
        <v>ITA</v>
      </c>
      <c r="K334" t="str">
        <f t="shared" si="49"/>
        <v>zan pin SPA</v>
      </c>
      <c r="L334" t="str">
        <f t="shared" si="50"/>
        <v>terminato</v>
      </c>
      <c r="M334" s="2">
        <v>0</v>
      </c>
      <c r="N334" s="3">
        <v>12</v>
      </c>
      <c r="O334" s="8" t="str">
        <f t="shared" si="51"/>
        <v/>
      </c>
      <c r="P334" t="str">
        <f t="shared" si="52"/>
        <v>ITA-zan pin SPA-12</v>
      </c>
      <c r="Q334" t="str">
        <f t="shared" si="53"/>
        <v>terminato</v>
      </c>
      <c r="R334" t="str">
        <f t="shared" si="54"/>
        <v>359</v>
      </c>
    </row>
    <row r="335" spans="1:18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t="str">
        <f t="shared" si="46"/>
        <v>337</v>
      </c>
      <c r="I335" t="str">
        <f t="shared" si="47"/>
        <v>I5273429</v>
      </c>
      <c r="J335" t="str">
        <f t="shared" si="48"/>
        <v>ITA</v>
      </c>
      <c r="K335" t="str">
        <f t="shared" si="49"/>
        <v>SG</v>
      </c>
      <c r="L335" t="str">
        <f t="shared" si="50"/>
        <v/>
      </c>
      <c r="M335" s="2">
        <v>20</v>
      </c>
      <c r="N335" s="3">
        <v>11</v>
      </c>
      <c r="O335" s="8">
        <f t="shared" si="51"/>
        <v>220</v>
      </c>
      <c r="P335" t="str">
        <f t="shared" si="52"/>
        <v>ITA-SG-11</v>
      </c>
      <c r="Q335" t="str">
        <f t="shared" si="53"/>
        <v>non terminato</v>
      </c>
      <c r="R335" t="str">
        <f t="shared" si="54"/>
        <v>273</v>
      </c>
    </row>
    <row r="336" spans="1:18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t="str">
        <f t="shared" si="46"/>
        <v>338</v>
      </c>
      <c r="I336" t="str">
        <f t="shared" si="47"/>
        <v>I5273429</v>
      </c>
      <c r="J336" t="str">
        <f t="shared" si="48"/>
        <v>ITA</v>
      </c>
      <c r="K336" t="str">
        <f t="shared" si="49"/>
        <v>SG</v>
      </c>
      <c r="L336" t="str">
        <f t="shared" si="50"/>
        <v>terminato</v>
      </c>
      <c r="M336" s="2">
        <v>0</v>
      </c>
      <c r="N336" s="3">
        <v>23</v>
      </c>
      <c r="O336" s="8" t="str">
        <f t="shared" si="51"/>
        <v/>
      </c>
      <c r="P336" t="str">
        <f t="shared" si="52"/>
        <v>ITA-SG-23</v>
      </c>
      <c r="Q336" t="str">
        <f t="shared" si="53"/>
        <v>terminato</v>
      </c>
      <c r="R336" t="str">
        <f t="shared" si="54"/>
        <v>273</v>
      </c>
    </row>
    <row r="337" spans="1:18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t="str">
        <f t="shared" si="46"/>
        <v>339</v>
      </c>
      <c r="I337" t="str">
        <f t="shared" si="47"/>
        <v>I5273429</v>
      </c>
      <c r="J337" t="str">
        <f t="shared" si="48"/>
        <v>ITA</v>
      </c>
      <c r="K337" t="str">
        <f t="shared" si="49"/>
        <v>SG</v>
      </c>
      <c r="L337" t="str">
        <f t="shared" si="50"/>
        <v/>
      </c>
      <c r="M337" s="2">
        <v>10</v>
      </c>
      <c r="N337" s="3">
        <v>13</v>
      </c>
      <c r="O337" s="8">
        <f t="shared" si="51"/>
        <v>130</v>
      </c>
      <c r="P337" t="str">
        <f t="shared" si="52"/>
        <v>ITA-SG-13</v>
      </c>
      <c r="Q337" t="str">
        <f t="shared" si="53"/>
        <v>non terminato</v>
      </c>
      <c r="R337" t="str">
        <f t="shared" si="54"/>
        <v>273</v>
      </c>
    </row>
    <row r="338" spans="1:18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t="str">
        <f t="shared" si="46"/>
        <v>340</v>
      </c>
      <c r="I338" t="str">
        <f t="shared" si="47"/>
        <v>I5273429</v>
      </c>
      <c r="J338" t="str">
        <f t="shared" si="48"/>
        <v>ITA</v>
      </c>
      <c r="K338" t="str">
        <f t="shared" si="49"/>
        <v>SG</v>
      </c>
      <c r="L338" t="str">
        <f t="shared" si="50"/>
        <v/>
      </c>
      <c r="M338" s="2">
        <v>20</v>
      </c>
      <c r="N338" s="3">
        <v>20</v>
      </c>
      <c r="O338" s="8">
        <f t="shared" si="51"/>
        <v>400</v>
      </c>
      <c r="P338" t="str">
        <f t="shared" si="52"/>
        <v>ITA-SG-20</v>
      </c>
      <c r="Q338" t="str">
        <f t="shared" si="53"/>
        <v>non terminato</v>
      </c>
      <c r="R338" t="str">
        <f t="shared" si="54"/>
        <v>273</v>
      </c>
    </row>
    <row r="339" spans="1:18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t="str">
        <f t="shared" si="46"/>
        <v>341</v>
      </c>
      <c r="I339" t="str">
        <f t="shared" si="47"/>
        <v>F2497804</v>
      </c>
      <c r="J339" t="str">
        <f t="shared" si="48"/>
        <v>ITA</v>
      </c>
      <c r="K339" t="str">
        <f t="shared" si="49"/>
        <v>zan S.R.L.</v>
      </c>
      <c r="L339" t="str">
        <f t="shared" si="50"/>
        <v>terminato</v>
      </c>
      <c r="M339" s="2">
        <v>0</v>
      </c>
      <c r="N339" s="3">
        <v>25</v>
      </c>
      <c r="O339" s="8" t="str">
        <f t="shared" si="51"/>
        <v/>
      </c>
      <c r="P339" t="str">
        <f t="shared" si="52"/>
        <v>ITA-zan S.R.L.-25</v>
      </c>
      <c r="Q339" t="str">
        <f t="shared" si="53"/>
        <v>terminato</v>
      </c>
      <c r="R339" t="str">
        <f t="shared" si="54"/>
        <v>497</v>
      </c>
    </row>
    <row r="340" spans="1:18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t="str">
        <f t="shared" si="46"/>
        <v>342</v>
      </c>
      <c r="I340" t="str">
        <f t="shared" si="47"/>
        <v>L5227586</v>
      </c>
      <c r="J340" t="str">
        <f t="shared" si="48"/>
        <v>ITA</v>
      </c>
      <c r="K340" t="str">
        <f t="shared" si="49"/>
        <v>zan VETRI</v>
      </c>
      <c r="L340" t="str">
        <f t="shared" si="50"/>
        <v>terminato</v>
      </c>
      <c r="M340" s="2">
        <v>0</v>
      </c>
      <c r="N340" s="3">
        <v>32</v>
      </c>
      <c r="O340" s="8" t="str">
        <f t="shared" si="51"/>
        <v/>
      </c>
      <c r="P340" t="str">
        <f t="shared" si="52"/>
        <v>ITA-zan VETRI-32</v>
      </c>
      <c r="Q340" t="str">
        <f t="shared" si="53"/>
        <v>terminato</v>
      </c>
      <c r="R340" t="str">
        <f t="shared" si="54"/>
        <v>227</v>
      </c>
    </row>
    <row r="341" spans="1:18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t="str">
        <f t="shared" si="46"/>
        <v>343</v>
      </c>
      <c r="I341" t="str">
        <f t="shared" si="47"/>
        <v>M0001977</v>
      </c>
      <c r="J341" t="str">
        <f t="shared" si="48"/>
        <v>ITA</v>
      </c>
      <c r="K341" t="str">
        <f t="shared" si="49"/>
        <v>ECOpin S.R.L.</v>
      </c>
      <c r="L341" t="str">
        <f t="shared" si="50"/>
        <v>terminato</v>
      </c>
      <c r="M341" s="2">
        <v>0</v>
      </c>
      <c r="N341" s="3">
        <v>38</v>
      </c>
      <c r="O341" s="8" t="str">
        <f t="shared" si="51"/>
        <v/>
      </c>
      <c r="P341" t="str">
        <f t="shared" si="52"/>
        <v>ITA-ECOpin S.R.L.-38</v>
      </c>
      <c r="Q341" t="str">
        <f t="shared" si="53"/>
        <v>terminato</v>
      </c>
      <c r="R341" t="str">
        <f t="shared" si="54"/>
        <v>001</v>
      </c>
    </row>
    <row r="342" spans="1:18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t="str">
        <f t="shared" si="46"/>
        <v>344</v>
      </c>
      <c r="I342" t="str">
        <f t="shared" si="47"/>
        <v>M0001977</v>
      </c>
      <c r="J342" t="str">
        <f t="shared" si="48"/>
        <v>ITA</v>
      </c>
      <c r="K342" t="str">
        <f t="shared" si="49"/>
        <v>ECOpin S.R.L.</v>
      </c>
      <c r="L342" t="str">
        <f t="shared" si="50"/>
        <v/>
      </c>
      <c r="M342" s="2">
        <v>20</v>
      </c>
      <c r="N342" s="3">
        <v>10</v>
      </c>
      <c r="O342" s="8">
        <f t="shared" si="51"/>
        <v>200</v>
      </c>
      <c r="P342" t="str">
        <f t="shared" si="52"/>
        <v>ITA-ECOpin S.R.L.-10</v>
      </c>
      <c r="Q342" t="str">
        <f t="shared" si="53"/>
        <v>non terminato</v>
      </c>
      <c r="R342" t="str">
        <f t="shared" si="54"/>
        <v>001</v>
      </c>
    </row>
    <row r="343" spans="1:18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t="str">
        <f t="shared" si="46"/>
        <v>345</v>
      </c>
      <c r="I343" t="str">
        <f t="shared" si="47"/>
        <v>M0001977</v>
      </c>
      <c r="J343" t="str">
        <f t="shared" si="48"/>
        <v>ITA</v>
      </c>
      <c r="K343" t="str">
        <f t="shared" si="49"/>
        <v>ECOpin S.R.L.</v>
      </c>
      <c r="L343" t="str">
        <f t="shared" si="50"/>
        <v/>
      </c>
      <c r="M343" s="2">
        <v>20</v>
      </c>
      <c r="N343" s="3">
        <v>39</v>
      </c>
      <c r="O343" s="8">
        <f t="shared" si="51"/>
        <v>780</v>
      </c>
      <c r="P343" t="str">
        <f t="shared" si="52"/>
        <v>ITA-ECOpin S.R.L.-39</v>
      </c>
      <c r="Q343" t="str">
        <f t="shared" si="53"/>
        <v>non terminato</v>
      </c>
      <c r="R343" t="str">
        <f t="shared" si="54"/>
        <v>001</v>
      </c>
    </row>
    <row r="344" spans="1:18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t="str">
        <f t="shared" si="46"/>
        <v>346</v>
      </c>
      <c r="I344" t="str">
        <f t="shared" si="47"/>
        <v>M0001977</v>
      </c>
      <c r="J344" t="str">
        <f t="shared" si="48"/>
        <v>ITA</v>
      </c>
      <c r="K344" t="str">
        <f t="shared" si="49"/>
        <v>ECOpin S.R.L.</v>
      </c>
      <c r="L344" t="str">
        <f t="shared" si="50"/>
        <v/>
      </c>
      <c r="M344" s="2">
        <v>10</v>
      </c>
      <c r="N344" s="3">
        <v>22</v>
      </c>
      <c r="O344" s="8">
        <f t="shared" si="51"/>
        <v>220</v>
      </c>
      <c r="P344" t="str">
        <f t="shared" si="52"/>
        <v>ITA-ECOpin S.R.L.-22</v>
      </c>
      <c r="Q344" t="str">
        <f t="shared" si="53"/>
        <v>non terminato</v>
      </c>
      <c r="R344" t="str">
        <f t="shared" si="54"/>
        <v>001</v>
      </c>
    </row>
    <row r="345" spans="1:18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t="str">
        <f t="shared" si="46"/>
        <v>347</v>
      </c>
      <c r="I345" t="str">
        <f t="shared" si="47"/>
        <v>C1486384</v>
      </c>
      <c r="J345" t="str">
        <f t="shared" si="48"/>
        <v>ITA</v>
      </c>
      <c r="K345" t="str">
        <f t="shared" si="49"/>
        <v>zan VETRI</v>
      </c>
      <c r="L345" t="str">
        <f t="shared" si="50"/>
        <v>terminato</v>
      </c>
      <c r="M345" s="2">
        <v>0</v>
      </c>
      <c r="N345" s="3">
        <v>27</v>
      </c>
      <c r="O345" s="8" t="str">
        <f t="shared" si="51"/>
        <v/>
      </c>
      <c r="P345" t="str">
        <f t="shared" si="52"/>
        <v>ITA-zan VETRI-27</v>
      </c>
      <c r="Q345" t="str">
        <f t="shared" si="53"/>
        <v>terminato</v>
      </c>
      <c r="R345" t="str">
        <f t="shared" si="54"/>
        <v>486</v>
      </c>
    </row>
    <row r="346" spans="1:18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t="str">
        <f t="shared" si="46"/>
        <v>348</v>
      </c>
      <c r="I346" t="str">
        <f t="shared" si="47"/>
        <v>C1486384</v>
      </c>
      <c r="J346" t="str">
        <f t="shared" si="48"/>
        <v>ITA</v>
      </c>
      <c r="K346" t="str">
        <f t="shared" si="49"/>
        <v>zan VETRI</v>
      </c>
      <c r="L346" t="str">
        <f t="shared" si="50"/>
        <v/>
      </c>
      <c r="M346" s="2">
        <v>20</v>
      </c>
      <c r="N346" s="3">
        <v>25</v>
      </c>
      <c r="O346" s="8">
        <f t="shared" si="51"/>
        <v>500</v>
      </c>
      <c r="P346" t="str">
        <f t="shared" si="52"/>
        <v>ITA-zan VETRI-25</v>
      </c>
      <c r="Q346" t="str">
        <f t="shared" si="53"/>
        <v>non terminato</v>
      </c>
      <c r="R346" t="str">
        <f t="shared" si="54"/>
        <v>486</v>
      </c>
    </row>
    <row r="347" spans="1:18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t="str">
        <f t="shared" si="46"/>
        <v>349</v>
      </c>
      <c r="I347" t="str">
        <f t="shared" si="47"/>
        <v>A2603085</v>
      </c>
      <c r="J347" t="str">
        <f t="shared" si="48"/>
        <v>ITA</v>
      </c>
      <c r="K347" t="str">
        <f t="shared" si="49"/>
        <v>SG palla S.R.L.</v>
      </c>
      <c r="L347" t="str">
        <f t="shared" si="50"/>
        <v/>
      </c>
      <c r="M347" s="2">
        <v>10</v>
      </c>
      <c r="N347" s="3">
        <v>31</v>
      </c>
      <c r="O347" s="8">
        <f t="shared" si="51"/>
        <v>310</v>
      </c>
      <c r="P347" t="str">
        <f t="shared" si="52"/>
        <v>ITA-SG palla S.R.L.-31</v>
      </c>
      <c r="Q347" t="str">
        <f t="shared" si="53"/>
        <v>non terminato</v>
      </c>
      <c r="R347" t="str">
        <f t="shared" si="54"/>
        <v>603</v>
      </c>
    </row>
    <row r="348" spans="1:18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t="str">
        <f t="shared" si="46"/>
        <v>350</v>
      </c>
      <c r="I348" t="str">
        <f t="shared" si="47"/>
        <v>A2603085</v>
      </c>
      <c r="J348" t="str">
        <f t="shared" si="48"/>
        <v>ITA</v>
      </c>
      <c r="K348" t="str">
        <f t="shared" si="49"/>
        <v>SG palla S.R.L.</v>
      </c>
      <c r="L348" t="str">
        <f t="shared" si="50"/>
        <v/>
      </c>
      <c r="M348" s="2">
        <v>20</v>
      </c>
      <c r="N348" s="3">
        <v>22</v>
      </c>
      <c r="O348" s="8">
        <f t="shared" si="51"/>
        <v>440</v>
      </c>
      <c r="P348" t="str">
        <f t="shared" si="52"/>
        <v>ITA-SG palla S.R.L.-22</v>
      </c>
      <c r="Q348" t="str">
        <f t="shared" si="53"/>
        <v>non terminato</v>
      </c>
      <c r="R348" t="str">
        <f t="shared" si="54"/>
        <v>603</v>
      </c>
    </row>
    <row r="349" spans="1:18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t="str">
        <f t="shared" si="46"/>
        <v>351</v>
      </c>
      <c r="I349" t="str">
        <f t="shared" si="47"/>
        <v>A2603085</v>
      </c>
      <c r="J349" t="str">
        <f t="shared" si="48"/>
        <v>ITA</v>
      </c>
      <c r="K349" t="str">
        <f t="shared" si="49"/>
        <v>SG palla S.R.L.</v>
      </c>
      <c r="L349" t="str">
        <f t="shared" si="50"/>
        <v>terminato</v>
      </c>
      <c r="M349" s="2">
        <v>0</v>
      </c>
      <c r="N349" s="3">
        <v>12</v>
      </c>
      <c r="O349" s="8" t="str">
        <f t="shared" si="51"/>
        <v/>
      </c>
      <c r="P349" t="str">
        <f t="shared" si="52"/>
        <v>ITA-SG palla S.R.L.-12</v>
      </c>
      <c r="Q349" t="str">
        <f t="shared" si="53"/>
        <v>terminato</v>
      </c>
      <c r="R349" t="str">
        <f t="shared" si="54"/>
        <v>603</v>
      </c>
    </row>
    <row r="350" spans="1:18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t="str">
        <f t="shared" si="46"/>
        <v>352</v>
      </c>
      <c r="I350" t="str">
        <f t="shared" si="47"/>
        <v>G4518434</v>
      </c>
      <c r="J350" t="str">
        <f t="shared" si="48"/>
        <v>ITA</v>
      </c>
      <c r="K350" t="str">
        <f t="shared" si="49"/>
        <v>zan VETRI</v>
      </c>
      <c r="L350" t="str">
        <f t="shared" si="50"/>
        <v>terminato</v>
      </c>
      <c r="M350" s="2">
        <v>0</v>
      </c>
      <c r="N350" s="3">
        <v>40</v>
      </c>
      <c r="O350" s="8" t="str">
        <f t="shared" si="51"/>
        <v/>
      </c>
      <c r="P350" t="str">
        <f t="shared" si="52"/>
        <v>ITA-zan VETRI-40</v>
      </c>
      <c r="Q350" t="str">
        <f t="shared" si="53"/>
        <v>terminato</v>
      </c>
      <c r="R350" t="str">
        <f t="shared" si="54"/>
        <v>518</v>
      </c>
    </row>
    <row r="351" spans="1:18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t="str">
        <f t="shared" si="46"/>
        <v>353</v>
      </c>
      <c r="I351" t="str">
        <f t="shared" si="47"/>
        <v>G4518434</v>
      </c>
      <c r="J351" t="str">
        <f t="shared" si="48"/>
        <v>ITA</v>
      </c>
      <c r="K351" t="str">
        <f t="shared" si="49"/>
        <v>zan VETRI</v>
      </c>
      <c r="L351" t="str">
        <f t="shared" si="50"/>
        <v/>
      </c>
      <c r="M351" s="2">
        <v>10</v>
      </c>
      <c r="N351" s="3">
        <v>26</v>
      </c>
      <c r="O351" s="8">
        <f t="shared" si="51"/>
        <v>260</v>
      </c>
      <c r="P351" t="str">
        <f t="shared" si="52"/>
        <v>ITA-zan VETRI-26</v>
      </c>
      <c r="Q351" t="str">
        <f t="shared" si="53"/>
        <v>non terminato</v>
      </c>
      <c r="R351" t="str">
        <f t="shared" si="54"/>
        <v>518</v>
      </c>
    </row>
    <row r="352" spans="1:18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t="str">
        <f t="shared" si="46"/>
        <v>354</v>
      </c>
      <c r="I352" t="str">
        <f t="shared" si="47"/>
        <v>F1659984</v>
      </c>
      <c r="J352" t="str">
        <f t="shared" si="48"/>
        <v>ITA</v>
      </c>
      <c r="K352" t="str">
        <f t="shared" si="49"/>
        <v>zan S.R.L.</v>
      </c>
      <c r="L352" t="str">
        <f t="shared" si="50"/>
        <v/>
      </c>
      <c r="M352" s="2">
        <v>10</v>
      </c>
      <c r="N352" s="3">
        <v>25</v>
      </c>
      <c r="O352" s="8">
        <f t="shared" si="51"/>
        <v>250</v>
      </c>
      <c r="P352" t="str">
        <f t="shared" si="52"/>
        <v>ITA-zan S.R.L.-25</v>
      </c>
      <c r="Q352" t="str">
        <f t="shared" si="53"/>
        <v>non terminato</v>
      </c>
      <c r="R352" t="str">
        <f t="shared" si="54"/>
        <v>659</v>
      </c>
    </row>
    <row r="353" spans="1:18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t="str">
        <f t="shared" si="46"/>
        <v>355</v>
      </c>
      <c r="I353" t="str">
        <f t="shared" si="47"/>
        <v>F1659984</v>
      </c>
      <c r="J353" t="str">
        <f t="shared" si="48"/>
        <v>ITA</v>
      </c>
      <c r="K353" t="str">
        <f t="shared" si="49"/>
        <v>zan S.R.L.</v>
      </c>
      <c r="L353" t="str">
        <f t="shared" si="50"/>
        <v/>
      </c>
      <c r="M353" s="2">
        <v>20</v>
      </c>
      <c r="N353" s="3">
        <v>37</v>
      </c>
      <c r="O353" s="8">
        <f t="shared" si="51"/>
        <v>740</v>
      </c>
      <c r="P353" t="str">
        <f t="shared" si="52"/>
        <v>ITA-zan S.R.L.-37</v>
      </c>
      <c r="Q353" t="str">
        <f t="shared" si="53"/>
        <v>non terminato</v>
      </c>
      <c r="R353" t="str">
        <f t="shared" si="54"/>
        <v>659</v>
      </c>
    </row>
    <row r="354" spans="1:18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t="str">
        <f t="shared" si="46"/>
        <v>356</v>
      </c>
      <c r="I354" t="str">
        <f t="shared" si="47"/>
        <v>C6538283</v>
      </c>
      <c r="J354" t="str">
        <f t="shared" si="48"/>
        <v>GRC</v>
      </c>
      <c r="K354" t="str">
        <f t="shared" si="49"/>
        <v>zan palla SA</v>
      </c>
      <c r="L354" t="str">
        <f t="shared" si="50"/>
        <v/>
      </c>
      <c r="M354" s="2">
        <v>10</v>
      </c>
      <c r="N354" s="3">
        <v>39</v>
      </c>
      <c r="O354" s="8">
        <f t="shared" si="51"/>
        <v>390</v>
      </c>
      <c r="P354" t="str">
        <f t="shared" si="52"/>
        <v>GRC-zan palla SA-39</v>
      </c>
      <c r="Q354" t="str">
        <f t="shared" si="53"/>
        <v>non terminato</v>
      </c>
      <c r="R354" t="str">
        <f t="shared" si="54"/>
        <v>538</v>
      </c>
    </row>
    <row r="355" spans="1:18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t="str">
        <f t="shared" si="46"/>
        <v>357</v>
      </c>
      <c r="I355" t="str">
        <f t="shared" si="47"/>
        <v>C6538283</v>
      </c>
      <c r="J355" t="str">
        <f t="shared" si="48"/>
        <v>GRC</v>
      </c>
      <c r="K355" t="str">
        <f t="shared" si="49"/>
        <v>zan palla SA</v>
      </c>
      <c r="L355" t="str">
        <f t="shared" si="50"/>
        <v>terminato</v>
      </c>
      <c r="M355" s="2">
        <v>0</v>
      </c>
      <c r="N355" s="3">
        <v>10</v>
      </c>
      <c r="O355" s="8" t="str">
        <f t="shared" si="51"/>
        <v/>
      </c>
      <c r="P355" t="str">
        <f t="shared" si="52"/>
        <v>GRC-zan palla SA-10</v>
      </c>
      <c r="Q355" t="str">
        <f t="shared" si="53"/>
        <v>terminato</v>
      </c>
      <c r="R355" t="str">
        <f t="shared" si="54"/>
        <v>538</v>
      </c>
    </row>
    <row r="356" spans="1:18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t="str">
        <f t="shared" si="46"/>
        <v>358</v>
      </c>
      <c r="I356" t="str">
        <f t="shared" si="47"/>
        <v>C6538283</v>
      </c>
      <c r="J356" t="str">
        <f t="shared" si="48"/>
        <v>GRC</v>
      </c>
      <c r="K356" t="str">
        <f t="shared" si="49"/>
        <v>zan palla SA</v>
      </c>
      <c r="L356" t="str">
        <f t="shared" si="50"/>
        <v/>
      </c>
      <c r="M356" s="2">
        <v>20</v>
      </c>
      <c r="N356" s="3">
        <v>14</v>
      </c>
      <c r="O356" s="8">
        <f t="shared" si="51"/>
        <v>280</v>
      </c>
      <c r="P356" t="str">
        <f t="shared" si="52"/>
        <v>GRC-zan palla SA-14</v>
      </c>
      <c r="Q356" t="str">
        <f t="shared" si="53"/>
        <v>non terminato</v>
      </c>
      <c r="R356" t="str">
        <f t="shared" si="54"/>
        <v>538</v>
      </c>
    </row>
    <row r="357" spans="1:18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t="str">
        <f t="shared" si="46"/>
        <v>359</v>
      </c>
      <c r="I357" t="str">
        <f t="shared" si="47"/>
        <v>G1358817</v>
      </c>
      <c r="J357" t="str">
        <f t="shared" si="48"/>
        <v>ITA</v>
      </c>
      <c r="K357" t="str">
        <f t="shared" si="49"/>
        <v>zan pin SPA</v>
      </c>
      <c r="L357" t="str">
        <f t="shared" si="50"/>
        <v>terminato</v>
      </c>
      <c r="M357" s="2">
        <v>0</v>
      </c>
      <c r="N357" s="3">
        <v>11</v>
      </c>
      <c r="O357" s="8" t="str">
        <f t="shared" si="51"/>
        <v/>
      </c>
      <c r="P357" t="str">
        <f t="shared" si="52"/>
        <v>ITA-zan pin SPA-11</v>
      </c>
      <c r="Q357" t="str">
        <f t="shared" si="53"/>
        <v>terminato</v>
      </c>
      <c r="R357" t="str">
        <f t="shared" si="54"/>
        <v>358</v>
      </c>
    </row>
    <row r="358" spans="1:18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  <c r="H358" t="str">
        <f t="shared" si="46"/>
        <v>360</v>
      </c>
      <c r="I358" t="str">
        <f t="shared" si="47"/>
        <v>G1358817</v>
      </c>
      <c r="J358" t="str">
        <f t="shared" si="48"/>
        <v>ITA</v>
      </c>
      <c r="K358" t="str">
        <f t="shared" si="49"/>
        <v>zan pin SPA</v>
      </c>
      <c r="L358" t="str">
        <f t="shared" si="50"/>
        <v/>
      </c>
      <c r="M358" s="2">
        <v>20</v>
      </c>
      <c r="N358" s="3">
        <v>24</v>
      </c>
      <c r="O358" s="8">
        <f t="shared" si="51"/>
        <v>480</v>
      </c>
      <c r="P358" t="str">
        <f t="shared" si="52"/>
        <v>ITA-zan pin SPA-24</v>
      </c>
      <c r="Q358" t="str">
        <f t="shared" si="53"/>
        <v>non terminato</v>
      </c>
      <c r="R358" t="str">
        <f t="shared" si="54"/>
        <v>358</v>
      </c>
    </row>
    <row r="359" spans="1:18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  <c r="H359" t="str">
        <f t="shared" si="46"/>
        <v>361</v>
      </c>
      <c r="I359" t="str">
        <f t="shared" si="47"/>
        <v>M8963234</v>
      </c>
      <c r="J359" t="str">
        <f t="shared" si="48"/>
        <v>ITA</v>
      </c>
      <c r="K359" t="str">
        <f t="shared" si="49"/>
        <v>zan VETRI</v>
      </c>
      <c r="L359" t="str">
        <f t="shared" si="50"/>
        <v>terminato</v>
      </c>
      <c r="M359" s="2">
        <v>0</v>
      </c>
      <c r="N359" s="3">
        <v>21</v>
      </c>
      <c r="O359" s="8" t="str">
        <f t="shared" si="51"/>
        <v/>
      </c>
      <c r="P359" t="str">
        <f t="shared" si="52"/>
        <v>ITA-zan VETRI-21</v>
      </c>
      <c r="Q359" t="str">
        <f t="shared" si="53"/>
        <v>terminato</v>
      </c>
      <c r="R359" t="str">
        <f t="shared" si="54"/>
        <v>963</v>
      </c>
    </row>
    <row r="360" spans="1:18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  <c r="H360" t="str">
        <f t="shared" si="46"/>
        <v>362</v>
      </c>
      <c r="I360" t="str">
        <f t="shared" si="47"/>
        <v>M8963234</v>
      </c>
      <c r="J360" t="str">
        <f t="shared" si="48"/>
        <v>ITA</v>
      </c>
      <c r="K360" t="str">
        <f t="shared" si="49"/>
        <v>zan VETRI</v>
      </c>
      <c r="L360" t="str">
        <f t="shared" si="50"/>
        <v/>
      </c>
      <c r="M360" s="2">
        <v>20</v>
      </c>
      <c r="N360" s="3">
        <v>38</v>
      </c>
      <c r="O360" s="8">
        <f t="shared" si="51"/>
        <v>760</v>
      </c>
      <c r="P360" t="str">
        <f t="shared" si="52"/>
        <v>ITA-zan VETRI-38</v>
      </c>
      <c r="Q360" t="str">
        <f t="shared" si="53"/>
        <v>non terminato</v>
      </c>
      <c r="R360" t="str">
        <f t="shared" si="54"/>
        <v>963</v>
      </c>
    </row>
    <row r="361" spans="1:18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  <c r="H361" t="str">
        <f t="shared" si="46"/>
        <v>363</v>
      </c>
      <c r="I361" t="str">
        <f t="shared" si="47"/>
        <v>M8963234</v>
      </c>
      <c r="J361" t="str">
        <f t="shared" si="48"/>
        <v>ITA</v>
      </c>
      <c r="K361" t="str">
        <f t="shared" si="49"/>
        <v>zan VETRI</v>
      </c>
      <c r="L361" t="str">
        <f t="shared" si="50"/>
        <v/>
      </c>
      <c r="M361" s="2">
        <v>10</v>
      </c>
      <c r="N361" s="3">
        <v>34</v>
      </c>
      <c r="O361" s="8">
        <f t="shared" si="51"/>
        <v>340</v>
      </c>
      <c r="P361" t="str">
        <f t="shared" si="52"/>
        <v>ITA-zan VETRI-34</v>
      </c>
      <c r="Q361" t="str">
        <f t="shared" si="53"/>
        <v>non terminato</v>
      </c>
      <c r="R361" t="str">
        <f t="shared" si="54"/>
        <v>963</v>
      </c>
    </row>
    <row r="362" spans="1:18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  <c r="H362" t="str">
        <f t="shared" si="46"/>
        <v>364</v>
      </c>
      <c r="I362" t="str">
        <f t="shared" si="47"/>
        <v>L9722990</v>
      </c>
      <c r="J362" t="str">
        <f t="shared" si="48"/>
        <v>ITA</v>
      </c>
      <c r="K362" t="str">
        <f t="shared" si="49"/>
        <v>zan VETRI</v>
      </c>
      <c r="L362" t="str">
        <f t="shared" si="50"/>
        <v>terminato</v>
      </c>
      <c r="M362" s="2">
        <v>0</v>
      </c>
      <c r="N362" s="3">
        <v>16</v>
      </c>
      <c r="O362" s="8" t="str">
        <f t="shared" si="51"/>
        <v/>
      </c>
      <c r="P362" t="str">
        <f t="shared" si="52"/>
        <v>ITA-zan VETRI-16</v>
      </c>
      <c r="Q362" t="str">
        <f t="shared" si="53"/>
        <v>terminato</v>
      </c>
      <c r="R362" t="str">
        <f t="shared" si="54"/>
        <v>722</v>
      </c>
    </row>
    <row r="363" spans="1:18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  <c r="H363" t="str">
        <f t="shared" si="46"/>
        <v>365</v>
      </c>
      <c r="I363" t="str">
        <f t="shared" si="47"/>
        <v>L3423840</v>
      </c>
      <c r="J363" t="str">
        <f t="shared" si="48"/>
        <v>ITA</v>
      </c>
      <c r="K363" t="str">
        <f t="shared" si="49"/>
        <v>SG DISTRIBUZIONE SRL</v>
      </c>
      <c r="L363" t="str">
        <f t="shared" si="50"/>
        <v/>
      </c>
      <c r="M363" s="2">
        <v>20</v>
      </c>
      <c r="N363" s="3">
        <v>26</v>
      </c>
      <c r="O363" s="8">
        <f t="shared" si="51"/>
        <v>520</v>
      </c>
      <c r="P363" t="str">
        <f t="shared" si="52"/>
        <v>ITA-SG DISTRIBUZIONE SRL-26</v>
      </c>
      <c r="Q363" t="str">
        <f t="shared" si="53"/>
        <v>non terminato</v>
      </c>
      <c r="R363" t="str">
        <f t="shared" si="54"/>
        <v>423</v>
      </c>
    </row>
    <row r="364" spans="1:18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  <c r="H364" t="str">
        <f t="shared" si="46"/>
        <v>366</v>
      </c>
      <c r="I364" t="str">
        <f t="shared" si="47"/>
        <v>F9626538</v>
      </c>
      <c r="J364" t="str">
        <f t="shared" si="48"/>
        <v>ITA</v>
      </c>
      <c r="K364" t="str">
        <f t="shared" si="49"/>
        <v>zan SPA</v>
      </c>
      <c r="L364" t="str">
        <f t="shared" si="50"/>
        <v/>
      </c>
      <c r="M364" s="2">
        <v>20</v>
      </c>
      <c r="N364" s="3">
        <v>13</v>
      </c>
      <c r="O364" s="8">
        <f t="shared" si="51"/>
        <v>260</v>
      </c>
      <c r="P364" t="str">
        <f t="shared" si="52"/>
        <v>ITA-zan SPA-13</v>
      </c>
      <c r="Q364" t="str">
        <f t="shared" si="53"/>
        <v>non terminato</v>
      </c>
      <c r="R364" t="str">
        <f t="shared" si="54"/>
        <v>626</v>
      </c>
    </row>
    <row r="365" spans="1:18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  <c r="H365" t="str">
        <f t="shared" si="46"/>
        <v>367</v>
      </c>
      <c r="I365" t="str">
        <f t="shared" si="47"/>
        <v>F9626538</v>
      </c>
      <c r="J365" t="str">
        <f t="shared" si="48"/>
        <v>ITA</v>
      </c>
      <c r="K365" t="str">
        <f t="shared" si="49"/>
        <v>zan SPA</v>
      </c>
      <c r="L365" t="str">
        <f t="shared" si="50"/>
        <v>terminato</v>
      </c>
      <c r="M365" s="2">
        <v>0</v>
      </c>
      <c r="N365" s="3">
        <v>24</v>
      </c>
      <c r="O365" s="8" t="str">
        <f t="shared" si="51"/>
        <v/>
      </c>
      <c r="P365" t="str">
        <f t="shared" si="52"/>
        <v>ITA-zan SPA-24</v>
      </c>
      <c r="Q365" t="str">
        <f t="shared" si="53"/>
        <v>terminato</v>
      </c>
      <c r="R365" t="str">
        <f t="shared" si="54"/>
        <v>626</v>
      </c>
    </row>
    <row r="366" spans="1:18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  <c r="H366" t="str">
        <f t="shared" si="46"/>
        <v>368</v>
      </c>
      <c r="I366" t="str">
        <f t="shared" si="47"/>
        <v>E2317462</v>
      </c>
      <c r="J366" t="str">
        <f t="shared" si="48"/>
        <v>EGY</v>
      </c>
      <c r="K366" t="str">
        <f t="shared" si="49"/>
        <v>EGYPTIAN SAE</v>
      </c>
      <c r="L366" t="str">
        <f t="shared" si="50"/>
        <v>terminato</v>
      </c>
      <c r="M366" s="2">
        <v>0</v>
      </c>
      <c r="N366" s="3">
        <v>20</v>
      </c>
      <c r="O366" s="8" t="str">
        <f t="shared" si="51"/>
        <v/>
      </c>
      <c r="P366" t="str">
        <f t="shared" si="52"/>
        <v>EGY-EGYPTIAN SAE-20</v>
      </c>
      <c r="Q366" t="str">
        <f t="shared" si="53"/>
        <v>terminato</v>
      </c>
      <c r="R366" t="str">
        <f t="shared" si="54"/>
        <v>317</v>
      </c>
    </row>
    <row r="367" spans="1:18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  <c r="H367" t="str">
        <f t="shared" si="46"/>
        <v>369</v>
      </c>
      <c r="I367" t="str">
        <f t="shared" si="47"/>
        <v>E2317462</v>
      </c>
      <c r="J367" t="str">
        <f t="shared" si="48"/>
        <v>EGY</v>
      </c>
      <c r="K367" t="str">
        <f t="shared" si="49"/>
        <v>EGYPTIAN SAE</v>
      </c>
      <c r="L367" t="str">
        <f t="shared" si="50"/>
        <v/>
      </c>
      <c r="M367" s="2">
        <v>20</v>
      </c>
      <c r="N367" s="3">
        <v>18</v>
      </c>
      <c r="O367" s="8">
        <f t="shared" si="51"/>
        <v>360</v>
      </c>
      <c r="P367" t="str">
        <f t="shared" si="52"/>
        <v>EGY-EGYPTIAN SAE-18</v>
      </c>
      <c r="Q367" t="str">
        <f t="shared" si="53"/>
        <v>non terminato</v>
      </c>
      <c r="R367" t="str">
        <f t="shared" si="54"/>
        <v>317</v>
      </c>
    </row>
    <row r="368" spans="1:18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  <c r="H368" t="str">
        <f t="shared" si="46"/>
        <v>370</v>
      </c>
      <c r="I368" t="str">
        <f t="shared" si="47"/>
        <v>E2317462</v>
      </c>
      <c r="J368" t="str">
        <f t="shared" si="48"/>
        <v>EGY</v>
      </c>
      <c r="K368" t="str">
        <f t="shared" si="49"/>
        <v>EGYPTIAN SAE</v>
      </c>
      <c r="L368" t="str">
        <f t="shared" si="50"/>
        <v/>
      </c>
      <c r="M368" s="2">
        <v>10</v>
      </c>
      <c r="N368" s="3">
        <v>22</v>
      </c>
      <c r="O368" s="8">
        <f t="shared" si="51"/>
        <v>220</v>
      </c>
      <c r="P368" t="str">
        <f t="shared" si="52"/>
        <v>EGY-EGYPTIAN SAE-22</v>
      </c>
      <c r="Q368" t="str">
        <f t="shared" si="53"/>
        <v>non terminato</v>
      </c>
      <c r="R368" t="str">
        <f t="shared" si="54"/>
        <v>317</v>
      </c>
    </row>
    <row r="369" spans="1:18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  <c r="H369" t="str">
        <f t="shared" si="46"/>
        <v>371</v>
      </c>
      <c r="I369" t="str">
        <f t="shared" si="47"/>
        <v>G5574370</v>
      </c>
      <c r="J369" t="str">
        <f t="shared" si="48"/>
        <v>ITA</v>
      </c>
      <c r="K369" t="str">
        <f t="shared" si="49"/>
        <v>zan SPA</v>
      </c>
      <c r="L369" t="str">
        <f t="shared" si="50"/>
        <v/>
      </c>
      <c r="M369" s="2">
        <v>20</v>
      </c>
      <c r="N369" s="3">
        <v>16</v>
      </c>
      <c r="O369" s="8">
        <f t="shared" si="51"/>
        <v>320</v>
      </c>
      <c r="P369" t="str">
        <f t="shared" si="52"/>
        <v>ITA-zan SPA-16</v>
      </c>
      <c r="Q369" t="str">
        <f t="shared" si="53"/>
        <v>non terminato</v>
      </c>
      <c r="R369" t="str">
        <f t="shared" si="54"/>
        <v>574</v>
      </c>
    </row>
    <row r="370" spans="1:18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  <c r="H370" t="str">
        <f t="shared" si="46"/>
        <v>372</v>
      </c>
      <c r="I370" t="str">
        <f t="shared" si="47"/>
        <v>G5574370</v>
      </c>
      <c r="J370" t="str">
        <f t="shared" si="48"/>
        <v>ITA</v>
      </c>
      <c r="K370" t="str">
        <f t="shared" si="49"/>
        <v>zan SPA</v>
      </c>
      <c r="L370" t="str">
        <f t="shared" si="50"/>
        <v/>
      </c>
      <c r="M370" s="2">
        <v>10</v>
      </c>
      <c r="N370" s="3">
        <v>16</v>
      </c>
      <c r="O370" s="8">
        <f t="shared" si="51"/>
        <v>160</v>
      </c>
      <c r="P370" t="str">
        <f t="shared" si="52"/>
        <v>ITA-zan SPA-16</v>
      </c>
      <c r="Q370" t="str">
        <f t="shared" si="53"/>
        <v>non terminato</v>
      </c>
      <c r="R370" t="str">
        <f t="shared" si="54"/>
        <v>574</v>
      </c>
    </row>
    <row r="371" spans="1:18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  <c r="H371" t="str">
        <f t="shared" si="46"/>
        <v>373</v>
      </c>
      <c r="I371" t="str">
        <f t="shared" si="47"/>
        <v>G5574370</v>
      </c>
      <c r="J371" t="str">
        <f t="shared" si="48"/>
        <v>ITA</v>
      </c>
      <c r="K371" t="str">
        <f t="shared" si="49"/>
        <v>zan SPA</v>
      </c>
      <c r="L371" t="str">
        <f t="shared" si="50"/>
        <v>terminato</v>
      </c>
      <c r="M371" s="2">
        <v>0</v>
      </c>
      <c r="N371" s="3">
        <v>12</v>
      </c>
      <c r="O371" s="8" t="str">
        <f t="shared" si="51"/>
        <v/>
      </c>
      <c r="P371" t="str">
        <f t="shared" si="52"/>
        <v>ITA-zan SPA-12</v>
      </c>
      <c r="Q371" t="str">
        <f t="shared" si="53"/>
        <v>terminato</v>
      </c>
      <c r="R371" t="str">
        <f t="shared" si="54"/>
        <v>574</v>
      </c>
    </row>
    <row r="372" spans="1:18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  <c r="H372" t="str">
        <f t="shared" si="46"/>
        <v>374</v>
      </c>
      <c r="I372" t="str">
        <f t="shared" si="47"/>
        <v>D2277089</v>
      </c>
      <c r="J372" t="str">
        <f t="shared" si="48"/>
        <v>ITA</v>
      </c>
      <c r="K372" t="str">
        <f t="shared" si="49"/>
        <v>zan VETRI</v>
      </c>
      <c r="L372" t="str">
        <f t="shared" si="50"/>
        <v/>
      </c>
      <c r="M372" s="2">
        <v>20</v>
      </c>
      <c r="N372" s="3">
        <v>10</v>
      </c>
      <c r="O372" s="8">
        <f t="shared" si="51"/>
        <v>200</v>
      </c>
      <c r="P372" t="str">
        <f t="shared" si="52"/>
        <v>ITA-zan VETRI-10</v>
      </c>
      <c r="Q372" t="str">
        <f t="shared" si="53"/>
        <v>non terminato</v>
      </c>
      <c r="R372" t="str">
        <f t="shared" si="54"/>
        <v>277</v>
      </c>
    </row>
    <row r="373" spans="1:18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  <c r="H373" t="str">
        <f t="shared" si="46"/>
        <v>375</v>
      </c>
      <c r="I373" t="str">
        <f t="shared" si="47"/>
        <v>D2277089</v>
      </c>
      <c r="J373" t="str">
        <f t="shared" si="48"/>
        <v>ITA</v>
      </c>
      <c r="K373" t="str">
        <f t="shared" si="49"/>
        <v>zan VETRI</v>
      </c>
      <c r="L373" t="str">
        <f t="shared" si="50"/>
        <v/>
      </c>
      <c r="M373" s="2">
        <v>10</v>
      </c>
      <c r="N373" s="3">
        <v>12</v>
      </c>
      <c r="O373" s="8">
        <f t="shared" si="51"/>
        <v>120</v>
      </c>
      <c r="P373" t="str">
        <f t="shared" si="52"/>
        <v>ITA-zan VETRI-12</v>
      </c>
      <c r="Q373" t="str">
        <f t="shared" si="53"/>
        <v>non terminato</v>
      </c>
      <c r="R373" t="str">
        <f t="shared" si="54"/>
        <v>277</v>
      </c>
    </row>
    <row r="374" spans="1:18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  <c r="H374" t="str">
        <f t="shared" si="46"/>
        <v>376</v>
      </c>
      <c r="I374" t="str">
        <f t="shared" si="47"/>
        <v>D2277089</v>
      </c>
      <c r="J374" t="str">
        <f t="shared" si="48"/>
        <v>ITA</v>
      </c>
      <c r="K374" t="str">
        <f t="shared" si="49"/>
        <v>zan VETRI</v>
      </c>
      <c r="L374" t="str">
        <f t="shared" si="50"/>
        <v>terminato</v>
      </c>
      <c r="M374" s="2">
        <v>0</v>
      </c>
      <c r="N374" s="3">
        <v>12</v>
      </c>
      <c r="O374" s="8" t="str">
        <f t="shared" si="51"/>
        <v/>
      </c>
      <c r="P374" t="str">
        <f t="shared" si="52"/>
        <v>ITA-zan VETRI-12</v>
      </c>
      <c r="Q374" t="str">
        <f t="shared" si="53"/>
        <v>terminato</v>
      </c>
      <c r="R374" t="str">
        <f t="shared" si="54"/>
        <v>277</v>
      </c>
    </row>
    <row r="375" spans="1:18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  <c r="H375" t="str">
        <f t="shared" si="46"/>
        <v>377</v>
      </c>
      <c r="I375" t="str">
        <f t="shared" si="47"/>
        <v>E5260954</v>
      </c>
      <c r="J375" t="str">
        <f t="shared" si="48"/>
        <v>ITA</v>
      </c>
      <c r="K375" t="str">
        <f t="shared" si="49"/>
        <v>SG DISTRIBUZIONE SRL</v>
      </c>
      <c r="L375" t="str">
        <f t="shared" si="50"/>
        <v/>
      </c>
      <c r="M375" s="2">
        <v>20</v>
      </c>
      <c r="N375" s="3">
        <v>26</v>
      </c>
      <c r="O375" s="8">
        <f t="shared" si="51"/>
        <v>520</v>
      </c>
      <c r="P375" t="str">
        <f t="shared" si="52"/>
        <v>ITA-SG DISTRIBUZIONE SRL-26</v>
      </c>
      <c r="Q375" t="str">
        <f t="shared" si="53"/>
        <v>non terminato</v>
      </c>
      <c r="R375" t="str">
        <f t="shared" si="54"/>
        <v>260</v>
      </c>
    </row>
    <row r="376" spans="1:18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  <c r="H376" t="str">
        <f t="shared" si="46"/>
        <v>378</v>
      </c>
      <c r="I376" t="str">
        <f t="shared" si="47"/>
        <v>E5260954</v>
      </c>
      <c r="J376" t="str">
        <f t="shared" si="48"/>
        <v>ITA</v>
      </c>
      <c r="K376" t="str">
        <f t="shared" si="49"/>
        <v>SG DISTRIBUZIONE SRL</v>
      </c>
      <c r="L376" t="str">
        <f t="shared" si="50"/>
        <v>terminato</v>
      </c>
      <c r="M376" s="2">
        <v>0</v>
      </c>
      <c r="N376" s="3">
        <v>10</v>
      </c>
      <c r="O376" s="8" t="str">
        <f t="shared" si="51"/>
        <v/>
      </c>
      <c r="P376" t="str">
        <f t="shared" si="52"/>
        <v>ITA-SG DISTRIBUZIONE SRL-10</v>
      </c>
      <c r="Q376" t="str">
        <f t="shared" si="53"/>
        <v>terminato</v>
      </c>
      <c r="R376" t="str">
        <f t="shared" si="54"/>
        <v>260</v>
      </c>
    </row>
    <row r="377" spans="1:18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  <c r="H377" t="str">
        <f t="shared" si="46"/>
        <v>379</v>
      </c>
      <c r="I377" t="str">
        <f t="shared" si="47"/>
        <v>E5260954</v>
      </c>
      <c r="J377" t="str">
        <f t="shared" si="48"/>
        <v>ITA</v>
      </c>
      <c r="K377" t="str">
        <f t="shared" si="49"/>
        <v>SG DISTRIBUZIONE SRL</v>
      </c>
      <c r="L377" t="str">
        <f t="shared" si="50"/>
        <v/>
      </c>
      <c r="M377" s="2">
        <v>10</v>
      </c>
      <c r="N377" s="3">
        <v>20</v>
      </c>
      <c r="O377" s="8">
        <f t="shared" si="51"/>
        <v>200</v>
      </c>
      <c r="P377" t="str">
        <f t="shared" si="52"/>
        <v>ITA-SG DISTRIBUZIONE SRL-20</v>
      </c>
      <c r="Q377" t="str">
        <f t="shared" si="53"/>
        <v>non terminato</v>
      </c>
      <c r="R377" t="str">
        <f t="shared" si="54"/>
        <v>260</v>
      </c>
    </row>
    <row r="378" spans="1:18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  <c r="H378" t="str">
        <f t="shared" si="46"/>
        <v>380</v>
      </c>
      <c r="I378" t="str">
        <f t="shared" si="47"/>
        <v>I5280170</v>
      </c>
      <c r="J378" t="str">
        <f t="shared" si="48"/>
        <v>ITA</v>
      </c>
      <c r="K378" t="str">
        <f t="shared" si="49"/>
        <v>zan pin SPA</v>
      </c>
      <c r="L378" t="str">
        <f t="shared" si="50"/>
        <v/>
      </c>
      <c r="M378" s="2">
        <v>10</v>
      </c>
      <c r="N378" s="3">
        <v>33</v>
      </c>
      <c r="O378" s="8">
        <f t="shared" si="51"/>
        <v>330</v>
      </c>
      <c r="P378" t="str">
        <f t="shared" si="52"/>
        <v>ITA-zan pin SPA-33</v>
      </c>
      <c r="Q378" t="str">
        <f t="shared" si="53"/>
        <v>non terminato</v>
      </c>
      <c r="R378" t="str">
        <f t="shared" si="54"/>
        <v>280</v>
      </c>
    </row>
    <row r="379" spans="1:18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  <c r="H379" t="str">
        <f t="shared" si="46"/>
        <v>381</v>
      </c>
      <c r="I379" t="str">
        <f t="shared" si="47"/>
        <v>I5280170</v>
      </c>
      <c r="J379" t="str">
        <f t="shared" si="48"/>
        <v>ITA</v>
      </c>
      <c r="K379" t="str">
        <f t="shared" si="49"/>
        <v>zan pin SPA</v>
      </c>
      <c r="L379" t="str">
        <f t="shared" si="50"/>
        <v>terminato</v>
      </c>
      <c r="M379" s="2">
        <v>0</v>
      </c>
      <c r="N379" s="3">
        <v>32</v>
      </c>
      <c r="O379" s="8" t="str">
        <f t="shared" si="51"/>
        <v/>
      </c>
      <c r="P379" t="str">
        <f t="shared" si="52"/>
        <v>ITA-zan pin SPA-32</v>
      </c>
      <c r="Q379" t="str">
        <f t="shared" si="53"/>
        <v>terminato</v>
      </c>
      <c r="R379" t="str">
        <f t="shared" si="54"/>
        <v>280</v>
      </c>
    </row>
    <row r="380" spans="1:18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  <c r="H380" t="str">
        <f t="shared" si="46"/>
        <v>382</v>
      </c>
      <c r="I380" t="str">
        <f t="shared" si="47"/>
        <v>I5280170</v>
      </c>
      <c r="J380" t="str">
        <f t="shared" si="48"/>
        <v>ITA</v>
      </c>
      <c r="K380" t="str">
        <f t="shared" si="49"/>
        <v>zan pin SPA</v>
      </c>
      <c r="L380" t="str">
        <f t="shared" si="50"/>
        <v/>
      </c>
      <c r="M380" s="2">
        <v>20</v>
      </c>
      <c r="N380" s="3">
        <v>11</v>
      </c>
      <c r="O380" s="8">
        <f t="shared" si="51"/>
        <v>220</v>
      </c>
      <c r="P380" t="str">
        <f t="shared" si="52"/>
        <v>ITA-zan pin SPA-11</v>
      </c>
      <c r="Q380" t="str">
        <f t="shared" si="53"/>
        <v>non terminato</v>
      </c>
      <c r="R380" t="str">
        <f t="shared" si="54"/>
        <v>280</v>
      </c>
    </row>
    <row r="381" spans="1:18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  <c r="H381" t="str">
        <f t="shared" si="46"/>
        <v>383</v>
      </c>
      <c r="I381" t="str">
        <f t="shared" si="47"/>
        <v>S6159676</v>
      </c>
      <c r="J381" t="str">
        <f t="shared" si="48"/>
        <v>ITA</v>
      </c>
      <c r="K381" t="str">
        <f t="shared" si="49"/>
        <v>zan PAM</v>
      </c>
      <c r="L381" t="str">
        <f t="shared" si="50"/>
        <v/>
      </c>
      <c r="M381" s="2">
        <v>20</v>
      </c>
      <c r="N381" s="3">
        <v>15</v>
      </c>
      <c r="O381" s="8">
        <f t="shared" si="51"/>
        <v>300</v>
      </c>
      <c r="P381" t="str">
        <f t="shared" si="52"/>
        <v>ITA-zan PAM-15</v>
      </c>
      <c r="Q381" t="str">
        <f t="shared" si="53"/>
        <v>non terminato</v>
      </c>
      <c r="R381" t="str">
        <f t="shared" si="54"/>
        <v>159</v>
      </c>
    </row>
    <row r="382" spans="1:18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  <c r="H382" t="str">
        <f t="shared" si="46"/>
        <v>384</v>
      </c>
      <c r="I382" t="str">
        <f t="shared" si="47"/>
        <v>S6159676</v>
      </c>
      <c r="J382" t="str">
        <f t="shared" si="48"/>
        <v>ITA</v>
      </c>
      <c r="K382" t="str">
        <f t="shared" si="49"/>
        <v>zan PAM</v>
      </c>
      <c r="L382" t="str">
        <f t="shared" si="50"/>
        <v>terminato</v>
      </c>
      <c r="M382" s="2">
        <v>0</v>
      </c>
      <c r="N382" s="3">
        <v>30</v>
      </c>
      <c r="O382" s="8" t="str">
        <f t="shared" si="51"/>
        <v/>
      </c>
      <c r="P382" t="str">
        <f t="shared" si="52"/>
        <v>ITA-zan PAM-30</v>
      </c>
      <c r="Q382" t="str">
        <f t="shared" si="53"/>
        <v>terminato</v>
      </c>
      <c r="R382" t="str">
        <f t="shared" si="54"/>
        <v>159</v>
      </c>
    </row>
    <row r="383" spans="1:18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  <c r="H383" t="str">
        <f t="shared" si="46"/>
        <v>385</v>
      </c>
      <c r="I383" t="str">
        <f t="shared" si="47"/>
        <v>S6159676</v>
      </c>
      <c r="J383" t="str">
        <f t="shared" si="48"/>
        <v>ITA</v>
      </c>
      <c r="K383" t="str">
        <f t="shared" si="49"/>
        <v>zan PAM</v>
      </c>
      <c r="L383" t="str">
        <f t="shared" si="50"/>
        <v/>
      </c>
      <c r="M383" s="2">
        <v>10</v>
      </c>
      <c r="N383" s="3">
        <v>37</v>
      </c>
      <c r="O383" s="8">
        <f t="shared" si="51"/>
        <v>370</v>
      </c>
      <c r="P383" t="str">
        <f t="shared" si="52"/>
        <v>ITA-zan PAM-37</v>
      </c>
      <c r="Q383" t="str">
        <f t="shared" si="53"/>
        <v>non terminato</v>
      </c>
      <c r="R383" t="str">
        <f t="shared" si="54"/>
        <v>159</v>
      </c>
    </row>
    <row r="384" spans="1:18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  <c r="H384" t="str">
        <f t="shared" si="46"/>
        <v>386</v>
      </c>
      <c r="I384" t="str">
        <f t="shared" si="47"/>
        <v>V8796943</v>
      </c>
      <c r="J384" t="str">
        <f t="shared" si="48"/>
        <v>ITA</v>
      </c>
      <c r="K384" t="str">
        <f t="shared" si="49"/>
        <v>mull</v>
      </c>
      <c r="L384" t="str">
        <f t="shared" si="50"/>
        <v/>
      </c>
      <c r="M384" s="2">
        <v>20</v>
      </c>
      <c r="N384" s="3">
        <v>33</v>
      </c>
      <c r="O384" s="8">
        <f t="shared" si="51"/>
        <v>660</v>
      </c>
      <c r="P384" t="str">
        <f t="shared" si="52"/>
        <v>ITA-mull-33</v>
      </c>
      <c r="Q384" t="str">
        <f t="shared" si="53"/>
        <v>non terminato</v>
      </c>
      <c r="R384" t="str">
        <f t="shared" si="54"/>
        <v>796</v>
      </c>
    </row>
    <row r="385" spans="1:18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  <c r="H385" t="str">
        <f t="shared" si="46"/>
        <v>387</v>
      </c>
      <c r="I385" t="str">
        <f t="shared" si="47"/>
        <v>P6929325</v>
      </c>
      <c r="J385" t="str">
        <f t="shared" si="48"/>
        <v>ITA</v>
      </c>
      <c r="K385" t="str">
        <f t="shared" si="49"/>
        <v>zan pin SPA</v>
      </c>
      <c r="L385" t="str">
        <f t="shared" si="50"/>
        <v>terminato</v>
      </c>
      <c r="M385" s="2">
        <v>0</v>
      </c>
      <c r="N385" s="3">
        <v>37</v>
      </c>
      <c r="O385" s="8" t="str">
        <f t="shared" si="51"/>
        <v/>
      </c>
      <c r="P385" t="str">
        <f t="shared" si="52"/>
        <v>ITA-zan pin SPA-37</v>
      </c>
      <c r="Q385" t="str">
        <f t="shared" si="53"/>
        <v>terminato</v>
      </c>
      <c r="R385" t="str">
        <f t="shared" si="54"/>
        <v>929</v>
      </c>
    </row>
    <row r="386" spans="1:18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  <c r="H386" t="str">
        <f t="shared" si="46"/>
        <v>388</v>
      </c>
      <c r="I386" t="str">
        <f t="shared" si="47"/>
        <v>V4224545</v>
      </c>
      <c r="J386" t="str">
        <f t="shared" si="48"/>
        <v>ITA</v>
      </c>
      <c r="K386" t="str">
        <f t="shared" si="49"/>
        <v>SG</v>
      </c>
      <c r="L386" t="str">
        <f t="shared" si="50"/>
        <v/>
      </c>
      <c r="M386" s="2">
        <v>20</v>
      </c>
      <c r="N386" s="3">
        <v>30</v>
      </c>
      <c r="O386" s="8">
        <f t="shared" si="51"/>
        <v>600</v>
      </c>
      <c r="P386" t="str">
        <f t="shared" si="52"/>
        <v>ITA-SG-30</v>
      </c>
      <c r="Q386" t="str">
        <f t="shared" si="53"/>
        <v>non terminato</v>
      </c>
      <c r="R386" t="str">
        <f t="shared" si="54"/>
        <v>224</v>
      </c>
    </row>
    <row r="387" spans="1:18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  <c r="H387" t="str">
        <f t="shared" ref="H387:H450" si="55">TRIM(A388)</f>
        <v>389</v>
      </c>
      <c r="I387" t="str">
        <f t="shared" ref="I387:I450" si="56">TRIM(B388)</f>
        <v>V4224545</v>
      </c>
      <c r="J387" t="str">
        <f t="shared" ref="J387:J450" si="57">TRIM(C388)</f>
        <v>ITA</v>
      </c>
      <c r="K387" t="str">
        <f t="shared" ref="K387:K450" si="58">TRIM(D388)</f>
        <v>SG</v>
      </c>
      <c r="L387" t="str">
        <f t="shared" ref="L387:L450" si="59">TRIM(E388)</f>
        <v>terminato</v>
      </c>
      <c r="M387" s="2">
        <v>0</v>
      </c>
      <c r="N387" s="3">
        <v>30</v>
      </c>
      <c r="O387" s="8" t="str">
        <f t="shared" ref="O387:O450" si="60">IF(M387=0,"",M387*N387)</f>
        <v/>
      </c>
      <c r="P387" t="str">
        <f t="shared" ref="P387:P450" si="61">_xlfn.CONCAT(J387,"-",K387,"-",N387)</f>
        <v>ITA-SG-30</v>
      </c>
      <c r="Q387" t="str">
        <f t="shared" ref="Q387:Q450" si="62">IF(L387="","non terminato",L387)</f>
        <v>terminato</v>
      </c>
      <c r="R387" t="str">
        <f t="shared" ref="R387:R450" si="63">MID(I387,3,3)</f>
        <v>224</v>
      </c>
    </row>
    <row r="388" spans="1:18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  <c r="H388" t="str">
        <f t="shared" si="55"/>
        <v>390</v>
      </c>
      <c r="I388" t="str">
        <f t="shared" si="56"/>
        <v>M9130429</v>
      </c>
      <c r="J388" t="str">
        <f t="shared" si="57"/>
        <v>ITA</v>
      </c>
      <c r="K388" t="str">
        <f t="shared" si="58"/>
        <v>zan VETRI</v>
      </c>
      <c r="L388" t="str">
        <f t="shared" si="59"/>
        <v>terminato</v>
      </c>
      <c r="M388" s="2">
        <v>0</v>
      </c>
      <c r="N388" s="3">
        <v>38</v>
      </c>
      <c r="O388" s="8" t="str">
        <f t="shared" si="60"/>
        <v/>
      </c>
      <c r="P388" t="str">
        <f t="shared" si="61"/>
        <v>ITA-zan VETRI-38</v>
      </c>
      <c r="Q388" t="str">
        <f t="shared" si="62"/>
        <v>terminato</v>
      </c>
      <c r="R388" t="str">
        <f t="shared" si="63"/>
        <v>130</v>
      </c>
    </row>
    <row r="389" spans="1:18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  <c r="H389" t="str">
        <f t="shared" si="55"/>
        <v>391</v>
      </c>
      <c r="I389" t="str">
        <f t="shared" si="56"/>
        <v>T1375029</v>
      </c>
      <c r="J389" t="str">
        <f t="shared" si="57"/>
        <v>ITA</v>
      </c>
      <c r="K389" t="str">
        <f t="shared" si="58"/>
        <v>zan pin SPA</v>
      </c>
      <c r="L389" t="str">
        <f t="shared" si="59"/>
        <v/>
      </c>
      <c r="M389" s="2">
        <v>20</v>
      </c>
      <c r="N389" s="3">
        <v>15</v>
      </c>
      <c r="O389" s="8">
        <f t="shared" si="60"/>
        <v>300</v>
      </c>
      <c r="P389" t="str">
        <f t="shared" si="61"/>
        <v>ITA-zan pin SPA-15</v>
      </c>
      <c r="Q389" t="str">
        <f t="shared" si="62"/>
        <v>non terminato</v>
      </c>
      <c r="R389" t="str">
        <f t="shared" si="63"/>
        <v>375</v>
      </c>
    </row>
    <row r="390" spans="1:18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  <c r="H390" t="str">
        <f t="shared" si="55"/>
        <v>392</v>
      </c>
      <c r="I390" t="str">
        <f t="shared" si="56"/>
        <v>T1375029</v>
      </c>
      <c r="J390" t="str">
        <f t="shared" si="57"/>
        <v>ITA</v>
      </c>
      <c r="K390" t="str">
        <f t="shared" si="58"/>
        <v>zan pin SPA</v>
      </c>
      <c r="L390" t="str">
        <f t="shared" si="59"/>
        <v>terminato</v>
      </c>
      <c r="M390" s="2">
        <v>0</v>
      </c>
      <c r="N390" s="3">
        <v>27</v>
      </c>
      <c r="O390" s="8" t="str">
        <f t="shared" si="60"/>
        <v/>
      </c>
      <c r="P390" t="str">
        <f t="shared" si="61"/>
        <v>ITA-zan pin SPA-27</v>
      </c>
      <c r="Q390" t="str">
        <f t="shared" si="62"/>
        <v>terminato</v>
      </c>
      <c r="R390" t="str">
        <f t="shared" si="63"/>
        <v>375</v>
      </c>
    </row>
    <row r="391" spans="1:18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  <c r="H391" t="str">
        <f t="shared" si="55"/>
        <v>393</v>
      </c>
      <c r="I391" t="str">
        <f t="shared" si="56"/>
        <v>T1375029</v>
      </c>
      <c r="J391" t="str">
        <f t="shared" si="57"/>
        <v>ITA</v>
      </c>
      <c r="K391" t="str">
        <f t="shared" si="58"/>
        <v>zan pin SPA</v>
      </c>
      <c r="L391" t="str">
        <f t="shared" si="59"/>
        <v/>
      </c>
      <c r="M391" s="2">
        <v>10</v>
      </c>
      <c r="N391" s="3">
        <v>27</v>
      </c>
      <c r="O391" s="8">
        <f t="shared" si="60"/>
        <v>270</v>
      </c>
      <c r="P391" t="str">
        <f t="shared" si="61"/>
        <v>ITA-zan pin SPA-27</v>
      </c>
      <c r="Q391" t="str">
        <f t="shared" si="62"/>
        <v>non terminato</v>
      </c>
      <c r="R391" t="str">
        <f t="shared" si="63"/>
        <v>375</v>
      </c>
    </row>
    <row r="392" spans="1:18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  <c r="H392" t="str">
        <f t="shared" si="55"/>
        <v>394</v>
      </c>
      <c r="I392" t="str">
        <f t="shared" si="56"/>
        <v>R6566165</v>
      </c>
      <c r="J392" t="str">
        <f t="shared" si="57"/>
        <v>ITA</v>
      </c>
      <c r="K392" t="str">
        <f t="shared" si="58"/>
        <v>zan VETRI</v>
      </c>
      <c r="L392" t="str">
        <f t="shared" si="59"/>
        <v>terminato</v>
      </c>
      <c r="M392" s="2">
        <v>0</v>
      </c>
      <c r="N392" s="3">
        <v>14</v>
      </c>
      <c r="O392" s="8" t="str">
        <f t="shared" si="60"/>
        <v/>
      </c>
      <c r="P392" t="str">
        <f t="shared" si="61"/>
        <v>ITA-zan VETRI-14</v>
      </c>
      <c r="Q392" t="str">
        <f t="shared" si="62"/>
        <v>terminato</v>
      </c>
      <c r="R392" t="str">
        <f t="shared" si="63"/>
        <v>566</v>
      </c>
    </row>
    <row r="393" spans="1:18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  <c r="H393" t="str">
        <f t="shared" si="55"/>
        <v>395</v>
      </c>
      <c r="I393" t="str">
        <f t="shared" si="56"/>
        <v>R6566165</v>
      </c>
      <c r="J393" t="str">
        <f t="shared" si="57"/>
        <v>ITA</v>
      </c>
      <c r="K393" t="str">
        <f t="shared" si="58"/>
        <v>zan VETRI</v>
      </c>
      <c r="L393" t="str">
        <f t="shared" si="59"/>
        <v/>
      </c>
      <c r="M393" s="2">
        <v>10</v>
      </c>
      <c r="N393" s="3">
        <v>16</v>
      </c>
      <c r="O393" s="8">
        <f t="shared" si="60"/>
        <v>160</v>
      </c>
      <c r="P393" t="str">
        <f t="shared" si="61"/>
        <v>ITA-zan VETRI-16</v>
      </c>
      <c r="Q393" t="str">
        <f t="shared" si="62"/>
        <v>non terminato</v>
      </c>
      <c r="R393" t="str">
        <f t="shared" si="63"/>
        <v>566</v>
      </c>
    </row>
    <row r="394" spans="1:18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  <c r="H394" t="str">
        <f t="shared" si="55"/>
        <v>396</v>
      </c>
      <c r="I394" t="str">
        <f t="shared" si="56"/>
        <v>R6566165</v>
      </c>
      <c r="J394" t="str">
        <f t="shared" si="57"/>
        <v>ITA</v>
      </c>
      <c r="K394" t="str">
        <f t="shared" si="58"/>
        <v>zan VETRI</v>
      </c>
      <c r="L394" t="str">
        <f t="shared" si="59"/>
        <v/>
      </c>
      <c r="M394" s="2">
        <v>20</v>
      </c>
      <c r="N394" s="3">
        <v>17</v>
      </c>
      <c r="O394" s="8">
        <f t="shared" si="60"/>
        <v>340</v>
      </c>
      <c r="P394" t="str">
        <f t="shared" si="61"/>
        <v>ITA-zan VETRI-17</v>
      </c>
      <c r="Q394" t="str">
        <f t="shared" si="62"/>
        <v>non terminato</v>
      </c>
      <c r="R394" t="str">
        <f t="shared" si="63"/>
        <v>566</v>
      </c>
    </row>
    <row r="395" spans="1:18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  <c r="H395" t="str">
        <f t="shared" si="55"/>
        <v>397</v>
      </c>
      <c r="I395" t="str">
        <f t="shared" si="56"/>
        <v>P2050728</v>
      </c>
      <c r="J395" t="str">
        <f t="shared" si="57"/>
        <v>ITA</v>
      </c>
      <c r="K395" t="str">
        <f t="shared" si="58"/>
        <v>zan VETRI</v>
      </c>
      <c r="L395" t="str">
        <f t="shared" si="59"/>
        <v/>
      </c>
      <c r="M395" s="2">
        <v>10</v>
      </c>
      <c r="N395" s="3">
        <v>15</v>
      </c>
      <c r="O395" s="8">
        <f t="shared" si="60"/>
        <v>150</v>
      </c>
      <c r="P395" t="str">
        <f t="shared" si="61"/>
        <v>ITA-zan VETRI-15</v>
      </c>
      <c r="Q395" t="str">
        <f t="shared" si="62"/>
        <v>non terminato</v>
      </c>
      <c r="R395" t="str">
        <f t="shared" si="63"/>
        <v>050</v>
      </c>
    </row>
    <row r="396" spans="1:18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  <c r="H396" t="str">
        <f t="shared" si="55"/>
        <v>398</v>
      </c>
      <c r="I396" t="str">
        <f t="shared" si="56"/>
        <v>P2050728</v>
      </c>
      <c r="J396" t="str">
        <f t="shared" si="57"/>
        <v>ITA</v>
      </c>
      <c r="K396" t="str">
        <f t="shared" si="58"/>
        <v>zan VETRI</v>
      </c>
      <c r="L396" t="str">
        <f t="shared" si="59"/>
        <v/>
      </c>
      <c r="M396" s="2">
        <v>20</v>
      </c>
      <c r="N396" s="3">
        <v>13</v>
      </c>
      <c r="O396" s="8">
        <f t="shared" si="60"/>
        <v>260</v>
      </c>
      <c r="P396" t="str">
        <f t="shared" si="61"/>
        <v>ITA-zan VETRI-13</v>
      </c>
      <c r="Q396" t="str">
        <f t="shared" si="62"/>
        <v>non terminato</v>
      </c>
      <c r="R396" t="str">
        <f t="shared" si="63"/>
        <v>050</v>
      </c>
    </row>
    <row r="397" spans="1:18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  <c r="H397" t="str">
        <f t="shared" si="55"/>
        <v>399</v>
      </c>
      <c r="I397" t="str">
        <f t="shared" si="56"/>
        <v>P2050728</v>
      </c>
      <c r="J397" t="str">
        <f t="shared" si="57"/>
        <v>ITA</v>
      </c>
      <c r="K397" t="str">
        <f t="shared" si="58"/>
        <v>zan VETRI</v>
      </c>
      <c r="L397" t="str">
        <f t="shared" si="59"/>
        <v>terminato</v>
      </c>
      <c r="M397" s="2">
        <v>0</v>
      </c>
      <c r="N397" s="3">
        <v>18</v>
      </c>
      <c r="O397" s="8" t="str">
        <f t="shared" si="60"/>
        <v/>
      </c>
      <c r="P397" t="str">
        <f t="shared" si="61"/>
        <v>ITA-zan VETRI-18</v>
      </c>
      <c r="Q397" t="str">
        <f t="shared" si="62"/>
        <v>terminato</v>
      </c>
      <c r="R397" t="str">
        <f t="shared" si="63"/>
        <v>050</v>
      </c>
    </row>
    <row r="398" spans="1:18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  <c r="H398" t="str">
        <f t="shared" si="55"/>
        <v>400</v>
      </c>
      <c r="I398" t="str">
        <f t="shared" si="56"/>
        <v>M3805261</v>
      </c>
      <c r="J398" t="str">
        <f t="shared" si="57"/>
        <v>ITA</v>
      </c>
      <c r="K398" t="str">
        <f t="shared" si="58"/>
        <v>zan VETRI</v>
      </c>
      <c r="L398" t="str">
        <f t="shared" si="59"/>
        <v>terminato</v>
      </c>
      <c r="M398" s="2">
        <v>0</v>
      </c>
      <c r="N398" s="3">
        <v>24</v>
      </c>
      <c r="O398" s="8" t="str">
        <f t="shared" si="60"/>
        <v/>
      </c>
      <c r="P398" t="str">
        <f t="shared" si="61"/>
        <v>ITA-zan VETRI-24</v>
      </c>
      <c r="Q398" t="str">
        <f t="shared" si="62"/>
        <v>terminato</v>
      </c>
      <c r="R398" t="str">
        <f t="shared" si="63"/>
        <v>805</v>
      </c>
    </row>
    <row r="399" spans="1:18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  <c r="H399" t="str">
        <f t="shared" si="55"/>
        <v>401</v>
      </c>
      <c r="I399" t="str">
        <f t="shared" si="56"/>
        <v>L0107814</v>
      </c>
      <c r="J399" t="str">
        <f t="shared" si="57"/>
        <v>ITA</v>
      </c>
      <c r="K399" t="str">
        <f t="shared" si="58"/>
        <v>zan SPA</v>
      </c>
      <c r="L399" t="str">
        <f t="shared" si="59"/>
        <v/>
      </c>
      <c r="M399" s="2">
        <v>20</v>
      </c>
      <c r="N399" s="3">
        <v>29</v>
      </c>
      <c r="O399" s="8">
        <f t="shared" si="60"/>
        <v>580</v>
      </c>
      <c r="P399" t="str">
        <f t="shared" si="61"/>
        <v>ITA-zan SPA-29</v>
      </c>
      <c r="Q399" t="str">
        <f t="shared" si="62"/>
        <v>non terminato</v>
      </c>
      <c r="R399" t="str">
        <f t="shared" si="63"/>
        <v>107</v>
      </c>
    </row>
    <row r="400" spans="1:18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  <c r="H400" t="str">
        <f t="shared" si="55"/>
        <v>402</v>
      </c>
      <c r="I400" t="str">
        <f t="shared" si="56"/>
        <v>L0107814</v>
      </c>
      <c r="J400" t="str">
        <f t="shared" si="57"/>
        <v>ITA</v>
      </c>
      <c r="K400" t="str">
        <f t="shared" si="58"/>
        <v>zan SPA</v>
      </c>
      <c r="L400" t="str">
        <f t="shared" si="59"/>
        <v/>
      </c>
      <c r="M400" s="2">
        <v>20</v>
      </c>
      <c r="N400" s="3">
        <v>14</v>
      </c>
      <c r="O400" s="8">
        <f t="shared" si="60"/>
        <v>280</v>
      </c>
      <c r="P400" t="str">
        <f t="shared" si="61"/>
        <v>ITA-zan SPA-14</v>
      </c>
      <c r="Q400" t="str">
        <f t="shared" si="62"/>
        <v>non terminato</v>
      </c>
      <c r="R400" t="str">
        <f t="shared" si="63"/>
        <v>107</v>
      </c>
    </row>
    <row r="401" spans="1:18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  <c r="H401" t="str">
        <f t="shared" si="55"/>
        <v>403</v>
      </c>
      <c r="I401" t="str">
        <f t="shared" si="56"/>
        <v>L0107814</v>
      </c>
      <c r="J401" t="str">
        <f t="shared" si="57"/>
        <v>ITA</v>
      </c>
      <c r="K401" t="str">
        <f t="shared" si="58"/>
        <v>zan SPA</v>
      </c>
      <c r="L401" t="str">
        <f t="shared" si="59"/>
        <v>terminato</v>
      </c>
      <c r="M401" s="2">
        <v>0</v>
      </c>
      <c r="N401" s="3">
        <v>38</v>
      </c>
      <c r="O401" s="8" t="str">
        <f t="shared" si="60"/>
        <v/>
      </c>
      <c r="P401" t="str">
        <f t="shared" si="61"/>
        <v>ITA-zan SPA-38</v>
      </c>
      <c r="Q401" t="str">
        <f t="shared" si="62"/>
        <v>terminato</v>
      </c>
      <c r="R401" t="str">
        <f t="shared" si="63"/>
        <v>107</v>
      </c>
    </row>
    <row r="402" spans="1:18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  <c r="H402" t="str">
        <f t="shared" si="55"/>
        <v>404</v>
      </c>
      <c r="I402" t="str">
        <f t="shared" si="56"/>
        <v>L0107814</v>
      </c>
      <c r="J402" t="str">
        <f t="shared" si="57"/>
        <v>ITA</v>
      </c>
      <c r="K402" t="str">
        <f t="shared" si="58"/>
        <v>zan SPA</v>
      </c>
      <c r="L402" t="str">
        <f t="shared" si="59"/>
        <v/>
      </c>
      <c r="M402" s="2">
        <v>10</v>
      </c>
      <c r="N402" s="3">
        <v>36</v>
      </c>
      <c r="O402" s="8">
        <f t="shared" si="60"/>
        <v>360</v>
      </c>
      <c r="P402" t="str">
        <f t="shared" si="61"/>
        <v>ITA-zan SPA-36</v>
      </c>
      <c r="Q402" t="str">
        <f t="shared" si="62"/>
        <v>non terminato</v>
      </c>
      <c r="R402" t="str">
        <f t="shared" si="63"/>
        <v>107</v>
      </c>
    </row>
    <row r="403" spans="1:18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  <c r="H403" t="str">
        <f t="shared" si="55"/>
        <v>405</v>
      </c>
      <c r="I403" t="str">
        <f t="shared" si="56"/>
        <v>A1505161</v>
      </c>
      <c r="J403" t="str">
        <f t="shared" si="57"/>
        <v>ITA</v>
      </c>
      <c r="K403" t="str">
        <f t="shared" si="58"/>
        <v>SG</v>
      </c>
      <c r="L403" t="str">
        <f t="shared" si="59"/>
        <v/>
      </c>
      <c r="M403" s="2">
        <v>20</v>
      </c>
      <c r="N403" s="3">
        <v>21</v>
      </c>
      <c r="O403" s="8">
        <f t="shared" si="60"/>
        <v>420</v>
      </c>
      <c r="P403" t="str">
        <f t="shared" si="61"/>
        <v>ITA-SG-21</v>
      </c>
      <c r="Q403" t="str">
        <f t="shared" si="62"/>
        <v>non terminato</v>
      </c>
      <c r="R403" t="str">
        <f t="shared" si="63"/>
        <v>505</v>
      </c>
    </row>
    <row r="404" spans="1:18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  <c r="H404" t="str">
        <f t="shared" si="55"/>
        <v>406</v>
      </c>
      <c r="I404" t="str">
        <f t="shared" si="56"/>
        <v>A1505161</v>
      </c>
      <c r="J404" t="str">
        <f t="shared" si="57"/>
        <v>ITA</v>
      </c>
      <c r="K404" t="str">
        <f t="shared" si="58"/>
        <v>SG</v>
      </c>
      <c r="L404" t="str">
        <f t="shared" si="59"/>
        <v>terminato</v>
      </c>
      <c r="M404" s="2">
        <v>0</v>
      </c>
      <c r="N404" s="3">
        <v>13</v>
      </c>
      <c r="O404" s="8" t="str">
        <f t="shared" si="60"/>
        <v/>
      </c>
      <c r="P404" t="str">
        <f t="shared" si="61"/>
        <v>ITA-SG-13</v>
      </c>
      <c r="Q404" t="str">
        <f t="shared" si="62"/>
        <v>terminato</v>
      </c>
      <c r="R404" t="str">
        <f t="shared" si="63"/>
        <v>505</v>
      </c>
    </row>
    <row r="405" spans="1:18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  <c r="H405" t="str">
        <f t="shared" si="55"/>
        <v>407</v>
      </c>
      <c r="I405" t="str">
        <f t="shared" si="56"/>
        <v>A1505161</v>
      </c>
      <c r="J405" t="str">
        <f t="shared" si="57"/>
        <v>ITA</v>
      </c>
      <c r="K405" t="str">
        <f t="shared" si="58"/>
        <v>SG</v>
      </c>
      <c r="L405" t="str">
        <f t="shared" si="59"/>
        <v/>
      </c>
      <c r="M405" s="2">
        <v>10</v>
      </c>
      <c r="N405" s="3">
        <v>33</v>
      </c>
      <c r="O405" s="8">
        <f t="shared" si="60"/>
        <v>330</v>
      </c>
      <c r="P405" t="str">
        <f t="shared" si="61"/>
        <v>ITA-SG-33</v>
      </c>
      <c r="Q405" t="str">
        <f t="shared" si="62"/>
        <v>non terminato</v>
      </c>
      <c r="R405" t="str">
        <f t="shared" si="63"/>
        <v>505</v>
      </c>
    </row>
    <row r="406" spans="1:18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  <c r="H406" t="str">
        <f t="shared" si="55"/>
        <v>408</v>
      </c>
      <c r="I406" t="str">
        <f t="shared" si="56"/>
        <v>M1428616</v>
      </c>
      <c r="J406" t="str">
        <f t="shared" si="57"/>
        <v>ITA</v>
      </c>
      <c r="K406" t="str">
        <f t="shared" si="58"/>
        <v>SG</v>
      </c>
      <c r="L406" t="str">
        <f t="shared" si="59"/>
        <v>terminato</v>
      </c>
      <c r="M406" s="2">
        <v>0</v>
      </c>
      <c r="N406" s="3">
        <v>18</v>
      </c>
      <c r="O406" s="8" t="str">
        <f t="shared" si="60"/>
        <v/>
      </c>
      <c r="P406" t="str">
        <f t="shared" si="61"/>
        <v>ITA-SG-18</v>
      </c>
      <c r="Q406" t="str">
        <f t="shared" si="62"/>
        <v>terminato</v>
      </c>
      <c r="R406" t="str">
        <f t="shared" si="63"/>
        <v>428</v>
      </c>
    </row>
    <row r="407" spans="1:18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  <c r="H407" t="str">
        <f t="shared" si="55"/>
        <v>409</v>
      </c>
      <c r="I407" t="str">
        <f t="shared" si="56"/>
        <v>D5043044</v>
      </c>
      <c r="J407" t="str">
        <f t="shared" si="57"/>
        <v>ITA</v>
      </c>
      <c r="K407" t="str">
        <f t="shared" si="58"/>
        <v>SG DISTRIBUZIONE SRL</v>
      </c>
      <c r="L407" t="str">
        <f t="shared" si="59"/>
        <v/>
      </c>
      <c r="M407" s="2">
        <v>20</v>
      </c>
      <c r="N407" s="3">
        <v>14</v>
      </c>
      <c r="O407" s="8">
        <f t="shared" si="60"/>
        <v>280</v>
      </c>
      <c r="P407" t="str">
        <f t="shared" si="61"/>
        <v>ITA-SG DISTRIBUZIONE SRL-14</v>
      </c>
      <c r="Q407" t="str">
        <f t="shared" si="62"/>
        <v>non terminato</v>
      </c>
      <c r="R407" t="str">
        <f t="shared" si="63"/>
        <v>043</v>
      </c>
    </row>
    <row r="408" spans="1:18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  <c r="H408" t="str">
        <f t="shared" si="55"/>
        <v>410</v>
      </c>
      <c r="I408" t="str">
        <f t="shared" si="56"/>
        <v>O6175766</v>
      </c>
      <c r="J408" t="str">
        <f t="shared" si="57"/>
        <v>ITA</v>
      </c>
      <c r="K408" t="str">
        <f t="shared" si="58"/>
        <v>zan VETRI</v>
      </c>
      <c r="L408" t="str">
        <f t="shared" si="59"/>
        <v/>
      </c>
      <c r="M408" s="2">
        <v>10</v>
      </c>
      <c r="N408" s="3">
        <v>14</v>
      </c>
      <c r="O408" s="8">
        <f t="shared" si="60"/>
        <v>140</v>
      </c>
      <c r="P408" t="str">
        <f t="shared" si="61"/>
        <v>ITA-zan VETRI-14</v>
      </c>
      <c r="Q408" t="str">
        <f t="shared" si="62"/>
        <v>non terminato</v>
      </c>
      <c r="R408" t="str">
        <f t="shared" si="63"/>
        <v>175</v>
      </c>
    </row>
    <row r="409" spans="1:18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  <c r="H409" t="str">
        <f t="shared" si="55"/>
        <v>411</v>
      </c>
      <c r="I409" t="str">
        <f t="shared" si="56"/>
        <v>O6175766</v>
      </c>
      <c r="J409" t="str">
        <f t="shared" si="57"/>
        <v>ITA</v>
      </c>
      <c r="K409" t="str">
        <f t="shared" si="58"/>
        <v>zan VETRI</v>
      </c>
      <c r="L409" t="str">
        <f t="shared" si="59"/>
        <v/>
      </c>
      <c r="M409" s="2">
        <v>20</v>
      </c>
      <c r="N409" s="3">
        <v>31</v>
      </c>
      <c r="O409" s="8">
        <f t="shared" si="60"/>
        <v>620</v>
      </c>
      <c r="P409" t="str">
        <f t="shared" si="61"/>
        <v>ITA-zan VETRI-31</v>
      </c>
      <c r="Q409" t="str">
        <f t="shared" si="62"/>
        <v>non terminato</v>
      </c>
      <c r="R409" t="str">
        <f t="shared" si="63"/>
        <v>175</v>
      </c>
    </row>
    <row r="410" spans="1:18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  <c r="H410" t="str">
        <f t="shared" si="55"/>
        <v>412</v>
      </c>
      <c r="I410" t="str">
        <f t="shared" si="56"/>
        <v>O6175766</v>
      </c>
      <c r="J410" t="str">
        <f t="shared" si="57"/>
        <v>ITA</v>
      </c>
      <c r="K410" t="str">
        <f t="shared" si="58"/>
        <v>zan VETRI</v>
      </c>
      <c r="L410" t="str">
        <f t="shared" si="59"/>
        <v>terminato</v>
      </c>
      <c r="M410" s="2">
        <v>0</v>
      </c>
      <c r="N410" s="3">
        <v>24</v>
      </c>
      <c r="O410" s="8" t="str">
        <f t="shared" si="60"/>
        <v/>
      </c>
      <c r="P410" t="str">
        <f t="shared" si="61"/>
        <v>ITA-zan VETRI-24</v>
      </c>
      <c r="Q410" t="str">
        <f t="shared" si="62"/>
        <v>terminato</v>
      </c>
      <c r="R410" t="str">
        <f t="shared" si="63"/>
        <v>175</v>
      </c>
    </row>
    <row r="411" spans="1:18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  <c r="H411" t="str">
        <f t="shared" si="55"/>
        <v>413</v>
      </c>
      <c r="I411" t="str">
        <f t="shared" si="56"/>
        <v>A8948687</v>
      </c>
      <c r="J411" t="str">
        <f t="shared" si="57"/>
        <v>ITA</v>
      </c>
      <c r="K411" t="str">
        <f t="shared" si="58"/>
        <v>SG</v>
      </c>
      <c r="L411" t="str">
        <f t="shared" si="59"/>
        <v>terminato</v>
      </c>
      <c r="M411" s="2">
        <v>0</v>
      </c>
      <c r="N411" s="3">
        <v>28</v>
      </c>
      <c r="O411" s="8" t="str">
        <f t="shared" si="60"/>
        <v/>
      </c>
      <c r="P411" t="str">
        <f t="shared" si="61"/>
        <v>ITA-SG-28</v>
      </c>
      <c r="Q411" t="str">
        <f t="shared" si="62"/>
        <v>terminato</v>
      </c>
      <c r="R411" t="str">
        <f t="shared" si="63"/>
        <v>948</v>
      </c>
    </row>
    <row r="412" spans="1:18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  <c r="H412" t="str">
        <f t="shared" si="55"/>
        <v>414</v>
      </c>
      <c r="I412" t="str">
        <f t="shared" si="56"/>
        <v>D1890581</v>
      </c>
      <c r="J412" t="str">
        <f t="shared" si="57"/>
        <v>ITA</v>
      </c>
      <c r="K412" t="str">
        <f t="shared" si="58"/>
        <v>SG</v>
      </c>
      <c r="L412" t="str">
        <f t="shared" si="59"/>
        <v/>
      </c>
      <c r="M412" s="2">
        <v>20</v>
      </c>
      <c r="N412" s="3">
        <v>37</v>
      </c>
      <c r="O412" s="8">
        <f t="shared" si="60"/>
        <v>740</v>
      </c>
      <c r="P412" t="str">
        <f t="shared" si="61"/>
        <v>ITA-SG-37</v>
      </c>
      <c r="Q412" t="str">
        <f t="shared" si="62"/>
        <v>non terminato</v>
      </c>
      <c r="R412" t="str">
        <f t="shared" si="63"/>
        <v>890</v>
      </c>
    </row>
    <row r="413" spans="1:18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  <c r="H413" t="str">
        <f t="shared" si="55"/>
        <v>415</v>
      </c>
      <c r="I413" t="str">
        <f t="shared" si="56"/>
        <v>D1890581</v>
      </c>
      <c r="J413" t="str">
        <f t="shared" si="57"/>
        <v>ITA</v>
      </c>
      <c r="K413" t="str">
        <f t="shared" si="58"/>
        <v>SG</v>
      </c>
      <c r="L413" t="str">
        <f t="shared" si="59"/>
        <v/>
      </c>
      <c r="M413" s="2">
        <v>20</v>
      </c>
      <c r="N413" s="3">
        <v>29</v>
      </c>
      <c r="O413" s="8">
        <f t="shared" si="60"/>
        <v>580</v>
      </c>
      <c r="P413" t="str">
        <f t="shared" si="61"/>
        <v>ITA-SG-29</v>
      </c>
      <c r="Q413" t="str">
        <f t="shared" si="62"/>
        <v>non terminato</v>
      </c>
      <c r="R413" t="str">
        <f t="shared" si="63"/>
        <v>890</v>
      </c>
    </row>
    <row r="414" spans="1:18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  <c r="H414" t="str">
        <f t="shared" si="55"/>
        <v>416</v>
      </c>
      <c r="I414" t="str">
        <f t="shared" si="56"/>
        <v>D1890581</v>
      </c>
      <c r="J414" t="str">
        <f t="shared" si="57"/>
        <v>ITA</v>
      </c>
      <c r="K414" t="str">
        <f t="shared" si="58"/>
        <v>SG</v>
      </c>
      <c r="L414" t="str">
        <f t="shared" si="59"/>
        <v>terminato</v>
      </c>
      <c r="M414" s="2">
        <v>0</v>
      </c>
      <c r="N414" s="3">
        <v>11</v>
      </c>
      <c r="O414" s="8" t="str">
        <f t="shared" si="60"/>
        <v/>
      </c>
      <c r="P414" t="str">
        <f t="shared" si="61"/>
        <v>ITA-SG-11</v>
      </c>
      <c r="Q414" t="str">
        <f t="shared" si="62"/>
        <v>terminato</v>
      </c>
      <c r="R414" t="str">
        <f t="shared" si="63"/>
        <v>890</v>
      </c>
    </row>
    <row r="415" spans="1:18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  <c r="H415" t="str">
        <f t="shared" si="55"/>
        <v>417</v>
      </c>
      <c r="I415" t="str">
        <f t="shared" si="56"/>
        <v>D1890581</v>
      </c>
      <c r="J415" t="str">
        <f t="shared" si="57"/>
        <v>ITA</v>
      </c>
      <c r="K415" t="str">
        <f t="shared" si="58"/>
        <v>SG</v>
      </c>
      <c r="L415" t="str">
        <f t="shared" si="59"/>
        <v/>
      </c>
      <c r="M415" s="2">
        <v>10</v>
      </c>
      <c r="N415" s="3">
        <v>16</v>
      </c>
      <c r="O415" s="8">
        <f t="shared" si="60"/>
        <v>160</v>
      </c>
      <c r="P415" t="str">
        <f t="shared" si="61"/>
        <v>ITA-SG-16</v>
      </c>
      <c r="Q415" t="str">
        <f t="shared" si="62"/>
        <v>non terminato</v>
      </c>
      <c r="R415" t="str">
        <f t="shared" si="63"/>
        <v>890</v>
      </c>
    </row>
    <row r="416" spans="1:18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  <c r="H416" t="str">
        <f t="shared" si="55"/>
        <v>418</v>
      </c>
      <c r="I416" t="str">
        <f t="shared" si="56"/>
        <v>F7912486</v>
      </c>
      <c r="J416" t="str">
        <f t="shared" si="57"/>
        <v>ITA</v>
      </c>
      <c r="K416" t="str">
        <f t="shared" si="58"/>
        <v>zan VETRI</v>
      </c>
      <c r="L416" t="str">
        <f t="shared" si="59"/>
        <v>terminato</v>
      </c>
      <c r="M416" s="2">
        <v>0</v>
      </c>
      <c r="N416" s="3">
        <v>21</v>
      </c>
      <c r="O416" s="8" t="str">
        <f t="shared" si="60"/>
        <v/>
      </c>
      <c r="P416" t="str">
        <f t="shared" si="61"/>
        <v>ITA-zan VETRI-21</v>
      </c>
      <c r="Q416" t="str">
        <f t="shared" si="62"/>
        <v>terminato</v>
      </c>
      <c r="R416" t="str">
        <f t="shared" si="63"/>
        <v>912</v>
      </c>
    </row>
    <row r="417" spans="1:18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  <c r="H417" t="str">
        <f t="shared" si="55"/>
        <v>419</v>
      </c>
      <c r="I417" t="str">
        <f t="shared" si="56"/>
        <v>L7645998</v>
      </c>
      <c r="J417" t="str">
        <f t="shared" si="57"/>
        <v>ITA</v>
      </c>
      <c r="K417" t="str">
        <f t="shared" si="58"/>
        <v>zan VETRI</v>
      </c>
      <c r="L417" t="str">
        <f t="shared" si="59"/>
        <v>terminato</v>
      </c>
      <c r="M417" s="2">
        <v>0</v>
      </c>
      <c r="N417" s="3">
        <v>28</v>
      </c>
      <c r="O417" s="8" t="str">
        <f t="shared" si="60"/>
        <v/>
      </c>
      <c r="P417" t="str">
        <f t="shared" si="61"/>
        <v>ITA-zan VETRI-28</v>
      </c>
      <c r="Q417" t="str">
        <f t="shared" si="62"/>
        <v>terminato</v>
      </c>
      <c r="R417" t="str">
        <f t="shared" si="63"/>
        <v>645</v>
      </c>
    </row>
    <row r="418" spans="1:18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  <c r="H418" t="str">
        <f t="shared" si="55"/>
        <v>420</v>
      </c>
      <c r="I418" t="str">
        <f t="shared" si="56"/>
        <v>E4874607</v>
      </c>
      <c r="J418" t="str">
        <f t="shared" si="57"/>
        <v>ITA</v>
      </c>
      <c r="K418" t="str">
        <f t="shared" si="58"/>
        <v>SG</v>
      </c>
      <c r="L418" t="str">
        <f t="shared" si="59"/>
        <v>terminato</v>
      </c>
      <c r="M418" s="2">
        <v>0</v>
      </c>
      <c r="N418" s="3">
        <v>21</v>
      </c>
      <c r="O418" s="8" t="str">
        <f t="shared" si="60"/>
        <v/>
      </c>
      <c r="P418" t="str">
        <f t="shared" si="61"/>
        <v>ITA-SG-21</v>
      </c>
      <c r="Q418" t="str">
        <f t="shared" si="62"/>
        <v>terminato</v>
      </c>
      <c r="R418" t="str">
        <f t="shared" si="63"/>
        <v>874</v>
      </c>
    </row>
    <row r="419" spans="1:18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  <c r="H419" t="str">
        <f t="shared" si="55"/>
        <v>421</v>
      </c>
      <c r="I419" t="str">
        <f t="shared" si="56"/>
        <v>M1063286</v>
      </c>
      <c r="J419" t="str">
        <f t="shared" si="57"/>
        <v>ITA</v>
      </c>
      <c r="K419" t="str">
        <f t="shared" si="58"/>
        <v>SG</v>
      </c>
      <c r="L419" t="str">
        <f t="shared" si="59"/>
        <v>terminato</v>
      </c>
      <c r="M419" s="2">
        <v>0</v>
      </c>
      <c r="N419" s="3">
        <v>30</v>
      </c>
      <c r="O419" s="8" t="str">
        <f t="shared" si="60"/>
        <v/>
      </c>
      <c r="P419" t="str">
        <f t="shared" si="61"/>
        <v>ITA-SG-30</v>
      </c>
      <c r="Q419" t="str">
        <f t="shared" si="62"/>
        <v>terminato</v>
      </c>
      <c r="R419" t="str">
        <f t="shared" si="63"/>
        <v>063</v>
      </c>
    </row>
    <row r="420" spans="1:18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  <c r="H420" t="str">
        <f t="shared" si="55"/>
        <v>422</v>
      </c>
      <c r="I420" t="str">
        <f t="shared" si="56"/>
        <v>M1063286</v>
      </c>
      <c r="J420" t="str">
        <f t="shared" si="57"/>
        <v>ITA</v>
      </c>
      <c r="K420" t="str">
        <f t="shared" si="58"/>
        <v>SG</v>
      </c>
      <c r="L420" t="str">
        <f t="shared" si="59"/>
        <v/>
      </c>
      <c r="M420" s="2">
        <v>20</v>
      </c>
      <c r="N420" s="3">
        <v>38</v>
      </c>
      <c r="O420" s="8">
        <f t="shared" si="60"/>
        <v>760</v>
      </c>
      <c r="P420" t="str">
        <f t="shared" si="61"/>
        <v>ITA-SG-38</v>
      </c>
      <c r="Q420" t="str">
        <f t="shared" si="62"/>
        <v>non terminato</v>
      </c>
      <c r="R420" t="str">
        <f t="shared" si="63"/>
        <v>063</v>
      </c>
    </row>
    <row r="421" spans="1:18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  <c r="H421" t="str">
        <f t="shared" si="55"/>
        <v>423</v>
      </c>
      <c r="I421" t="str">
        <f t="shared" si="56"/>
        <v>C4861583</v>
      </c>
      <c r="J421" t="str">
        <f t="shared" si="57"/>
        <v>ITA</v>
      </c>
      <c r="K421" t="str">
        <f t="shared" si="58"/>
        <v>zan VETRI</v>
      </c>
      <c r="L421" t="str">
        <f t="shared" si="59"/>
        <v/>
      </c>
      <c r="M421" s="2">
        <v>20</v>
      </c>
      <c r="N421" s="3">
        <v>26</v>
      </c>
      <c r="O421" s="8">
        <f t="shared" si="60"/>
        <v>520</v>
      </c>
      <c r="P421" t="str">
        <f t="shared" si="61"/>
        <v>ITA-zan VETRI-26</v>
      </c>
      <c r="Q421" t="str">
        <f t="shared" si="62"/>
        <v>non terminato</v>
      </c>
      <c r="R421" t="str">
        <f t="shared" si="63"/>
        <v>861</v>
      </c>
    </row>
    <row r="422" spans="1:18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  <c r="H422" t="str">
        <f t="shared" si="55"/>
        <v>424</v>
      </c>
      <c r="I422" t="str">
        <f t="shared" si="56"/>
        <v>C4861583</v>
      </c>
      <c r="J422" t="str">
        <f t="shared" si="57"/>
        <v>ITA</v>
      </c>
      <c r="K422" t="str">
        <f t="shared" si="58"/>
        <v>zan VETRI</v>
      </c>
      <c r="L422" t="str">
        <f t="shared" si="59"/>
        <v>terminato</v>
      </c>
      <c r="M422" s="2">
        <v>0</v>
      </c>
      <c r="N422" s="3">
        <v>18</v>
      </c>
      <c r="O422" s="8" t="str">
        <f t="shared" si="60"/>
        <v/>
      </c>
      <c r="P422" t="str">
        <f t="shared" si="61"/>
        <v>ITA-zan VETRI-18</v>
      </c>
      <c r="Q422" t="str">
        <f t="shared" si="62"/>
        <v>terminato</v>
      </c>
      <c r="R422" t="str">
        <f t="shared" si="63"/>
        <v>861</v>
      </c>
    </row>
    <row r="423" spans="1:18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  <c r="H423" t="str">
        <f t="shared" si="55"/>
        <v>425</v>
      </c>
      <c r="I423" t="str">
        <f t="shared" si="56"/>
        <v>C4861583</v>
      </c>
      <c r="J423" t="str">
        <f t="shared" si="57"/>
        <v>ITA</v>
      </c>
      <c r="K423" t="str">
        <f t="shared" si="58"/>
        <v>zan VETRI</v>
      </c>
      <c r="L423" t="str">
        <f t="shared" si="59"/>
        <v/>
      </c>
      <c r="M423" s="2">
        <v>10</v>
      </c>
      <c r="N423" s="3">
        <v>10</v>
      </c>
      <c r="O423" s="8">
        <f t="shared" si="60"/>
        <v>100</v>
      </c>
      <c r="P423" t="str">
        <f t="shared" si="61"/>
        <v>ITA-zan VETRI-10</v>
      </c>
      <c r="Q423" t="str">
        <f t="shared" si="62"/>
        <v>non terminato</v>
      </c>
      <c r="R423" t="str">
        <f t="shared" si="63"/>
        <v>861</v>
      </c>
    </row>
    <row r="424" spans="1:18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  <c r="H424" t="str">
        <f t="shared" si="55"/>
        <v>426</v>
      </c>
      <c r="I424" t="str">
        <f t="shared" si="56"/>
        <v>C4861583</v>
      </c>
      <c r="J424" t="str">
        <f t="shared" si="57"/>
        <v>ITA</v>
      </c>
      <c r="K424" t="str">
        <f t="shared" si="58"/>
        <v>zan VETRI</v>
      </c>
      <c r="L424" t="str">
        <f t="shared" si="59"/>
        <v/>
      </c>
      <c r="M424" s="2">
        <v>20</v>
      </c>
      <c r="N424" s="3">
        <v>31</v>
      </c>
      <c r="O424" s="8">
        <f t="shared" si="60"/>
        <v>620</v>
      </c>
      <c r="P424" t="str">
        <f t="shared" si="61"/>
        <v>ITA-zan VETRI-31</v>
      </c>
      <c r="Q424" t="str">
        <f t="shared" si="62"/>
        <v>non terminato</v>
      </c>
      <c r="R424" t="str">
        <f t="shared" si="63"/>
        <v>861</v>
      </c>
    </row>
    <row r="425" spans="1:18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  <c r="H425" t="str">
        <f t="shared" si="55"/>
        <v>427</v>
      </c>
      <c r="I425" t="str">
        <f t="shared" si="56"/>
        <v>E4582601</v>
      </c>
      <c r="J425" t="str">
        <f t="shared" si="57"/>
        <v>ITA</v>
      </c>
      <c r="K425" t="str">
        <f t="shared" si="58"/>
        <v>SG</v>
      </c>
      <c r="L425" t="str">
        <f t="shared" si="59"/>
        <v/>
      </c>
      <c r="M425" s="2">
        <v>20</v>
      </c>
      <c r="N425" s="3">
        <v>26</v>
      </c>
      <c r="O425" s="8">
        <f t="shared" si="60"/>
        <v>520</v>
      </c>
      <c r="P425" t="str">
        <f t="shared" si="61"/>
        <v>ITA-SG-26</v>
      </c>
      <c r="Q425" t="str">
        <f t="shared" si="62"/>
        <v>non terminato</v>
      </c>
      <c r="R425" t="str">
        <f t="shared" si="63"/>
        <v>582</v>
      </c>
    </row>
    <row r="426" spans="1:18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  <c r="H426" t="str">
        <f t="shared" si="55"/>
        <v>428</v>
      </c>
      <c r="I426" t="str">
        <f t="shared" si="56"/>
        <v>E4582601</v>
      </c>
      <c r="J426" t="str">
        <f t="shared" si="57"/>
        <v>ITA</v>
      </c>
      <c r="K426" t="str">
        <f t="shared" si="58"/>
        <v>SG</v>
      </c>
      <c r="L426" t="str">
        <f t="shared" si="59"/>
        <v>terminato</v>
      </c>
      <c r="M426" s="2">
        <v>0</v>
      </c>
      <c r="N426" s="3">
        <v>23</v>
      </c>
      <c r="O426" s="8" t="str">
        <f t="shared" si="60"/>
        <v/>
      </c>
      <c r="P426" t="str">
        <f t="shared" si="61"/>
        <v>ITA-SG-23</v>
      </c>
      <c r="Q426" t="str">
        <f t="shared" si="62"/>
        <v>terminato</v>
      </c>
      <c r="R426" t="str">
        <f t="shared" si="63"/>
        <v>582</v>
      </c>
    </row>
    <row r="427" spans="1:18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  <c r="H427" t="str">
        <f t="shared" si="55"/>
        <v>429</v>
      </c>
      <c r="I427" t="str">
        <f t="shared" si="56"/>
        <v>E0817012</v>
      </c>
      <c r="J427" t="str">
        <f t="shared" si="57"/>
        <v>ITA</v>
      </c>
      <c r="K427" t="str">
        <f t="shared" si="58"/>
        <v>SG</v>
      </c>
      <c r="L427" t="str">
        <f t="shared" si="59"/>
        <v>terminato</v>
      </c>
      <c r="M427" s="2">
        <v>0</v>
      </c>
      <c r="N427" s="3">
        <v>26</v>
      </c>
      <c r="O427" s="8" t="str">
        <f t="shared" si="60"/>
        <v/>
      </c>
      <c r="P427" t="str">
        <f t="shared" si="61"/>
        <v>ITA-SG-26</v>
      </c>
      <c r="Q427" t="str">
        <f t="shared" si="62"/>
        <v>terminato</v>
      </c>
      <c r="R427" t="str">
        <f t="shared" si="63"/>
        <v>817</v>
      </c>
    </row>
    <row r="428" spans="1:18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  <c r="H428" t="str">
        <f t="shared" si="55"/>
        <v>430</v>
      </c>
      <c r="I428" t="str">
        <f t="shared" si="56"/>
        <v>E0817012</v>
      </c>
      <c r="J428" t="str">
        <f t="shared" si="57"/>
        <v>ITA</v>
      </c>
      <c r="K428" t="str">
        <f t="shared" si="58"/>
        <v>SG</v>
      </c>
      <c r="L428" t="str">
        <f t="shared" si="59"/>
        <v/>
      </c>
      <c r="M428" s="2">
        <v>20</v>
      </c>
      <c r="N428" s="3">
        <v>31</v>
      </c>
      <c r="O428" s="8">
        <f t="shared" si="60"/>
        <v>620</v>
      </c>
      <c r="P428" t="str">
        <f t="shared" si="61"/>
        <v>ITA-SG-31</v>
      </c>
      <c r="Q428" t="str">
        <f t="shared" si="62"/>
        <v>non terminato</v>
      </c>
      <c r="R428" t="str">
        <f t="shared" si="63"/>
        <v>817</v>
      </c>
    </row>
    <row r="429" spans="1:18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  <c r="H429" t="str">
        <f t="shared" si="55"/>
        <v>431</v>
      </c>
      <c r="I429" t="str">
        <f t="shared" si="56"/>
        <v>G4007983</v>
      </c>
      <c r="J429" t="str">
        <f t="shared" si="57"/>
        <v>ITA</v>
      </c>
      <c r="K429" t="str">
        <f t="shared" si="58"/>
        <v>zan pin SPA</v>
      </c>
      <c r="L429" t="str">
        <f t="shared" si="59"/>
        <v>terminato</v>
      </c>
      <c r="M429" s="2">
        <v>0</v>
      </c>
      <c r="N429" s="3">
        <v>10</v>
      </c>
      <c r="O429" s="8" t="str">
        <f t="shared" si="60"/>
        <v/>
      </c>
      <c r="P429" t="str">
        <f t="shared" si="61"/>
        <v>ITA-zan pin SPA-10</v>
      </c>
      <c r="Q429" t="str">
        <f t="shared" si="62"/>
        <v>terminato</v>
      </c>
      <c r="R429" t="str">
        <f t="shared" si="63"/>
        <v>007</v>
      </c>
    </row>
    <row r="430" spans="1:18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  <c r="H430" t="str">
        <f t="shared" si="55"/>
        <v>432</v>
      </c>
      <c r="I430" t="str">
        <f t="shared" si="56"/>
        <v>G4007983</v>
      </c>
      <c r="J430" t="str">
        <f t="shared" si="57"/>
        <v>ITA</v>
      </c>
      <c r="K430" t="str">
        <f t="shared" si="58"/>
        <v>zan pin SPA</v>
      </c>
      <c r="L430" t="str">
        <f t="shared" si="59"/>
        <v/>
      </c>
      <c r="M430" s="2">
        <v>20</v>
      </c>
      <c r="N430" s="3">
        <v>18</v>
      </c>
      <c r="O430" s="8">
        <f t="shared" si="60"/>
        <v>360</v>
      </c>
      <c r="P430" t="str">
        <f t="shared" si="61"/>
        <v>ITA-zan pin SPA-18</v>
      </c>
      <c r="Q430" t="str">
        <f t="shared" si="62"/>
        <v>non terminato</v>
      </c>
      <c r="R430" t="str">
        <f t="shared" si="63"/>
        <v>007</v>
      </c>
    </row>
    <row r="431" spans="1:18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  <c r="H431" t="str">
        <f t="shared" si="55"/>
        <v>433</v>
      </c>
      <c r="I431" t="str">
        <f t="shared" si="56"/>
        <v>G4007983</v>
      </c>
      <c r="J431" t="str">
        <f t="shared" si="57"/>
        <v>ITA</v>
      </c>
      <c r="K431" t="str">
        <f t="shared" si="58"/>
        <v>zan pin SPA</v>
      </c>
      <c r="L431" t="str">
        <f t="shared" si="59"/>
        <v/>
      </c>
      <c r="M431" s="2">
        <v>10</v>
      </c>
      <c r="N431" s="3">
        <v>33</v>
      </c>
      <c r="O431" s="8">
        <f t="shared" si="60"/>
        <v>330</v>
      </c>
      <c r="P431" t="str">
        <f t="shared" si="61"/>
        <v>ITA-zan pin SPA-33</v>
      </c>
      <c r="Q431" t="str">
        <f t="shared" si="62"/>
        <v>non terminato</v>
      </c>
      <c r="R431" t="str">
        <f t="shared" si="63"/>
        <v>007</v>
      </c>
    </row>
    <row r="432" spans="1:18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  <c r="H432" t="str">
        <f t="shared" si="55"/>
        <v>434</v>
      </c>
      <c r="I432" t="str">
        <f t="shared" si="56"/>
        <v>R6478266</v>
      </c>
      <c r="J432" t="str">
        <f t="shared" si="57"/>
        <v>ITA</v>
      </c>
      <c r="K432" t="str">
        <f t="shared" si="58"/>
        <v>zan pin SPA</v>
      </c>
      <c r="L432" t="str">
        <f t="shared" si="59"/>
        <v>terminato</v>
      </c>
      <c r="M432" s="2">
        <v>0</v>
      </c>
      <c r="N432" s="3">
        <v>16</v>
      </c>
      <c r="O432" s="8" t="str">
        <f t="shared" si="60"/>
        <v/>
      </c>
      <c r="P432" t="str">
        <f t="shared" si="61"/>
        <v>ITA-zan pin SPA-16</v>
      </c>
      <c r="Q432" t="str">
        <f t="shared" si="62"/>
        <v>terminato</v>
      </c>
      <c r="R432" t="str">
        <f t="shared" si="63"/>
        <v>478</v>
      </c>
    </row>
    <row r="433" spans="1:18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  <c r="H433" t="str">
        <f t="shared" si="55"/>
        <v>435</v>
      </c>
      <c r="I433" t="str">
        <f t="shared" si="56"/>
        <v>R6478266</v>
      </c>
      <c r="J433" t="str">
        <f t="shared" si="57"/>
        <v>ITA</v>
      </c>
      <c r="K433" t="str">
        <f t="shared" si="58"/>
        <v>zan pin SPA</v>
      </c>
      <c r="L433" t="str">
        <f t="shared" si="59"/>
        <v/>
      </c>
      <c r="M433" s="2">
        <v>20</v>
      </c>
      <c r="N433" s="3">
        <v>21</v>
      </c>
      <c r="O433" s="8">
        <f t="shared" si="60"/>
        <v>420</v>
      </c>
      <c r="P433" t="str">
        <f t="shared" si="61"/>
        <v>ITA-zan pin SPA-21</v>
      </c>
      <c r="Q433" t="str">
        <f t="shared" si="62"/>
        <v>non terminato</v>
      </c>
      <c r="R433" t="str">
        <f t="shared" si="63"/>
        <v>478</v>
      </c>
    </row>
    <row r="434" spans="1:18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  <c r="H434" t="str">
        <f t="shared" si="55"/>
        <v>436</v>
      </c>
      <c r="I434" t="str">
        <f t="shared" si="56"/>
        <v>R6478266</v>
      </c>
      <c r="J434" t="str">
        <f t="shared" si="57"/>
        <v>ITA</v>
      </c>
      <c r="K434" t="str">
        <f t="shared" si="58"/>
        <v>zan pin SPA</v>
      </c>
      <c r="L434" t="str">
        <f t="shared" si="59"/>
        <v/>
      </c>
      <c r="M434" s="2">
        <v>10</v>
      </c>
      <c r="N434" s="3">
        <v>23</v>
      </c>
      <c r="O434" s="8">
        <f t="shared" si="60"/>
        <v>230</v>
      </c>
      <c r="P434" t="str">
        <f t="shared" si="61"/>
        <v>ITA-zan pin SPA-23</v>
      </c>
      <c r="Q434" t="str">
        <f t="shared" si="62"/>
        <v>non terminato</v>
      </c>
      <c r="R434" t="str">
        <f t="shared" si="63"/>
        <v>478</v>
      </c>
    </row>
    <row r="435" spans="1:18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  <c r="H435" t="str">
        <f t="shared" si="55"/>
        <v>437</v>
      </c>
      <c r="I435" t="str">
        <f t="shared" si="56"/>
        <v>L2986504</v>
      </c>
      <c r="J435" t="str">
        <f t="shared" si="57"/>
        <v>ITA</v>
      </c>
      <c r="K435" t="str">
        <f t="shared" si="58"/>
        <v>SG</v>
      </c>
      <c r="L435" t="str">
        <f t="shared" si="59"/>
        <v/>
      </c>
      <c r="M435" s="2">
        <v>20</v>
      </c>
      <c r="N435" s="3">
        <v>18</v>
      </c>
      <c r="O435" s="8">
        <f t="shared" si="60"/>
        <v>360</v>
      </c>
      <c r="P435" t="str">
        <f t="shared" si="61"/>
        <v>ITA-SG-18</v>
      </c>
      <c r="Q435" t="str">
        <f t="shared" si="62"/>
        <v>non terminato</v>
      </c>
      <c r="R435" t="str">
        <f t="shared" si="63"/>
        <v>986</v>
      </c>
    </row>
    <row r="436" spans="1:18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  <c r="H436" t="str">
        <f t="shared" si="55"/>
        <v>438</v>
      </c>
      <c r="I436" t="str">
        <f t="shared" si="56"/>
        <v>L2986504</v>
      </c>
      <c r="J436" t="str">
        <f t="shared" si="57"/>
        <v>ITA</v>
      </c>
      <c r="K436" t="str">
        <f t="shared" si="58"/>
        <v>SG</v>
      </c>
      <c r="L436" t="str">
        <f t="shared" si="59"/>
        <v>terminato</v>
      </c>
      <c r="M436" s="2">
        <v>0</v>
      </c>
      <c r="N436" s="3">
        <v>12</v>
      </c>
      <c r="O436" s="8" t="str">
        <f t="shared" si="60"/>
        <v/>
      </c>
      <c r="P436" t="str">
        <f t="shared" si="61"/>
        <v>ITA-SG-12</v>
      </c>
      <c r="Q436" t="str">
        <f t="shared" si="62"/>
        <v>terminato</v>
      </c>
      <c r="R436" t="str">
        <f t="shared" si="63"/>
        <v>986</v>
      </c>
    </row>
    <row r="437" spans="1:18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  <c r="H437" t="str">
        <f t="shared" si="55"/>
        <v>439</v>
      </c>
      <c r="I437" t="str">
        <f t="shared" si="56"/>
        <v>G6517237</v>
      </c>
      <c r="J437" t="str">
        <f t="shared" si="57"/>
        <v>ITA</v>
      </c>
      <c r="K437" t="str">
        <f t="shared" si="58"/>
        <v>SG</v>
      </c>
      <c r="L437" t="str">
        <f t="shared" si="59"/>
        <v>terminato</v>
      </c>
      <c r="M437" s="2">
        <v>0</v>
      </c>
      <c r="N437" s="3">
        <v>24</v>
      </c>
      <c r="O437" s="8" t="str">
        <f t="shared" si="60"/>
        <v/>
      </c>
      <c r="P437" t="str">
        <f t="shared" si="61"/>
        <v>ITA-SG-24</v>
      </c>
      <c r="Q437" t="str">
        <f t="shared" si="62"/>
        <v>terminato</v>
      </c>
      <c r="R437" t="str">
        <f t="shared" si="63"/>
        <v>517</v>
      </c>
    </row>
    <row r="438" spans="1:18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  <c r="H438" t="str">
        <f t="shared" si="55"/>
        <v>440</v>
      </c>
      <c r="I438" t="str">
        <f t="shared" si="56"/>
        <v>A6207584</v>
      </c>
      <c r="J438" t="str">
        <f t="shared" si="57"/>
        <v>ITA</v>
      </c>
      <c r="K438" t="str">
        <f t="shared" si="58"/>
        <v>zan VETRI</v>
      </c>
      <c r="L438" t="str">
        <f t="shared" si="59"/>
        <v>terminato</v>
      </c>
      <c r="M438" s="2">
        <v>0</v>
      </c>
      <c r="N438" s="3">
        <v>32</v>
      </c>
      <c r="O438" s="8" t="str">
        <f t="shared" si="60"/>
        <v/>
      </c>
      <c r="P438" t="str">
        <f t="shared" si="61"/>
        <v>ITA-zan VETRI-32</v>
      </c>
      <c r="Q438" t="str">
        <f t="shared" si="62"/>
        <v>terminato</v>
      </c>
      <c r="R438" t="str">
        <f t="shared" si="63"/>
        <v>207</v>
      </c>
    </row>
    <row r="439" spans="1:18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  <c r="H439" t="str">
        <f t="shared" si="55"/>
        <v>441</v>
      </c>
      <c r="I439" t="str">
        <f t="shared" si="56"/>
        <v>M6940478</v>
      </c>
      <c r="J439" t="str">
        <f t="shared" si="57"/>
        <v>ITA</v>
      </c>
      <c r="K439" t="str">
        <f t="shared" si="58"/>
        <v>zan pin SPA</v>
      </c>
      <c r="L439" t="str">
        <f t="shared" si="59"/>
        <v>terminato</v>
      </c>
      <c r="M439" s="2">
        <v>0</v>
      </c>
      <c r="N439" s="3">
        <v>24</v>
      </c>
      <c r="O439" s="8" t="str">
        <f t="shared" si="60"/>
        <v/>
      </c>
      <c r="P439" t="str">
        <f t="shared" si="61"/>
        <v>ITA-zan pin SPA-24</v>
      </c>
      <c r="Q439" t="str">
        <f t="shared" si="62"/>
        <v>terminato</v>
      </c>
      <c r="R439" t="str">
        <f t="shared" si="63"/>
        <v>940</v>
      </c>
    </row>
    <row r="440" spans="1:18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  <c r="H440" t="str">
        <f t="shared" si="55"/>
        <v>442</v>
      </c>
      <c r="I440" t="str">
        <f t="shared" si="56"/>
        <v>A6719599</v>
      </c>
      <c r="J440" t="str">
        <f t="shared" si="57"/>
        <v>ITA</v>
      </c>
      <c r="K440" t="str">
        <f t="shared" si="58"/>
        <v>zan pin SPA</v>
      </c>
      <c r="L440" t="str">
        <f t="shared" si="59"/>
        <v>terminato</v>
      </c>
      <c r="M440" s="2">
        <v>0</v>
      </c>
      <c r="N440" s="3">
        <v>14</v>
      </c>
      <c r="O440" s="8" t="str">
        <f t="shared" si="60"/>
        <v/>
      </c>
      <c r="P440" t="str">
        <f t="shared" si="61"/>
        <v>ITA-zan pin SPA-14</v>
      </c>
      <c r="Q440" t="str">
        <f t="shared" si="62"/>
        <v>terminato</v>
      </c>
      <c r="R440" t="str">
        <f t="shared" si="63"/>
        <v>719</v>
      </c>
    </row>
    <row r="441" spans="1:18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  <c r="H441" t="str">
        <f t="shared" si="55"/>
        <v>443</v>
      </c>
      <c r="I441" t="str">
        <f t="shared" si="56"/>
        <v>F8586053</v>
      </c>
      <c r="J441" t="str">
        <f t="shared" si="57"/>
        <v>ITA</v>
      </c>
      <c r="K441" t="str">
        <f t="shared" si="58"/>
        <v>SG</v>
      </c>
      <c r="L441" t="str">
        <f t="shared" si="59"/>
        <v/>
      </c>
      <c r="M441" s="2">
        <v>20</v>
      </c>
      <c r="N441" s="3">
        <v>39</v>
      </c>
      <c r="O441" s="8">
        <f t="shared" si="60"/>
        <v>780</v>
      </c>
      <c r="P441" t="str">
        <f t="shared" si="61"/>
        <v>ITA-SG-39</v>
      </c>
      <c r="Q441" t="str">
        <f t="shared" si="62"/>
        <v>non terminato</v>
      </c>
      <c r="R441" t="str">
        <f t="shared" si="63"/>
        <v>586</v>
      </c>
    </row>
    <row r="442" spans="1:18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  <c r="H442" t="str">
        <f t="shared" si="55"/>
        <v>444</v>
      </c>
      <c r="I442" t="str">
        <f t="shared" si="56"/>
        <v>F8586053</v>
      </c>
      <c r="J442" t="str">
        <f t="shared" si="57"/>
        <v>ITA</v>
      </c>
      <c r="K442" t="str">
        <f t="shared" si="58"/>
        <v>SG</v>
      </c>
      <c r="L442" t="str">
        <f t="shared" si="59"/>
        <v/>
      </c>
      <c r="M442" s="2">
        <v>20</v>
      </c>
      <c r="N442" s="3">
        <v>25</v>
      </c>
      <c r="O442" s="8">
        <f t="shared" si="60"/>
        <v>500</v>
      </c>
      <c r="P442" t="str">
        <f t="shared" si="61"/>
        <v>ITA-SG-25</v>
      </c>
      <c r="Q442" t="str">
        <f t="shared" si="62"/>
        <v>non terminato</v>
      </c>
      <c r="R442" t="str">
        <f t="shared" si="63"/>
        <v>586</v>
      </c>
    </row>
    <row r="443" spans="1:18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  <c r="H443" t="str">
        <f t="shared" si="55"/>
        <v>445</v>
      </c>
      <c r="I443" t="str">
        <f t="shared" si="56"/>
        <v>F8586053</v>
      </c>
      <c r="J443" t="str">
        <f t="shared" si="57"/>
        <v>ITA</v>
      </c>
      <c r="K443" t="str">
        <f t="shared" si="58"/>
        <v>SG</v>
      </c>
      <c r="L443" t="str">
        <f t="shared" si="59"/>
        <v>terminato</v>
      </c>
      <c r="M443" s="2">
        <v>0</v>
      </c>
      <c r="N443" s="3">
        <v>31</v>
      </c>
      <c r="O443" s="8" t="str">
        <f t="shared" si="60"/>
        <v/>
      </c>
      <c r="P443" t="str">
        <f t="shared" si="61"/>
        <v>ITA-SG-31</v>
      </c>
      <c r="Q443" t="str">
        <f t="shared" si="62"/>
        <v>terminato</v>
      </c>
      <c r="R443" t="str">
        <f t="shared" si="63"/>
        <v>586</v>
      </c>
    </row>
    <row r="444" spans="1:18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  <c r="H444" t="str">
        <f t="shared" si="55"/>
        <v>446</v>
      </c>
      <c r="I444" t="str">
        <f t="shared" si="56"/>
        <v>F8586053</v>
      </c>
      <c r="J444" t="str">
        <f t="shared" si="57"/>
        <v>ITA</v>
      </c>
      <c r="K444" t="str">
        <f t="shared" si="58"/>
        <v>SG</v>
      </c>
      <c r="L444" t="str">
        <f t="shared" si="59"/>
        <v/>
      </c>
      <c r="M444" s="2">
        <v>10</v>
      </c>
      <c r="N444" s="3">
        <v>39</v>
      </c>
      <c r="O444" s="8">
        <f t="shared" si="60"/>
        <v>390</v>
      </c>
      <c r="P444" t="str">
        <f t="shared" si="61"/>
        <v>ITA-SG-39</v>
      </c>
      <c r="Q444" t="str">
        <f t="shared" si="62"/>
        <v>non terminato</v>
      </c>
      <c r="R444" t="str">
        <f t="shared" si="63"/>
        <v>586</v>
      </c>
    </row>
    <row r="445" spans="1:18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  <c r="H445" t="str">
        <f t="shared" si="55"/>
        <v>447</v>
      </c>
      <c r="I445" t="str">
        <f t="shared" si="56"/>
        <v>L4253551</v>
      </c>
      <c r="J445" t="str">
        <f t="shared" si="57"/>
        <v>ITA</v>
      </c>
      <c r="K445" t="str">
        <f t="shared" si="58"/>
        <v>zan PAM</v>
      </c>
      <c r="L445" t="str">
        <f t="shared" si="59"/>
        <v/>
      </c>
      <c r="M445" s="2">
        <v>20</v>
      </c>
      <c r="N445" s="3">
        <v>28</v>
      </c>
      <c r="O445" s="8">
        <f t="shared" si="60"/>
        <v>560</v>
      </c>
      <c r="P445" t="str">
        <f t="shared" si="61"/>
        <v>ITA-zan PAM-28</v>
      </c>
      <c r="Q445" t="str">
        <f t="shared" si="62"/>
        <v>non terminato</v>
      </c>
      <c r="R445" t="str">
        <f t="shared" si="63"/>
        <v>253</v>
      </c>
    </row>
    <row r="446" spans="1:18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  <c r="H446" t="str">
        <f t="shared" si="55"/>
        <v>448</v>
      </c>
      <c r="I446" t="str">
        <f t="shared" si="56"/>
        <v>L4253551</v>
      </c>
      <c r="J446" t="str">
        <f t="shared" si="57"/>
        <v>ITA</v>
      </c>
      <c r="K446" t="str">
        <f t="shared" si="58"/>
        <v>zan PAM</v>
      </c>
      <c r="L446" t="str">
        <f t="shared" si="59"/>
        <v>terminato</v>
      </c>
      <c r="M446" s="2">
        <v>0</v>
      </c>
      <c r="N446" s="3">
        <v>40</v>
      </c>
      <c r="O446" s="8" t="str">
        <f t="shared" si="60"/>
        <v/>
      </c>
      <c r="P446" t="str">
        <f t="shared" si="61"/>
        <v>ITA-zan PAM-40</v>
      </c>
      <c r="Q446" t="str">
        <f t="shared" si="62"/>
        <v>terminato</v>
      </c>
      <c r="R446" t="str">
        <f t="shared" si="63"/>
        <v>253</v>
      </c>
    </row>
    <row r="447" spans="1:18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  <c r="H447" t="str">
        <f t="shared" si="55"/>
        <v>449</v>
      </c>
      <c r="I447" t="str">
        <f t="shared" si="56"/>
        <v>L4253551</v>
      </c>
      <c r="J447" t="str">
        <f t="shared" si="57"/>
        <v>ITA</v>
      </c>
      <c r="K447" t="str">
        <f t="shared" si="58"/>
        <v>zan PAM</v>
      </c>
      <c r="L447" t="str">
        <f t="shared" si="59"/>
        <v/>
      </c>
      <c r="M447" s="2">
        <v>10</v>
      </c>
      <c r="N447" s="3">
        <v>31</v>
      </c>
      <c r="O447" s="8">
        <f t="shared" si="60"/>
        <v>310</v>
      </c>
      <c r="P447" t="str">
        <f t="shared" si="61"/>
        <v>ITA-zan PAM-31</v>
      </c>
      <c r="Q447" t="str">
        <f t="shared" si="62"/>
        <v>non terminato</v>
      </c>
      <c r="R447" t="str">
        <f t="shared" si="63"/>
        <v>253</v>
      </c>
    </row>
    <row r="448" spans="1:18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  <c r="H448" t="str">
        <f t="shared" si="55"/>
        <v>450</v>
      </c>
      <c r="I448" t="str">
        <f t="shared" si="56"/>
        <v>B5074715</v>
      </c>
      <c r="J448" t="str">
        <f t="shared" si="57"/>
        <v>ITA</v>
      </c>
      <c r="K448" t="str">
        <f t="shared" si="58"/>
        <v>lollo SRL</v>
      </c>
      <c r="L448" t="str">
        <f t="shared" si="59"/>
        <v>terminato</v>
      </c>
      <c r="M448" s="2">
        <v>0</v>
      </c>
      <c r="N448" s="3">
        <v>28</v>
      </c>
      <c r="O448" s="8" t="str">
        <f t="shared" si="60"/>
        <v/>
      </c>
      <c r="P448" t="str">
        <f t="shared" si="61"/>
        <v>ITA-lollo SRL-28</v>
      </c>
      <c r="Q448" t="str">
        <f t="shared" si="62"/>
        <v>terminato</v>
      </c>
      <c r="R448" t="str">
        <f t="shared" si="63"/>
        <v>074</v>
      </c>
    </row>
    <row r="449" spans="1:18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  <c r="H449" t="str">
        <f t="shared" si="55"/>
        <v>451</v>
      </c>
      <c r="I449" t="str">
        <f t="shared" si="56"/>
        <v>G8088882</v>
      </c>
      <c r="J449" t="str">
        <f t="shared" si="57"/>
        <v>ITA</v>
      </c>
      <c r="K449" t="str">
        <f t="shared" si="58"/>
        <v>lollo SRL</v>
      </c>
      <c r="L449" t="str">
        <f t="shared" si="59"/>
        <v>terminato</v>
      </c>
      <c r="M449" s="2">
        <v>0</v>
      </c>
      <c r="N449" s="3">
        <v>13</v>
      </c>
      <c r="O449" s="8" t="str">
        <f t="shared" si="60"/>
        <v/>
      </c>
      <c r="P449" t="str">
        <f t="shared" si="61"/>
        <v>ITA-lollo SRL-13</v>
      </c>
      <c r="Q449" t="str">
        <f t="shared" si="62"/>
        <v>terminato</v>
      </c>
      <c r="R449" t="str">
        <f t="shared" si="63"/>
        <v>088</v>
      </c>
    </row>
    <row r="450" spans="1:18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  <c r="H450" t="str">
        <f t="shared" si="55"/>
        <v>452</v>
      </c>
      <c r="I450" t="str">
        <f t="shared" si="56"/>
        <v>A4981285</v>
      </c>
      <c r="J450" t="str">
        <f t="shared" si="57"/>
        <v>ITA</v>
      </c>
      <c r="K450" t="str">
        <f t="shared" si="58"/>
        <v>zan VETRI</v>
      </c>
      <c r="L450" t="str">
        <f t="shared" si="59"/>
        <v/>
      </c>
      <c r="M450" s="2">
        <v>20</v>
      </c>
      <c r="N450" s="3">
        <v>31</v>
      </c>
      <c r="O450" s="8">
        <f t="shared" si="60"/>
        <v>620</v>
      </c>
      <c r="P450" t="str">
        <f t="shared" si="61"/>
        <v>ITA-zan VETRI-31</v>
      </c>
      <c r="Q450" t="str">
        <f t="shared" si="62"/>
        <v>non terminato</v>
      </c>
      <c r="R450" t="str">
        <f t="shared" si="63"/>
        <v>981</v>
      </c>
    </row>
    <row r="451" spans="1:18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  <c r="H451" t="str">
        <f t="shared" ref="H451:H514" si="64">TRIM(A452)</f>
        <v>453</v>
      </c>
      <c r="I451" t="str">
        <f t="shared" ref="I451:I514" si="65">TRIM(B452)</f>
        <v>A4981285</v>
      </c>
      <c r="J451" t="str">
        <f t="shared" ref="J451:J514" si="66">TRIM(C452)</f>
        <v>ITA</v>
      </c>
      <c r="K451" t="str">
        <f t="shared" ref="K451:K514" si="67">TRIM(D452)</f>
        <v>zan VETRI</v>
      </c>
      <c r="L451" t="str">
        <f t="shared" ref="L451:L514" si="68">TRIM(E452)</f>
        <v>terminato</v>
      </c>
      <c r="M451" s="2">
        <v>0</v>
      </c>
      <c r="N451" s="3">
        <v>11</v>
      </c>
      <c r="O451" s="8" t="str">
        <f t="shared" ref="O451:O514" si="69">IF(M451=0,"",M451*N451)</f>
        <v/>
      </c>
      <c r="P451" t="str">
        <f t="shared" ref="P451:P514" si="70">_xlfn.CONCAT(J451,"-",K451,"-",N451)</f>
        <v>ITA-zan VETRI-11</v>
      </c>
      <c r="Q451" t="str">
        <f t="shared" ref="Q451:Q514" si="71">IF(L451="","non terminato",L451)</f>
        <v>terminato</v>
      </c>
      <c r="R451" t="str">
        <f t="shared" ref="R451:R514" si="72">MID(I451,3,3)</f>
        <v>981</v>
      </c>
    </row>
    <row r="452" spans="1:18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  <c r="H452" t="str">
        <f t="shared" si="64"/>
        <v>454</v>
      </c>
      <c r="I452" t="str">
        <f t="shared" si="65"/>
        <v>A4981285</v>
      </c>
      <c r="J452" t="str">
        <f t="shared" si="66"/>
        <v>ITA</v>
      </c>
      <c r="K452" t="str">
        <f t="shared" si="67"/>
        <v>zan VETRI</v>
      </c>
      <c r="L452" t="str">
        <f t="shared" si="68"/>
        <v/>
      </c>
      <c r="M452" s="2">
        <v>20</v>
      </c>
      <c r="N452" s="3">
        <v>39</v>
      </c>
      <c r="O452" s="8">
        <f t="shared" si="69"/>
        <v>780</v>
      </c>
      <c r="P452" t="str">
        <f t="shared" si="70"/>
        <v>ITA-zan VETRI-39</v>
      </c>
      <c r="Q452" t="str">
        <f t="shared" si="71"/>
        <v>non terminato</v>
      </c>
      <c r="R452" t="str">
        <f t="shared" si="72"/>
        <v>981</v>
      </c>
    </row>
    <row r="453" spans="1:18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  <c r="H453" t="str">
        <f t="shared" si="64"/>
        <v>455</v>
      </c>
      <c r="I453" t="str">
        <f t="shared" si="65"/>
        <v>A4981285</v>
      </c>
      <c r="J453" t="str">
        <f t="shared" si="66"/>
        <v>ITA</v>
      </c>
      <c r="K453" t="str">
        <f t="shared" si="67"/>
        <v>zan VETRI</v>
      </c>
      <c r="L453" t="str">
        <f t="shared" si="68"/>
        <v/>
      </c>
      <c r="M453" s="2">
        <v>10</v>
      </c>
      <c r="N453" s="3">
        <v>10</v>
      </c>
      <c r="O453" s="8">
        <f t="shared" si="69"/>
        <v>100</v>
      </c>
      <c r="P453" t="str">
        <f t="shared" si="70"/>
        <v>ITA-zan VETRI-10</v>
      </c>
      <c r="Q453" t="str">
        <f t="shared" si="71"/>
        <v>non terminato</v>
      </c>
      <c r="R453" t="str">
        <f t="shared" si="72"/>
        <v>981</v>
      </c>
    </row>
    <row r="454" spans="1:18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  <c r="H454" t="str">
        <f t="shared" si="64"/>
        <v>456</v>
      </c>
      <c r="I454" t="str">
        <f t="shared" si="65"/>
        <v>L4216298</v>
      </c>
      <c r="J454" t="str">
        <f t="shared" si="66"/>
        <v>ITA</v>
      </c>
      <c r="K454" t="str">
        <f t="shared" si="67"/>
        <v>SG</v>
      </c>
      <c r="L454" t="str">
        <f t="shared" si="68"/>
        <v/>
      </c>
      <c r="M454" s="2">
        <v>30</v>
      </c>
      <c r="N454" s="3">
        <v>15</v>
      </c>
      <c r="O454" s="8">
        <f t="shared" si="69"/>
        <v>450</v>
      </c>
      <c r="P454" t="str">
        <f t="shared" si="70"/>
        <v>ITA-SG-15</v>
      </c>
      <c r="Q454" t="str">
        <f t="shared" si="71"/>
        <v>non terminato</v>
      </c>
      <c r="R454" t="str">
        <f t="shared" si="72"/>
        <v>216</v>
      </c>
    </row>
    <row r="455" spans="1:18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  <c r="H455" t="str">
        <f t="shared" si="64"/>
        <v>457</v>
      </c>
      <c r="I455" t="str">
        <f t="shared" si="65"/>
        <v>L4216298</v>
      </c>
      <c r="J455" t="str">
        <f t="shared" si="66"/>
        <v>ITA</v>
      </c>
      <c r="K455" t="str">
        <f t="shared" si="67"/>
        <v>SG</v>
      </c>
      <c r="L455" t="str">
        <f t="shared" si="68"/>
        <v>terminato</v>
      </c>
      <c r="M455" s="2">
        <v>0</v>
      </c>
      <c r="N455" s="3">
        <v>10</v>
      </c>
      <c r="O455" s="8" t="str">
        <f t="shared" si="69"/>
        <v/>
      </c>
      <c r="P455" t="str">
        <f t="shared" si="70"/>
        <v>ITA-SG-10</v>
      </c>
      <c r="Q455" t="str">
        <f t="shared" si="71"/>
        <v>terminato</v>
      </c>
      <c r="R455" t="str">
        <f t="shared" si="72"/>
        <v>216</v>
      </c>
    </row>
    <row r="456" spans="1:18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  <c r="H456" t="str">
        <f t="shared" si="64"/>
        <v>458</v>
      </c>
      <c r="I456" t="str">
        <f t="shared" si="65"/>
        <v>M5022198</v>
      </c>
      <c r="J456" t="str">
        <f t="shared" si="66"/>
        <v>ITA</v>
      </c>
      <c r="K456" t="str">
        <f t="shared" si="67"/>
        <v>SG</v>
      </c>
      <c r="L456" t="str">
        <f t="shared" si="68"/>
        <v/>
      </c>
      <c r="M456" s="2">
        <v>10</v>
      </c>
      <c r="N456" s="3">
        <v>29</v>
      </c>
      <c r="O456" s="8">
        <f t="shared" si="69"/>
        <v>290</v>
      </c>
      <c r="P456" t="str">
        <f t="shared" si="70"/>
        <v>ITA-SG-29</v>
      </c>
      <c r="Q456" t="str">
        <f t="shared" si="71"/>
        <v>non terminato</v>
      </c>
      <c r="R456" t="str">
        <f t="shared" si="72"/>
        <v>022</v>
      </c>
    </row>
    <row r="457" spans="1:18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  <c r="H457" t="str">
        <f t="shared" si="64"/>
        <v>459</v>
      </c>
      <c r="I457" t="str">
        <f t="shared" si="65"/>
        <v>M5022198</v>
      </c>
      <c r="J457" t="str">
        <f t="shared" si="66"/>
        <v>ITA</v>
      </c>
      <c r="K457" t="str">
        <f t="shared" si="67"/>
        <v>SG</v>
      </c>
      <c r="L457" t="str">
        <f t="shared" si="68"/>
        <v>terminato</v>
      </c>
      <c r="M457" s="2">
        <v>0</v>
      </c>
      <c r="N457" s="3">
        <v>16</v>
      </c>
      <c r="O457" s="8" t="str">
        <f t="shared" si="69"/>
        <v/>
      </c>
      <c r="P457" t="str">
        <f t="shared" si="70"/>
        <v>ITA-SG-16</v>
      </c>
      <c r="Q457" t="str">
        <f t="shared" si="71"/>
        <v>terminato</v>
      </c>
      <c r="R457" t="str">
        <f t="shared" si="72"/>
        <v>022</v>
      </c>
    </row>
    <row r="458" spans="1:18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  <c r="H458" t="str">
        <f t="shared" si="64"/>
        <v>460</v>
      </c>
      <c r="I458" t="str">
        <f t="shared" si="65"/>
        <v>M5022198</v>
      </c>
      <c r="J458" t="str">
        <f t="shared" si="66"/>
        <v>ITA</v>
      </c>
      <c r="K458" t="str">
        <f t="shared" si="67"/>
        <v>SG</v>
      </c>
      <c r="L458" t="str">
        <f t="shared" si="68"/>
        <v/>
      </c>
      <c r="M458" s="2">
        <v>30</v>
      </c>
      <c r="N458" s="3">
        <v>39</v>
      </c>
      <c r="O458" s="8">
        <f t="shared" si="69"/>
        <v>1170</v>
      </c>
      <c r="P458" t="str">
        <f t="shared" si="70"/>
        <v>ITA-SG-39</v>
      </c>
      <c r="Q458" t="str">
        <f t="shared" si="71"/>
        <v>non terminato</v>
      </c>
      <c r="R458" t="str">
        <f t="shared" si="72"/>
        <v>022</v>
      </c>
    </row>
    <row r="459" spans="1:18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  <c r="H459" t="str">
        <f t="shared" si="64"/>
        <v>461</v>
      </c>
      <c r="I459" t="str">
        <f t="shared" si="65"/>
        <v>E0907190</v>
      </c>
      <c r="J459" t="str">
        <f t="shared" si="66"/>
        <v>ITA</v>
      </c>
      <c r="K459" t="str">
        <f t="shared" si="67"/>
        <v>zan pin SPA</v>
      </c>
      <c r="L459" t="str">
        <f t="shared" si="68"/>
        <v/>
      </c>
      <c r="M459" s="2">
        <v>10</v>
      </c>
      <c r="N459" s="3">
        <v>39</v>
      </c>
      <c r="O459" s="8">
        <f t="shared" si="69"/>
        <v>390</v>
      </c>
      <c r="P459" t="str">
        <f t="shared" si="70"/>
        <v>ITA-zan pin SPA-39</v>
      </c>
      <c r="Q459" t="str">
        <f t="shared" si="71"/>
        <v>non terminato</v>
      </c>
      <c r="R459" t="str">
        <f t="shared" si="72"/>
        <v>907</v>
      </c>
    </row>
    <row r="460" spans="1:18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  <c r="H460" t="str">
        <f t="shared" si="64"/>
        <v>462</v>
      </c>
      <c r="I460" t="str">
        <f t="shared" si="65"/>
        <v>E0907190</v>
      </c>
      <c r="J460" t="str">
        <f t="shared" si="66"/>
        <v>ITA</v>
      </c>
      <c r="K460" t="str">
        <f t="shared" si="67"/>
        <v>zan pin SPA</v>
      </c>
      <c r="L460" t="str">
        <f t="shared" si="68"/>
        <v/>
      </c>
      <c r="M460" s="2">
        <v>30</v>
      </c>
      <c r="N460" s="3">
        <v>13</v>
      </c>
      <c r="O460" s="8">
        <f t="shared" si="69"/>
        <v>390</v>
      </c>
      <c r="P460" t="str">
        <f t="shared" si="70"/>
        <v>ITA-zan pin SPA-13</v>
      </c>
      <c r="Q460" t="str">
        <f t="shared" si="71"/>
        <v>non terminato</v>
      </c>
      <c r="R460" t="str">
        <f t="shared" si="72"/>
        <v>907</v>
      </c>
    </row>
    <row r="461" spans="1:18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  <c r="H461" t="str">
        <f t="shared" si="64"/>
        <v>463</v>
      </c>
      <c r="I461" t="str">
        <f t="shared" si="65"/>
        <v>E0907190</v>
      </c>
      <c r="J461" t="str">
        <f t="shared" si="66"/>
        <v>ITA</v>
      </c>
      <c r="K461" t="str">
        <f t="shared" si="67"/>
        <v>zan pin SPA</v>
      </c>
      <c r="L461" t="str">
        <f t="shared" si="68"/>
        <v>terminato</v>
      </c>
      <c r="M461" s="2">
        <v>0</v>
      </c>
      <c r="N461" s="3">
        <v>36</v>
      </c>
      <c r="O461" s="8" t="str">
        <f t="shared" si="69"/>
        <v/>
      </c>
      <c r="P461" t="str">
        <f t="shared" si="70"/>
        <v>ITA-zan pin SPA-36</v>
      </c>
      <c r="Q461" t="str">
        <f t="shared" si="71"/>
        <v>terminato</v>
      </c>
      <c r="R461" t="str">
        <f t="shared" si="72"/>
        <v>907</v>
      </c>
    </row>
    <row r="462" spans="1:18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  <c r="H462" t="str">
        <f t="shared" si="64"/>
        <v>464</v>
      </c>
      <c r="I462" t="str">
        <f t="shared" si="65"/>
        <v>R9504414</v>
      </c>
      <c r="J462" t="str">
        <f t="shared" si="66"/>
        <v>ITA</v>
      </c>
      <c r="K462" t="str">
        <f t="shared" si="67"/>
        <v>zan pin SPA</v>
      </c>
      <c r="L462" t="str">
        <f t="shared" si="68"/>
        <v>terminato</v>
      </c>
      <c r="M462" s="2">
        <v>0</v>
      </c>
      <c r="N462" s="3">
        <v>21</v>
      </c>
      <c r="O462" s="8" t="str">
        <f t="shared" si="69"/>
        <v/>
      </c>
      <c r="P462" t="str">
        <f t="shared" si="70"/>
        <v>ITA-zan pin SPA-21</v>
      </c>
      <c r="Q462" t="str">
        <f t="shared" si="71"/>
        <v>terminato</v>
      </c>
      <c r="R462" t="str">
        <f t="shared" si="72"/>
        <v>504</v>
      </c>
    </row>
    <row r="463" spans="1:18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  <c r="H463" t="str">
        <f t="shared" si="64"/>
        <v>465</v>
      </c>
      <c r="I463" t="str">
        <f t="shared" si="65"/>
        <v>A9638905</v>
      </c>
      <c r="J463" t="str">
        <f t="shared" si="66"/>
        <v>ITA</v>
      </c>
      <c r="K463" t="str">
        <f t="shared" si="67"/>
        <v>mull</v>
      </c>
      <c r="L463" t="str">
        <f t="shared" si="68"/>
        <v/>
      </c>
      <c r="M463" s="2">
        <v>30</v>
      </c>
      <c r="N463" s="3">
        <v>17</v>
      </c>
      <c r="O463" s="8">
        <f t="shared" si="69"/>
        <v>510</v>
      </c>
      <c r="P463" t="str">
        <f t="shared" si="70"/>
        <v>ITA-mull-17</v>
      </c>
      <c r="Q463" t="str">
        <f t="shared" si="71"/>
        <v>non terminato</v>
      </c>
      <c r="R463" t="str">
        <f t="shared" si="72"/>
        <v>638</v>
      </c>
    </row>
    <row r="464" spans="1:18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  <c r="H464" t="str">
        <f t="shared" si="64"/>
        <v>466</v>
      </c>
      <c r="I464" t="str">
        <f t="shared" si="65"/>
        <v>A9638905</v>
      </c>
      <c r="J464" t="str">
        <f t="shared" si="66"/>
        <v>ITA</v>
      </c>
      <c r="K464" t="str">
        <f t="shared" si="67"/>
        <v>mull</v>
      </c>
      <c r="L464" t="str">
        <f t="shared" si="68"/>
        <v>terminato</v>
      </c>
      <c r="M464" s="2">
        <v>0</v>
      </c>
      <c r="N464" s="3">
        <v>22</v>
      </c>
      <c r="O464" s="8" t="str">
        <f t="shared" si="69"/>
        <v/>
      </c>
      <c r="P464" t="str">
        <f t="shared" si="70"/>
        <v>ITA-mull-22</v>
      </c>
      <c r="Q464" t="str">
        <f t="shared" si="71"/>
        <v>terminato</v>
      </c>
      <c r="R464" t="str">
        <f t="shared" si="72"/>
        <v>638</v>
      </c>
    </row>
    <row r="465" spans="1:18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  <c r="H465" t="str">
        <f t="shared" si="64"/>
        <v>467</v>
      </c>
      <c r="I465" t="str">
        <f t="shared" si="65"/>
        <v>S4084044</v>
      </c>
      <c r="J465" t="str">
        <f t="shared" si="66"/>
        <v>ITA</v>
      </c>
      <c r="K465" t="str">
        <f t="shared" si="67"/>
        <v>zan S.R.L.</v>
      </c>
      <c r="L465" t="str">
        <f t="shared" si="68"/>
        <v>terminato</v>
      </c>
      <c r="M465" s="2">
        <v>0</v>
      </c>
      <c r="N465" s="3">
        <v>31</v>
      </c>
      <c r="O465" s="8" t="str">
        <f t="shared" si="69"/>
        <v/>
      </c>
      <c r="P465" t="str">
        <f t="shared" si="70"/>
        <v>ITA-zan S.R.L.-31</v>
      </c>
      <c r="Q465" t="str">
        <f t="shared" si="71"/>
        <v>terminato</v>
      </c>
      <c r="R465" t="str">
        <f t="shared" si="72"/>
        <v>084</v>
      </c>
    </row>
    <row r="466" spans="1:18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  <c r="H466" t="str">
        <f t="shared" si="64"/>
        <v>468</v>
      </c>
      <c r="I466" t="str">
        <f t="shared" si="65"/>
        <v>S4084044</v>
      </c>
      <c r="J466" t="str">
        <f t="shared" si="66"/>
        <v>ITA</v>
      </c>
      <c r="K466" t="str">
        <f t="shared" si="67"/>
        <v>zan S.R.L.</v>
      </c>
      <c r="L466" t="str">
        <f t="shared" si="68"/>
        <v/>
      </c>
      <c r="M466" s="2">
        <v>10</v>
      </c>
      <c r="N466" s="3">
        <v>39</v>
      </c>
      <c r="O466" s="8">
        <f t="shared" si="69"/>
        <v>390</v>
      </c>
      <c r="P466" t="str">
        <f t="shared" si="70"/>
        <v>ITA-zan S.R.L.-39</v>
      </c>
      <c r="Q466" t="str">
        <f t="shared" si="71"/>
        <v>non terminato</v>
      </c>
      <c r="R466" t="str">
        <f t="shared" si="72"/>
        <v>084</v>
      </c>
    </row>
    <row r="467" spans="1:18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  <c r="H467" t="str">
        <f t="shared" si="64"/>
        <v>469</v>
      </c>
      <c r="I467" t="str">
        <f t="shared" si="65"/>
        <v>S4084044</v>
      </c>
      <c r="J467" t="str">
        <f t="shared" si="66"/>
        <v>ITA</v>
      </c>
      <c r="K467" t="str">
        <f t="shared" si="67"/>
        <v>zan S.R.L.</v>
      </c>
      <c r="L467" t="str">
        <f t="shared" si="68"/>
        <v/>
      </c>
      <c r="M467" s="2">
        <v>30</v>
      </c>
      <c r="N467" s="3">
        <v>23</v>
      </c>
      <c r="O467" s="8">
        <f t="shared" si="69"/>
        <v>690</v>
      </c>
      <c r="P467" t="str">
        <f t="shared" si="70"/>
        <v>ITA-zan S.R.L.-23</v>
      </c>
      <c r="Q467" t="str">
        <f t="shared" si="71"/>
        <v>non terminato</v>
      </c>
      <c r="R467" t="str">
        <f t="shared" si="72"/>
        <v>084</v>
      </c>
    </row>
    <row r="468" spans="1:18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  <c r="H468" t="str">
        <f t="shared" si="64"/>
        <v>470</v>
      </c>
      <c r="I468" t="str">
        <f t="shared" si="65"/>
        <v>D6133515</v>
      </c>
      <c r="J468" t="str">
        <f t="shared" si="66"/>
        <v>ITA</v>
      </c>
      <c r="K468" t="str">
        <f t="shared" si="67"/>
        <v>zan VETRI</v>
      </c>
      <c r="L468" t="str">
        <f t="shared" si="68"/>
        <v/>
      </c>
      <c r="M468" s="2">
        <v>20</v>
      </c>
      <c r="N468" s="3">
        <v>15</v>
      </c>
      <c r="O468" s="8">
        <f t="shared" si="69"/>
        <v>300</v>
      </c>
      <c r="P468" t="str">
        <f t="shared" si="70"/>
        <v>ITA-zan VETRI-15</v>
      </c>
      <c r="Q468" t="str">
        <f t="shared" si="71"/>
        <v>non terminato</v>
      </c>
      <c r="R468" t="str">
        <f t="shared" si="72"/>
        <v>133</v>
      </c>
    </row>
    <row r="469" spans="1:18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  <c r="H469" t="str">
        <f t="shared" si="64"/>
        <v>471</v>
      </c>
      <c r="I469" t="str">
        <f t="shared" si="65"/>
        <v>D6133515</v>
      </c>
      <c r="J469" t="str">
        <f t="shared" si="66"/>
        <v>ITA</v>
      </c>
      <c r="K469" t="str">
        <f t="shared" si="67"/>
        <v>zan VETRI</v>
      </c>
      <c r="L469" t="str">
        <f t="shared" si="68"/>
        <v>terminato</v>
      </c>
      <c r="M469" s="2">
        <v>0</v>
      </c>
      <c r="N469" s="3">
        <v>28</v>
      </c>
      <c r="O469" s="8" t="str">
        <f t="shared" si="69"/>
        <v/>
      </c>
      <c r="P469" t="str">
        <f t="shared" si="70"/>
        <v>ITA-zan VETRI-28</v>
      </c>
      <c r="Q469" t="str">
        <f t="shared" si="71"/>
        <v>terminato</v>
      </c>
      <c r="R469" t="str">
        <f t="shared" si="72"/>
        <v>133</v>
      </c>
    </row>
    <row r="470" spans="1:18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  <c r="H470" t="str">
        <f t="shared" si="64"/>
        <v>472</v>
      </c>
      <c r="I470" t="str">
        <f t="shared" si="65"/>
        <v>D6133515</v>
      </c>
      <c r="J470" t="str">
        <f t="shared" si="66"/>
        <v>ITA</v>
      </c>
      <c r="K470" t="str">
        <f t="shared" si="67"/>
        <v>zan VETRI</v>
      </c>
      <c r="L470" t="str">
        <f t="shared" si="68"/>
        <v/>
      </c>
      <c r="M470" s="2">
        <v>30</v>
      </c>
      <c r="N470" s="3">
        <v>23</v>
      </c>
      <c r="O470" s="8">
        <f t="shared" si="69"/>
        <v>690</v>
      </c>
      <c r="P470" t="str">
        <f t="shared" si="70"/>
        <v>ITA-zan VETRI-23</v>
      </c>
      <c r="Q470" t="str">
        <f t="shared" si="71"/>
        <v>non terminato</v>
      </c>
      <c r="R470" t="str">
        <f t="shared" si="72"/>
        <v>133</v>
      </c>
    </row>
    <row r="471" spans="1:18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  <c r="H471" t="str">
        <f t="shared" si="64"/>
        <v>473</v>
      </c>
      <c r="I471" t="str">
        <f t="shared" si="65"/>
        <v>D6133515</v>
      </c>
      <c r="J471" t="str">
        <f t="shared" si="66"/>
        <v>ITA</v>
      </c>
      <c r="K471" t="str">
        <f t="shared" si="67"/>
        <v>zan VETRI</v>
      </c>
      <c r="L471" t="str">
        <f t="shared" si="68"/>
        <v/>
      </c>
      <c r="M471" s="2">
        <v>10</v>
      </c>
      <c r="N471" s="3">
        <v>32</v>
      </c>
      <c r="O471" s="8">
        <f t="shared" si="69"/>
        <v>320</v>
      </c>
      <c r="P471" t="str">
        <f t="shared" si="70"/>
        <v>ITA-zan VETRI-32</v>
      </c>
      <c r="Q471" t="str">
        <f t="shared" si="71"/>
        <v>non terminato</v>
      </c>
      <c r="R471" t="str">
        <f t="shared" si="72"/>
        <v>133</v>
      </c>
    </row>
    <row r="472" spans="1:18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  <c r="H472" t="str">
        <f t="shared" si="64"/>
        <v>474</v>
      </c>
      <c r="I472" t="str">
        <f t="shared" si="65"/>
        <v>F0271865</v>
      </c>
      <c r="J472" t="str">
        <f t="shared" si="66"/>
        <v>ITA</v>
      </c>
      <c r="K472" t="str">
        <f t="shared" si="67"/>
        <v>zan pin SPA</v>
      </c>
      <c r="L472" t="str">
        <f t="shared" si="68"/>
        <v>terminato</v>
      </c>
      <c r="M472" s="2">
        <v>0</v>
      </c>
      <c r="N472" s="3">
        <v>12</v>
      </c>
      <c r="O472" s="8" t="str">
        <f t="shared" si="69"/>
        <v/>
      </c>
      <c r="P472" t="str">
        <f t="shared" si="70"/>
        <v>ITA-zan pin SPA-12</v>
      </c>
      <c r="Q472" t="str">
        <f t="shared" si="71"/>
        <v>terminato</v>
      </c>
      <c r="R472" t="str">
        <f t="shared" si="72"/>
        <v>271</v>
      </c>
    </row>
    <row r="473" spans="1:18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  <c r="H473" t="str">
        <f t="shared" si="64"/>
        <v>475</v>
      </c>
      <c r="I473" t="str">
        <f t="shared" si="65"/>
        <v>F0271865</v>
      </c>
      <c r="J473" t="str">
        <f t="shared" si="66"/>
        <v>ITA</v>
      </c>
      <c r="K473" t="str">
        <f t="shared" si="67"/>
        <v>zan pin SPA</v>
      </c>
      <c r="L473" t="str">
        <f t="shared" si="68"/>
        <v/>
      </c>
      <c r="M473" s="2">
        <v>30</v>
      </c>
      <c r="N473" s="3">
        <v>18</v>
      </c>
      <c r="O473" s="8">
        <f t="shared" si="69"/>
        <v>540</v>
      </c>
      <c r="P473" t="str">
        <f t="shared" si="70"/>
        <v>ITA-zan pin SPA-18</v>
      </c>
      <c r="Q473" t="str">
        <f t="shared" si="71"/>
        <v>non terminato</v>
      </c>
      <c r="R473" t="str">
        <f t="shared" si="72"/>
        <v>271</v>
      </c>
    </row>
    <row r="474" spans="1:18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  <c r="H474" t="str">
        <f t="shared" si="64"/>
        <v>476</v>
      </c>
      <c r="I474" t="str">
        <f t="shared" si="65"/>
        <v>E9917874</v>
      </c>
      <c r="J474" t="str">
        <f t="shared" si="66"/>
        <v>ITA</v>
      </c>
      <c r="K474" t="str">
        <f t="shared" si="67"/>
        <v>lollo SRL</v>
      </c>
      <c r="L474" t="str">
        <f t="shared" si="68"/>
        <v>terminato</v>
      </c>
      <c r="M474" s="2">
        <v>0</v>
      </c>
      <c r="N474" s="3">
        <v>24</v>
      </c>
      <c r="O474" s="8" t="str">
        <f t="shared" si="69"/>
        <v/>
      </c>
      <c r="P474" t="str">
        <f t="shared" si="70"/>
        <v>ITA-lollo SRL-24</v>
      </c>
      <c r="Q474" t="str">
        <f t="shared" si="71"/>
        <v>terminato</v>
      </c>
      <c r="R474" t="str">
        <f t="shared" si="72"/>
        <v>917</v>
      </c>
    </row>
    <row r="475" spans="1:18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  <c r="H475" t="str">
        <f t="shared" si="64"/>
        <v>477</v>
      </c>
      <c r="I475" t="str">
        <f t="shared" si="65"/>
        <v>R2061646</v>
      </c>
      <c r="J475" t="str">
        <f t="shared" si="66"/>
        <v>ITA</v>
      </c>
      <c r="K475" t="str">
        <f t="shared" si="67"/>
        <v>SICURpin SUD S.r.l</v>
      </c>
      <c r="L475" t="str">
        <f t="shared" si="68"/>
        <v>terminato</v>
      </c>
      <c r="M475" s="2">
        <v>0</v>
      </c>
      <c r="N475" s="3">
        <v>19</v>
      </c>
      <c r="O475" s="8" t="str">
        <f t="shared" si="69"/>
        <v/>
      </c>
      <c r="P475" t="str">
        <f t="shared" si="70"/>
        <v>ITA-SICURpin SUD S.r.l-19</v>
      </c>
      <c r="Q475" t="str">
        <f t="shared" si="71"/>
        <v>terminato</v>
      </c>
      <c r="R475" t="str">
        <f t="shared" si="72"/>
        <v>061</v>
      </c>
    </row>
    <row r="476" spans="1:18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  <c r="H476" t="str">
        <f t="shared" si="64"/>
        <v>478</v>
      </c>
      <c r="I476" t="str">
        <f t="shared" si="65"/>
        <v>R2061646</v>
      </c>
      <c r="J476" t="str">
        <f t="shared" si="66"/>
        <v>ITA</v>
      </c>
      <c r="K476" t="str">
        <f t="shared" si="67"/>
        <v>SICURpin SUD S.r.l</v>
      </c>
      <c r="L476" t="str">
        <f t="shared" si="68"/>
        <v/>
      </c>
      <c r="M476" s="2">
        <v>20</v>
      </c>
      <c r="N476" s="3">
        <v>24</v>
      </c>
      <c r="O476" s="8">
        <f t="shared" si="69"/>
        <v>480</v>
      </c>
      <c r="P476" t="str">
        <f t="shared" si="70"/>
        <v>ITA-SICURpin SUD S.r.l-24</v>
      </c>
      <c r="Q476" t="str">
        <f t="shared" si="71"/>
        <v>non terminato</v>
      </c>
      <c r="R476" t="str">
        <f t="shared" si="72"/>
        <v>061</v>
      </c>
    </row>
    <row r="477" spans="1:18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  <c r="H477" t="str">
        <f t="shared" si="64"/>
        <v>479</v>
      </c>
      <c r="I477" t="str">
        <f t="shared" si="65"/>
        <v>R2061646</v>
      </c>
      <c r="J477" t="str">
        <f t="shared" si="66"/>
        <v>ITA</v>
      </c>
      <c r="K477" t="str">
        <f t="shared" si="67"/>
        <v>SICURpin SUD S.r.l</v>
      </c>
      <c r="L477" t="str">
        <f t="shared" si="68"/>
        <v/>
      </c>
      <c r="M477" s="2">
        <v>30</v>
      </c>
      <c r="N477" s="3">
        <v>26</v>
      </c>
      <c r="O477" s="8">
        <f t="shared" si="69"/>
        <v>780</v>
      </c>
      <c r="P477" t="str">
        <f t="shared" si="70"/>
        <v>ITA-SICURpin SUD S.r.l-26</v>
      </c>
      <c r="Q477" t="str">
        <f t="shared" si="71"/>
        <v>non terminato</v>
      </c>
      <c r="R477" t="str">
        <f t="shared" si="72"/>
        <v>061</v>
      </c>
    </row>
    <row r="478" spans="1:18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  <c r="H478" t="str">
        <f t="shared" si="64"/>
        <v>480</v>
      </c>
      <c r="I478" t="str">
        <f t="shared" si="65"/>
        <v>A6416788</v>
      </c>
      <c r="J478" t="str">
        <f t="shared" si="66"/>
        <v>ITA</v>
      </c>
      <c r="K478" t="str">
        <f t="shared" si="67"/>
        <v>zan SPA</v>
      </c>
      <c r="L478" t="str">
        <f t="shared" si="68"/>
        <v/>
      </c>
      <c r="M478" s="2">
        <v>30</v>
      </c>
      <c r="N478" s="3">
        <v>40</v>
      </c>
      <c r="O478" s="8">
        <f t="shared" si="69"/>
        <v>1200</v>
      </c>
      <c r="P478" t="str">
        <f t="shared" si="70"/>
        <v>ITA-zan SPA-40</v>
      </c>
      <c r="Q478" t="str">
        <f t="shared" si="71"/>
        <v>non terminato</v>
      </c>
      <c r="R478" t="str">
        <f t="shared" si="72"/>
        <v>416</v>
      </c>
    </row>
    <row r="479" spans="1:18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  <c r="H479" t="str">
        <f t="shared" si="64"/>
        <v>481</v>
      </c>
      <c r="I479" t="str">
        <f t="shared" si="65"/>
        <v>R6999605</v>
      </c>
      <c r="J479" t="str">
        <f t="shared" si="66"/>
        <v>ITA</v>
      </c>
      <c r="K479" t="str">
        <f t="shared" si="67"/>
        <v>zan VETRI</v>
      </c>
      <c r="L479" t="str">
        <f t="shared" si="68"/>
        <v>terminato</v>
      </c>
      <c r="M479" s="2">
        <v>0</v>
      </c>
      <c r="N479" s="3">
        <v>13</v>
      </c>
      <c r="O479" s="8" t="str">
        <f t="shared" si="69"/>
        <v/>
      </c>
      <c r="P479" t="str">
        <f t="shared" si="70"/>
        <v>ITA-zan VETRI-13</v>
      </c>
      <c r="Q479" t="str">
        <f t="shared" si="71"/>
        <v>terminato</v>
      </c>
      <c r="R479" t="str">
        <f t="shared" si="72"/>
        <v>999</v>
      </c>
    </row>
    <row r="480" spans="1:18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  <c r="H480" t="str">
        <f t="shared" si="64"/>
        <v>482</v>
      </c>
      <c r="I480" t="str">
        <f t="shared" si="65"/>
        <v>R6999605</v>
      </c>
      <c r="J480" t="str">
        <f t="shared" si="66"/>
        <v>ITA</v>
      </c>
      <c r="K480" t="str">
        <f t="shared" si="67"/>
        <v>zan VETRI</v>
      </c>
      <c r="L480" t="str">
        <f t="shared" si="68"/>
        <v/>
      </c>
      <c r="M480" s="2">
        <v>10</v>
      </c>
      <c r="N480" s="3">
        <v>10</v>
      </c>
      <c r="O480" s="8">
        <f t="shared" si="69"/>
        <v>100</v>
      </c>
      <c r="P480" t="str">
        <f t="shared" si="70"/>
        <v>ITA-zan VETRI-10</v>
      </c>
      <c r="Q480" t="str">
        <f t="shared" si="71"/>
        <v>non terminato</v>
      </c>
      <c r="R480" t="str">
        <f t="shared" si="72"/>
        <v>999</v>
      </c>
    </row>
    <row r="481" spans="1:18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  <c r="H481" t="str">
        <f t="shared" si="64"/>
        <v>483</v>
      </c>
      <c r="I481" t="str">
        <f t="shared" si="65"/>
        <v>R6999605</v>
      </c>
      <c r="J481" t="str">
        <f t="shared" si="66"/>
        <v>ITA</v>
      </c>
      <c r="K481" t="str">
        <f t="shared" si="67"/>
        <v>zan VETRI</v>
      </c>
      <c r="L481" t="str">
        <f t="shared" si="68"/>
        <v/>
      </c>
      <c r="M481" s="2">
        <v>30</v>
      </c>
      <c r="N481" s="3">
        <v>18</v>
      </c>
      <c r="O481" s="8">
        <f t="shared" si="69"/>
        <v>540</v>
      </c>
      <c r="P481" t="str">
        <f t="shared" si="70"/>
        <v>ITA-zan VETRI-18</v>
      </c>
      <c r="Q481" t="str">
        <f t="shared" si="71"/>
        <v>non terminato</v>
      </c>
      <c r="R481" t="str">
        <f t="shared" si="72"/>
        <v>999</v>
      </c>
    </row>
    <row r="482" spans="1:18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  <c r="H482" t="str">
        <f t="shared" si="64"/>
        <v>484</v>
      </c>
      <c r="I482" t="str">
        <f t="shared" si="65"/>
        <v>R2192190</v>
      </c>
      <c r="J482" t="str">
        <f t="shared" si="66"/>
        <v>ITA</v>
      </c>
      <c r="K482" t="str">
        <f t="shared" si="67"/>
        <v>SG</v>
      </c>
      <c r="L482" t="str">
        <f t="shared" si="68"/>
        <v>terminato</v>
      </c>
      <c r="M482" s="2">
        <v>0</v>
      </c>
      <c r="N482" s="3">
        <v>26</v>
      </c>
      <c r="O482" s="8" t="str">
        <f t="shared" si="69"/>
        <v/>
      </c>
      <c r="P482" t="str">
        <f t="shared" si="70"/>
        <v>ITA-SG-26</v>
      </c>
      <c r="Q482" t="str">
        <f t="shared" si="71"/>
        <v>terminato</v>
      </c>
      <c r="R482" t="str">
        <f t="shared" si="72"/>
        <v>192</v>
      </c>
    </row>
    <row r="483" spans="1:18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  <c r="H483" t="str">
        <f t="shared" si="64"/>
        <v>485</v>
      </c>
      <c r="I483" t="str">
        <f t="shared" si="65"/>
        <v>R2192190</v>
      </c>
      <c r="J483" t="str">
        <f t="shared" si="66"/>
        <v>ITA</v>
      </c>
      <c r="K483" t="str">
        <f t="shared" si="67"/>
        <v>SG</v>
      </c>
      <c r="L483" t="str">
        <f t="shared" si="68"/>
        <v/>
      </c>
      <c r="M483" s="2">
        <v>30</v>
      </c>
      <c r="N483" s="3">
        <v>30</v>
      </c>
      <c r="O483" s="8">
        <f t="shared" si="69"/>
        <v>900</v>
      </c>
      <c r="P483" t="str">
        <f t="shared" si="70"/>
        <v>ITA-SG-30</v>
      </c>
      <c r="Q483" t="str">
        <f t="shared" si="71"/>
        <v>non terminato</v>
      </c>
      <c r="R483" t="str">
        <f t="shared" si="72"/>
        <v>192</v>
      </c>
    </row>
    <row r="484" spans="1:18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  <c r="H484" t="str">
        <f t="shared" si="64"/>
        <v>486</v>
      </c>
      <c r="I484" t="str">
        <f t="shared" si="65"/>
        <v>F0940215</v>
      </c>
      <c r="J484" t="str">
        <f t="shared" si="66"/>
        <v>ITA</v>
      </c>
      <c r="K484" t="str">
        <f t="shared" si="67"/>
        <v>SG</v>
      </c>
      <c r="L484" t="str">
        <f t="shared" si="68"/>
        <v>terminato</v>
      </c>
      <c r="M484" s="2">
        <v>0</v>
      </c>
      <c r="N484" s="3">
        <v>24</v>
      </c>
      <c r="O484" s="8" t="str">
        <f t="shared" si="69"/>
        <v/>
      </c>
      <c r="P484" t="str">
        <f t="shared" si="70"/>
        <v>ITA-SG-24</v>
      </c>
      <c r="Q484" t="str">
        <f t="shared" si="71"/>
        <v>terminato</v>
      </c>
      <c r="R484" t="str">
        <f t="shared" si="72"/>
        <v>940</v>
      </c>
    </row>
    <row r="485" spans="1:18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  <c r="H485" t="str">
        <f t="shared" si="64"/>
        <v>487</v>
      </c>
      <c r="I485" t="str">
        <f t="shared" si="65"/>
        <v>F0940215</v>
      </c>
      <c r="J485" t="str">
        <f t="shared" si="66"/>
        <v>ITA</v>
      </c>
      <c r="K485" t="str">
        <f t="shared" si="67"/>
        <v>SG</v>
      </c>
      <c r="L485" t="str">
        <f t="shared" si="68"/>
        <v/>
      </c>
      <c r="M485" s="2">
        <v>20</v>
      </c>
      <c r="N485" s="3">
        <v>27</v>
      </c>
      <c r="O485" s="8">
        <f t="shared" si="69"/>
        <v>540</v>
      </c>
      <c r="P485" t="str">
        <f t="shared" si="70"/>
        <v>ITA-SG-27</v>
      </c>
      <c r="Q485" t="str">
        <f t="shared" si="71"/>
        <v>non terminato</v>
      </c>
      <c r="R485" t="str">
        <f t="shared" si="72"/>
        <v>940</v>
      </c>
    </row>
    <row r="486" spans="1:18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  <c r="H486" t="str">
        <f t="shared" si="64"/>
        <v>488</v>
      </c>
      <c r="I486" t="str">
        <f t="shared" si="65"/>
        <v>F0940215</v>
      </c>
      <c r="J486" t="str">
        <f t="shared" si="66"/>
        <v>ITA</v>
      </c>
      <c r="K486" t="str">
        <f t="shared" si="67"/>
        <v>SG</v>
      </c>
      <c r="L486" t="str">
        <f t="shared" si="68"/>
        <v/>
      </c>
      <c r="M486" s="2">
        <v>10</v>
      </c>
      <c r="N486" s="3">
        <v>26</v>
      </c>
      <c r="O486" s="8">
        <f t="shared" si="69"/>
        <v>260</v>
      </c>
      <c r="P486" t="str">
        <f t="shared" si="70"/>
        <v>ITA-SG-26</v>
      </c>
      <c r="Q486" t="str">
        <f t="shared" si="71"/>
        <v>non terminato</v>
      </c>
      <c r="R486" t="str">
        <f t="shared" si="72"/>
        <v>940</v>
      </c>
    </row>
    <row r="487" spans="1:18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  <c r="H487" t="str">
        <f t="shared" si="64"/>
        <v>489</v>
      </c>
      <c r="I487" t="str">
        <f t="shared" si="65"/>
        <v>F0940215</v>
      </c>
      <c r="J487" t="str">
        <f t="shared" si="66"/>
        <v>ITA</v>
      </c>
      <c r="K487" t="str">
        <f t="shared" si="67"/>
        <v>SG</v>
      </c>
      <c r="L487" t="str">
        <f t="shared" si="68"/>
        <v/>
      </c>
      <c r="M487" s="2">
        <v>30</v>
      </c>
      <c r="N487" s="3">
        <v>30</v>
      </c>
      <c r="O487" s="8">
        <f t="shared" si="69"/>
        <v>900</v>
      </c>
      <c r="P487" t="str">
        <f t="shared" si="70"/>
        <v>ITA-SG-30</v>
      </c>
      <c r="Q487" t="str">
        <f t="shared" si="71"/>
        <v>non terminato</v>
      </c>
      <c r="R487" t="str">
        <f t="shared" si="72"/>
        <v>940</v>
      </c>
    </row>
    <row r="488" spans="1:18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  <c r="H488" t="str">
        <f t="shared" si="64"/>
        <v>490</v>
      </c>
      <c r="I488" t="str">
        <f t="shared" si="65"/>
        <v>C8558676</v>
      </c>
      <c r="J488" t="str">
        <f t="shared" si="66"/>
        <v>ITA</v>
      </c>
      <c r="K488" t="str">
        <f t="shared" si="67"/>
        <v>SG</v>
      </c>
      <c r="L488" t="str">
        <f t="shared" si="68"/>
        <v>terminato</v>
      </c>
      <c r="M488" s="2">
        <v>0</v>
      </c>
      <c r="N488" s="3">
        <v>33</v>
      </c>
      <c r="O488" s="8" t="str">
        <f t="shared" si="69"/>
        <v/>
      </c>
      <c r="P488" t="str">
        <f t="shared" si="70"/>
        <v>ITA-SG-33</v>
      </c>
      <c r="Q488" t="str">
        <f t="shared" si="71"/>
        <v>terminato</v>
      </c>
      <c r="R488" t="str">
        <f t="shared" si="72"/>
        <v>558</v>
      </c>
    </row>
    <row r="489" spans="1:18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  <c r="H489" t="str">
        <f t="shared" si="64"/>
        <v>491</v>
      </c>
      <c r="I489" t="str">
        <f t="shared" si="65"/>
        <v>S5216406</v>
      </c>
      <c r="J489" t="str">
        <f t="shared" si="66"/>
        <v>ITA</v>
      </c>
      <c r="K489" t="str">
        <f t="shared" si="67"/>
        <v>zan VETRI</v>
      </c>
      <c r="L489" t="str">
        <f t="shared" si="68"/>
        <v>terminato</v>
      </c>
      <c r="M489" s="2">
        <v>0</v>
      </c>
      <c r="N489" s="3">
        <v>17</v>
      </c>
      <c r="O489" s="8" t="str">
        <f t="shared" si="69"/>
        <v/>
      </c>
      <c r="P489" t="str">
        <f t="shared" si="70"/>
        <v>ITA-zan VETRI-17</v>
      </c>
      <c r="Q489" t="str">
        <f t="shared" si="71"/>
        <v>terminato</v>
      </c>
      <c r="R489" t="str">
        <f t="shared" si="72"/>
        <v>216</v>
      </c>
    </row>
    <row r="490" spans="1:18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  <c r="H490" t="str">
        <f t="shared" si="64"/>
        <v>492</v>
      </c>
      <c r="I490" t="str">
        <f t="shared" si="65"/>
        <v>A0932335</v>
      </c>
      <c r="J490" t="str">
        <f t="shared" si="66"/>
        <v>ITA</v>
      </c>
      <c r="K490" t="str">
        <f t="shared" si="67"/>
        <v>SG</v>
      </c>
      <c r="L490" t="str">
        <f t="shared" si="68"/>
        <v/>
      </c>
      <c r="M490" s="2">
        <v>10</v>
      </c>
      <c r="N490" s="3">
        <v>34</v>
      </c>
      <c r="O490" s="8">
        <f t="shared" si="69"/>
        <v>340</v>
      </c>
      <c r="P490" t="str">
        <f t="shared" si="70"/>
        <v>ITA-SG-34</v>
      </c>
      <c r="Q490" t="str">
        <f t="shared" si="71"/>
        <v>non terminato</v>
      </c>
      <c r="R490" t="str">
        <f t="shared" si="72"/>
        <v>932</v>
      </c>
    </row>
    <row r="491" spans="1:18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  <c r="H491" t="str">
        <f t="shared" si="64"/>
        <v>493</v>
      </c>
      <c r="I491" t="str">
        <f t="shared" si="65"/>
        <v>A0932335</v>
      </c>
      <c r="J491" t="str">
        <f t="shared" si="66"/>
        <v>ITA</v>
      </c>
      <c r="K491" t="str">
        <f t="shared" si="67"/>
        <v>SG</v>
      </c>
      <c r="L491" t="str">
        <f t="shared" si="68"/>
        <v>terminato</v>
      </c>
      <c r="M491" s="2">
        <v>0</v>
      </c>
      <c r="N491" s="3">
        <v>40</v>
      </c>
      <c r="O491" s="8" t="str">
        <f t="shared" si="69"/>
        <v/>
      </c>
      <c r="P491" t="str">
        <f t="shared" si="70"/>
        <v>ITA-SG-40</v>
      </c>
      <c r="Q491" t="str">
        <f t="shared" si="71"/>
        <v>terminato</v>
      </c>
      <c r="R491" t="str">
        <f t="shared" si="72"/>
        <v>932</v>
      </c>
    </row>
    <row r="492" spans="1:18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  <c r="H492" t="str">
        <f t="shared" si="64"/>
        <v>494</v>
      </c>
      <c r="I492" t="str">
        <f t="shared" si="65"/>
        <v>A0932335</v>
      </c>
      <c r="J492" t="str">
        <f t="shared" si="66"/>
        <v>ITA</v>
      </c>
      <c r="K492" t="str">
        <f t="shared" si="67"/>
        <v>SG</v>
      </c>
      <c r="L492" t="str">
        <f t="shared" si="68"/>
        <v/>
      </c>
      <c r="M492" s="2">
        <v>30</v>
      </c>
      <c r="N492" s="3">
        <v>39</v>
      </c>
      <c r="O492" s="8">
        <f t="shared" si="69"/>
        <v>1170</v>
      </c>
      <c r="P492" t="str">
        <f t="shared" si="70"/>
        <v>ITA-SG-39</v>
      </c>
      <c r="Q492" t="str">
        <f t="shared" si="71"/>
        <v>non terminato</v>
      </c>
      <c r="R492" t="str">
        <f t="shared" si="72"/>
        <v>932</v>
      </c>
    </row>
    <row r="493" spans="1:18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  <c r="H493" t="str">
        <f t="shared" si="64"/>
        <v>495</v>
      </c>
      <c r="I493" t="str">
        <f t="shared" si="65"/>
        <v>A0932335</v>
      </c>
      <c r="J493" t="str">
        <f t="shared" si="66"/>
        <v>ITA</v>
      </c>
      <c r="K493" t="str">
        <f t="shared" si="67"/>
        <v>SG</v>
      </c>
      <c r="L493" t="str">
        <f t="shared" si="68"/>
        <v/>
      </c>
      <c r="M493" s="2">
        <v>20</v>
      </c>
      <c r="N493" s="3">
        <v>34</v>
      </c>
      <c r="O493" s="8">
        <f t="shared" si="69"/>
        <v>680</v>
      </c>
      <c r="P493" t="str">
        <f t="shared" si="70"/>
        <v>ITA-SG-34</v>
      </c>
      <c r="Q493" t="str">
        <f t="shared" si="71"/>
        <v>non terminato</v>
      </c>
      <c r="R493" t="str">
        <f t="shared" si="72"/>
        <v>932</v>
      </c>
    </row>
    <row r="494" spans="1:18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  <c r="H494" t="str">
        <f t="shared" si="64"/>
        <v>496</v>
      </c>
      <c r="I494" t="str">
        <f t="shared" si="65"/>
        <v>C1708476</v>
      </c>
      <c r="J494" t="str">
        <f t="shared" si="66"/>
        <v>ITA</v>
      </c>
      <c r="K494" t="str">
        <f t="shared" si="67"/>
        <v>SG</v>
      </c>
      <c r="L494" t="str">
        <f t="shared" si="68"/>
        <v/>
      </c>
      <c r="M494" s="2">
        <v>30</v>
      </c>
      <c r="N494" s="3">
        <v>31</v>
      </c>
      <c r="O494" s="8">
        <f t="shared" si="69"/>
        <v>930</v>
      </c>
      <c r="P494" t="str">
        <f t="shared" si="70"/>
        <v>ITA-SG-31</v>
      </c>
      <c r="Q494" t="str">
        <f t="shared" si="71"/>
        <v>non terminato</v>
      </c>
      <c r="R494" t="str">
        <f t="shared" si="72"/>
        <v>708</v>
      </c>
    </row>
    <row r="495" spans="1:18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  <c r="H495" t="str">
        <f t="shared" si="64"/>
        <v>497</v>
      </c>
      <c r="I495" t="str">
        <f t="shared" si="65"/>
        <v>C1708476</v>
      </c>
      <c r="J495" t="str">
        <f t="shared" si="66"/>
        <v>ITA</v>
      </c>
      <c r="K495" t="str">
        <f t="shared" si="67"/>
        <v>SG</v>
      </c>
      <c r="L495" t="str">
        <f t="shared" si="68"/>
        <v>terminato</v>
      </c>
      <c r="M495" s="2">
        <v>0</v>
      </c>
      <c r="N495" s="3">
        <v>26</v>
      </c>
      <c r="O495" s="8" t="str">
        <f t="shared" si="69"/>
        <v/>
      </c>
      <c r="P495" t="str">
        <f t="shared" si="70"/>
        <v>ITA-SG-26</v>
      </c>
      <c r="Q495" t="str">
        <f t="shared" si="71"/>
        <v>terminato</v>
      </c>
      <c r="R495" t="str">
        <f t="shared" si="72"/>
        <v>708</v>
      </c>
    </row>
    <row r="496" spans="1:18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  <c r="H496" t="str">
        <f t="shared" si="64"/>
        <v>498</v>
      </c>
      <c r="I496" t="str">
        <f t="shared" si="65"/>
        <v>P9317424</v>
      </c>
      <c r="J496" t="str">
        <f t="shared" si="66"/>
        <v>ITA</v>
      </c>
      <c r="K496" t="str">
        <f t="shared" si="67"/>
        <v>zan VETRI</v>
      </c>
      <c r="L496" t="str">
        <f t="shared" si="68"/>
        <v>terminato</v>
      </c>
      <c r="M496" s="2">
        <v>0</v>
      </c>
      <c r="N496" s="3">
        <v>21</v>
      </c>
      <c r="O496" s="8" t="str">
        <f t="shared" si="69"/>
        <v/>
      </c>
      <c r="P496" t="str">
        <f t="shared" si="70"/>
        <v>ITA-zan VETRI-21</v>
      </c>
      <c r="Q496" t="str">
        <f t="shared" si="71"/>
        <v>terminato</v>
      </c>
      <c r="R496" t="str">
        <f t="shared" si="72"/>
        <v>317</v>
      </c>
    </row>
    <row r="497" spans="1:18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  <c r="H497" t="str">
        <f t="shared" si="64"/>
        <v>499</v>
      </c>
      <c r="I497" t="str">
        <f t="shared" si="65"/>
        <v>P9317424</v>
      </c>
      <c r="J497" t="str">
        <f t="shared" si="66"/>
        <v>ITA</v>
      </c>
      <c r="K497" t="str">
        <f t="shared" si="67"/>
        <v>zan VETRI</v>
      </c>
      <c r="L497" t="str">
        <f t="shared" si="68"/>
        <v/>
      </c>
      <c r="M497" s="2">
        <v>30</v>
      </c>
      <c r="N497" s="3">
        <v>14</v>
      </c>
      <c r="O497" s="8">
        <f t="shared" si="69"/>
        <v>420</v>
      </c>
      <c r="P497" t="str">
        <f t="shared" si="70"/>
        <v>ITA-zan VETRI-14</v>
      </c>
      <c r="Q497" t="str">
        <f t="shared" si="71"/>
        <v>non terminato</v>
      </c>
      <c r="R497" t="str">
        <f t="shared" si="72"/>
        <v>317</v>
      </c>
    </row>
    <row r="498" spans="1:18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  <c r="H498" t="str">
        <f t="shared" si="64"/>
        <v>500</v>
      </c>
      <c r="I498" t="str">
        <f t="shared" si="65"/>
        <v>P9317424</v>
      </c>
      <c r="J498" t="str">
        <f t="shared" si="66"/>
        <v>ITA</v>
      </c>
      <c r="K498" t="str">
        <f t="shared" si="67"/>
        <v>zan VETRI</v>
      </c>
      <c r="L498" t="str">
        <f t="shared" si="68"/>
        <v/>
      </c>
      <c r="M498" s="2">
        <v>10</v>
      </c>
      <c r="N498" s="3">
        <v>11</v>
      </c>
      <c r="O498" s="8">
        <f t="shared" si="69"/>
        <v>110</v>
      </c>
      <c r="P498" t="str">
        <f t="shared" si="70"/>
        <v>ITA-zan VETRI-11</v>
      </c>
      <c r="Q498" t="str">
        <f t="shared" si="71"/>
        <v>non terminato</v>
      </c>
      <c r="R498" t="str">
        <f t="shared" si="72"/>
        <v>317</v>
      </c>
    </row>
    <row r="499" spans="1:18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  <c r="H499" t="str">
        <f t="shared" si="64"/>
        <v>501</v>
      </c>
      <c r="I499" t="str">
        <f t="shared" si="65"/>
        <v>P4549791</v>
      </c>
      <c r="J499" t="str">
        <f t="shared" si="66"/>
        <v>ITA</v>
      </c>
      <c r="K499" t="str">
        <f t="shared" si="67"/>
        <v>zan SPA</v>
      </c>
      <c r="L499" t="str">
        <f t="shared" si="68"/>
        <v/>
      </c>
      <c r="M499" s="2">
        <v>10</v>
      </c>
      <c r="N499" s="3">
        <v>26</v>
      </c>
      <c r="O499" s="8">
        <f t="shared" si="69"/>
        <v>260</v>
      </c>
      <c r="P499" t="str">
        <f t="shared" si="70"/>
        <v>ITA-zan SPA-26</v>
      </c>
      <c r="Q499" t="str">
        <f t="shared" si="71"/>
        <v>non terminato</v>
      </c>
      <c r="R499" t="str">
        <f t="shared" si="72"/>
        <v>549</v>
      </c>
    </row>
    <row r="500" spans="1:18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  <c r="H500" t="str">
        <f t="shared" si="64"/>
        <v>502</v>
      </c>
      <c r="I500" t="str">
        <f t="shared" si="65"/>
        <v>P4549791</v>
      </c>
      <c r="J500" t="str">
        <f t="shared" si="66"/>
        <v>ITA</v>
      </c>
      <c r="K500" t="str">
        <f t="shared" si="67"/>
        <v>zan SPA</v>
      </c>
      <c r="L500" t="str">
        <f t="shared" si="68"/>
        <v>terminato</v>
      </c>
      <c r="M500" s="2">
        <v>0</v>
      </c>
      <c r="N500" s="3">
        <v>35</v>
      </c>
      <c r="O500" s="8" t="str">
        <f t="shared" si="69"/>
        <v/>
      </c>
      <c r="P500" t="str">
        <f t="shared" si="70"/>
        <v>ITA-zan SPA-35</v>
      </c>
      <c r="Q500" t="str">
        <f t="shared" si="71"/>
        <v>terminato</v>
      </c>
      <c r="R500" t="str">
        <f t="shared" si="72"/>
        <v>549</v>
      </c>
    </row>
    <row r="501" spans="1:18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  <c r="H501" t="str">
        <f t="shared" si="64"/>
        <v>503</v>
      </c>
      <c r="I501" t="str">
        <f t="shared" si="65"/>
        <v>P4549791</v>
      </c>
      <c r="J501" t="str">
        <f t="shared" si="66"/>
        <v>ITA</v>
      </c>
      <c r="K501" t="str">
        <f t="shared" si="67"/>
        <v>zan SPA</v>
      </c>
      <c r="L501" t="str">
        <f t="shared" si="68"/>
        <v/>
      </c>
      <c r="M501" s="2">
        <v>30</v>
      </c>
      <c r="N501" s="3">
        <v>14</v>
      </c>
      <c r="O501" s="8">
        <f t="shared" si="69"/>
        <v>420</v>
      </c>
      <c r="P501" t="str">
        <f t="shared" si="70"/>
        <v>ITA-zan SPA-14</v>
      </c>
      <c r="Q501" t="str">
        <f t="shared" si="71"/>
        <v>non terminato</v>
      </c>
      <c r="R501" t="str">
        <f t="shared" si="72"/>
        <v>549</v>
      </c>
    </row>
    <row r="502" spans="1:18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  <c r="H502" t="str">
        <f t="shared" si="64"/>
        <v>504</v>
      </c>
      <c r="I502" t="str">
        <f t="shared" si="65"/>
        <v>P8955671</v>
      </c>
      <c r="J502" t="str">
        <f t="shared" si="66"/>
        <v>ITA</v>
      </c>
      <c r="K502" t="str">
        <f t="shared" si="67"/>
        <v>SG</v>
      </c>
      <c r="L502" t="str">
        <f t="shared" si="68"/>
        <v/>
      </c>
      <c r="M502" s="2">
        <v>30</v>
      </c>
      <c r="N502" s="3">
        <v>24</v>
      </c>
      <c r="O502" s="8">
        <f t="shared" si="69"/>
        <v>720</v>
      </c>
      <c r="P502" t="str">
        <f t="shared" si="70"/>
        <v>ITA-SG-24</v>
      </c>
      <c r="Q502" t="str">
        <f t="shared" si="71"/>
        <v>non terminato</v>
      </c>
      <c r="R502" t="str">
        <f t="shared" si="72"/>
        <v>955</v>
      </c>
    </row>
    <row r="503" spans="1:18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  <c r="H503" t="str">
        <f t="shared" si="64"/>
        <v>505</v>
      </c>
      <c r="I503" t="str">
        <f t="shared" si="65"/>
        <v>P8955671</v>
      </c>
      <c r="J503" t="str">
        <f t="shared" si="66"/>
        <v>ITA</v>
      </c>
      <c r="K503" t="str">
        <f t="shared" si="67"/>
        <v>SG</v>
      </c>
      <c r="L503" t="str">
        <f t="shared" si="68"/>
        <v>terminato</v>
      </c>
      <c r="M503" s="2">
        <v>0</v>
      </c>
      <c r="N503" s="3">
        <v>29</v>
      </c>
      <c r="O503" s="8" t="str">
        <f t="shared" si="69"/>
        <v/>
      </c>
      <c r="P503" t="str">
        <f t="shared" si="70"/>
        <v>ITA-SG-29</v>
      </c>
      <c r="Q503" t="str">
        <f t="shared" si="71"/>
        <v>terminato</v>
      </c>
      <c r="R503" t="str">
        <f t="shared" si="72"/>
        <v>955</v>
      </c>
    </row>
    <row r="504" spans="1:18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  <c r="H504" t="str">
        <f t="shared" si="64"/>
        <v>506</v>
      </c>
      <c r="I504" t="str">
        <f t="shared" si="65"/>
        <v>P8955671</v>
      </c>
      <c r="J504" t="str">
        <f t="shared" si="66"/>
        <v>ITA</v>
      </c>
      <c r="K504" t="str">
        <f t="shared" si="67"/>
        <v>SG</v>
      </c>
      <c r="L504" t="str">
        <f t="shared" si="68"/>
        <v/>
      </c>
      <c r="M504" s="2">
        <v>10</v>
      </c>
      <c r="N504" s="3">
        <v>17</v>
      </c>
      <c r="O504" s="8">
        <f t="shared" si="69"/>
        <v>170</v>
      </c>
      <c r="P504" t="str">
        <f t="shared" si="70"/>
        <v>ITA-SG-17</v>
      </c>
      <c r="Q504" t="str">
        <f t="shared" si="71"/>
        <v>non terminato</v>
      </c>
      <c r="R504" t="str">
        <f t="shared" si="72"/>
        <v>955</v>
      </c>
    </row>
    <row r="505" spans="1:18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  <c r="H505" t="str">
        <f t="shared" si="64"/>
        <v>507</v>
      </c>
      <c r="I505" t="str">
        <f t="shared" si="65"/>
        <v>V4409600</v>
      </c>
      <c r="J505" t="str">
        <f t="shared" si="66"/>
        <v>ITA</v>
      </c>
      <c r="K505" t="str">
        <f t="shared" si="67"/>
        <v>SG</v>
      </c>
      <c r="L505" t="str">
        <f t="shared" si="68"/>
        <v/>
      </c>
      <c r="M505" s="2">
        <v>10</v>
      </c>
      <c r="N505" s="3">
        <v>20</v>
      </c>
      <c r="O505" s="8">
        <f t="shared" si="69"/>
        <v>200</v>
      </c>
      <c r="P505" t="str">
        <f t="shared" si="70"/>
        <v>ITA-SG-20</v>
      </c>
      <c r="Q505" t="str">
        <f t="shared" si="71"/>
        <v>non terminato</v>
      </c>
      <c r="R505" t="str">
        <f t="shared" si="72"/>
        <v>409</v>
      </c>
    </row>
    <row r="506" spans="1:18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  <c r="H506" t="str">
        <f t="shared" si="64"/>
        <v>508</v>
      </c>
      <c r="I506" t="str">
        <f t="shared" si="65"/>
        <v>V4409600</v>
      </c>
      <c r="J506" t="str">
        <f t="shared" si="66"/>
        <v>ITA</v>
      </c>
      <c r="K506" t="str">
        <f t="shared" si="67"/>
        <v>SG</v>
      </c>
      <c r="L506" t="str">
        <f t="shared" si="68"/>
        <v>terminato</v>
      </c>
      <c r="M506" s="2">
        <v>0</v>
      </c>
      <c r="N506" s="3">
        <v>30</v>
      </c>
      <c r="O506" s="8" t="str">
        <f t="shared" si="69"/>
        <v/>
      </c>
      <c r="P506" t="str">
        <f t="shared" si="70"/>
        <v>ITA-SG-30</v>
      </c>
      <c r="Q506" t="str">
        <f t="shared" si="71"/>
        <v>terminato</v>
      </c>
      <c r="R506" t="str">
        <f t="shared" si="72"/>
        <v>409</v>
      </c>
    </row>
    <row r="507" spans="1:18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  <c r="H507" t="str">
        <f t="shared" si="64"/>
        <v>509</v>
      </c>
      <c r="I507" t="str">
        <f t="shared" si="65"/>
        <v>V4409600</v>
      </c>
      <c r="J507" t="str">
        <f t="shared" si="66"/>
        <v>ITA</v>
      </c>
      <c r="K507" t="str">
        <f t="shared" si="67"/>
        <v>SG</v>
      </c>
      <c r="L507" t="str">
        <f t="shared" si="68"/>
        <v/>
      </c>
      <c r="M507" s="2">
        <v>30</v>
      </c>
      <c r="N507" s="3">
        <v>21</v>
      </c>
      <c r="O507" s="8">
        <f t="shared" si="69"/>
        <v>630</v>
      </c>
      <c r="P507" t="str">
        <f t="shared" si="70"/>
        <v>ITA-SG-21</v>
      </c>
      <c r="Q507" t="str">
        <f t="shared" si="71"/>
        <v>non terminato</v>
      </c>
      <c r="R507" t="str">
        <f t="shared" si="72"/>
        <v>409</v>
      </c>
    </row>
    <row r="508" spans="1:18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  <c r="H508" t="str">
        <f t="shared" si="64"/>
        <v>510</v>
      </c>
      <c r="I508" t="str">
        <f t="shared" si="65"/>
        <v>A6037733</v>
      </c>
      <c r="J508" t="str">
        <f t="shared" si="66"/>
        <v>ITA</v>
      </c>
      <c r="K508" t="str">
        <f t="shared" si="67"/>
        <v>zan pin SPA</v>
      </c>
      <c r="L508" t="str">
        <f t="shared" si="68"/>
        <v>terminato</v>
      </c>
      <c r="M508" s="2">
        <v>0</v>
      </c>
      <c r="N508" s="3">
        <v>34</v>
      </c>
      <c r="O508" s="8" t="str">
        <f t="shared" si="69"/>
        <v/>
      </c>
      <c r="P508" t="str">
        <f t="shared" si="70"/>
        <v>ITA-zan pin SPA-34</v>
      </c>
      <c r="Q508" t="str">
        <f t="shared" si="71"/>
        <v>terminato</v>
      </c>
      <c r="R508" t="str">
        <f t="shared" si="72"/>
        <v>037</v>
      </c>
    </row>
    <row r="509" spans="1:18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  <c r="H509" t="str">
        <f t="shared" si="64"/>
        <v>511</v>
      </c>
      <c r="I509" t="str">
        <f t="shared" si="65"/>
        <v>A6037733</v>
      </c>
      <c r="J509" t="str">
        <f t="shared" si="66"/>
        <v>ITA</v>
      </c>
      <c r="K509" t="str">
        <f t="shared" si="67"/>
        <v>zan pin SPA</v>
      </c>
      <c r="L509" t="str">
        <f t="shared" si="68"/>
        <v/>
      </c>
      <c r="M509" s="2">
        <v>30</v>
      </c>
      <c r="N509" s="3">
        <v>11</v>
      </c>
      <c r="O509" s="8">
        <f t="shared" si="69"/>
        <v>330</v>
      </c>
      <c r="P509" t="str">
        <f t="shared" si="70"/>
        <v>ITA-zan pin SPA-11</v>
      </c>
      <c r="Q509" t="str">
        <f t="shared" si="71"/>
        <v>non terminato</v>
      </c>
      <c r="R509" t="str">
        <f t="shared" si="72"/>
        <v>037</v>
      </c>
    </row>
    <row r="510" spans="1:18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  <c r="H510" t="str">
        <f t="shared" si="64"/>
        <v>512</v>
      </c>
      <c r="I510" t="str">
        <f t="shared" si="65"/>
        <v>M7402648</v>
      </c>
      <c r="J510" t="str">
        <f t="shared" si="66"/>
        <v>ITA</v>
      </c>
      <c r="K510" t="str">
        <f t="shared" si="67"/>
        <v>zan SPA</v>
      </c>
      <c r="L510" t="str">
        <f t="shared" si="68"/>
        <v/>
      </c>
      <c r="M510" s="2">
        <v>10</v>
      </c>
      <c r="N510" s="3">
        <v>14</v>
      </c>
      <c r="O510" s="8">
        <f t="shared" si="69"/>
        <v>140</v>
      </c>
      <c r="P510" t="str">
        <f t="shared" si="70"/>
        <v>ITA-zan SPA-14</v>
      </c>
      <c r="Q510" t="str">
        <f t="shared" si="71"/>
        <v>non terminato</v>
      </c>
      <c r="R510" t="str">
        <f t="shared" si="72"/>
        <v>402</v>
      </c>
    </row>
    <row r="511" spans="1:18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  <c r="H511" t="str">
        <f t="shared" si="64"/>
        <v>513</v>
      </c>
      <c r="I511" t="str">
        <f t="shared" si="65"/>
        <v>M7402648</v>
      </c>
      <c r="J511" t="str">
        <f t="shared" si="66"/>
        <v>ITA</v>
      </c>
      <c r="K511" t="str">
        <f t="shared" si="67"/>
        <v>zan SPA</v>
      </c>
      <c r="L511" t="str">
        <f t="shared" si="68"/>
        <v>terminato</v>
      </c>
      <c r="M511" s="2">
        <v>0</v>
      </c>
      <c r="N511" s="3">
        <v>19</v>
      </c>
      <c r="O511" s="8" t="str">
        <f t="shared" si="69"/>
        <v/>
      </c>
      <c r="P511" t="str">
        <f t="shared" si="70"/>
        <v>ITA-zan SPA-19</v>
      </c>
      <c r="Q511" t="str">
        <f t="shared" si="71"/>
        <v>terminato</v>
      </c>
      <c r="R511" t="str">
        <f t="shared" si="72"/>
        <v>402</v>
      </c>
    </row>
    <row r="512" spans="1:18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  <c r="H512" t="str">
        <f t="shared" si="64"/>
        <v>514</v>
      </c>
      <c r="I512" t="str">
        <f t="shared" si="65"/>
        <v>M7402648</v>
      </c>
      <c r="J512" t="str">
        <f t="shared" si="66"/>
        <v>ITA</v>
      </c>
      <c r="K512" t="str">
        <f t="shared" si="67"/>
        <v>zan SPA</v>
      </c>
      <c r="L512" t="str">
        <f t="shared" si="68"/>
        <v/>
      </c>
      <c r="M512" s="2">
        <v>30</v>
      </c>
      <c r="N512" s="3">
        <v>25</v>
      </c>
      <c r="O512" s="8">
        <f t="shared" si="69"/>
        <v>750</v>
      </c>
      <c r="P512" t="str">
        <f t="shared" si="70"/>
        <v>ITA-zan SPA-25</v>
      </c>
      <c r="Q512" t="str">
        <f t="shared" si="71"/>
        <v>non terminato</v>
      </c>
      <c r="R512" t="str">
        <f t="shared" si="72"/>
        <v>402</v>
      </c>
    </row>
    <row r="513" spans="1:18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  <c r="H513" t="str">
        <f t="shared" si="64"/>
        <v>515</v>
      </c>
      <c r="I513" t="str">
        <f t="shared" si="65"/>
        <v>W9717187</v>
      </c>
      <c r="J513" t="str">
        <f t="shared" si="66"/>
        <v>ITA</v>
      </c>
      <c r="K513" t="str">
        <f t="shared" si="67"/>
        <v>SG</v>
      </c>
      <c r="L513" t="str">
        <f t="shared" si="68"/>
        <v>terminato</v>
      </c>
      <c r="M513" s="2">
        <v>0</v>
      </c>
      <c r="N513" s="3">
        <v>31</v>
      </c>
      <c r="O513" s="8" t="str">
        <f t="shared" si="69"/>
        <v/>
      </c>
      <c r="P513" t="str">
        <f t="shared" si="70"/>
        <v>ITA-SG-31</v>
      </c>
      <c r="Q513" t="str">
        <f t="shared" si="71"/>
        <v>terminato</v>
      </c>
      <c r="R513" t="str">
        <f t="shared" si="72"/>
        <v>717</v>
      </c>
    </row>
    <row r="514" spans="1:18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  <c r="H514" t="str">
        <f t="shared" si="64"/>
        <v>516</v>
      </c>
      <c r="I514" t="str">
        <f t="shared" si="65"/>
        <v>W9717187</v>
      </c>
      <c r="J514" t="str">
        <f t="shared" si="66"/>
        <v>ITA</v>
      </c>
      <c r="K514" t="str">
        <f t="shared" si="67"/>
        <v>SG</v>
      </c>
      <c r="L514" t="str">
        <f t="shared" si="68"/>
        <v/>
      </c>
      <c r="M514" s="2">
        <v>30</v>
      </c>
      <c r="N514" s="3">
        <v>19</v>
      </c>
      <c r="O514" s="8">
        <f t="shared" si="69"/>
        <v>570</v>
      </c>
      <c r="P514" t="str">
        <f t="shared" si="70"/>
        <v>ITA-SG-19</v>
      </c>
      <c r="Q514" t="str">
        <f t="shared" si="71"/>
        <v>non terminato</v>
      </c>
      <c r="R514" t="str">
        <f t="shared" si="72"/>
        <v>717</v>
      </c>
    </row>
    <row r="515" spans="1:18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  <c r="H515" t="str">
        <f t="shared" ref="H515:H578" si="73">TRIM(A516)</f>
        <v>517</v>
      </c>
      <c r="I515" t="str">
        <f t="shared" ref="I515:I578" si="74">TRIM(B516)</f>
        <v>D6077363</v>
      </c>
      <c r="J515" t="str">
        <f t="shared" ref="J515:J578" si="75">TRIM(C516)</f>
        <v>ITA</v>
      </c>
      <c r="K515" t="str">
        <f t="shared" ref="K515:K578" si="76">TRIM(D516)</f>
        <v>lollo SRL</v>
      </c>
      <c r="L515" t="str">
        <f t="shared" ref="L515:L578" si="77">TRIM(E516)</f>
        <v>terminato</v>
      </c>
      <c r="M515" s="2">
        <v>0</v>
      </c>
      <c r="N515" s="3">
        <v>15</v>
      </c>
      <c r="O515" s="8" t="str">
        <f t="shared" ref="O515:O578" si="78">IF(M515=0,"",M515*N515)</f>
        <v/>
      </c>
      <c r="P515" t="str">
        <f t="shared" ref="P515:P578" si="79">_xlfn.CONCAT(J515,"-",K515,"-",N515)</f>
        <v>ITA-lollo SRL-15</v>
      </c>
      <c r="Q515" t="str">
        <f t="shared" ref="Q515:Q578" si="80">IF(L515="","non terminato",L515)</f>
        <v>terminato</v>
      </c>
      <c r="R515" t="str">
        <f t="shared" ref="R515:R578" si="81">MID(I515,3,3)</f>
        <v>077</v>
      </c>
    </row>
    <row r="516" spans="1:18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  <c r="H516" t="str">
        <f t="shared" si="73"/>
        <v>518</v>
      </c>
      <c r="I516" t="str">
        <f t="shared" si="74"/>
        <v>D6077363</v>
      </c>
      <c r="J516" t="str">
        <f t="shared" si="75"/>
        <v>ITA</v>
      </c>
      <c r="K516" t="str">
        <f t="shared" si="76"/>
        <v>lollo SRL</v>
      </c>
      <c r="L516" t="str">
        <f t="shared" si="77"/>
        <v/>
      </c>
      <c r="M516" s="2">
        <v>10</v>
      </c>
      <c r="N516" s="3">
        <v>37</v>
      </c>
      <c r="O516" s="8">
        <f t="shared" si="78"/>
        <v>370</v>
      </c>
      <c r="P516" t="str">
        <f t="shared" si="79"/>
        <v>ITA-lollo SRL-37</v>
      </c>
      <c r="Q516" t="str">
        <f t="shared" si="80"/>
        <v>non terminato</v>
      </c>
      <c r="R516" t="str">
        <f t="shared" si="81"/>
        <v>077</v>
      </c>
    </row>
    <row r="517" spans="1:18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  <c r="H517" t="str">
        <f t="shared" si="73"/>
        <v>519</v>
      </c>
      <c r="I517" t="str">
        <f t="shared" si="74"/>
        <v>P2084411</v>
      </c>
      <c r="J517" t="str">
        <f t="shared" si="75"/>
        <v>ITA</v>
      </c>
      <c r="K517" t="str">
        <f t="shared" si="76"/>
        <v>zan VETRI</v>
      </c>
      <c r="L517" t="str">
        <f t="shared" si="77"/>
        <v>terminato</v>
      </c>
      <c r="M517" s="2">
        <v>0</v>
      </c>
      <c r="N517" s="3">
        <v>33</v>
      </c>
      <c r="O517" s="8" t="str">
        <f t="shared" si="78"/>
        <v/>
      </c>
      <c r="P517" t="str">
        <f t="shared" si="79"/>
        <v>ITA-zan VETRI-33</v>
      </c>
      <c r="Q517" t="str">
        <f t="shared" si="80"/>
        <v>terminato</v>
      </c>
      <c r="R517" t="str">
        <f t="shared" si="81"/>
        <v>084</v>
      </c>
    </row>
    <row r="518" spans="1:18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  <c r="H518" t="str">
        <f t="shared" si="73"/>
        <v>520</v>
      </c>
      <c r="I518" t="str">
        <f t="shared" si="74"/>
        <v>P2084411</v>
      </c>
      <c r="J518" t="str">
        <f t="shared" si="75"/>
        <v>ITA</v>
      </c>
      <c r="K518" t="str">
        <f t="shared" si="76"/>
        <v>zan VETRI</v>
      </c>
      <c r="L518" t="str">
        <f t="shared" si="77"/>
        <v/>
      </c>
      <c r="M518" s="2">
        <v>30</v>
      </c>
      <c r="N518" s="3">
        <v>14</v>
      </c>
      <c r="O518" s="8">
        <f t="shared" si="78"/>
        <v>420</v>
      </c>
      <c r="P518" t="str">
        <f t="shared" si="79"/>
        <v>ITA-zan VETRI-14</v>
      </c>
      <c r="Q518" t="str">
        <f t="shared" si="80"/>
        <v>non terminato</v>
      </c>
      <c r="R518" t="str">
        <f t="shared" si="81"/>
        <v>084</v>
      </c>
    </row>
    <row r="519" spans="1:18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  <c r="H519" t="str">
        <f t="shared" si="73"/>
        <v>521</v>
      </c>
      <c r="I519" t="str">
        <f t="shared" si="74"/>
        <v>P2084411</v>
      </c>
      <c r="J519" t="str">
        <f t="shared" si="75"/>
        <v>ITA</v>
      </c>
      <c r="K519" t="str">
        <f t="shared" si="76"/>
        <v>zan VETRI</v>
      </c>
      <c r="L519" t="str">
        <f t="shared" si="77"/>
        <v/>
      </c>
      <c r="M519" s="2">
        <v>10</v>
      </c>
      <c r="N519" s="3">
        <v>25</v>
      </c>
      <c r="O519" s="8">
        <f t="shared" si="78"/>
        <v>250</v>
      </c>
      <c r="P519" t="str">
        <f t="shared" si="79"/>
        <v>ITA-zan VETRI-25</v>
      </c>
      <c r="Q519" t="str">
        <f t="shared" si="80"/>
        <v>non terminato</v>
      </c>
      <c r="R519" t="str">
        <f t="shared" si="81"/>
        <v>084</v>
      </c>
    </row>
    <row r="520" spans="1:18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  <c r="H520" t="str">
        <f t="shared" si="73"/>
        <v>522</v>
      </c>
      <c r="I520" t="str">
        <f t="shared" si="74"/>
        <v>C8013723</v>
      </c>
      <c r="J520" t="str">
        <f t="shared" si="75"/>
        <v>ITA</v>
      </c>
      <c r="K520" t="str">
        <f t="shared" si="76"/>
        <v>zan VETRI</v>
      </c>
      <c r="L520" t="str">
        <f t="shared" si="77"/>
        <v/>
      </c>
      <c r="M520" s="2">
        <v>30</v>
      </c>
      <c r="N520" s="3">
        <v>33</v>
      </c>
      <c r="O520" s="8">
        <f t="shared" si="78"/>
        <v>990</v>
      </c>
      <c r="P520" t="str">
        <f t="shared" si="79"/>
        <v>ITA-zan VETRI-33</v>
      </c>
      <c r="Q520" t="str">
        <f t="shared" si="80"/>
        <v>non terminato</v>
      </c>
      <c r="R520" t="str">
        <f t="shared" si="81"/>
        <v>013</v>
      </c>
    </row>
    <row r="521" spans="1:18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  <c r="H521" t="str">
        <f t="shared" si="73"/>
        <v>523</v>
      </c>
      <c r="I521" t="str">
        <f t="shared" si="74"/>
        <v>G8405833</v>
      </c>
      <c r="J521" t="str">
        <f t="shared" si="75"/>
        <v>ITA</v>
      </c>
      <c r="K521" t="str">
        <f t="shared" si="76"/>
        <v>zan pin SPA</v>
      </c>
      <c r="L521" t="str">
        <f t="shared" si="77"/>
        <v>terminato</v>
      </c>
      <c r="M521" s="2">
        <v>0</v>
      </c>
      <c r="N521" s="3">
        <v>30</v>
      </c>
      <c r="O521" s="8" t="str">
        <f t="shared" si="78"/>
        <v/>
      </c>
      <c r="P521" t="str">
        <f t="shared" si="79"/>
        <v>ITA-zan pin SPA-30</v>
      </c>
      <c r="Q521" t="str">
        <f t="shared" si="80"/>
        <v>terminato</v>
      </c>
      <c r="R521" t="str">
        <f t="shared" si="81"/>
        <v>405</v>
      </c>
    </row>
    <row r="522" spans="1:18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  <c r="H522" t="str">
        <f t="shared" si="73"/>
        <v>524</v>
      </c>
      <c r="I522" t="str">
        <f t="shared" si="74"/>
        <v>M8780602</v>
      </c>
      <c r="J522" t="str">
        <f t="shared" si="75"/>
        <v>ITA</v>
      </c>
      <c r="K522" t="str">
        <f t="shared" si="76"/>
        <v>SG</v>
      </c>
      <c r="L522" t="str">
        <f t="shared" si="77"/>
        <v/>
      </c>
      <c r="M522" s="2">
        <v>30</v>
      </c>
      <c r="N522" s="3">
        <v>39</v>
      </c>
      <c r="O522" s="8">
        <f t="shared" si="78"/>
        <v>1170</v>
      </c>
      <c r="P522" t="str">
        <f t="shared" si="79"/>
        <v>ITA-SG-39</v>
      </c>
      <c r="Q522" t="str">
        <f t="shared" si="80"/>
        <v>non terminato</v>
      </c>
      <c r="R522" t="str">
        <f t="shared" si="81"/>
        <v>780</v>
      </c>
    </row>
    <row r="523" spans="1:18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  <c r="H523" t="str">
        <f t="shared" si="73"/>
        <v>525</v>
      </c>
      <c r="I523" t="str">
        <f t="shared" si="74"/>
        <v>M8780602</v>
      </c>
      <c r="J523" t="str">
        <f t="shared" si="75"/>
        <v>ITA</v>
      </c>
      <c r="K523" t="str">
        <f t="shared" si="76"/>
        <v>SG</v>
      </c>
      <c r="L523" t="str">
        <f t="shared" si="77"/>
        <v>terminato</v>
      </c>
      <c r="M523" s="2">
        <v>0</v>
      </c>
      <c r="N523" s="3">
        <v>33</v>
      </c>
      <c r="O523" s="8" t="str">
        <f t="shared" si="78"/>
        <v/>
      </c>
      <c r="P523" t="str">
        <f t="shared" si="79"/>
        <v>ITA-SG-33</v>
      </c>
      <c r="Q523" t="str">
        <f t="shared" si="80"/>
        <v>terminato</v>
      </c>
      <c r="R523" t="str">
        <f t="shared" si="81"/>
        <v>780</v>
      </c>
    </row>
    <row r="524" spans="1:18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  <c r="H524" t="str">
        <f t="shared" si="73"/>
        <v>526</v>
      </c>
      <c r="I524" t="str">
        <f t="shared" si="74"/>
        <v>G0622065</v>
      </c>
      <c r="J524" t="str">
        <f t="shared" si="75"/>
        <v>ITA</v>
      </c>
      <c r="K524" t="str">
        <f t="shared" si="76"/>
        <v>zan S.R.L.</v>
      </c>
      <c r="L524" t="str">
        <f t="shared" si="77"/>
        <v>terminato</v>
      </c>
      <c r="M524" s="2">
        <v>0</v>
      </c>
      <c r="N524" s="3">
        <v>27</v>
      </c>
      <c r="O524" s="8" t="str">
        <f t="shared" si="78"/>
        <v/>
      </c>
      <c r="P524" t="str">
        <f t="shared" si="79"/>
        <v>ITA-zan S.R.L.-27</v>
      </c>
      <c r="Q524" t="str">
        <f t="shared" si="80"/>
        <v>terminato</v>
      </c>
      <c r="R524" t="str">
        <f t="shared" si="81"/>
        <v>622</v>
      </c>
    </row>
    <row r="525" spans="1:18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  <c r="H525" t="str">
        <f t="shared" si="73"/>
        <v>527</v>
      </c>
      <c r="I525" t="str">
        <f t="shared" si="74"/>
        <v>G0622065</v>
      </c>
      <c r="J525" t="str">
        <f t="shared" si="75"/>
        <v>ITA</v>
      </c>
      <c r="K525" t="str">
        <f t="shared" si="76"/>
        <v>zan S.R.L.</v>
      </c>
      <c r="L525" t="str">
        <f t="shared" si="77"/>
        <v/>
      </c>
      <c r="M525" s="2">
        <v>30</v>
      </c>
      <c r="N525" s="3">
        <v>28</v>
      </c>
      <c r="O525" s="8">
        <f t="shared" si="78"/>
        <v>840</v>
      </c>
      <c r="P525" t="str">
        <f t="shared" si="79"/>
        <v>ITA-zan S.R.L.-28</v>
      </c>
      <c r="Q525" t="str">
        <f t="shared" si="80"/>
        <v>non terminato</v>
      </c>
      <c r="R525" t="str">
        <f t="shared" si="81"/>
        <v>622</v>
      </c>
    </row>
    <row r="526" spans="1:18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  <c r="H526" t="str">
        <f t="shared" si="73"/>
        <v>528</v>
      </c>
      <c r="I526" t="str">
        <f t="shared" si="74"/>
        <v>G0622065</v>
      </c>
      <c r="J526" t="str">
        <f t="shared" si="75"/>
        <v>ITA</v>
      </c>
      <c r="K526" t="str">
        <f t="shared" si="76"/>
        <v>zan S.R.L.</v>
      </c>
      <c r="L526" t="str">
        <f t="shared" si="77"/>
        <v/>
      </c>
      <c r="M526" s="2">
        <v>10</v>
      </c>
      <c r="N526" s="3">
        <v>31</v>
      </c>
      <c r="O526" s="8">
        <f t="shared" si="78"/>
        <v>310</v>
      </c>
      <c r="P526" t="str">
        <f t="shared" si="79"/>
        <v>ITA-zan S.R.L.-31</v>
      </c>
      <c r="Q526" t="str">
        <f t="shared" si="80"/>
        <v>non terminato</v>
      </c>
      <c r="R526" t="str">
        <f t="shared" si="81"/>
        <v>622</v>
      </c>
    </row>
    <row r="527" spans="1:18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  <c r="H527" t="str">
        <f t="shared" si="73"/>
        <v>529</v>
      </c>
      <c r="I527" t="str">
        <f t="shared" si="74"/>
        <v>F5450000</v>
      </c>
      <c r="J527" t="str">
        <f t="shared" si="75"/>
        <v>ITA</v>
      </c>
      <c r="K527" t="str">
        <f t="shared" si="76"/>
        <v>SG</v>
      </c>
      <c r="L527" t="str">
        <f t="shared" si="77"/>
        <v>terminato</v>
      </c>
      <c r="M527" s="2">
        <v>0</v>
      </c>
      <c r="N527" s="3">
        <v>31</v>
      </c>
      <c r="O527" s="8" t="str">
        <f t="shared" si="78"/>
        <v/>
      </c>
      <c r="P527" t="str">
        <f t="shared" si="79"/>
        <v>ITA-SG-31</v>
      </c>
      <c r="Q527" t="str">
        <f t="shared" si="80"/>
        <v>terminato</v>
      </c>
      <c r="R527" t="str">
        <f t="shared" si="81"/>
        <v>450</v>
      </c>
    </row>
    <row r="528" spans="1:18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  <c r="H528" t="str">
        <f t="shared" si="73"/>
        <v>530</v>
      </c>
      <c r="I528" t="str">
        <f t="shared" si="74"/>
        <v>F5671304</v>
      </c>
      <c r="J528" t="str">
        <f t="shared" si="75"/>
        <v>ITA</v>
      </c>
      <c r="K528" t="str">
        <f t="shared" si="76"/>
        <v>zan VETRI</v>
      </c>
      <c r="L528" t="str">
        <f t="shared" si="77"/>
        <v>terminato</v>
      </c>
      <c r="M528" s="2">
        <v>0</v>
      </c>
      <c r="N528" s="3">
        <v>16</v>
      </c>
      <c r="O528" s="8" t="str">
        <f t="shared" si="78"/>
        <v/>
      </c>
      <c r="P528" t="str">
        <f t="shared" si="79"/>
        <v>ITA-zan VETRI-16</v>
      </c>
      <c r="Q528" t="str">
        <f t="shared" si="80"/>
        <v>terminato</v>
      </c>
      <c r="R528" t="str">
        <f t="shared" si="81"/>
        <v>671</v>
      </c>
    </row>
    <row r="529" spans="1:18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  <c r="H529" t="str">
        <f t="shared" si="73"/>
        <v>531</v>
      </c>
      <c r="I529" t="str">
        <f t="shared" si="74"/>
        <v>C1520328</v>
      </c>
      <c r="J529" t="str">
        <f t="shared" si="75"/>
        <v>ITA</v>
      </c>
      <c r="K529" t="str">
        <f t="shared" si="76"/>
        <v>zan VETRI</v>
      </c>
      <c r="L529" t="str">
        <f t="shared" si="77"/>
        <v>terminato</v>
      </c>
      <c r="M529" s="2">
        <v>0</v>
      </c>
      <c r="N529" s="3">
        <v>15</v>
      </c>
      <c r="O529" s="8" t="str">
        <f t="shared" si="78"/>
        <v/>
      </c>
      <c r="P529" t="str">
        <f t="shared" si="79"/>
        <v>ITA-zan VETRI-15</v>
      </c>
      <c r="Q529" t="str">
        <f t="shared" si="80"/>
        <v>terminato</v>
      </c>
      <c r="R529" t="str">
        <f t="shared" si="81"/>
        <v>520</v>
      </c>
    </row>
    <row r="530" spans="1:18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  <c r="H530" t="str">
        <f t="shared" si="73"/>
        <v>532</v>
      </c>
      <c r="I530" t="str">
        <f t="shared" si="74"/>
        <v>M7016231</v>
      </c>
      <c r="J530" t="str">
        <f t="shared" si="75"/>
        <v>ITA</v>
      </c>
      <c r="K530" t="str">
        <f t="shared" si="76"/>
        <v>zan VETRI</v>
      </c>
      <c r="L530" t="str">
        <f t="shared" si="77"/>
        <v/>
      </c>
      <c r="M530" s="2">
        <v>20</v>
      </c>
      <c r="N530" s="3">
        <v>13</v>
      </c>
      <c r="O530" s="8">
        <f t="shared" si="78"/>
        <v>260</v>
      </c>
      <c r="P530" t="str">
        <f t="shared" si="79"/>
        <v>ITA-zan VETRI-13</v>
      </c>
      <c r="Q530" t="str">
        <f t="shared" si="80"/>
        <v>non terminato</v>
      </c>
      <c r="R530" t="str">
        <f t="shared" si="81"/>
        <v>016</v>
      </c>
    </row>
    <row r="531" spans="1:18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  <c r="H531" t="str">
        <f t="shared" si="73"/>
        <v>533</v>
      </c>
      <c r="I531" t="str">
        <f t="shared" si="74"/>
        <v>M7016231</v>
      </c>
      <c r="J531" t="str">
        <f t="shared" si="75"/>
        <v>ITA</v>
      </c>
      <c r="K531" t="str">
        <f t="shared" si="76"/>
        <v>zan VETRI</v>
      </c>
      <c r="L531" t="str">
        <f t="shared" si="77"/>
        <v/>
      </c>
      <c r="M531" s="2">
        <v>30</v>
      </c>
      <c r="N531" s="3">
        <v>13</v>
      </c>
      <c r="O531" s="8">
        <f t="shared" si="78"/>
        <v>390</v>
      </c>
      <c r="P531" t="str">
        <f t="shared" si="79"/>
        <v>ITA-zan VETRI-13</v>
      </c>
      <c r="Q531" t="str">
        <f t="shared" si="80"/>
        <v>non terminato</v>
      </c>
      <c r="R531" t="str">
        <f t="shared" si="81"/>
        <v>016</v>
      </c>
    </row>
    <row r="532" spans="1:18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  <c r="H532" t="str">
        <f t="shared" si="73"/>
        <v>534</v>
      </c>
      <c r="I532" t="str">
        <f t="shared" si="74"/>
        <v>M7016231</v>
      </c>
      <c r="J532" t="str">
        <f t="shared" si="75"/>
        <v>ITA</v>
      </c>
      <c r="K532" t="str">
        <f t="shared" si="76"/>
        <v>zan VETRI</v>
      </c>
      <c r="L532" t="str">
        <f t="shared" si="77"/>
        <v>terminato</v>
      </c>
      <c r="M532" s="2">
        <v>0</v>
      </c>
      <c r="N532" s="3">
        <v>18</v>
      </c>
      <c r="O532" s="8" t="str">
        <f t="shared" si="78"/>
        <v/>
      </c>
      <c r="P532" t="str">
        <f t="shared" si="79"/>
        <v>ITA-zan VETRI-18</v>
      </c>
      <c r="Q532" t="str">
        <f t="shared" si="80"/>
        <v>terminato</v>
      </c>
      <c r="R532" t="str">
        <f t="shared" si="81"/>
        <v>016</v>
      </c>
    </row>
    <row r="533" spans="1:18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  <c r="H533" t="str">
        <f t="shared" si="73"/>
        <v>535</v>
      </c>
      <c r="I533" t="str">
        <f t="shared" si="74"/>
        <v>M7016231</v>
      </c>
      <c r="J533" t="str">
        <f t="shared" si="75"/>
        <v>ITA</v>
      </c>
      <c r="K533" t="str">
        <f t="shared" si="76"/>
        <v>zan VETRI</v>
      </c>
      <c r="L533" t="str">
        <f t="shared" si="77"/>
        <v/>
      </c>
      <c r="M533" s="2">
        <v>10</v>
      </c>
      <c r="N533" s="3">
        <v>25</v>
      </c>
      <c r="O533" s="8">
        <f t="shared" si="78"/>
        <v>250</v>
      </c>
      <c r="P533" t="str">
        <f t="shared" si="79"/>
        <v>ITA-zan VETRI-25</v>
      </c>
      <c r="Q533" t="str">
        <f t="shared" si="80"/>
        <v>non terminato</v>
      </c>
      <c r="R533" t="str">
        <f t="shared" si="81"/>
        <v>016</v>
      </c>
    </row>
    <row r="534" spans="1:18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  <c r="H534" t="str">
        <f t="shared" si="73"/>
        <v>536</v>
      </c>
      <c r="I534" t="str">
        <f t="shared" si="74"/>
        <v>G6486303</v>
      </c>
      <c r="J534" t="str">
        <f t="shared" si="75"/>
        <v>ITA</v>
      </c>
      <c r="K534" t="str">
        <f t="shared" si="76"/>
        <v>SG</v>
      </c>
      <c r="L534" t="str">
        <f t="shared" si="77"/>
        <v/>
      </c>
      <c r="M534" s="2">
        <v>10</v>
      </c>
      <c r="N534" s="3">
        <v>17</v>
      </c>
      <c r="O534" s="8">
        <f t="shared" si="78"/>
        <v>170</v>
      </c>
      <c r="P534" t="str">
        <f t="shared" si="79"/>
        <v>ITA-SG-17</v>
      </c>
      <c r="Q534" t="str">
        <f t="shared" si="80"/>
        <v>non terminato</v>
      </c>
      <c r="R534" t="str">
        <f t="shared" si="81"/>
        <v>486</v>
      </c>
    </row>
    <row r="535" spans="1:18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  <c r="H535" t="str">
        <f t="shared" si="73"/>
        <v>537</v>
      </c>
      <c r="I535" t="str">
        <f t="shared" si="74"/>
        <v>G6486303</v>
      </c>
      <c r="J535" t="str">
        <f t="shared" si="75"/>
        <v>ITA</v>
      </c>
      <c r="K535" t="str">
        <f t="shared" si="76"/>
        <v>SG</v>
      </c>
      <c r="L535" t="str">
        <f t="shared" si="77"/>
        <v/>
      </c>
      <c r="M535" s="2">
        <v>30</v>
      </c>
      <c r="N535" s="3">
        <v>26</v>
      </c>
      <c r="O535" s="8">
        <f t="shared" si="78"/>
        <v>780</v>
      </c>
      <c r="P535" t="str">
        <f t="shared" si="79"/>
        <v>ITA-SG-26</v>
      </c>
      <c r="Q535" t="str">
        <f t="shared" si="80"/>
        <v>non terminato</v>
      </c>
      <c r="R535" t="str">
        <f t="shared" si="81"/>
        <v>486</v>
      </c>
    </row>
    <row r="536" spans="1:18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  <c r="H536" t="str">
        <f t="shared" si="73"/>
        <v>538</v>
      </c>
      <c r="I536" t="str">
        <f t="shared" si="74"/>
        <v>G6486303</v>
      </c>
      <c r="J536" t="str">
        <f t="shared" si="75"/>
        <v>ITA</v>
      </c>
      <c r="K536" t="str">
        <f t="shared" si="76"/>
        <v>SG</v>
      </c>
      <c r="L536" t="str">
        <f t="shared" si="77"/>
        <v>terminato</v>
      </c>
      <c r="M536" s="2">
        <v>0</v>
      </c>
      <c r="N536" s="3">
        <v>33</v>
      </c>
      <c r="O536" s="8" t="str">
        <f t="shared" si="78"/>
        <v/>
      </c>
      <c r="P536" t="str">
        <f t="shared" si="79"/>
        <v>ITA-SG-33</v>
      </c>
      <c r="Q536" t="str">
        <f t="shared" si="80"/>
        <v>terminato</v>
      </c>
      <c r="R536" t="str">
        <f t="shared" si="81"/>
        <v>486</v>
      </c>
    </row>
    <row r="537" spans="1:18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  <c r="H537" t="str">
        <f t="shared" si="73"/>
        <v>539</v>
      </c>
      <c r="I537" t="str">
        <f t="shared" si="74"/>
        <v>D9719577</v>
      </c>
      <c r="J537" t="str">
        <f t="shared" si="75"/>
        <v>ITA</v>
      </c>
      <c r="K537" t="str">
        <f t="shared" si="76"/>
        <v>zan VETRI</v>
      </c>
      <c r="L537" t="str">
        <f t="shared" si="77"/>
        <v>terminato</v>
      </c>
      <c r="M537" s="2">
        <v>0</v>
      </c>
      <c r="N537" s="3">
        <v>40</v>
      </c>
      <c r="O537" s="8" t="str">
        <f t="shared" si="78"/>
        <v/>
      </c>
      <c r="P537" t="str">
        <f t="shared" si="79"/>
        <v>ITA-zan VETRI-40</v>
      </c>
      <c r="Q537" t="str">
        <f t="shared" si="80"/>
        <v>terminato</v>
      </c>
      <c r="R537" t="str">
        <f t="shared" si="81"/>
        <v>719</v>
      </c>
    </row>
    <row r="538" spans="1:18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  <c r="H538" t="str">
        <f t="shared" si="73"/>
        <v>540</v>
      </c>
      <c r="I538" t="str">
        <f t="shared" si="74"/>
        <v>D9719577</v>
      </c>
      <c r="J538" t="str">
        <f t="shared" si="75"/>
        <v>ITA</v>
      </c>
      <c r="K538" t="str">
        <f t="shared" si="76"/>
        <v>zan VETRI</v>
      </c>
      <c r="L538" t="str">
        <f t="shared" si="77"/>
        <v/>
      </c>
      <c r="M538" s="2">
        <v>10</v>
      </c>
      <c r="N538" s="3">
        <v>40</v>
      </c>
      <c r="O538" s="8">
        <f t="shared" si="78"/>
        <v>400</v>
      </c>
      <c r="P538" t="str">
        <f t="shared" si="79"/>
        <v>ITA-zan VETRI-40</v>
      </c>
      <c r="Q538" t="str">
        <f t="shared" si="80"/>
        <v>non terminato</v>
      </c>
      <c r="R538" t="str">
        <f t="shared" si="81"/>
        <v>719</v>
      </c>
    </row>
    <row r="539" spans="1:18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  <c r="H539" t="str">
        <f t="shared" si="73"/>
        <v>541</v>
      </c>
      <c r="I539" t="str">
        <f t="shared" si="74"/>
        <v>V9655431</v>
      </c>
      <c r="J539" t="str">
        <f t="shared" si="75"/>
        <v>ITA</v>
      </c>
      <c r="K539" t="str">
        <f t="shared" si="76"/>
        <v>zan SPA</v>
      </c>
      <c r="L539" t="str">
        <f t="shared" si="77"/>
        <v/>
      </c>
      <c r="M539" s="2">
        <v>10</v>
      </c>
      <c r="N539" s="3">
        <v>27</v>
      </c>
      <c r="O539" s="8">
        <f t="shared" si="78"/>
        <v>270</v>
      </c>
      <c r="P539" t="str">
        <f t="shared" si="79"/>
        <v>ITA-zan SPA-27</v>
      </c>
      <c r="Q539" t="str">
        <f t="shared" si="80"/>
        <v>non terminato</v>
      </c>
      <c r="R539" t="str">
        <f t="shared" si="81"/>
        <v>655</v>
      </c>
    </row>
    <row r="540" spans="1:18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  <c r="H540" t="str">
        <f t="shared" si="73"/>
        <v>542</v>
      </c>
      <c r="I540" t="str">
        <f t="shared" si="74"/>
        <v>F9508928</v>
      </c>
      <c r="J540" t="str">
        <f t="shared" si="75"/>
        <v>ITA</v>
      </c>
      <c r="K540" t="str">
        <f t="shared" si="76"/>
        <v>SG</v>
      </c>
      <c r="L540" t="str">
        <f t="shared" si="77"/>
        <v>terminato</v>
      </c>
      <c r="M540" s="2">
        <v>0</v>
      </c>
      <c r="N540" s="3">
        <v>31</v>
      </c>
      <c r="O540" s="8" t="str">
        <f t="shared" si="78"/>
        <v/>
      </c>
      <c r="P540" t="str">
        <f t="shared" si="79"/>
        <v>ITA-SG-31</v>
      </c>
      <c r="Q540" t="str">
        <f t="shared" si="80"/>
        <v>terminato</v>
      </c>
      <c r="R540" t="str">
        <f t="shared" si="81"/>
        <v>508</v>
      </c>
    </row>
    <row r="541" spans="1:18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  <c r="H541" t="str">
        <f t="shared" si="73"/>
        <v>543</v>
      </c>
      <c r="I541" t="str">
        <f t="shared" si="74"/>
        <v>F9508928</v>
      </c>
      <c r="J541" t="str">
        <f t="shared" si="75"/>
        <v>ITA</v>
      </c>
      <c r="K541" t="str">
        <f t="shared" si="76"/>
        <v>SG</v>
      </c>
      <c r="L541" t="str">
        <f t="shared" si="77"/>
        <v/>
      </c>
      <c r="M541" s="2">
        <v>30</v>
      </c>
      <c r="N541" s="3">
        <v>32</v>
      </c>
      <c r="O541" s="8">
        <f t="shared" si="78"/>
        <v>960</v>
      </c>
      <c r="P541" t="str">
        <f t="shared" si="79"/>
        <v>ITA-SG-32</v>
      </c>
      <c r="Q541" t="str">
        <f t="shared" si="80"/>
        <v>non terminato</v>
      </c>
      <c r="R541" t="str">
        <f t="shared" si="81"/>
        <v>508</v>
      </c>
    </row>
    <row r="542" spans="1:18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  <c r="H542" t="str">
        <f t="shared" si="73"/>
        <v>544</v>
      </c>
      <c r="I542" t="str">
        <f t="shared" si="74"/>
        <v>M5930072</v>
      </c>
      <c r="J542" t="str">
        <f t="shared" si="75"/>
        <v>ITA</v>
      </c>
      <c r="K542" t="str">
        <f t="shared" si="76"/>
        <v>zan SPA</v>
      </c>
      <c r="L542" t="str">
        <f t="shared" si="77"/>
        <v/>
      </c>
      <c r="M542" s="2">
        <v>30</v>
      </c>
      <c r="N542" s="3">
        <v>16</v>
      </c>
      <c r="O542" s="8">
        <f t="shared" si="78"/>
        <v>480</v>
      </c>
      <c r="P542" t="str">
        <f t="shared" si="79"/>
        <v>ITA-zan SPA-16</v>
      </c>
      <c r="Q542" t="str">
        <f t="shared" si="80"/>
        <v>non terminato</v>
      </c>
      <c r="R542" t="str">
        <f t="shared" si="81"/>
        <v>930</v>
      </c>
    </row>
    <row r="543" spans="1:18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  <c r="H543" t="str">
        <f t="shared" si="73"/>
        <v>545</v>
      </c>
      <c r="I543" t="str">
        <f t="shared" si="74"/>
        <v>M5930072</v>
      </c>
      <c r="J543" t="str">
        <f t="shared" si="75"/>
        <v>ITA</v>
      </c>
      <c r="K543" t="str">
        <f t="shared" si="76"/>
        <v>zan SPA</v>
      </c>
      <c r="L543" t="str">
        <f t="shared" si="77"/>
        <v>terminato</v>
      </c>
      <c r="M543" s="2">
        <v>0</v>
      </c>
      <c r="N543" s="3">
        <v>15</v>
      </c>
      <c r="O543" s="8" t="str">
        <f t="shared" si="78"/>
        <v/>
      </c>
      <c r="P543" t="str">
        <f t="shared" si="79"/>
        <v>ITA-zan SPA-15</v>
      </c>
      <c r="Q543" t="str">
        <f t="shared" si="80"/>
        <v>terminato</v>
      </c>
      <c r="R543" t="str">
        <f t="shared" si="81"/>
        <v>930</v>
      </c>
    </row>
    <row r="544" spans="1:18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  <c r="H544" t="str">
        <f t="shared" si="73"/>
        <v>546</v>
      </c>
      <c r="I544" t="str">
        <f t="shared" si="74"/>
        <v>M5930072</v>
      </c>
      <c r="J544" t="str">
        <f t="shared" si="75"/>
        <v>ITA</v>
      </c>
      <c r="K544" t="str">
        <f t="shared" si="76"/>
        <v>zan SPA</v>
      </c>
      <c r="L544" t="str">
        <f t="shared" si="77"/>
        <v/>
      </c>
      <c r="M544" s="2">
        <v>20</v>
      </c>
      <c r="N544" s="3">
        <v>19</v>
      </c>
      <c r="O544" s="8">
        <f t="shared" si="78"/>
        <v>380</v>
      </c>
      <c r="P544" t="str">
        <f t="shared" si="79"/>
        <v>ITA-zan SPA-19</v>
      </c>
      <c r="Q544" t="str">
        <f t="shared" si="80"/>
        <v>non terminato</v>
      </c>
      <c r="R544" t="str">
        <f t="shared" si="81"/>
        <v>930</v>
      </c>
    </row>
    <row r="545" spans="1:18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  <c r="H545" t="str">
        <f t="shared" si="73"/>
        <v>547</v>
      </c>
      <c r="I545" t="str">
        <f t="shared" si="74"/>
        <v>M5930072</v>
      </c>
      <c r="J545" t="str">
        <f t="shared" si="75"/>
        <v>ITA</v>
      </c>
      <c r="K545" t="str">
        <f t="shared" si="76"/>
        <v>zan SPA</v>
      </c>
      <c r="L545" t="str">
        <f t="shared" si="77"/>
        <v/>
      </c>
      <c r="M545" s="2">
        <v>10</v>
      </c>
      <c r="N545" s="3">
        <v>22</v>
      </c>
      <c r="O545" s="8">
        <f t="shared" si="78"/>
        <v>220</v>
      </c>
      <c r="P545" t="str">
        <f t="shared" si="79"/>
        <v>ITA-zan SPA-22</v>
      </c>
      <c r="Q545" t="str">
        <f t="shared" si="80"/>
        <v>non terminato</v>
      </c>
      <c r="R545" t="str">
        <f t="shared" si="81"/>
        <v>930</v>
      </c>
    </row>
    <row r="546" spans="1:18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  <c r="H546" t="str">
        <f t="shared" si="73"/>
        <v>548</v>
      </c>
      <c r="I546" t="str">
        <f t="shared" si="74"/>
        <v>M2434120</v>
      </c>
      <c r="J546" t="str">
        <f t="shared" si="75"/>
        <v>ITA</v>
      </c>
      <c r="K546" t="str">
        <f t="shared" si="76"/>
        <v>zan pin SPA</v>
      </c>
      <c r="L546" t="str">
        <f t="shared" si="77"/>
        <v>terminato</v>
      </c>
      <c r="M546" s="2">
        <v>0</v>
      </c>
      <c r="N546" s="3">
        <v>28</v>
      </c>
      <c r="O546" s="8" t="str">
        <f t="shared" si="78"/>
        <v/>
      </c>
      <c r="P546" t="str">
        <f t="shared" si="79"/>
        <v>ITA-zan pin SPA-28</v>
      </c>
      <c r="Q546" t="str">
        <f t="shared" si="80"/>
        <v>terminato</v>
      </c>
      <c r="R546" t="str">
        <f t="shared" si="81"/>
        <v>434</v>
      </c>
    </row>
    <row r="547" spans="1:18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  <c r="H547" t="str">
        <f t="shared" si="73"/>
        <v>549</v>
      </c>
      <c r="I547" t="str">
        <f t="shared" si="74"/>
        <v>S8296273</v>
      </c>
      <c r="J547" t="str">
        <f t="shared" si="75"/>
        <v>ITA</v>
      </c>
      <c r="K547" t="str">
        <f t="shared" si="76"/>
        <v>zan pin SPA</v>
      </c>
      <c r="L547" t="str">
        <f t="shared" si="77"/>
        <v>terminato</v>
      </c>
      <c r="M547" s="2">
        <v>0</v>
      </c>
      <c r="N547" s="3">
        <v>35</v>
      </c>
      <c r="O547" s="8" t="str">
        <f t="shared" si="78"/>
        <v/>
      </c>
      <c r="P547" t="str">
        <f t="shared" si="79"/>
        <v>ITA-zan pin SPA-35</v>
      </c>
      <c r="Q547" t="str">
        <f t="shared" si="80"/>
        <v>terminato</v>
      </c>
      <c r="R547" t="str">
        <f t="shared" si="81"/>
        <v>296</v>
      </c>
    </row>
    <row r="548" spans="1:18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  <c r="H548" t="str">
        <f t="shared" si="73"/>
        <v>550</v>
      </c>
      <c r="I548" t="str">
        <f t="shared" si="74"/>
        <v>C6252140</v>
      </c>
      <c r="J548" t="str">
        <f t="shared" si="75"/>
        <v>ITA</v>
      </c>
      <c r="K548" t="str">
        <f t="shared" si="76"/>
        <v>SG</v>
      </c>
      <c r="L548" t="str">
        <f t="shared" si="77"/>
        <v>terminato</v>
      </c>
      <c r="M548" s="2">
        <v>0</v>
      </c>
      <c r="N548" s="3">
        <v>29</v>
      </c>
      <c r="O548" s="8" t="str">
        <f t="shared" si="78"/>
        <v/>
      </c>
      <c r="P548" t="str">
        <f t="shared" si="79"/>
        <v>ITA-SG-29</v>
      </c>
      <c r="Q548" t="str">
        <f t="shared" si="80"/>
        <v>terminato</v>
      </c>
      <c r="R548" t="str">
        <f t="shared" si="81"/>
        <v>252</v>
      </c>
    </row>
    <row r="549" spans="1:18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  <c r="H549" t="str">
        <f t="shared" si="73"/>
        <v>551</v>
      </c>
      <c r="I549" t="str">
        <f t="shared" si="74"/>
        <v>C6252140</v>
      </c>
      <c r="J549" t="str">
        <f t="shared" si="75"/>
        <v>ITA</v>
      </c>
      <c r="K549" t="str">
        <f t="shared" si="76"/>
        <v>SG</v>
      </c>
      <c r="L549" t="str">
        <f t="shared" si="77"/>
        <v/>
      </c>
      <c r="M549" s="2">
        <v>10</v>
      </c>
      <c r="N549" s="3">
        <v>33</v>
      </c>
      <c r="O549" s="8">
        <f t="shared" si="78"/>
        <v>330</v>
      </c>
      <c r="P549" t="str">
        <f t="shared" si="79"/>
        <v>ITA-SG-33</v>
      </c>
      <c r="Q549" t="str">
        <f t="shared" si="80"/>
        <v>non terminato</v>
      </c>
      <c r="R549" t="str">
        <f t="shared" si="81"/>
        <v>252</v>
      </c>
    </row>
    <row r="550" spans="1:18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  <c r="H550" t="str">
        <f t="shared" si="73"/>
        <v>552</v>
      </c>
      <c r="I550" t="str">
        <f t="shared" si="74"/>
        <v>C6252140</v>
      </c>
      <c r="J550" t="str">
        <f t="shared" si="75"/>
        <v>ITA</v>
      </c>
      <c r="K550" t="str">
        <f t="shared" si="76"/>
        <v>SG</v>
      </c>
      <c r="L550" t="str">
        <f t="shared" si="77"/>
        <v/>
      </c>
      <c r="M550" s="2">
        <v>30</v>
      </c>
      <c r="N550" s="3">
        <v>27</v>
      </c>
      <c r="O550" s="8">
        <f t="shared" si="78"/>
        <v>810</v>
      </c>
      <c r="P550" t="str">
        <f t="shared" si="79"/>
        <v>ITA-SG-27</v>
      </c>
      <c r="Q550" t="str">
        <f t="shared" si="80"/>
        <v>non terminato</v>
      </c>
      <c r="R550" t="str">
        <f t="shared" si="81"/>
        <v>252</v>
      </c>
    </row>
    <row r="551" spans="1:18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  <c r="H551" t="str">
        <f t="shared" si="73"/>
        <v>553</v>
      </c>
      <c r="I551" t="str">
        <f t="shared" si="74"/>
        <v>C9419881</v>
      </c>
      <c r="J551" t="str">
        <f t="shared" si="75"/>
        <v>ITA</v>
      </c>
      <c r="K551" t="str">
        <f t="shared" si="76"/>
        <v>lollo SRL</v>
      </c>
      <c r="L551" t="str">
        <f t="shared" si="77"/>
        <v/>
      </c>
      <c r="M551" s="2">
        <v>10</v>
      </c>
      <c r="N551" s="3">
        <v>27</v>
      </c>
      <c r="O551" s="8">
        <f t="shared" si="78"/>
        <v>270</v>
      </c>
      <c r="P551" t="str">
        <f t="shared" si="79"/>
        <v>ITA-lollo SRL-27</v>
      </c>
      <c r="Q551" t="str">
        <f t="shared" si="80"/>
        <v>non terminato</v>
      </c>
      <c r="R551" t="str">
        <f t="shared" si="81"/>
        <v>419</v>
      </c>
    </row>
    <row r="552" spans="1:18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  <c r="H552" t="str">
        <f t="shared" si="73"/>
        <v>554</v>
      </c>
      <c r="I552" t="str">
        <f t="shared" si="74"/>
        <v>C9419881</v>
      </c>
      <c r="J552" t="str">
        <f t="shared" si="75"/>
        <v>ITA</v>
      </c>
      <c r="K552" t="str">
        <f t="shared" si="76"/>
        <v>lollo SRL</v>
      </c>
      <c r="L552" t="str">
        <f t="shared" si="77"/>
        <v/>
      </c>
      <c r="M552" s="2">
        <v>30</v>
      </c>
      <c r="N552" s="3">
        <v>31</v>
      </c>
      <c r="O552" s="8">
        <f t="shared" si="78"/>
        <v>930</v>
      </c>
      <c r="P552" t="str">
        <f t="shared" si="79"/>
        <v>ITA-lollo SRL-31</v>
      </c>
      <c r="Q552" t="str">
        <f t="shared" si="80"/>
        <v>non terminato</v>
      </c>
      <c r="R552" t="str">
        <f t="shared" si="81"/>
        <v>419</v>
      </c>
    </row>
    <row r="553" spans="1:18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  <c r="H553" t="str">
        <f t="shared" si="73"/>
        <v>555</v>
      </c>
      <c r="I553" t="str">
        <f t="shared" si="74"/>
        <v>C9419881</v>
      </c>
      <c r="J553" t="str">
        <f t="shared" si="75"/>
        <v>ITA</v>
      </c>
      <c r="K553" t="str">
        <f t="shared" si="76"/>
        <v>lollo SRL</v>
      </c>
      <c r="L553" t="str">
        <f t="shared" si="77"/>
        <v>terminato</v>
      </c>
      <c r="M553" s="2">
        <v>0</v>
      </c>
      <c r="N553" s="3">
        <v>40</v>
      </c>
      <c r="O553" s="8" t="str">
        <f t="shared" si="78"/>
        <v/>
      </c>
      <c r="P553" t="str">
        <f t="shared" si="79"/>
        <v>ITA-lollo SRL-40</v>
      </c>
      <c r="Q553" t="str">
        <f t="shared" si="80"/>
        <v>terminato</v>
      </c>
      <c r="R553" t="str">
        <f t="shared" si="81"/>
        <v>419</v>
      </c>
    </row>
    <row r="554" spans="1:18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  <c r="H554" t="str">
        <f t="shared" si="73"/>
        <v>556</v>
      </c>
      <c r="I554" t="str">
        <f t="shared" si="74"/>
        <v>G5256456</v>
      </c>
      <c r="J554" t="str">
        <f t="shared" si="75"/>
        <v>ITA</v>
      </c>
      <c r="K554" t="str">
        <f t="shared" si="76"/>
        <v>lollo SRL</v>
      </c>
      <c r="L554" t="str">
        <f t="shared" si="77"/>
        <v/>
      </c>
      <c r="M554" s="2">
        <v>30</v>
      </c>
      <c r="N554" s="3">
        <v>18</v>
      </c>
      <c r="O554" s="8">
        <f t="shared" si="78"/>
        <v>540</v>
      </c>
      <c r="P554" t="str">
        <f t="shared" si="79"/>
        <v>ITA-lollo SRL-18</v>
      </c>
      <c r="Q554" t="str">
        <f t="shared" si="80"/>
        <v>non terminato</v>
      </c>
      <c r="R554" t="str">
        <f t="shared" si="81"/>
        <v>256</v>
      </c>
    </row>
    <row r="555" spans="1:18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  <c r="H555" t="str">
        <f t="shared" si="73"/>
        <v>557</v>
      </c>
      <c r="I555" t="str">
        <f t="shared" si="74"/>
        <v>G5256456</v>
      </c>
      <c r="J555" t="str">
        <f t="shared" si="75"/>
        <v>ITA</v>
      </c>
      <c r="K555" t="str">
        <f t="shared" si="76"/>
        <v>lollo SRL</v>
      </c>
      <c r="L555" t="str">
        <f t="shared" si="77"/>
        <v>terminato</v>
      </c>
      <c r="M555" s="2">
        <v>0</v>
      </c>
      <c r="N555" s="3">
        <v>30</v>
      </c>
      <c r="O555" s="8" t="str">
        <f t="shared" si="78"/>
        <v/>
      </c>
      <c r="P555" t="str">
        <f t="shared" si="79"/>
        <v>ITA-lollo SRL-30</v>
      </c>
      <c r="Q555" t="str">
        <f t="shared" si="80"/>
        <v>terminato</v>
      </c>
      <c r="R555" t="str">
        <f t="shared" si="81"/>
        <v>256</v>
      </c>
    </row>
    <row r="556" spans="1:18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  <c r="H556" t="str">
        <f t="shared" si="73"/>
        <v>558</v>
      </c>
      <c r="I556" t="str">
        <f t="shared" si="74"/>
        <v>F7004829</v>
      </c>
      <c r="J556" t="str">
        <f t="shared" si="75"/>
        <v>ITA</v>
      </c>
      <c r="K556" t="str">
        <f t="shared" si="76"/>
        <v>SG</v>
      </c>
      <c r="L556" t="str">
        <f t="shared" si="77"/>
        <v>terminato</v>
      </c>
      <c r="M556" s="2">
        <v>0</v>
      </c>
      <c r="N556" s="3">
        <v>33</v>
      </c>
      <c r="O556" s="8" t="str">
        <f t="shared" si="78"/>
        <v/>
      </c>
      <c r="P556" t="str">
        <f t="shared" si="79"/>
        <v>ITA-SG-33</v>
      </c>
      <c r="Q556" t="str">
        <f t="shared" si="80"/>
        <v>terminato</v>
      </c>
      <c r="R556" t="str">
        <f t="shared" si="81"/>
        <v>004</v>
      </c>
    </row>
    <row r="557" spans="1:18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  <c r="H557" t="str">
        <f t="shared" si="73"/>
        <v>559</v>
      </c>
      <c r="I557" t="str">
        <f t="shared" si="74"/>
        <v>A0717434</v>
      </c>
      <c r="J557" t="str">
        <f t="shared" si="75"/>
        <v>ITA</v>
      </c>
      <c r="K557" t="str">
        <f t="shared" si="76"/>
        <v>zan VETRI</v>
      </c>
      <c r="L557" t="str">
        <f t="shared" si="77"/>
        <v/>
      </c>
      <c r="M557" s="2">
        <v>10</v>
      </c>
      <c r="N557" s="3">
        <v>12</v>
      </c>
      <c r="O557" s="8">
        <f t="shared" si="78"/>
        <v>120</v>
      </c>
      <c r="P557" t="str">
        <f t="shared" si="79"/>
        <v>ITA-zan VETRI-12</v>
      </c>
      <c r="Q557" t="str">
        <f t="shared" si="80"/>
        <v>non terminato</v>
      </c>
      <c r="R557" t="str">
        <f t="shared" si="81"/>
        <v>717</v>
      </c>
    </row>
    <row r="558" spans="1:18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  <c r="H558" t="str">
        <f t="shared" si="73"/>
        <v>560</v>
      </c>
      <c r="I558" t="str">
        <f t="shared" si="74"/>
        <v>A0717434</v>
      </c>
      <c r="J558" t="str">
        <f t="shared" si="75"/>
        <v>ITA</v>
      </c>
      <c r="K558" t="str">
        <f t="shared" si="76"/>
        <v>zan VETRI</v>
      </c>
      <c r="L558" t="str">
        <f t="shared" si="77"/>
        <v/>
      </c>
      <c r="M558" s="2">
        <v>30</v>
      </c>
      <c r="N558" s="3">
        <v>29</v>
      </c>
      <c r="O558" s="8">
        <f t="shared" si="78"/>
        <v>870</v>
      </c>
      <c r="P558" t="str">
        <f t="shared" si="79"/>
        <v>ITA-zan VETRI-29</v>
      </c>
      <c r="Q558" t="str">
        <f t="shared" si="80"/>
        <v>non terminato</v>
      </c>
      <c r="R558" t="str">
        <f t="shared" si="81"/>
        <v>717</v>
      </c>
    </row>
    <row r="559" spans="1:18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  <c r="H559" t="str">
        <f t="shared" si="73"/>
        <v>561</v>
      </c>
      <c r="I559" t="str">
        <f t="shared" si="74"/>
        <v>A0717434</v>
      </c>
      <c r="J559" t="str">
        <f t="shared" si="75"/>
        <v>ITA</v>
      </c>
      <c r="K559" t="str">
        <f t="shared" si="76"/>
        <v>zan VETRI</v>
      </c>
      <c r="L559" t="str">
        <f t="shared" si="77"/>
        <v>terminato</v>
      </c>
      <c r="M559" s="2">
        <v>0</v>
      </c>
      <c r="N559" s="3">
        <v>32</v>
      </c>
      <c r="O559" s="8" t="str">
        <f t="shared" si="78"/>
        <v/>
      </c>
      <c r="P559" t="str">
        <f t="shared" si="79"/>
        <v>ITA-zan VETRI-32</v>
      </c>
      <c r="Q559" t="str">
        <f t="shared" si="80"/>
        <v>terminato</v>
      </c>
      <c r="R559" t="str">
        <f t="shared" si="81"/>
        <v>717</v>
      </c>
    </row>
    <row r="560" spans="1:18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  <c r="H560" t="str">
        <f t="shared" si="73"/>
        <v>562</v>
      </c>
      <c r="I560" t="str">
        <f t="shared" si="74"/>
        <v>V1665855</v>
      </c>
      <c r="J560" t="str">
        <f t="shared" si="75"/>
        <v>ITA</v>
      </c>
      <c r="K560" t="str">
        <f t="shared" si="76"/>
        <v>lollo SRL</v>
      </c>
      <c r="L560" t="str">
        <f t="shared" si="77"/>
        <v>terminato</v>
      </c>
      <c r="M560" s="2">
        <v>0</v>
      </c>
      <c r="N560" s="3">
        <v>24</v>
      </c>
      <c r="O560" s="8" t="str">
        <f t="shared" si="78"/>
        <v/>
      </c>
      <c r="P560" t="str">
        <f t="shared" si="79"/>
        <v>ITA-lollo SRL-24</v>
      </c>
      <c r="Q560" t="str">
        <f t="shared" si="80"/>
        <v>terminato</v>
      </c>
      <c r="R560" t="str">
        <f t="shared" si="81"/>
        <v>665</v>
      </c>
    </row>
    <row r="561" spans="1:18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  <c r="H561" t="str">
        <f t="shared" si="73"/>
        <v>563</v>
      </c>
      <c r="I561" t="str">
        <f t="shared" si="74"/>
        <v>G7986231</v>
      </c>
      <c r="J561" t="str">
        <f t="shared" si="75"/>
        <v>ITA</v>
      </c>
      <c r="K561" t="str">
        <f t="shared" si="76"/>
        <v>SG</v>
      </c>
      <c r="L561" t="str">
        <f t="shared" si="77"/>
        <v>terminato</v>
      </c>
      <c r="M561" s="2">
        <v>0</v>
      </c>
      <c r="N561" s="3">
        <v>36</v>
      </c>
      <c r="O561" s="8" t="str">
        <f t="shared" si="78"/>
        <v/>
      </c>
      <c r="P561" t="str">
        <f t="shared" si="79"/>
        <v>ITA-SG-36</v>
      </c>
      <c r="Q561" t="str">
        <f t="shared" si="80"/>
        <v>terminato</v>
      </c>
      <c r="R561" t="str">
        <f t="shared" si="81"/>
        <v>986</v>
      </c>
    </row>
    <row r="562" spans="1:18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  <c r="H562" t="str">
        <f t="shared" si="73"/>
        <v>564</v>
      </c>
      <c r="I562" t="str">
        <f t="shared" si="74"/>
        <v>E0171281</v>
      </c>
      <c r="J562" t="str">
        <f t="shared" si="75"/>
        <v>ITA</v>
      </c>
      <c r="K562" t="str">
        <f t="shared" si="76"/>
        <v>zan VETRI</v>
      </c>
      <c r="L562" t="str">
        <f t="shared" si="77"/>
        <v>terminato</v>
      </c>
      <c r="M562" s="2">
        <v>0</v>
      </c>
      <c r="N562" s="3">
        <v>29</v>
      </c>
      <c r="O562" s="8" t="str">
        <f t="shared" si="78"/>
        <v/>
      </c>
      <c r="P562" t="str">
        <f t="shared" si="79"/>
        <v>ITA-zan VETRI-29</v>
      </c>
      <c r="Q562" t="str">
        <f t="shared" si="80"/>
        <v>terminato</v>
      </c>
      <c r="R562" t="str">
        <f t="shared" si="81"/>
        <v>171</v>
      </c>
    </row>
    <row r="563" spans="1:18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  <c r="H563" t="str">
        <f t="shared" si="73"/>
        <v>565</v>
      </c>
      <c r="I563" t="str">
        <f t="shared" si="74"/>
        <v>A0475479</v>
      </c>
      <c r="J563" t="str">
        <f t="shared" si="75"/>
        <v>ITA</v>
      </c>
      <c r="K563" t="str">
        <f t="shared" si="76"/>
        <v>zan pin SPA</v>
      </c>
      <c r="L563" t="str">
        <f t="shared" si="77"/>
        <v/>
      </c>
      <c r="M563" s="2">
        <v>10</v>
      </c>
      <c r="N563" s="3">
        <v>32</v>
      </c>
      <c r="O563" s="8">
        <f t="shared" si="78"/>
        <v>320</v>
      </c>
      <c r="P563" t="str">
        <f t="shared" si="79"/>
        <v>ITA-zan pin SPA-32</v>
      </c>
      <c r="Q563" t="str">
        <f t="shared" si="80"/>
        <v>non terminato</v>
      </c>
      <c r="R563" t="str">
        <f t="shared" si="81"/>
        <v>475</v>
      </c>
    </row>
    <row r="564" spans="1:18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  <c r="H564" t="str">
        <f t="shared" si="73"/>
        <v>566</v>
      </c>
      <c r="I564" t="str">
        <f t="shared" si="74"/>
        <v>M4567476</v>
      </c>
      <c r="J564" t="str">
        <f t="shared" si="75"/>
        <v>ITA</v>
      </c>
      <c r="K564" t="str">
        <f t="shared" si="76"/>
        <v>SG</v>
      </c>
      <c r="L564" t="str">
        <f t="shared" si="77"/>
        <v/>
      </c>
      <c r="M564" s="2">
        <v>30</v>
      </c>
      <c r="N564" s="3">
        <v>14</v>
      </c>
      <c r="O564" s="8">
        <f t="shared" si="78"/>
        <v>420</v>
      </c>
      <c r="P564" t="str">
        <f t="shared" si="79"/>
        <v>ITA-SG-14</v>
      </c>
      <c r="Q564" t="str">
        <f t="shared" si="80"/>
        <v>non terminato</v>
      </c>
      <c r="R564" t="str">
        <f t="shared" si="81"/>
        <v>567</v>
      </c>
    </row>
    <row r="565" spans="1:18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  <c r="H565" t="str">
        <f t="shared" si="73"/>
        <v>567</v>
      </c>
      <c r="I565" t="str">
        <f t="shared" si="74"/>
        <v>M4567476</v>
      </c>
      <c r="J565" t="str">
        <f t="shared" si="75"/>
        <v>ITA</v>
      </c>
      <c r="K565" t="str">
        <f t="shared" si="76"/>
        <v>SG</v>
      </c>
      <c r="L565" t="str">
        <f t="shared" si="77"/>
        <v>terminato</v>
      </c>
      <c r="M565" s="2">
        <v>0</v>
      </c>
      <c r="N565" s="3">
        <v>20</v>
      </c>
      <c r="O565" s="8" t="str">
        <f t="shared" si="78"/>
        <v/>
      </c>
      <c r="P565" t="str">
        <f t="shared" si="79"/>
        <v>ITA-SG-20</v>
      </c>
      <c r="Q565" t="str">
        <f t="shared" si="80"/>
        <v>terminato</v>
      </c>
      <c r="R565" t="str">
        <f t="shared" si="81"/>
        <v>567</v>
      </c>
    </row>
    <row r="566" spans="1:18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  <c r="H566" t="str">
        <f t="shared" si="73"/>
        <v>568</v>
      </c>
      <c r="I566" t="str">
        <f t="shared" si="74"/>
        <v>M4567476</v>
      </c>
      <c r="J566" t="str">
        <f t="shared" si="75"/>
        <v>ITA</v>
      </c>
      <c r="K566" t="str">
        <f t="shared" si="76"/>
        <v>SG</v>
      </c>
      <c r="L566" t="str">
        <f t="shared" si="77"/>
        <v/>
      </c>
      <c r="M566" s="2">
        <v>10</v>
      </c>
      <c r="N566" s="3">
        <v>10</v>
      </c>
      <c r="O566" s="8">
        <f t="shared" si="78"/>
        <v>100</v>
      </c>
      <c r="P566" t="str">
        <f t="shared" si="79"/>
        <v>ITA-SG-10</v>
      </c>
      <c r="Q566" t="str">
        <f t="shared" si="80"/>
        <v>non terminato</v>
      </c>
      <c r="R566" t="str">
        <f t="shared" si="81"/>
        <v>567</v>
      </c>
    </row>
    <row r="567" spans="1:18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  <c r="H567" t="str">
        <f t="shared" si="73"/>
        <v>569</v>
      </c>
      <c r="I567" t="str">
        <f t="shared" si="74"/>
        <v>A4050285</v>
      </c>
      <c r="J567" t="str">
        <f t="shared" si="75"/>
        <v>ITA</v>
      </c>
      <c r="K567" t="str">
        <f t="shared" si="76"/>
        <v>zan pin SPA</v>
      </c>
      <c r="L567" t="str">
        <f t="shared" si="77"/>
        <v>terminato</v>
      </c>
      <c r="M567" s="2">
        <v>0</v>
      </c>
      <c r="N567" s="3">
        <v>40</v>
      </c>
      <c r="O567" s="8" t="str">
        <f t="shared" si="78"/>
        <v/>
      </c>
      <c r="P567" t="str">
        <f t="shared" si="79"/>
        <v>ITA-zan pin SPA-40</v>
      </c>
      <c r="Q567" t="str">
        <f t="shared" si="80"/>
        <v>terminato</v>
      </c>
      <c r="R567" t="str">
        <f t="shared" si="81"/>
        <v>050</v>
      </c>
    </row>
    <row r="568" spans="1:18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  <c r="H568" t="str">
        <f t="shared" si="73"/>
        <v>570</v>
      </c>
      <c r="I568" t="str">
        <f t="shared" si="74"/>
        <v>A4050285</v>
      </c>
      <c r="J568" t="str">
        <f t="shared" si="75"/>
        <v>ITA</v>
      </c>
      <c r="K568" t="str">
        <f t="shared" si="76"/>
        <v>zan pin SPA</v>
      </c>
      <c r="L568" t="str">
        <f t="shared" si="77"/>
        <v/>
      </c>
      <c r="M568" s="2">
        <v>30</v>
      </c>
      <c r="N568" s="3">
        <v>18</v>
      </c>
      <c r="O568" s="8">
        <f t="shared" si="78"/>
        <v>540</v>
      </c>
      <c r="P568" t="str">
        <f t="shared" si="79"/>
        <v>ITA-zan pin SPA-18</v>
      </c>
      <c r="Q568" t="str">
        <f t="shared" si="80"/>
        <v>non terminato</v>
      </c>
      <c r="R568" t="str">
        <f t="shared" si="81"/>
        <v>050</v>
      </c>
    </row>
    <row r="569" spans="1:18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  <c r="H569" t="str">
        <f t="shared" si="73"/>
        <v>571</v>
      </c>
      <c r="I569" t="str">
        <f t="shared" si="74"/>
        <v>C7102525</v>
      </c>
      <c r="J569" t="str">
        <f t="shared" si="75"/>
        <v>ITA</v>
      </c>
      <c r="K569" t="str">
        <f t="shared" si="76"/>
        <v>zan VETRI</v>
      </c>
      <c r="L569" t="str">
        <f t="shared" si="77"/>
        <v/>
      </c>
      <c r="M569" s="2">
        <v>10</v>
      </c>
      <c r="N569" s="3">
        <v>18</v>
      </c>
      <c r="O569" s="8">
        <f t="shared" si="78"/>
        <v>180</v>
      </c>
      <c r="P569" t="str">
        <f t="shared" si="79"/>
        <v>ITA-zan VETRI-18</v>
      </c>
      <c r="Q569" t="str">
        <f t="shared" si="80"/>
        <v>non terminato</v>
      </c>
      <c r="R569" t="str">
        <f t="shared" si="81"/>
        <v>102</v>
      </c>
    </row>
    <row r="570" spans="1:18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  <c r="H570" t="str">
        <f t="shared" si="73"/>
        <v>572</v>
      </c>
      <c r="I570" t="str">
        <f t="shared" si="74"/>
        <v>C7102525</v>
      </c>
      <c r="J570" t="str">
        <f t="shared" si="75"/>
        <v>ITA</v>
      </c>
      <c r="K570" t="str">
        <f t="shared" si="76"/>
        <v>zan VETRI</v>
      </c>
      <c r="L570" t="str">
        <f t="shared" si="77"/>
        <v>terminato</v>
      </c>
      <c r="M570" s="2">
        <v>0</v>
      </c>
      <c r="N570" s="3">
        <v>21</v>
      </c>
      <c r="O570" s="8" t="str">
        <f t="shared" si="78"/>
        <v/>
      </c>
      <c r="P570" t="str">
        <f t="shared" si="79"/>
        <v>ITA-zan VETRI-21</v>
      </c>
      <c r="Q570" t="str">
        <f t="shared" si="80"/>
        <v>terminato</v>
      </c>
      <c r="R570" t="str">
        <f t="shared" si="81"/>
        <v>102</v>
      </c>
    </row>
    <row r="571" spans="1:18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  <c r="H571" t="str">
        <f t="shared" si="73"/>
        <v>573</v>
      </c>
      <c r="I571" t="str">
        <f t="shared" si="74"/>
        <v>C7102525</v>
      </c>
      <c r="J571" t="str">
        <f t="shared" si="75"/>
        <v>ITA</v>
      </c>
      <c r="K571" t="str">
        <f t="shared" si="76"/>
        <v>zan VETRI</v>
      </c>
      <c r="L571" t="str">
        <f t="shared" si="77"/>
        <v/>
      </c>
      <c r="M571" s="2">
        <v>30</v>
      </c>
      <c r="N571" s="3">
        <v>39</v>
      </c>
      <c r="O571" s="8">
        <f t="shared" si="78"/>
        <v>1170</v>
      </c>
      <c r="P571" t="str">
        <f t="shared" si="79"/>
        <v>ITA-zan VETRI-39</v>
      </c>
      <c r="Q571" t="str">
        <f t="shared" si="80"/>
        <v>non terminato</v>
      </c>
      <c r="R571" t="str">
        <f t="shared" si="81"/>
        <v>102</v>
      </c>
    </row>
    <row r="572" spans="1:18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  <c r="H572" t="str">
        <f t="shared" si="73"/>
        <v>574</v>
      </c>
      <c r="I572" t="str">
        <f t="shared" si="74"/>
        <v>c6751353</v>
      </c>
      <c r="J572" t="str">
        <f t="shared" si="75"/>
        <v>ITA</v>
      </c>
      <c r="K572" t="str">
        <f t="shared" si="76"/>
        <v>zan S.R.L.</v>
      </c>
      <c r="L572" t="str">
        <f t="shared" si="77"/>
        <v>terminato</v>
      </c>
      <c r="M572" s="2">
        <v>0</v>
      </c>
      <c r="N572" s="3">
        <v>31</v>
      </c>
      <c r="O572" s="8" t="str">
        <f t="shared" si="78"/>
        <v/>
      </c>
      <c r="P572" t="str">
        <f t="shared" si="79"/>
        <v>ITA-zan S.R.L.-31</v>
      </c>
      <c r="Q572" t="str">
        <f t="shared" si="80"/>
        <v>terminato</v>
      </c>
      <c r="R572" t="str">
        <f t="shared" si="81"/>
        <v>751</v>
      </c>
    </row>
    <row r="573" spans="1:18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  <c r="H573" t="str">
        <f t="shared" si="73"/>
        <v>575</v>
      </c>
      <c r="I573" t="str">
        <f t="shared" si="74"/>
        <v>c6751353</v>
      </c>
      <c r="J573" t="str">
        <f t="shared" si="75"/>
        <v>ITA</v>
      </c>
      <c r="K573" t="str">
        <f t="shared" si="76"/>
        <v>zan S.R.L.</v>
      </c>
      <c r="L573" t="str">
        <f t="shared" si="77"/>
        <v/>
      </c>
      <c r="M573" s="2">
        <v>30</v>
      </c>
      <c r="N573" s="3">
        <v>26</v>
      </c>
      <c r="O573" s="8">
        <f t="shared" si="78"/>
        <v>780</v>
      </c>
      <c r="P573" t="str">
        <f t="shared" si="79"/>
        <v>ITA-zan S.R.L.-26</v>
      </c>
      <c r="Q573" t="str">
        <f t="shared" si="80"/>
        <v>non terminato</v>
      </c>
      <c r="R573" t="str">
        <f t="shared" si="81"/>
        <v>751</v>
      </c>
    </row>
    <row r="574" spans="1:18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  <c r="H574" t="str">
        <f t="shared" si="73"/>
        <v>576</v>
      </c>
      <c r="I574" t="str">
        <f t="shared" si="74"/>
        <v>c6751353</v>
      </c>
      <c r="J574" t="str">
        <f t="shared" si="75"/>
        <v>ITA</v>
      </c>
      <c r="K574" t="str">
        <f t="shared" si="76"/>
        <v>zan S.R.L.</v>
      </c>
      <c r="L574" t="str">
        <f t="shared" si="77"/>
        <v/>
      </c>
      <c r="M574" s="2">
        <v>10</v>
      </c>
      <c r="N574" s="3">
        <v>13</v>
      </c>
      <c r="O574" s="8">
        <f t="shared" si="78"/>
        <v>130</v>
      </c>
      <c r="P574" t="str">
        <f t="shared" si="79"/>
        <v>ITA-zan S.R.L.-13</v>
      </c>
      <c r="Q574" t="str">
        <f t="shared" si="80"/>
        <v>non terminato</v>
      </c>
      <c r="R574" t="str">
        <f t="shared" si="81"/>
        <v>751</v>
      </c>
    </row>
    <row r="575" spans="1:18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  <c r="H575" t="str">
        <f t="shared" si="73"/>
        <v>577</v>
      </c>
      <c r="I575" t="str">
        <f t="shared" si="74"/>
        <v>A7540160</v>
      </c>
      <c r="J575" t="str">
        <f t="shared" si="75"/>
        <v>ITA</v>
      </c>
      <c r="K575" t="str">
        <f t="shared" si="76"/>
        <v>zan pin SPA</v>
      </c>
      <c r="L575" t="str">
        <f t="shared" si="77"/>
        <v>terminato</v>
      </c>
      <c r="M575" s="2">
        <v>0</v>
      </c>
      <c r="N575" s="3">
        <v>26</v>
      </c>
      <c r="O575" s="8" t="str">
        <f t="shared" si="78"/>
        <v/>
      </c>
      <c r="P575" t="str">
        <f t="shared" si="79"/>
        <v>ITA-zan pin SPA-26</v>
      </c>
      <c r="Q575" t="str">
        <f t="shared" si="80"/>
        <v>terminato</v>
      </c>
      <c r="R575" t="str">
        <f t="shared" si="81"/>
        <v>540</v>
      </c>
    </row>
    <row r="576" spans="1:18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  <c r="H576" t="str">
        <f t="shared" si="73"/>
        <v>578</v>
      </c>
      <c r="I576" t="str">
        <f t="shared" si="74"/>
        <v>S1194697</v>
      </c>
      <c r="J576" t="str">
        <f t="shared" si="75"/>
        <v>ITA</v>
      </c>
      <c r="K576" t="str">
        <f t="shared" si="76"/>
        <v>zan PAM</v>
      </c>
      <c r="L576" t="str">
        <f t="shared" si="77"/>
        <v>terminato</v>
      </c>
      <c r="M576" s="2">
        <v>0</v>
      </c>
      <c r="N576" s="3">
        <v>21</v>
      </c>
      <c r="O576" s="8" t="str">
        <f t="shared" si="78"/>
        <v/>
      </c>
      <c r="P576" t="str">
        <f t="shared" si="79"/>
        <v>ITA-zan PAM-21</v>
      </c>
      <c r="Q576" t="str">
        <f t="shared" si="80"/>
        <v>terminato</v>
      </c>
      <c r="R576" t="str">
        <f t="shared" si="81"/>
        <v>194</v>
      </c>
    </row>
    <row r="577" spans="1:18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  <c r="H577" t="str">
        <f t="shared" si="73"/>
        <v>579</v>
      </c>
      <c r="I577" t="str">
        <f t="shared" si="74"/>
        <v>S1194697</v>
      </c>
      <c r="J577" t="str">
        <f t="shared" si="75"/>
        <v>ITA</v>
      </c>
      <c r="K577" t="str">
        <f t="shared" si="76"/>
        <v>zan PAM</v>
      </c>
      <c r="L577" t="str">
        <f t="shared" si="77"/>
        <v/>
      </c>
      <c r="M577" s="2">
        <v>10</v>
      </c>
      <c r="N577" s="3">
        <v>35</v>
      </c>
      <c r="O577" s="8">
        <f t="shared" si="78"/>
        <v>350</v>
      </c>
      <c r="P577" t="str">
        <f t="shared" si="79"/>
        <v>ITA-zan PAM-35</v>
      </c>
      <c r="Q577" t="str">
        <f t="shared" si="80"/>
        <v>non terminato</v>
      </c>
      <c r="R577" t="str">
        <f t="shared" si="81"/>
        <v>194</v>
      </c>
    </row>
    <row r="578" spans="1:18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  <c r="H578" t="str">
        <f t="shared" si="73"/>
        <v>580</v>
      </c>
      <c r="I578" t="str">
        <f t="shared" si="74"/>
        <v>V4736467</v>
      </c>
      <c r="J578" t="str">
        <f t="shared" si="75"/>
        <v>ITA</v>
      </c>
      <c r="K578" t="str">
        <f t="shared" si="76"/>
        <v>zan VETRI</v>
      </c>
      <c r="L578" t="str">
        <f t="shared" si="77"/>
        <v/>
      </c>
      <c r="M578" s="2">
        <v>30</v>
      </c>
      <c r="N578" s="3">
        <v>29</v>
      </c>
      <c r="O578" s="8">
        <f t="shared" si="78"/>
        <v>870</v>
      </c>
      <c r="P578" t="str">
        <f t="shared" si="79"/>
        <v>ITA-zan VETRI-29</v>
      </c>
      <c r="Q578" t="str">
        <f t="shared" si="80"/>
        <v>non terminato</v>
      </c>
      <c r="R578" t="str">
        <f t="shared" si="81"/>
        <v>736</v>
      </c>
    </row>
    <row r="579" spans="1:18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  <c r="H579" t="str">
        <f t="shared" ref="H579:H642" si="82">TRIM(A580)</f>
        <v>581</v>
      </c>
      <c r="I579" t="str">
        <f t="shared" ref="I579:I642" si="83">TRIM(B580)</f>
        <v>V4736467</v>
      </c>
      <c r="J579" t="str">
        <f t="shared" ref="J579:J642" si="84">TRIM(C580)</f>
        <v>ITA</v>
      </c>
      <c r="K579" t="str">
        <f t="shared" ref="K579:K642" si="85">TRIM(D580)</f>
        <v>zan VETRI</v>
      </c>
      <c r="L579" t="str">
        <f t="shared" ref="L579:L642" si="86">TRIM(E580)</f>
        <v/>
      </c>
      <c r="M579" s="2">
        <v>10</v>
      </c>
      <c r="N579" s="3">
        <v>18</v>
      </c>
      <c r="O579" s="8">
        <f t="shared" ref="O579:O642" si="87">IF(M579=0,"",M579*N579)</f>
        <v>180</v>
      </c>
      <c r="P579" t="str">
        <f t="shared" ref="P579:P642" si="88">_xlfn.CONCAT(J579,"-",K579,"-",N579)</f>
        <v>ITA-zan VETRI-18</v>
      </c>
      <c r="Q579" t="str">
        <f t="shared" ref="Q579:Q642" si="89">IF(L579="","non terminato",L579)</f>
        <v>non terminato</v>
      </c>
      <c r="R579" t="str">
        <f t="shared" ref="R579:R642" si="90">MID(I579,3,3)</f>
        <v>736</v>
      </c>
    </row>
    <row r="580" spans="1:18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  <c r="H580" t="str">
        <f t="shared" si="82"/>
        <v>582</v>
      </c>
      <c r="I580" t="str">
        <f t="shared" si="83"/>
        <v>R2052551</v>
      </c>
      <c r="J580" t="str">
        <f t="shared" si="84"/>
        <v>ITA</v>
      </c>
      <c r="K580" t="str">
        <f t="shared" si="85"/>
        <v>zan VETRI</v>
      </c>
      <c r="L580" t="str">
        <f t="shared" si="86"/>
        <v>terminato</v>
      </c>
      <c r="M580" s="2">
        <v>0</v>
      </c>
      <c r="N580" s="3">
        <v>31</v>
      </c>
      <c r="O580" s="8" t="str">
        <f t="shared" si="87"/>
        <v/>
      </c>
      <c r="P580" t="str">
        <f t="shared" si="88"/>
        <v>ITA-zan VETRI-31</v>
      </c>
      <c r="Q580" t="str">
        <f t="shared" si="89"/>
        <v>terminato</v>
      </c>
      <c r="R580" t="str">
        <f t="shared" si="90"/>
        <v>052</v>
      </c>
    </row>
    <row r="581" spans="1:18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  <c r="H581" t="str">
        <f t="shared" si="82"/>
        <v>583</v>
      </c>
      <c r="I581" t="str">
        <f t="shared" si="83"/>
        <v>M5676312</v>
      </c>
      <c r="J581" t="str">
        <f t="shared" si="84"/>
        <v>ITA</v>
      </c>
      <c r="K581" t="str">
        <f t="shared" si="85"/>
        <v>zan S.R.L.</v>
      </c>
      <c r="L581" t="str">
        <f t="shared" si="86"/>
        <v>terminato</v>
      </c>
      <c r="M581" s="2">
        <v>0</v>
      </c>
      <c r="N581" s="3">
        <v>39</v>
      </c>
      <c r="O581" s="8" t="str">
        <f t="shared" si="87"/>
        <v/>
      </c>
      <c r="P581" t="str">
        <f t="shared" si="88"/>
        <v>ITA-zan S.R.L.-39</v>
      </c>
      <c r="Q581" t="str">
        <f t="shared" si="89"/>
        <v>terminato</v>
      </c>
      <c r="R581" t="str">
        <f t="shared" si="90"/>
        <v>676</v>
      </c>
    </row>
    <row r="582" spans="1:18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  <c r="H582" t="str">
        <f t="shared" si="82"/>
        <v>584</v>
      </c>
      <c r="I582" t="str">
        <f t="shared" si="83"/>
        <v>S0162078</v>
      </c>
      <c r="J582" t="str">
        <f t="shared" si="84"/>
        <v>ITA</v>
      </c>
      <c r="K582" t="str">
        <f t="shared" si="85"/>
        <v>zan VETRI</v>
      </c>
      <c r="L582" t="str">
        <f t="shared" si="86"/>
        <v>terminato</v>
      </c>
      <c r="M582" s="2">
        <v>0</v>
      </c>
      <c r="N582" s="3">
        <v>33</v>
      </c>
      <c r="O582" s="8" t="str">
        <f t="shared" si="87"/>
        <v/>
      </c>
      <c r="P582" t="str">
        <f t="shared" si="88"/>
        <v>ITA-zan VETRI-33</v>
      </c>
      <c r="Q582" t="str">
        <f t="shared" si="89"/>
        <v>terminato</v>
      </c>
      <c r="R582" t="str">
        <f t="shared" si="90"/>
        <v>162</v>
      </c>
    </row>
    <row r="583" spans="1:18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  <c r="H583" t="str">
        <f t="shared" si="82"/>
        <v>585</v>
      </c>
      <c r="I583" t="str">
        <f t="shared" si="83"/>
        <v>B1394817</v>
      </c>
      <c r="J583" t="str">
        <f t="shared" si="84"/>
        <v>ITA</v>
      </c>
      <c r="K583" t="str">
        <f t="shared" si="85"/>
        <v>zan VETRI</v>
      </c>
      <c r="L583" t="str">
        <f t="shared" si="86"/>
        <v/>
      </c>
      <c r="M583" s="2">
        <v>30</v>
      </c>
      <c r="N583" s="3">
        <v>29</v>
      </c>
      <c r="O583" s="8">
        <f t="shared" si="87"/>
        <v>870</v>
      </c>
      <c r="P583" t="str">
        <f t="shared" si="88"/>
        <v>ITA-zan VETRI-29</v>
      </c>
      <c r="Q583" t="str">
        <f t="shared" si="89"/>
        <v>non terminato</v>
      </c>
      <c r="R583" t="str">
        <f t="shared" si="90"/>
        <v>394</v>
      </c>
    </row>
    <row r="584" spans="1:18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  <c r="H584" t="str">
        <f t="shared" si="82"/>
        <v>586</v>
      </c>
      <c r="I584" t="str">
        <f t="shared" si="83"/>
        <v>B1394817</v>
      </c>
      <c r="J584" t="str">
        <f t="shared" si="84"/>
        <v>ITA</v>
      </c>
      <c r="K584" t="str">
        <f t="shared" si="85"/>
        <v>zan VETRI</v>
      </c>
      <c r="L584" t="str">
        <f t="shared" si="86"/>
        <v>terminato</v>
      </c>
      <c r="M584" s="2">
        <v>0</v>
      </c>
      <c r="N584" s="3">
        <v>25</v>
      </c>
      <c r="O584" s="8" t="str">
        <f t="shared" si="87"/>
        <v/>
      </c>
      <c r="P584" t="str">
        <f t="shared" si="88"/>
        <v>ITA-zan VETRI-25</v>
      </c>
      <c r="Q584" t="str">
        <f t="shared" si="89"/>
        <v>terminato</v>
      </c>
      <c r="R584" t="str">
        <f t="shared" si="90"/>
        <v>394</v>
      </c>
    </row>
    <row r="585" spans="1:18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  <c r="H585" t="str">
        <f t="shared" si="82"/>
        <v>587</v>
      </c>
      <c r="I585" t="str">
        <f t="shared" si="83"/>
        <v>A3661223</v>
      </c>
      <c r="J585" t="str">
        <f t="shared" si="84"/>
        <v>ITA</v>
      </c>
      <c r="K585" t="str">
        <f t="shared" si="85"/>
        <v>zan pin SPA</v>
      </c>
      <c r="L585" t="str">
        <f t="shared" si="86"/>
        <v/>
      </c>
      <c r="M585" s="2">
        <v>30</v>
      </c>
      <c r="N585" s="3">
        <v>17</v>
      </c>
      <c r="O585" s="8">
        <f t="shared" si="87"/>
        <v>510</v>
      </c>
      <c r="P585" t="str">
        <f t="shared" si="88"/>
        <v>ITA-zan pin SPA-17</v>
      </c>
      <c r="Q585" t="str">
        <f t="shared" si="89"/>
        <v>non terminato</v>
      </c>
      <c r="R585" t="str">
        <f t="shared" si="90"/>
        <v>661</v>
      </c>
    </row>
    <row r="586" spans="1:18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  <c r="H586" t="str">
        <f t="shared" si="82"/>
        <v>588</v>
      </c>
      <c r="I586" t="str">
        <f t="shared" si="83"/>
        <v>A3661223</v>
      </c>
      <c r="J586" t="str">
        <f t="shared" si="84"/>
        <v>ITA</v>
      </c>
      <c r="K586" t="str">
        <f t="shared" si="85"/>
        <v>zan pin SPA</v>
      </c>
      <c r="L586" t="str">
        <f t="shared" si="86"/>
        <v>terminato</v>
      </c>
      <c r="M586" s="2">
        <v>0</v>
      </c>
      <c r="N586" s="3">
        <v>30</v>
      </c>
      <c r="O586" s="8" t="str">
        <f t="shared" si="87"/>
        <v/>
      </c>
      <c r="P586" t="str">
        <f t="shared" si="88"/>
        <v>ITA-zan pin SPA-30</v>
      </c>
      <c r="Q586" t="str">
        <f t="shared" si="89"/>
        <v>terminato</v>
      </c>
      <c r="R586" t="str">
        <f t="shared" si="90"/>
        <v>661</v>
      </c>
    </row>
    <row r="587" spans="1:18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  <c r="H587" t="str">
        <f t="shared" si="82"/>
        <v>589</v>
      </c>
      <c r="I587" t="str">
        <f t="shared" si="83"/>
        <v>A3661223</v>
      </c>
      <c r="J587" t="str">
        <f t="shared" si="84"/>
        <v>ITA</v>
      </c>
      <c r="K587" t="str">
        <f t="shared" si="85"/>
        <v>zan pin SPA</v>
      </c>
      <c r="L587" t="str">
        <f t="shared" si="86"/>
        <v/>
      </c>
      <c r="M587" s="2">
        <v>10</v>
      </c>
      <c r="N587" s="3">
        <v>35</v>
      </c>
      <c r="O587" s="8">
        <f t="shared" si="87"/>
        <v>350</v>
      </c>
      <c r="P587" t="str">
        <f t="shared" si="88"/>
        <v>ITA-zan pin SPA-35</v>
      </c>
      <c r="Q587" t="str">
        <f t="shared" si="89"/>
        <v>non terminato</v>
      </c>
      <c r="R587" t="str">
        <f t="shared" si="90"/>
        <v>661</v>
      </c>
    </row>
    <row r="588" spans="1:18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  <c r="H588" t="str">
        <f t="shared" si="82"/>
        <v>590</v>
      </c>
      <c r="I588" t="str">
        <f t="shared" si="83"/>
        <v>B0062989</v>
      </c>
      <c r="J588" t="str">
        <f t="shared" si="84"/>
        <v>ITA</v>
      </c>
      <c r="K588" t="str">
        <f t="shared" si="85"/>
        <v>zan S.R.L.</v>
      </c>
      <c r="L588" t="str">
        <f t="shared" si="86"/>
        <v>terminato</v>
      </c>
      <c r="M588" s="2">
        <v>0</v>
      </c>
      <c r="N588" s="3">
        <v>35</v>
      </c>
      <c r="O588" s="8" t="str">
        <f t="shared" si="87"/>
        <v/>
      </c>
      <c r="P588" t="str">
        <f t="shared" si="88"/>
        <v>ITA-zan S.R.L.-35</v>
      </c>
      <c r="Q588" t="str">
        <f t="shared" si="89"/>
        <v>terminato</v>
      </c>
      <c r="R588" t="str">
        <f t="shared" si="90"/>
        <v>062</v>
      </c>
    </row>
    <row r="589" spans="1:18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  <c r="H589" t="str">
        <f t="shared" si="82"/>
        <v>591</v>
      </c>
      <c r="I589" t="str">
        <f t="shared" si="83"/>
        <v>B0062989</v>
      </c>
      <c r="J589" t="str">
        <f t="shared" si="84"/>
        <v>ITA</v>
      </c>
      <c r="K589" t="str">
        <f t="shared" si="85"/>
        <v>zan S.R.L.</v>
      </c>
      <c r="L589" t="str">
        <f t="shared" si="86"/>
        <v/>
      </c>
      <c r="M589" s="2">
        <v>10</v>
      </c>
      <c r="N589" s="3">
        <v>32</v>
      </c>
      <c r="O589" s="8">
        <f t="shared" si="87"/>
        <v>320</v>
      </c>
      <c r="P589" t="str">
        <f t="shared" si="88"/>
        <v>ITA-zan S.R.L.-32</v>
      </c>
      <c r="Q589" t="str">
        <f t="shared" si="89"/>
        <v>non terminato</v>
      </c>
      <c r="R589" t="str">
        <f t="shared" si="90"/>
        <v>062</v>
      </c>
    </row>
    <row r="590" spans="1:18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  <c r="H590" t="str">
        <f t="shared" si="82"/>
        <v>592</v>
      </c>
      <c r="I590" t="str">
        <f t="shared" si="83"/>
        <v>B0062989</v>
      </c>
      <c r="J590" t="str">
        <f t="shared" si="84"/>
        <v>ITA</v>
      </c>
      <c r="K590" t="str">
        <f t="shared" si="85"/>
        <v>zan S.R.L.</v>
      </c>
      <c r="L590" t="str">
        <f t="shared" si="86"/>
        <v/>
      </c>
      <c r="M590" s="2">
        <v>20</v>
      </c>
      <c r="N590" s="3">
        <v>11</v>
      </c>
      <c r="O590" s="8">
        <f t="shared" si="87"/>
        <v>220</v>
      </c>
      <c r="P590" t="str">
        <f t="shared" si="88"/>
        <v>ITA-zan S.R.L.-11</v>
      </c>
      <c r="Q590" t="str">
        <f t="shared" si="89"/>
        <v>non terminato</v>
      </c>
      <c r="R590" t="str">
        <f t="shared" si="90"/>
        <v>062</v>
      </c>
    </row>
    <row r="591" spans="1:18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  <c r="H591" t="str">
        <f t="shared" si="82"/>
        <v>593</v>
      </c>
      <c r="I591" t="str">
        <f t="shared" si="83"/>
        <v>B0062989</v>
      </c>
      <c r="J591" t="str">
        <f t="shared" si="84"/>
        <v>ITA</v>
      </c>
      <c r="K591" t="str">
        <f t="shared" si="85"/>
        <v>zan S.R.L.</v>
      </c>
      <c r="L591" t="str">
        <f t="shared" si="86"/>
        <v/>
      </c>
      <c r="M591" s="2">
        <v>30</v>
      </c>
      <c r="N591" s="3">
        <v>25</v>
      </c>
      <c r="O591" s="8">
        <f t="shared" si="87"/>
        <v>750</v>
      </c>
      <c r="P591" t="str">
        <f t="shared" si="88"/>
        <v>ITA-zan S.R.L.-25</v>
      </c>
      <c r="Q591" t="str">
        <f t="shared" si="89"/>
        <v>non terminato</v>
      </c>
      <c r="R591" t="str">
        <f t="shared" si="90"/>
        <v>062</v>
      </c>
    </row>
    <row r="592" spans="1:18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  <c r="H592" t="str">
        <f t="shared" si="82"/>
        <v>594</v>
      </c>
      <c r="I592" t="str">
        <f t="shared" si="83"/>
        <v>E1560887</v>
      </c>
      <c r="J592" t="str">
        <f t="shared" si="84"/>
        <v>ITA</v>
      </c>
      <c r="K592" t="str">
        <f t="shared" si="85"/>
        <v>SG</v>
      </c>
      <c r="L592" t="str">
        <f t="shared" si="86"/>
        <v/>
      </c>
      <c r="M592" s="2">
        <v>30</v>
      </c>
      <c r="N592" s="3">
        <v>13</v>
      </c>
      <c r="O592" s="8">
        <f t="shared" si="87"/>
        <v>390</v>
      </c>
      <c r="P592" t="str">
        <f t="shared" si="88"/>
        <v>ITA-SG-13</v>
      </c>
      <c r="Q592" t="str">
        <f t="shared" si="89"/>
        <v>non terminato</v>
      </c>
      <c r="R592" t="str">
        <f t="shared" si="90"/>
        <v>560</v>
      </c>
    </row>
    <row r="593" spans="1:18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  <c r="H593" t="str">
        <f t="shared" si="82"/>
        <v>595</v>
      </c>
      <c r="I593" t="str">
        <f t="shared" si="83"/>
        <v>E1560887</v>
      </c>
      <c r="J593" t="str">
        <f t="shared" si="84"/>
        <v>ITA</v>
      </c>
      <c r="K593" t="str">
        <f t="shared" si="85"/>
        <v>SG</v>
      </c>
      <c r="L593" t="str">
        <f t="shared" si="86"/>
        <v/>
      </c>
      <c r="M593" s="2">
        <v>20</v>
      </c>
      <c r="N593" s="3">
        <v>29</v>
      </c>
      <c r="O593" s="8">
        <f t="shared" si="87"/>
        <v>580</v>
      </c>
      <c r="P593" t="str">
        <f t="shared" si="88"/>
        <v>ITA-SG-29</v>
      </c>
      <c r="Q593" t="str">
        <f t="shared" si="89"/>
        <v>non terminato</v>
      </c>
      <c r="R593" t="str">
        <f t="shared" si="90"/>
        <v>560</v>
      </c>
    </row>
    <row r="594" spans="1:18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  <c r="H594" t="str">
        <f t="shared" si="82"/>
        <v>596</v>
      </c>
      <c r="I594" t="str">
        <f t="shared" si="83"/>
        <v>E1560887</v>
      </c>
      <c r="J594" t="str">
        <f t="shared" si="84"/>
        <v>ITA</v>
      </c>
      <c r="K594" t="str">
        <f t="shared" si="85"/>
        <v>SG</v>
      </c>
      <c r="L594" t="str">
        <f t="shared" si="86"/>
        <v>terminato</v>
      </c>
      <c r="M594" s="2">
        <v>0</v>
      </c>
      <c r="N594" s="3">
        <v>39</v>
      </c>
      <c r="O594" s="8" t="str">
        <f t="shared" si="87"/>
        <v/>
      </c>
      <c r="P594" t="str">
        <f t="shared" si="88"/>
        <v>ITA-SG-39</v>
      </c>
      <c r="Q594" t="str">
        <f t="shared" si="89"/>
        <v>terminato</v>
      </c>
      <c r="R594" t="str">
        <f t="shared" si="90"/>
        <v>560</v>
      </c>
    </row>
    <row r="595" spans="1:18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  <c r="H595" t="str">
        <f t="shared" si="82"/>
        <v>597</v>
      </c>
      <c r="I595" t="str">
        <f t="shared" si="83"/>
        <v>A8471951</v>
      </c>
      <c r="J595" t="str">
        <f t="shared" si="84"/>
        <v>ITA</v>
      </c>
      <c r="K595" t="str">
        <f t="shared" si="85"/>
        <v>SG</v>
      </c>
      <c r="L595" t="str">
        <f t="shared" si="86"/>
        <v>terminato</v>
      </c>
      <c r="M595" s="2">
        <v>0</v>
      </c>
      <c r="N595" s="3">
        <v>29</v>
      </c>
      <c r="O595" s="8" t="str">
        <f t="shared" si="87"/>
        <v/>
      </c>
      <c r="P595" t="str">
        <f t="shared" si="88"/>
        <v>ITA-SG-29</v>
      </c>
      <c r="Q595" t="str">
        <f t="shared" si="89"/>
        <v>terminato</v>
      </c>
      <c r="R595" t="str">
        <f t="shared" si="90"/>
        <v>471</v>
      </c>
    </row>
    <row r="596" spans="1:18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  <c r="H596" t="str">
        <f t="shared" si="82"/>
        <v>598</v>
      </c>
      <c r="I596" t="str">
        <f t="shared" si="83"/>
        <v>A8471951</v>
      </c>
      <c r="J596" t="str">
        <f t="shared" si="84"/>
        <v>ITA</v>
      </c>
      <c r="K596" t="str">
        <f t="shared" si="85"/>
        <v>SG</v>
      </c>
      <c r="L596" t="str">
        <f t="shared" si="86"/>
        <v/>
      </c>
      <c r="M596" s="2">
        <v>30</v>
      </c>
      <c r="N596" s="3">
        <v>34</v>
      </c>
      <c r="O596" s="8">
        <f t="shared" si="87"/>
        <v>1020</v>
      </c>
      <c r="P596" t="str">
        <f t="shared" si="88"/>
        <v>ITA-SG-34</v>
      </c>
      <c r="Q596" t="str">
        <f t="shared" si="89"/>
        <v>non terminato</v>
      </c>
      <c r="R596" t="str">
        <f t="shared" si="90"/>
        <v>471</v>
      </c>
    </row>
    <row r="597" spans="1:18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  <c r="H597" t="str">
        <f t="shared" si="82"/>
        <v>599</v>
      </c>
      <c r="I597" t="str">
        <f t="shared" si="83"/>
        <v>C6593852</v>
      </c>
      <c r="J597" t="str">
        <f t="shared" si="84"/>
        <v>ITA</v>
      </c>
      <c r="K597" t="str">
        <f t="shared" si="85"/>
        <v>zan S.R.L.</v>
      </c>
      <c r="L597" t="str">
        <f t="shared" si="86"/>
        <v>terminato</v>
      </c>
      <c r="M597" s="2">
        <v>0</v>
      </c>
      <c r="N597" s="3">
        <v>34</v>
      </c>
      <c r="O597" s="8" t="str">
        <f t="shared" si="87"/>
        <v/>
      </c>
      <c r="P597" t="str">
        <f t="shared" si="88"/>
        <v>ITA-zan S.R.L.-34</v>
      </c>
      <c r="Q597" t="str">
        <f t="shared" si="89"/>
        <v>terminato</v>
      </c>
      <c r="R597" t="str">
        <f t="shared" si="90"/>
        <v>593</v>
      </c>
    </row>
    <row r="598" spans="1:18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  <c r="H598" t="str">
        <f t="shared" si="82"/>
        <v>600</v>
      </c>
      <c r="I598" t="str">
        <f t="shared" si="83"/>
        <v>H7279045</v>
      </c>
      <c r="J598" t="str">
        <f t="shared" si="84"/>
        <v>ITA</v>
      </c>
      <c r="K598" t="str">
        <f t="shared" si="85"/>
        <v>SICURpin SUD S.r.l</v>
      </c>
      <c r="L598" t="str">
        <f t="shared" si="86"/>
        <v>terminato</v>
      </c>
      <c r="M598" s="2">
        <v>0</v>
      </c>
      <c r="N598" s="3">
        <v>39</v>
      </c>
      <c r="O598" s="8" t="str">
        <f t="shared" si="87"/>
        <v/>
      </c>
      <c r="P598" t="str">
        <f t="shared" si="88"/>
        <v>ITA-SICURpin SUD S.r.l-39</v>
      </c>
      <c r="Q598" t="str">
        <f t="shared" si="89"/>
        <v>terminato</v>
      </c>
      <c r="R598" t="str">
        <f t="shared" si="90"/>
        <v>279</v>
      </c>
    </row>
    <row r="599" spans="1:18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  <c r="H599" t="str">
        <f t="shared" si="82"/>
        <v>601</v>
      </c>
      <c r="I599" t="str">
        <f t="shared" si="83"/>
        <v>H7279045</v>
      </c>
      <c r="J599" t="str">
        <f t="shared" si="84"/>
        <v>ITA</v>
      </c>
      <c r="K599" t="str">
        <f t="shared" si="85"/>
        <v>SICURpin SUD S.r.l</v>
      </c>
      <c r="L599" t="str">
        <f t="shared" si="86"/>
        <v/>
      </c>
      <c r="M599" s="2">
        <v>30</v>
      </c>
      <c r="N599" s="3">
        <v>28</v>
      </c>
      <c r="O599" s="8">
        <f t="shared" si="87"/>
        <v>840</v>
      </c>
      <c r="P599" t="str">
        <f t="shared" si="88"/>
        <v>ITA-SICURpin SUD S.r.l-28</v>
      </c>
      <c r="Q599" t="str">
        <f t="shared" si="89"/>
        <v>non terminato</v>
      </c>
      <c r="R599" t="str">
        <f t="shared" si="90"/>
        <v>279</v>
      </c>
    </row>
    <row r="600" spans="1:18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  <c r="H600" t="str">
        <f t="shared" si="82"/>
        <v>602</v>
      </c>
      <c r="I600" t="str">
        <f t="shared" si="83"/>
        <v>H7279045</v>
      </c>
      <c r="J600" t="str">
        <f t="shared" si="84"/>
        <v>ITA</v>
      </c>
      <c r="K600" t="str">
        <f t="shared" si="85"/>
        <v>SICURpin SUD S.r.l</v>
      </c>
      <c r="L600" t="str">
        <f t="shared" si="86"/>
        <v/>
      </c>
      <c r="M600" s="2">
        <v>20</v>
      </c>
      <c r="N600" s="3">
        <v>11</v>
      </c>
      <c r="O600" s="8">
        <f t="shared" si="87"/>
        <v>220</v>
      </c>
      <c r="P600" t="str">
        <f t="shared" si="88"/>
        <v>ITA-SICURpin SUD S.r.l-11</v>
      </c>
      <c r="Q600" t="str">
        <f t="shared" si="89"/>
        <v>non terminato</v>
      </c>
      <c r="R600" t="str">
        <f t="shared" si="90"/>
        <v>279</v>
      </c>
    </row>
    <row r="601" spans="1:18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  <c r="H601" t="str">
        <f t="shared" si="82"/>
        <v>603</v>
      </c>
      <c r="I601" t="str">
        <f t="shared" si="83"/>
        <v>H7279045</v>
      </c>
      <c r="J601" t="str">
        <f t="shared" si="84"/>
        <v>ITA</v>
      </c>
      <c r="K601" t="str">
        <f t="shared" si="85"/>
        <v>SICURpin SUD S.r.l</v>
      </c>
      <c r="L601" t="str">
        <f t="shared" si="86"/>
        <v/>
      </c>
      <c r="M601" s="2">
        <v>10</v>
      </c>
      <c r="N601" s="3">
        <v>26</v>
      </c>
      <c r="O601" s="8">
        <f t="shared" si="87"/>
        <v>260</v>
      </c>
      <c r="P601" t="str">
        <f t="shared" si="88"/>
        <v>ITA-SICURpin SUD S.r.l-26</v>
      </c>
      <c r="Q601" t="str">
        <f t="shared" si="89"/>
        <v>non terminato</v>
      </c>
      <c r="R601" t="str">
        <f t="shared" si="90"/>
        <v>279</v>
      </c>
    </row>
    <row r="602" spans="1:18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  <c r="H602" t="str">
        <f t="shared" si="82"/>
        <v>604</v>
      </c>
      <c r="I602" t="str">
        <f t="shared" si="83"/>
        <v>m8071092</v>
      </c>
      <c r="J602" t="str">
        <f t="shared" si="84"/>
        <v>ITA</v>
      </c>
      <c r="K602" t="str">
        <f t="shared" si="85"/>
        <v>zan SPA</v>
      </c>
      <c r="L602" t="str">
        <f t="shared" si="86"/>
        <v/>
      </c>
      <c r="M602" s="2">
        <v>30</v>
      </c>
      <c r="N602" s="3">
        <v>38</v>
      </c>
      <c r="O602" s="8">
        <f t="shared" si="87"/>
        <v>1140</v>
      </c>
      <c r="P602" t="str">
        <f t="shared" si="88"/>
        <v>ITA-zan SPA-38</v>
      </c>
      <c r="Q602" t="str">
        <f t="shared" si="89"/>
        <v>non terminato</v>
      </c>
      <c r="R602" t="str">
        <f t="shared" si="90"/>
        <v>071</v>
      </c>
    </row>
    <row r="603" spans="1:18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  <c r="H603" t="str">
        <f t="shared" si="82"/>
        <v>605</v>
      </c>
      <c r="I603" t="str">
        <f t="shared" si="83"/>
        <v>S4390754</v>
      </c>
      <c r="J603" t="str">
        <f t="shared" si="84"/>
        <v>ITA</v>
      </c>
      <c r="K603" t="str">
        <f t="shared" si="85"/>
        <v>SG</v>
      </c>
      <c r="L603" t="str">
        <f t="shared" si="86"/>
        <v>terminato</v>
      </c>
      <c r="M603" s="2">
        <v>0</v>
      </c>
      <c r="N603" s="3">
        <v>39</v>
      </c>
      <c r="O603" s="8" t="str">
        <f t="shared" si="87"/>
        <v/>
      </c>
      <c r="P603" t="str">
        <f t="shared" si="88"/>
        <v>ITA-SG-39</v>
      </c>
      <c r="Q603" t="str">
        <f t="shared" si="89"/>
        <v>terminato</v>
      </c>
      <c r="R603" t="str">
        <f t="shared" si="90"/>
        <v>390</v>
      </c>
    </row>
    <row r="604" spans="1:18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  <c r="H604" t="str">
        <f t="shared" si="82"/>
        <v>606</v>
      </c>
      <c r="I604" t="str">
        <f t="shared" si="83"/>
        <v>S4390754</v>
      </c>
      <c r="J604" t="str">
        <f t="shared" si="84"/>
        <v>ITA</v>
      </c>
      <c r="K604" t="str">
        <f t="shared" si="85"/>
        <v>SG</v>
      </c>
      <c r="L604" t="str">
        <f t="shared" si="86"/>
        <v/>
      </c>
      <c r="M604" s="2">
        <v>10</v>
      </c>
      <c r="N604" s="3">
        <v>30</v>
      </c>
      <c r="O604" s="8">
        <f t="shared" si="87"/>
        <v>300</v>
      </c>
      <c r="P604" t="str">
        <f t="shared" si="88"/>
        <v>ITA-SG-30</v>
      </c>
      <c r="Q604" t="str">
        <f t="shared" si="89"/>
        <v>non terminato</v>
      </c>
      <c r="R604" t="str">
        <f t="shared" si="90"/>
        <v>390</v>
      </c>
    </row>
    <row r="605" spans="1:18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  <c r="H605" t="str">
        <f t="shared" si="82"/>
        <v>607</v>
      </c>
      <c r="I605" t="str">
        <f t="shared" si="83"/>
        <v>S4390754</v>
      </c>
      <c r="J605" t="str">
        <f t="shared" si="84"/>
        <v>ITA</v>
      </c>
      <c r="K605" t="str">
        <f t="shared" si="85"/>
        <v>SG</v>
      </c>
      <c r="L605" t="str">
        <f t="shared" si="86"/>
        <v/>
      </c>
      <c r="M605" s="2">
        <v>30</v>
      </c>
      <c r="N605" s="3">
        <v>31</v>
      </c>
      <c r="O605" s="8">
        <f t="shared" si="87"/>
        <v>930</v>
      </c>
      <c r="P605" t="str">
        <f t="shared" si="88"/>
        <v>ITA-SG-31</v>
      </c>
      <c r="Q605" t="str">
        <f t="shared" si="89"/>
        <v>non terminato</v>
      </c>
      <c r="R605" t="str">
        <f t="shared" si="90"/>
        <v>390</v>
      </c>
    </row>
    <row r="606" spans="1:18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  <c r="H606" t="str">
        <f t="shared" si="82"/>
        <v>608</v>
      </c>
      <c r="I606" t="str">
        <f t="shared" si="83"/>
        <v>S0029121</v>
      </c>
      <c r="J606" t="str">
        <f t="shared" si="84"/>
        <v>ITA</v>
      </c>
      <c r="K606" t="str">
        <f t="shared" si="85"/>
        <v>SG</v>
      </c>
      <c r="L606" t="str">
        <f t="shared" si="86"/>
        <v/>
      </c>
      <c r="M606" s="2">
        <v>30</v>
      </c>
      <c r="N606" s="3">
        <v>36</v>
      </c>
      <c r="O606" s="8">
        <f t="shared" si="87"/>
        <v>1080</v>
      </c>
      <c r="P606" t="str">
        <f t="shared" si="88"/>
        <v>ITA-SG-36</v>
      </c>
      <c r="Q606" t="str">
        <f t="shared" si="89"/>
        <v>non terminato</v>
      </c>
      <c r="R606" t="str">
        <f t="shared" si="90"/>
        <v>029</v>
      </c>
    </row>
    <row r="607" spans="1:18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  <c r="H607" t="str">
        <f t="shared" si="82"/>
        <v>609</v>
      </c>
      <c r="I607" t="str">
        <f t="shared" si="83"/>
        <v>S0029121</v>
      </c>
      <c r="J607" t="str">
        <f t="shared" si="84"/>
        <v>ITA</v>
      </c>
      <c r="K607" t="str">
        <f t="shared" si="85"/>
        <v>SG</v>
      </c>
      <c r="L607" t="str">
        <f t="shared" si="86"/>
        <v>terminato</v>
      </c>
      <c r="M607" s="2">
        <v>0</v>
      </c>
      <c r="N607" s="3">
        <v>35</v>
      </c>
      <c r="O607" s="8" t="str">
        <f t="shared" si="87"/>
        <v/>
      </c>
      <c r="P607" t="str">
        <f t="shared" si="88"/>
        <v>ITA-SG-35</v>
      </c>
      <c r="Q607" t="str">
        <f t="shared" si="89"/>
        <v>terminato</v>
      </c>
      <c r="R607" t="str">
        <f t="shared" si="90"/>
        <v>029</v>
      </c>
    </row>
    <row r="608" spans="1:18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  <c r="H608" t="str">
        <f t="shared" si="82"/>
        <v>610</v>
      </c>
      <c r="I608" t="str">
        <f t="shared" si="83"/>
        <v>G3611792</v>
      </c>
      <c r="J608" t="str">
        <f t="shared" si="84"/>
        <v>ITA</v>
      </c>
      <c r="K608" t="str">
        <f t="shared" si="85"/>
        <v>zan VETRI</v>
      </c>
      <c r="L608" t="str">
        <f t="shared" si="86"/>
        <v/>
      </c>
      <c r="M608" s="2">
        <v>10</v>
      </c>
      <c r="N608" s="3">
        <v>19</v>
      </c>
      <c r="O608" s="8">
        <f t="shared" si="87"/>
        <v>190</v>
      </c>
      <c r="P608" t="str">
        <f t="shared" si="88"/>
        <v>ITA-zan VETRI-19</v>
      </c>
      <c r="Q608" t="str">
        <f t="shared" si="89"/>
        <v>non terminato</v>
      </c>
      <c r="R608" t="str">
        <f t="shared" si="90"/>
        <v>611</v>
      </c>
    </row>
    <row r="609" spans="1:18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  <c r="H609" t="str">
        <f t="shared" si="82"/>
        <v>611</v>
      </c>
      <c r="I609" t="str">
        <f t="shared" si="83"/>
        <v>G3611792</v>
      </c>
      <c r="J609" t="str">
        <f t="shared" si="84"/>
        <v>ITA</v>
      </c>
      <c r="K609" t="str">
        <f t="shared" si="85"/>
        <v>zan VETRI</v>
      </c>
      <c r="L609" t="str">
        <f t="shared" si="86"/>
        <v/>
      </c>
      <c r="M609" s="2">
        <v>30</v>
      </c>
      <c r="N609" s="3">
        <v>32</v>
      </c>
      <c r="O609" s="8">
        <f t="shared" si="87"/>
        <v>960</v>
      </c>
      <c r="P609" t="str">
        <f t="shared" si="88"/>
        <v>ITA-zan VETRI-32</v>
      </c>
      <c r="Q609" t="str">
        <f t="shared" si="89"/>
        <v>non terminato</v>
      </c>
      <c r="R609" t="str">
        <f t="shared" si="90"/>
        <v>611</v>
      </c>
    </row>
    <row r="610" spans="1:18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  <c r="H610" t="str">
        <f t="shared" si="82"/>
        <v>612</v>
      </c>
      <c r="I610" t="str">
        <f t="shared" si="83"/>
        <v>G3611792</v>
      </c>
      <c r="J610" t="str">
        <f t="shared" si="84"/>
        <v>ITA</v>
      </c>
      <c r="K610" t="str">
        <f t="shared" si="85"/>
        <v>zan VETRI</v>
      </c>
      <c r="L610" t="str">
        <f t="shared" si="86"/>
        <v>terminato</v>
      </c>
      <c r="M610" s="2">
        <v>0</v>
      </c>
      <c r="N610" s="3">
        <v>18</v>
      </c>
      <c r="O610" s="8" t="str">
        <f t="shared" si="87"/>
        <v/>
      </c>
      <c r="P610" t="str">
        <f t="shared" si="88"/>
        <v>ITA-zan VETRI-18</v>
      </c>
      <c r="Q610" t="str">
        <f t="shared" si="89"/>
        <v>terminato</v>
      </c>
      <c r="R610" t="str">
        <f t="shared" si="90"/>
        <v>611</v>
      </c>
    </row>
    <row r="611" spans="1:18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  <c r="H611" t="str">
        <f t="shared" si="82"/>
        <v>613</v>
      </c>
      <c r="I611" t="str">
        <f t="shared" si="83"/>
        <v>G3611792</v>
      </c>
      <c r="J611" t="str">
        <f t="shared" si="84"/>
        <v>ITA</v>
      </c>
      <c r="K611" t="str">
        <f t="shared" si="85"/>
        <v>zan VETRI</v>
      </c>
      <c r="L611" t="str">
        <f t="shared" si="86"/>
        <v/>
      </c>
      <c r="M611" s="2">
        <v>20</v>
      </c>
      <c r="N611" s="3">
        <v>35</v>
      </c>
      <c r="O611" s="8">
        <f t="shared" si="87"/>
        <v>700</v>
      </c>
      <c r="P611" t="str">
        <f t="shared" si="88"/>
        <v>ITA-zan VETRI-35</v>
      </c>
      <c r="Q611" t="str">
        <f t="shared" si="89"/>
        <v>non terminato</v>
      </c>
      <c r="R611" t="str">
        <f t="shared" si="90"/>
        <v>611</v>
      </c>
    </row>
    <row r="612" spans="1:18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  <c r="H612" t="str">
        <f t="shared" si="82"/>
        <v>614</v>
      </c>
      <c r="I612" t="str">
        <f t="shared" si="83"/>
        <v>G4816417</v>
      </c>
      <c r="J612" t="str">
        <f t="shared" si="84"/>
        <v>ITA</v>
      </c>
      <c r="K612" t="str">
        <f t="shared" si="85"/>
        <v>SG</v>
      </c>
      <c r="L612" t="str">
        <f t="shared" si="86"/>
        <v/>
      </c>
      <c r="M612" s="2">
        <v>30</v>
      </c>
      <c r="N612" s="3">
        <v>11</v>
      </c>
      <c r="O612" s="8">
        <f t="shared" si="87"/>
        <v>330</v>
      </c>
      <c r="P612" t="str">
        <f t="shared" si="88"/>
        <v>ITA-SG-11</v>
      </c>
      <c r="Q612" t="str">
        <f t="shared" si="89"/>
        <v>non terminato</v>
      </c>
      <c r="R612" t="str">
        <f t="shared" si="90"/>
        <v>816</v>
      </c>
    </row>
    <row r="613" spans="1:18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  <c r="H613" t="str">
        <f t="shared" si="82"/>
        <v>615</v>
      </c>
      <c r="I613" t="str">
        <f t="shared" si="83"/>
        <v>G4816417</v>
      </c>
      <c r="J613" t="str">
        <f t="shared" si="84"/>
        <v>ITA</v>
      </c>
      <c r="K613" t="str">
        <f t="shared" si="85"/>
        <v>SG</v>
      </c>
      <c r="L613" t="str">
        <f t="shared" si="86"/>
        <v/>
      </c>
      <c r="M613" s="2">
        <v>20</v>
      </c>
      <c r="N613" s="3">
        <v>38</v>
      </c>
      <c r="O613" s="8">
        <f t="shared" si="87"/>
        <v>760</v>
      </c>
      <c r="P613" t="str">
        <f t="shared" si="88"/>
        <v>ITA-SG-38</v>
      </c>
      <c r="Q613" t="str">
        <f t="shared" si="89"/>
        <v>non terminato</v>
      </c>
      <c r="R613" t="str">
        <f t="shared" si="90"/>
        <v>816</v>
      </c>
    </row>
    <row r="614" spans="1:18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  <c r="H614" t="str">
        <f t="shared" si="82"/>
        <v>616</v>
      </c>
      <c r="I614" t="str">
        <f t="shared" si="83"/>
        <v>G4816417</v>
      </c>
      <c r="J614" t="str">
        <f t="shared" si="84"/>
        <v>ITA</v>
      </c>
      <c r="K614" t="str">
        <f t="shared" si="85"/>
        <v>SG</v>
      </c>
      <c r="L614" t="str">
        <f t="shared" si="86"/>
        <v>terminato</v>
      </c>
      <c r="M614" s="2">
        <v>0</v>
      </c>
      <c r="N614" s="3">
        <v>31</v>
      </c>
      <c r="O614" s="8" t="str">
        <f t="shared" si="87"/>
        <v/>
      </c>
      <c r="P614" t="str">
        <f t="shared" si="88"/>
        <v>ITA-SG-31</v>
      </c>
      <c r="Q614" t="str">
        <f t="shared" si="89"/>
        <v>terminato</v>
      </c>
      <c r="R614" t="str">
        <f t="shared" si="90"/>
        <v>816</v>
      </c>
    </row>
    <row r="615" spans="1:18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  <c r="H615" t="str">
        <f t="shared" si="82"/>
        <v>617</v>
      </c>
      <c r="I615" t="str">
        <f t="shared" si="83"/>
        <v>G4816417</v>
      </c>
      <c r="J615" t="str">
        <f t="shared" si="84"/>
        <v>ITA</v>
      </c>
      <c r="K615" t="str">
        <f t="shared" si="85"/>
        <v>SG</v>
      </c>
      <c r="L615" t="str">
        <f t="shared" si="86"/>
        <v/>
      </c>
      <c r="M615" s="2">
        <v>10</v>
      </c>
      <c r="N615" s="3">
        <v>31</v>
      </c>
      <c r="O615" s="8">
        <f t="shared" si="87"/>
        <v>310</v>
      </c>
      <c r="P615" t="str">
        <f t="shared" si="88"/>
        <v>ITA-SG-31</v>
      </c>
      <c r="Q615" t="str">
        <f t="shared" si="89"/>
        <v>non terminato</v>
      </c>
      <c r="R615" t="str">
        <f t="shared" si="90"/>
        <v>816</v>
      </c>
    </row>
    <row r="616" spans="1:18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  <c r="H616" t="str">
        <f t="shared" si="82"/>
        <v>618</v>
      </c>
      <c r="I616" t="str">
        <f t="shared" si="83"/>
        <v>M5475794</v>
      </c>
      <c r="J616" t="str">
        <f t="shared" si="84"/>
        <v>ITA</v>
      </c>
      <c r="K616" t="str">
        <f t="shared" si="85"/>
        <v>zan SPA</v>
      </c>
      <c r="L616" t="str">
        <f t="shared" si="86"/>
        <v/>
      </c>
      <c r="M616" s="2">
        <v>10</v>
      </c>
      <c r="N616" s="3">
        <v>14</v>
      </c>
      <c r="O616" s="8">
        <f t="shared" si="87"/>
        <v>140</v>
      </c>
      <c r="P616" t="str">
        <f t="shared" si="88"/>
        <v>ITA-zan SPA-14</v>
      </c>
      <c r="Q616" t="str">
        <f t="shared" si="89"/>
        <v>non terminato</v>
      </c>
      <c r="R616" t="str">
        <f t="shared" si="90"/>
        <v>475</v>
      </c>
    </row>
    <row r="617" spans="1:18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  <c r="H617" t="str">
        <f t="shared" si="82"/>
        <v>619</v>
      </c>
      <c r="I617" t="str">
        <f t="shared" si="83"/>
        <v>S6924996</v>
      </c>
      <c r="J617" t="str">
        <f t="shared" si="84"/>
        <v>ITA</v>
      </c>
      <c r="K617" t="str">
        <f t="shared" si="85"/>
        <v>zan pin SPA</v>
      </c>
      <c r="L617" t="str">
        <f t="shared" si="86"/>
        <v>terminato</v>
      </c>
      <c r="M617" s="2">
        <v>0</v>
      </c>
      <c r="N617" s="3">
        <v>10</v>
      </c>
      <c r="O617" s="8" t="str">
        <f t="shared" si="87"/>
        <v/>
      </c>
      <c r="P617" t="str">
        <f t="shared" si="88"/>
        <v>ITA-zan pin SPA-10</v>
      </c>
      <c r="Q617" t="str">
        <f t="shared" si="89"/>
        <v>terminato</v>
      </c>
      <c r="R617" t="str">
        <f t="shared" si="90"/>
        <v>924</v>
      </c>
    </row>
    <row r="618" spans="1:18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  <c r="H618" t="str">
        <f t="shared" si="82"/>
        <v>620</v>
      </c>
      <c r="I618" t="str">
        <f t="shared" si="83"/>
        <v>E1980708</v>
      </c>
      <c r="J618" t="str">
        <f t="shared" si="84"/>
        <v>ITA</v>
      </c>
      <c r="K618" t="str">
        <f t="shared" si="85"/>
        <v>SG</v>
      </c>
      <c r="L618" t="str">
        <f t="shared" si="86"/>
        <v/>
      </c>
      <c r="M618" s="2">
        <v>30</v>
      </c>
      <c r="N618" s="3">
        <v>27</v>
      </c>
      <c r="O618" s="8">
        <f t="shared" si="87"/>
        <v>810</v>
      </c>
      <c r="P618" t="str">
        <f t="shared" si="88"/>
        <v>ITA-SG-27</v>
      </c>
      <c r="Q618" t="str">
        <f t="shared" si="89"/>
        <v>non terminato</v>
      </c>
      <c r="R618" t="str">
        <f t="shared" si="90"/>
        <v>980</v>
      </c>
    </row>
    <row r="619" spans="1:18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  <c r="H619" t="str">
        <f t="shared" si="82"/>
        <v>621</v>
      </c>
      <c r="I619" t="str">
        <f t="shared" si="83"/>
        <v>E1980708</v>
      </c>
      <c r="J619" t="str">
        <f t="shared" si="84"/>
        <v>ITA</v>
      </c>
      <c r="K619" t="str">
        <f t="shared" si="85"/>
        <v>SG</v>
      </c>
      <c r="L619" t="str">
        <f t="shared" si="86"/>
        <v>terminato</v>
      </c>
      <c r="M619" s="2">
        <v>0</v>
      </c>
      <c r="N619" s="3">
        <v>17</v>
      </c>
      <c r="O619" s="8" t="str">
        <f t="shared" si="87"/>
        <v/>
      </c>
      <c r="P619" t="str">
        <f t="shared" si="88"/>
        <v>ITA-SG-17</v>
      </c>
      <c r="Q619" t="str">
        <f t="shared" si="89"/>
        <v>terminato</v>
      </c>
      <c r="R619" t="str">
        <f t="shared" si="90"/>
        <v>980</v>
      </c>
    </row>
    <row r="620" spans="1:18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  <c r="H620" t="str">
        <f t="shared" si="82"/>
        <v>622</v>
      </c>
      <c r="I620" t="str">
        <f t="shared" si="83"/>
        <v>M7675357</v>
      </c>
      <c r="J620" t="str">
        <f t="shared" si="84"/>
        <v>ITA</v>
      </c>
      <c r="K620" t="str">
        <f t="shared" si="85"/>
        <v>SG</v>
      </c>
      <c r="L620" t="str">
        <f t="shared" si="86"/>
        <v/>
      </c>
      <c r="M620" s="2">
        <v>30</v>
      </c>
      <c r="N620" s="3">
        <v>27</v>
      </c>
      <c r="O620" s="8">
        <f t="shared" si="87"/>
        <v>810</v>
      </c>
      <c r="P620" t="str">
        <f t="shared" si="88"/>
        <v>ITA-SG-27</v>
      </c>
      <c r="Q620" t="str">
        <f t="shared" si="89"/>
        <v>non terminato</v>
      </c>
      <c r="R620" t="str">
        <f t="shared" si="90"/>
        <v>675</v>
      </c>
    </row>
    <row r="621" spans="1:18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  <c r="H621" t="str">
        <f t="shared" si="82"/>
        <v>623</v>
      </c>
      <c r="I621" t="str">
        <f t="shared" si="83"/>
        <v>M7675357</v>
      </c>
      <c r="J621" t="str">
        <f t="shared" si="84"/>
        <v>ITA</v>
      </c>
      <c r="K621" t="str">
        <f t="shared" si="85"/>
        <v>SG</v>
      </c>
      <c r="L621" t="str">
        <f t="shared" si="86"/>
        <v>terminato</v>
      </c>
      <c r="M621" s="2">
        <v>0</v>
      </c>
      <c r="N621" s="3">
        <v>32</v>
      </c>
      <c r="O621" s="8" t="str">
        <f t="shared" si="87"/>
        <v/>
      </c>
      <c r="P621" t="str">
        <f t="shared" si="88"/>
        <v>ITA-SG-32</v>
      </c>
      <c r="Q621" t="str">
        <f t="shared" si="89"/>
        <v>terminato</v>
      </c>
      <c r="R621" t="str">
        <f t="shared" si="90"/>
        <v>675</v>
      </c>
    </row>
    <row r="622" spans="1:18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  <c r="H622" t="str">
        <f t="shared" si="82"/>
        <v>624</v>
      </c>
      <c r="I622" t="str">
        <f t="shared" si="83"/>
        <v>A3971603</v>
      </c>
      <c r="J622" t="str">
        <f t="shared" si="84"/>
        <v>ITA</v>
      </c>
      <c r="K622" t="str">
        <f t="shared" si="85"/>
        <v>SG</v>
      </c>
      <c r="L622" t="str">
        <f t="shared" si="86"/>
        <v/>
      </c>
      <c r="M622" s="2">
        <v>30</v>
      </c>
      <c r="N622" s="3">
        <v>24</v>
      </c>
      <c r="O622" s="8">
        <f t="shared" si="87"/>
        <v>720</v>
      </c>
      <c r="P622" t="str">
        <f t="shared" si="88"/>
        <v>ITA-SG-24</v>
      </c>
      <c r="Q622" t="str">
        <f t="shared" si="89"/>
        <v>non terminato</v>
      </c>
      <c r="R622" t="str">
        <f t="shared" si="90"/>
        <v>971</v>
      </c>
    </row>
    <row r="623" spans="1:18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  <c r="H623" t="str">
        <f t="shared" si="82"/>
        <v>625</v>
      </c>
      <c r="I623" t="str">
        <f t="shared" si="83"/>
        <v>A3971603</v>
      </c>
      <c r="J623" t="str">
        <f t="shared" si="84"/>
        <v>ITA</v>
      </c>
      <c r="K623" t="str">
        <f t="shared" si="85"/>
        <v>SG</v>
      </c>
      <c r="L623" t="str">
        <f t="shared" si="86"/>
        <v>terminato</v>
      </c>
      <c r="M623" s="2">
        <v>0</v>
      </c>
      <c r="N623" s="3">
        <v>29</v>
      </c>
      <c r="O623" s="8" t="str">
        <f t="shared" si="87"/>
        <v/>
      </c>
      <c r="P623" t="str">
        <f t="shared" si="88"/>
        <v>ITA-SG-29</v>
      </c>
      <c r="Q623" t="str">
        <f t="shared" si="89"/>
        <v>terminato</v>
      </c>
      <c r="R623" t="str">
        <f t="shared" si="90"/>
        <v>971</v>
      </c>
    </row>
    <row r="624" spans="1:18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  <c r="H624" t="str">
        <f t="shared" si="82"/>
        <v>626</v>
      </c>
      <c r="I624" t="str">
        <f t="shared" si="83"/>
        <v>G6915572</v>
      </c>
      <c r="J624" t="str">
        <f t="shared" si="84"/>
        <v>ITA</v>
      </c>
      <c r="K624" t="str">
        <f t="shared" si="85"/>
        <v>SG</v>
      </c>
      <c r="L624" t="str">
        <f t="shared" si="86"/>
        <v>terminato</v>
      </c>
      <c r="M624" s="2">
        <v>0</v>
      </c>
      <c r="N624" s="3">
        <v>26</v>
      </c>
      <c r="O624" s="8" t="str">
        <f t="shared" si="87"/>
        <v/>
      </c>
      <c r="P624" t="str">
        <f t="shared" si="88"/>
        <v>ITA-SG-26</v>
      </c>
      <c r="Q624" t="str">
        <f t="shared" si="89"/>
        <v>terminato</v>
      </c>
      <c r="R624" t="str">
        <f t="shared" si="90"/>
        <v>915</v>
      </c>
    </row>
    <row r="625" spans="1:18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  <c r="H625" t="str">
        <f t="shared" si="82"/>
        <v>627</v>
      </c>
      <c r="I625" t="str">
        <f t="shared" si="83"/>
        <v>A1009426</v>
      </c>
      <c r="J625" t="str">
        <f t="shared" si="84"/>
        <v>ITA</v>
      </c>
      <c r="K625" t="str">
        <f t="shared" si="85"/>
        <v>zan SPA</v>
      </c>
      <c r="L625" t="str">
        <f t="shared" si="86"/>
        <v>terminato</v>
      </c>
      <c r="M625" s="2">
        <v>0</v>
      </c>
      <c r="N625" s="3">
        <v>20</v>
      </c>
      <c r="O625" s="8" t="str">
        <f t="shared" si="87"/>
        <v/>
      </c>
      <c r="P625" t="str">
        <f t="shared" si="88"/>
        <v>ITA-zan SPA-20</v>
      </c>
      <c r="Q625" t="str">
        <f t="shared" si="89"/>
        <v>terminato</v>
      </c>
      <c r="R625" t="str">
        <f t="shared" si="90"/>
        <v>009</v>
      </c>
    </row>
    <row r="626" spans="1:18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  <c r="H626" t="str">
        <f t="shared" si="82"/>
        <v>628</v>
      </c>
      <c r="I626" t="str">
        <f t="shared" si="83"/>
        <v>A1009426</v>
      </c>
      <c r="J626" t="str">
        <f t="shared" si="84"/>
        <v>ITA</v>
      </c>
      <c r="K626" t="str">
        <f t="shared" si="85"/>
        <v>zan SPA</v>
      </c>
      <c r="L626" t="str">
        <f t="shared" si="86"/>
        <v/>
      </c>
      <c r="M626" s="2">
        <v>10</v>
      </c>
      <c r="N626" s="3">
        <v>31</v>
      </c>
      <c r="O626" s="8">
        <f t="shared" si="87"/>
        <v>310</v>
      </c>
      <c r="P626" t="str">
        <f t="shared" si="88"/>
        <v>ITA-zan SPA-31</v>
      </c>
      <c r="Q626" t="str">
        <f t="shared" si="89"/>
        <v>non terminato</v>
      </c>
      <c r="R626" t="str">
        <f t="shared" si="90"/>
        <v>009</v>
      </c>
    </row>
    <row r="627" spans="1:18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  <c r="H627" t="str">
        <f t="shared" si="82"/>
        <v>629</v>
      </c>
      <c r="I627" t="str">
        <f t="shared" si="83"/>
        <v>A1009426</v>
      </c>
      <c r="J627" t="str">
        <f t="shared" si="84"/>
        <v>ITA</v>
      </c>
      <c r="K627" t="str">
        <f t="shared" si="85"/>
        <v>zan SPA</v>
      </c>
      <c r="L627" t="str">
        <f t="shared" si="86"/>
        <v/>
      </c>
      <c r="M627" s="2">
        <v>30</v>
      </c>
      <c r="N627" s="3">
        <v>28</v>
      </c>
      <c r="O627" s="8">
        <f t="shared" si="87"/>
        <v>840</v>
      </c>
      <c r="P627" t="str">
        <f t="shared" si="88"/>
        <v>ITA-zan SPA-28</v>
      </c>
      <c r="Q627" t="str">
        <f t="shared" si="89"/>
        <v>non terminato</v>
      </c>
      <c r="R627" t="str">
        <f t="shared" si="90"/>
        <v>009</v>
      </c>
    </row>
    <row r="628" spans="1:18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  <c r="H628" t="str">
        <f t="shared" si="82"/>
        <v>630</v>
      </c>
      <c r="I628" t="str">
        <f t="shared" si="83"/>
        <v>T8547660</v>
      </c>
      <c r="J628" t="str">
        <f t="shared" si="84"/>
        <v>ITA</v>
      </c>
      <c r="K628" t="str">
        <f t="shared" si="85"/>
        <v>SG</v>
      </c>
      <c r="L628" t="str">
        <f t="shared" si="86"/>
        <v>terminato</v>
      </c>
      <c r="M628" s="2">
        <v>0</v>
      </c>
      <c r="N628" s="3">
        <v>33</v>
      </c>
      <c r="O628" s="8" t="str">
        <f t="shared" si="87"/>
        <v/>
      </c>
      <c r="P628" t="str">
        <f t="shared" si="88"/>
        <v>ITA-SG-33</v>
      </c>
      <c r="Q628" t="str">
        <f t="shared" si="89"/>
        <v>terminato</v>
      </c>
      <c r="R628" t="str">
        <f t="shared" si="90"/>
        <v>547</v>
      </c>
    </row>
    <row r="629" spans="1:18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  <c r="H629" t="str">
        <f t="shared" si="82"/>
        <v>631</v>
      </c>
      <c r="I629" t="str">
        <f t="shared" si="83"/>
        <v>T8547660</v>
      </c>
      <c r="J629" t="str">
        <f t="shared" si="84"/>
        <v>ITA</v>
      </c>
      <c r="K629" t="str">
        <f t="shared" si="85"/>
        <v>SG</v>
      </c>
      <c r="L629" t="str">
        <f t="shared" si="86"/>
        <v/>
      </c>
      <c r="M629" s="2">
        <v>30</v>
      </c>
      <c r="N629" s="3">
        <v>33</v>
      </c>
      <c r="O629" s="8">
        <f t="shared" si="87"/>
        <v>990</v>
      </c>
      <c r="P629" t="str">
        <f t="shared" si="88"/>
        <v>ITA-SG-33</v>
      </c>
      <c r="Q629" t="str">
        <f t="shared" si="89"/>
        <v>non terminato</v>
      </c>
      <c r="R629" t="str">
        <f t="shared" si="90"/>
        <v>547</v>
      </c>
    </row>
    <row r="630" spans="1:18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  <c r="H630" t="str">
        <f t="shared" si="82"/>
        <v>632</v>
      </c>
      <c r="I630" t="str">
        <f t="shared" si="83"/>
        <v>A4529267</v>
      </c>
      <c r="J630" t="str">
        <f t="shared" si="84"/>
        <v>ITA</v>
      </c>
      <c r="K630" t="str">
        <f t="shared" si="85"/>
        <v>SG</v>
      </c>
      <c r="L630" t="str">
        <f t="shared" si="86"/>
        <v>terminato</v>
      </c>
      <c r="M630" s="2">
        <v>0</v>
      </c>
      <c r="N630" s="3">
        <v>10</v>
      </c>
      <c r="O630" s="8" t="str">
        <f t="shared" si="87"/>
        <v/>
      </c>
      <c r="P630" t="str">
        <f t="shared" si="88"/>
        <v>ITA-SG-10</v>
      </c>
      <c r="Q630" t="str">
        <f t="shared" si="89"/>
        <v>terminato</v>
      </c>
      <c r="R630" t="str">
        <f t="shared" si="90"/>
        <v>529</v>
      </c>
    </row>
    <row r="631" spans="1:18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  <c r="H631" t="str">
        <f t="shared" si="82"/>
        <v>633</v>
      </c>
      <c r="I631" t="str">
        <f t="shared" si="83"/>
        <v>A4529267</v>
      </c>
      <c r="J631" t="str">
        <f t="shared" si="84"/>
        <v>ITA</v>
      </c>
      <c r="K631" t="str">
        <f t="shared" si="85"/>
        <v>SG</v>
      </c>
      <c r="L631" t="str">
        <f t="shared" si="86"/>
        <v/>
      </c>
      <c r="M631" s="2">
        <v>30</v>
      </c>
      <c r="N631" s="3">
        <v>12</v>
      </c>
      <c r="O631" s="8">
        <f t="shared" si="87"/>
        <v>360</v>
      </c>
      <c r="P631" t="str">
        <f t="shared" si="88"/>
        <v>ITA-SG-12</v>
      </c>
      <c r="Q631" t="str">
        <f t="shared" si="89"/>
        <v>non terminato</v>
      </c>
      <c r="R631" t="str">
        <f t="shared" si="90"/>
        <v>529</v>
      </c>
    </row>
    <row r="632" spans="1:18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  <c r="H632" t="str">
        <f t="shared" si="82"/>
        <v>634</v>
      </c>
      <c r="I632" t="str">
        <f t="shared" si="83"/>
        <v>A4529267</v>
      </c>
      <c r="J632" t="str">
        <f t="shared" si="84"/>
        <v>ITA</v>
      </c>
      <c r="K632" t="str">
        <f t="shared" si="85"/>
        <v>SG</v>
      </c>
      <c r="L632" t="str">
        <f t="shared" si="86"/>
        <v/>
      </c>
      <c r="M632" s="2">
        <v>10</v>
      </c>
      <c r="N632" s="3">
        <v>19</v>
      </c>
      <c r="O632" s="8">
        <f t="shared" si="87"/>
        <v>190</v>
      </c>
      <c r="P632" t="str">
        <f t="shared" si="88"/>
        <v>ITA-SG-19</v>
      </c>
      <c r="Q632" t="str">
        <f t="shared" si="89"/>
        <v>non terminato</v>
      </c>
      <c r="R632" t="str">
        <f t="shared" si="90"/>
        <v>529</v>
      </c>
    </row>
    <row r="633" spans="1:18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  <c r="H633" t="str">
        <f t="shared" si="82"/>
        <v>635</v>
      </c>
      <c r="I633" t="str">
        <f t="shared" si="83"/>
        <v>G4816154</v>
      </c>
      <c r="J633" t="str">
        <f t="shared" si="84"/>
        <v>ITA</v>
      </c>
      <c r="K633" t="str">
        <f t="shared" si="85"/>
        <v>zan VETRI</v>
      </c>
      <c r="L633" t="str">
        <f t="shared" si="86"/>
        <v>terminato</v>
      </c>
      <c r="M633" s="2">
        <v>0</v>
      </c>
      <c r="N633" s="3">
        <v>25</v>
      </c>
      <c r="O633" s="8" t="str">
        <f t="shared" si="87"/>
        <v/>
      </c>
      <c r="P633" t="str">
        <f t="shared" si="88"/>
        <v>ITA-zan VETRI-25</v>
      </c>
      <c r="Q633" t="str">
        <f t="shared" si="89"/>
        <v>terminato</v>
      </c>
      <c r="R633" t="str">
        <f t="shared" si="90"/>
        <v>816</v>
      </c>
    </row>
    <row r="634" spans="1:18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  <c r="H634" t="str">
        <f t="shared" si="82"/>
        <v>636</v>
      </c>
      <c r="I634" t="str">
        <f t="shared" si="83"/>
        <v>G4816154</v>
      </c>
      <c r="J634" t="str">
        <f t="shared" si="84"/>
        <v>ITA</v>
      </c>
      <c r="K634" t="str">
        <f t="shared" si="85"/>
        <v>zan VETRI</v>
      </c>
      <c r="L634" t="str">
        <f t="shared" si="86"/>
        <v/>
      </c>
      <c r="M634" s="2">
        <v>30</v>
      </c>
      <c r="N634" s="3">
        <v>29</v>
      </c>
      <c r="O634" s="8">
        <f t="shared" si="87"/>
        <v>870</v>
      </c>
      <c r="P634" t="str">
        <f t="shared" si="88"/>
        <v>ITA-zan VETRI-29</v>
      </c>
      <c r="Q634" t="str">
        <f t="shared" si="89"/>
        <v>non terminato</v>
      </c>
      <c r="R634" t="str">
        <f t="shared" si="90"/>
        <v>816</v>
      </c>
    </row>
    <row r="635" spans="1:18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  <c r="H635" t="str">
        <f t="shared" si="82"/>
        <v>637</v>
      </c>
      <c r="I635" t="str">
        <f t="shared" si="83"/>
        <v>G4816154</v>
      </c>
      <c r="J635" t="str">
        <f t="shared" si="84"/>
        <v>ITA</v>
      </c>
      <c r="K635" t="str">
        <f t="shared" si="85"/>
        <v>zan VETRI</v>
      </c>
      <c r="L635" t="str">
        <f t="shared" si="86"/>
        <v/>
      </c>
      <c r="M635" s="2">
        <v>10</v>
      </c>
      <c r="N635" s="3">
        <v>26</v>
      </c>
      <c r="O635" s="8">
        <f t="shared" si="87"/>
        <v>260</v>
      </c>
      <c r="P635" t="str">
        <f t="shared" si="88"/>
        <v>ITA-zan VETRI-26</v>
      </c>
      <c r="Q635" t="str">
        <f t="shared" si="89"/>
        <v>non terminato</v>
      </c>
      <c r="R635" t="str">
        <f t="shared" si="90"/>
        <v>816</v>
      </c>
    </row>
    <row r="636" spans="1:18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  <c r="H636" t="str">
        <f t="shared" si="82"/>
        <v>638</v>
      </c>
      <c r="I636" t="str">
        <f t="shared" si="83"/>
        <v>E1478131</v>
      </c>
      <c r="J636" t="str">
        <f t="shared" si="84"/>
        <v>ITA</v>
      </c>
      <c r="K636" t="str">
        <f t="shared" si="85"/>
        <v>SICURpin SUD S.r.l</v>
      </c>
      <c r="L636" t="str">
        <f t="shared" si="86"/>
        <v>terminato</v>
      </c>
      <c r="M636" s="2">
        <v>0</v>
      </c>
      <c r="N636" s="3">
        <v>16</v>
      </c>
      <c r="O636" s="8" t="str">
        <f t="shared" si="87"/>
        <v/>
      </c>
      <c r="P636" t="str">
        <f t="shared" si="88"/>
        <v>ITA-SICURpin SUD S.r.l-16</v>
      </c>
      <c r="Q636" t="str">
        <f t="shared" si="89"/>
        <v>terminato</v>
      </c>
      <c r="R636" t="str">
        <f t="shared" si="90"/>
        <v>478</v>
      </c>
    </row>
    <row r="637" spans="1:18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  <c r="H637" t="str">
        <f t="shared" si="82"/>
        <v>639</v>
      </c>
      <c r="I637" t="str">
        <f t="shared" si="83"/>
        <v>E1478131</v>
      </c>
      <c r="J637" t="str">
        <f t="shared" si="84"/>
        <v>ITA</v>
      </c>
      <c r="K637" t="str">
        <f t="shared" si="85"/>
        <v>SICURpin SUD S.r.l</v>
      </c>
      <c r="L637" t="str">
        <f t="shared" si="86"/>
        <v/>
      </c>
      <c r="M637" s="2">
        <v>10</v>
      </c>
      <c r="N637" s="3">
        <v>22</v>
      </c>
      <c r="O637" s="8">
        <f t="shared" si="87"/>
        <v>220</v>
      </c>
      <c r="P637" t="str">
        <f t="shared" si="88"/>
        <v>ITA-SICURpin SUD S.r.l-22</v>
      </c>
      <c r="Q637" t="str">
        <f t="shared" si="89"/>
        <v>non terminato</v>
      </c>
      <c r="R637" t="str">
        <f t="shared" si="90"/>
        <v>478</v>
      </c>
    </row>
    <row r="638" spans="1:18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  <c r="H638" t="str">
        <f t="shared" si="82"/>
        <v>640</v>
      </c>
      <c r="I638" t="str">
        <f t="shared" si="83"/>
        <v>E1478131</v>
      </c>
      <c r="J638" t="str">
        <f t="shared" si="84"/>
        <v>ITA</v>
      </c>
      <c r="K638" t="str">
        <f t="shared" si="85"/>
        <v>SICURpin SUD S.r.l</v>
      </c>
      <c r="L638" t="str">
        <f t="shared" si="86"/>
        <v/>
      </c>
      <c r="M638" s="2">
        <v>20</v>
      </c>
      <c r="N638" s="3">
        <v>13</v>
      </c>
      <c r="O638" s="8">
        <f t="shared" si="87"/>
        <v>260</v>
      </c>
      <c r="P638" t="str">
        <f t="shared" si="88"/>
        <v>ITA-SICURpin SUD S.r.l-13</v>
      </c>
      <c r="Q638" t="str">
        <f t="shared" si="89"/>
        <v>non terminato</v>
      </c>
      <c r="R638" t="str">
        <f t="shared" si="90"/>
        <v>478</v>
      </c>
    </row>
    <row r="639" spans="1:18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  <c r="H639" t="str">
        <f t="shared" si="82"/>
        <v>641</v>
      </c>
      <c r="I639" t="str">
        <f t="shared" si="83"/>
        <v>E1478131</v>
      </c>
      <c r="J639" t="str">
        <f t="shared" si="84"/>
        <v>ITA</v>
      </c>
      <c r="K639" t="str">
        <f t="shared" si="85"/>
        <v>SICURpin SUD S.r.l</v>
      </c>
      <c r="L639" t="str">
        <f t="shared" si="86"/>
        <v/>
      </c>
      <c r="M639" s="2">
        <v>30</v>
      </c>
      <c r="N639" s="3">
        <v>28</v>
      </c>
      <c r="O639" s="8">
        <f t="shared" si="87"/>
        <v>840</v>
      </c>
      <c r="P639" t="str">
        <f t="shared" si="88"/>
        <v>ITA-SICURpin SUD S.r.l-28</v>
      </c>
      <c r="Q639" t="str">
        <f t="shared" si="89"/>
        <v>non terminato</v>
      </c>
      <c r="R639" t="str">
        <f t="shared" si="90"/>
        <v>478</v>
      </c>
    </row>
    <row r="640" spans="1:18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  <c r="H640" t="str">
        <f t="shared" si="82"/>
        <v>642</v>
      </c>
      <c r="I640" t="str">
        <f t="shared" si="83"/>
        <v>G9374835</v>
      </c>
      <c r="J640" t="str">
        <f t="shared" si="84"/>
        <v>ITA</v>
      </c>
      <c r="K640" t="str">
        <f t="shared" si="85"/>
        <v>SG</v>
      </c>
      <c r="L640" t="str">
        <f t="shared" si="86"/>
        <v/>
      </c>
      <c r="M640" s="2">
        <v>10</v>
      </c>
      <c r="N640" s="3">
        <v>11</v>
      </c>
      <c r="O640" s="8">
        <f t="shared" si="87"/>
        <v>110</v>
      </c>
      <c r="P640" t="str">
        <f t="shared" si="88"/>
        <v>ITA-SG-11</v>
      </c>
      <c r="Q640" t="str">
        <f t="shared" si="89"/>
        <v>non terminato</v>
      </c>
      <c r="R640" t="str">
        <f t="shared" si="90"/>
        <v>374</v>
      </c>
    </row>
    <row r="641" spans="1:18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  <c r="H641" t="str">
        <f t="shared" si="82"/>
        <v>643</v>
      </c>
      <c r="I641" t="str">
        <f t="shared" si="83"/>
        <v>G9374835</v>
      </c>
      <c r="J641" t="str">
        <f t="shared" si="84"/>
        <v>ITA</v>
      </c>
      <c r="K641" t="str">
        <f t="shared" si="85"/>
        <v>SG</v>
      </c>
      <c r="L641" t="str">
        <f t="shared" si="86"/>
        <v>terminato</v>
      </c>
      <c r="M641" s="2">
        <v>0</v>
      </c>
      <c r="N641" s="3">
        <v>14</v>
      </c>
      <c r="O641" s="8" t="str">
        <f t="shared" si="87"/>
        <v/>
      </c>
      <c r="P641" t="str">
        <f t="shared" si="88"/>
        <v>ITA-SG-14</v>
      </c>
      <c r="Q641" t="str">
        <f t="shared" si="89"/>
        <v>terminato</v>
      </c>
      <c r="R641" t="str">
        <f t="shared" si="90"/>
        <v>374</v>
      </c>
    </row>
    <row r="642" spans="1:18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  <c r="H642" t="str">
        <f t="shared" si="82"/>
        <v>644</v>
      </c>
      <c r="I642" t="str">
        <f t="shared" si="83"/>
        <v>S9638694</v>
      </c>
      <c r="J642" t="str">
        <f t="shared" si="84"/>
        <v>ITA</v>
      </c>
      <c r="K642" t="str">
        <f t="shared" si="85"/>
        <v>SG</v>
      </c>
      <c r="L642" t="str">
        <f t="shared" si="86"/>
        <v>terminato</v>
      </c>
      <c r="M642" s="2">
        <v>0</v>
      </c>
      <c r="N642" s="3">
        <v>29</v>
      </c>
      <c r="O642" s="8" t="str">
        <f t="shared" si="87"/>
        <v/>
      </c>
      <c r="P642" t="str">
        <f t="shared" si="88"/>
        <v>ITA-SG-29</v>
      </c>
      <c r="Q642" t="str">
        <f t="shared" si="89"/>
        <v>terminato</v>
      </c>
      <c r="R642" t="str">
        <f t="shared" si="90"/>
        <v>638</v>
      </c>
    </row>
    <row r="643" spans="1:18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  <c r="H643" t="str">
        <f t="shared" ref="H643:H706" si="91">TRIM(A644)</f>
        <v>645</v>
      </c>
      <c r="I643" t="str">
        <f t="shared" ref="I643:I706" si="92">TRIM(B644)</f>
        <v>S9638694</v>
      </c>
      <c r="J643" t="str">
        <f t="shared" ref="J643:J706" si="93">TRIM(C644)</f>
        <v>ITA</v>
      </c>
      <c r="K643" t="str">
        <f t="shared" ref="K643:K706" si="94">TRIM(D644)</f>
        <v>SG</v>
      </c>
      <c r="L643" t="str">
        <f t="shared" ref="L643:L706" si="95">TRIM(E644)</f>
        <v/>
      </c>
      <c r="M643" s="2">
        <v>20</v>
      </c>
      <c r="N643" s="3">
        <v>10</v>
      </c>
      <c r="O643" s="8">
        <f t="shared" ref="O643:O706" si="96">IF(M643=0,"",M643*N643)</f>
        <v>200</v>
      </c>
      <c r="P643" t="str">
        <f t="shared" ref="P643:P706" si="97">_xlfn.CONCAT(J643,"-",K643,"-",N643)</f>
        <v>ITA-SG-10</v>
      </c>
      <c r="Q643" t="str">
        <f t="shared" ref="Q643:Q706" si="98">IF(L643="","non terminato",L643)</f>
        <v>non terminato</v>
      </c>
      <c r="R643" t="str">
        <f t="shared" ref="R643:R706" si="99">MID(I643,3,3)</f>
        <v>638</v>
      </c>
    </row>
    <row r="644" spans="1:18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  <c r="H644" t="str">
        <f t="shared" si="91"/>
        <v>646</v>
      </c>
      <c r="I644" t="str">
        <f t="shared" si="92"/>
        <v>S9638694</v>
      </c>
      <c r="J644" t="str">
        <f t="shared" si="93"/>
        <v>ITA</v>
      </c>
      <c r="K644" t="str">
        <f t="shared" si="94"/>
        <v>SG</v>
      </c>
      <c r="L644" t="str">
        <f t="shared" si="95"/>
        <v/>
      </c>
      <c r="M644" s="2">
        <v>10</v>
      </c>
      <c r="N644" s="3">
        <v>20</v>
      </c>
      <c r="O644" s="8">
        <f t="shared" si="96"/>
        <v>200</v>
      </c>
      <c r="P644" t="str">
        <f t="shared" si="97"/>
        <v>ITA-SG-20</v>
      </c>
      <c r="Q644" t="str">
        <f t="shared" si="98"/>
        <v>non terminato</v>
      </c>
      <c r="R644" t="str">
        <f t="shared" si="99"/>
        <v>638</v>
      </c>
    </row>
    <row r="645" spans="1:18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  <c r="H645" t="str">
        <f t="shared" si="91"/>
        <v>647</v>
      </c>
      <c r="I645" t="str">
        <f t="shared" si="92"/>
        <v>S9638694</v>
      </c>
      <c r="J645" t="str">
        <f t="shared" si="93"/>
        <v>ITA</v>
      </c>
      <c r="K645" t="str">
        <f t="shared" si="94"/>
        <v>SG</v>
      </c>
      <c r="L645" t="str">
        <f t="shared" si="95"/>
        <v/>
      </c>
      <c r="M645" s="2">
        <v>30</v>
      </c>
      <c r="N645" s="3">
        <v>33</v>
      </c>
      <c r="O645" s="8">
        <f t="shared" si="96"/>
        <v>990</v>
      </c>
      <c r="P645" t="str">
        <f t="shared" si="97"/>
        <v>ITA-SG-33</v>
      </c>
      <c r="Q645" t="str">
        <f t="shared" si="98"/>
        <v>non terminato</v>
      </c>
      <c r="R645" t="str">
        <f t="shared" si="99"/>
        <v>638</v>
      </c>
    </row>
    <row r="646" spans="1:18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  <c r="H646" t="str">
        <f t="shared" si="91"/>
        <v>648</v>
      </c>
      <c r="I646" t="str">
        <f t="shared" si="92"/>
        <v>M0831470</v>
      </c>
      <c r="J646" t="str">
        <f t="shared" si="93"/>
        <v>ITA</v>
      </c>
      <c r="K646" t="str">
        <f t="shared" si="94"/>
        <v>lollo SRL</v>
      </c>
      <c r="L646" t="str">
        <f t="shared" si="95"/>
        <v>terminato</v>
      </c>
      <c r="M646" s="2">
        <v>0</v>
      </c>
      <c r="N646" s="3">
        <v>29</v>
      </c>
      <c r="O646" s="8" t="str">
        <f t="shared" si="96"/>
        <v/>
      </c>
      <c r="P646" t="str">
        <f t="shared" si="97"/>
        <v>ITA-lollo SRL-29</v>
      </c>
      <c r="Q646" t="str">
        <f t="shared" si="98"/>
        <v>terminato</v>
      </c>
      <c r="R646" t="str">
        <f t="shared" si="99"/>
        <v>831</v>
      </c>
    </row>
    <row r="647" spans="1:18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  <c r="H647" t="str">
        <f t="shared" si="91"/>
        <v>649</v>
      </c>
      <c r="I647" t="str">
        <f t="shared" si="92"/>
        <v>A5360022</v>
      </c>
      <c r="J647" t="str">
        <f t="shared" si="93"/>
        <v>ITA</v>
      </c>
      <c r="K647" t="str">
        <f t="shared" si="94"/>
        <v>zan SPA</v>
      </c>
      <c r="L647" t="str">
        <f t="shared" si="95"/>
        <v/>
      </c>
      <c r="M647" s="2">
        <v>30</v>
      </c>
      <c r="N647" s="3">
        <v>18</v>
      </c>
      <c r="O647" s="8">
        <f t="shared" si="96"/>
        <v>540</v>
      </c>
      <c r="P647" t="str">
        <f t="shared" si="97"/>
        <v>ITA-zan SPA-18</v>
      </c>
      <c r="Q647" t="str">
        <f t="shared" si="98"/>
        <v>non terminato</v>
      </c>
      <c r="R647" t="str">
        <f t="shared" si="99"/>
        <v>360</v>
      </c>
    </row>
    <row r="648" spans="1:18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  <c r="H648" t="str">
        <f t="shared" si="91"/>
        <v>650</v>
      </c>
      <c r="I648" t="str">
        <f t="shared" si="92"/>
        <v>D2159283</v>
      </c>
      <c r="J648" t="str">
        <f t="shared" si="93"/>
        <v>ITA</v>
      </c>
      <c r="K648" t="str">
        <f t="shared" si="94"/>
        <v>zan pin SPA</v>
      </c>
      <c r="L648" t="str">
        <f t="shared" si="95"/>
        <v/>
      </c>
      <c r="M648" s="2">
        <v>30</v>
      </c>
      <c r="N648" s="3">
        <v>35</v>
      </c>
      <c r="O648" s="8">
        <f t="shared" si="96"/>
        <v>1050</v>
      </c>
      <c r="P648" t="str">
        <f t="shared" si="97"/>
        <v>ITA-zan pin SPA-35</v>
      </c>
      <c r="Q648" t="str">
        <f t="shared" si="98"/>
        <v>non terminato</v>
      </c>
      <c r="R648" t="str">
        <f t="shared" si="99"/>
        <v>159</v>
      </c>
    </row>
    <row r="649" spans="1:18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  <c r="H649" t="str">
        <f t="shared" si="91"/>
        <v>651</v>
      </c>
      <c r="I649" t="str">
        <f t="shared" si="92"/>
        <v>D2159283</v>
      </c>
      <c r="J649" t="str">
        <f t="shared" si="93"/>
        <v>ITA</v>
      </c>
      <c r="K649" t="str">
        <f t="shared" si="94"/>
        <v>zan pin SPA</v>
      </c>
      <c r="L649" t="str">
        <f t="shared" si="95"/>
        <v>terminato</v>
      </c>
      <c r="M649" s="2">
        <v>0</v>
      </c>
      <c r="N649" s="3">
        <v>28</v>
      </c>
      <c r="O649" s="8" t="str">
        <f t="shared" si="96"/>
        <v/>
      </c>
      <c r="P649" t="str">
        <f t="shared" si="97"/>
        <v>ITA-zan pin SPA-28</v>
      </c>
      <c r="Q649" t="str">
        <f t="shared" si="98"/>
        <v>terminato</v>
      </c>
      <c r="R649" t="str">
        <f t="shared" si="99"/>
        <v>159</v>
      </c>
    </row>
    <row r="650" spans="1:18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  <c r="H650" t="str">
        <f t="shared" si="91"/>
        <v>652</v>
      </c>
      <c r="I650" t="str">
        <f t="shared" si="92"/>
        <v>P2320627</v>
      </c>
      <c r="J650" t="str">
        <f t="shared" si="93"/>
        <v>ITA</v>
      </c>
      <c r="K650" t="str">
        <f t="shared" si="94"/>
        <v>zan VETRI</v>
      </c>
      <c r="L650" t="str">
        <f t="shared" si="95"/>
        <v>terminato</v>
      </c>
      <c r="M650" s="2">
        <v>0</v>
      </c>
      <c r="N650" s="3">
        <v>19</v>
      </c>
      <c r="O650" s="8" t="str">
        <f t="shared" si="96"/>
        <v/>
      </c>
      <c r="P650" t="str">
        <f t="shared" si="97"/>
        <v>ITA-zan VETRI-19</v>
      </c>
      <c r="Q650" t="str">
        <f t="shared" si="98"/>
        <v>terminato</v>
      </c>
      <c r="R650" t="str">
        <f t="shared" si="99"/>
        <v>320</v>
      </c>
    </row>
    <row r="651" spans="1:18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  <c r="H651" t="str">
        <f t="shared" si="91"/>
        <v>653</v>
      </c>
      <c r="I651" t="str">
        <f t="shared" si="92"/>
        <v>P2320627</v>
      </c>
      <c r="J651" t="str">
        <f t="shared" si="93"/>
        <v>ITA</v>
      </c>
      <c r="K651" t="str">
        <f t="shared" si="94"/>
        <v>zan VETRI</v>
      </c>
      <c r="L651" t="str">
        <f t="shared" si="95"/>
        <v/>
      </c>
      <c r="M651" s="2">
        <v>20</v>
      </c>
      <c r="N651" s="3">
        <v>10</v>
      </c>
      <c r="O651" s="8">
        <f t="shared" si="96"/>
        <v>200</v>
      </c>
      <c r="P651" t="str">
        <f t="shared" si="97"/>
        <v>ITA-zan VETRI-10</v>
      </c>
      <c r="Q651" t="str">
        <f t="shared" si="98"/>
        <v>non terminato</v>
      </c>
      <c r="R651" t="str">
        <f t="shared" si="99"/>
        <v>320</v>
      </c>
    </row>
    <row r="652" spans="1:18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  <c r="H652" t="str">
        <f t="shared" si="91"/>
        <v>654</v>
      </c>
      <c r="I652" t="str">
        <f t="shared" si="92"/>
        <v>P2320627</v>
      </c>
      <c r="J652" t="str">
        <f t="shared" si="93"/>
        <v>ITA</v>
      </c>
      <c r="K652" t="str">
        <f t="shared" si="94"/>
        <v>zan VETRI</v>
      </c>
      <c r="L652" t="str">
        <f t="shared" si="95"/>
        <v/>
      </c>
      <c r="M652" s="2">
        <v>30</v>
      </c>
      <c r="N652" s="3">
        <v>11</v>
      </c>
      <c r="O652" s="8">
        <f t="shared" si="96"/>
        <v>330</v>
      </c>
      <c r="P652" t="str">
        <f t="shared" si="97"/>
        <v>ITA-zan VETRI-11</v>
      </c>
      <c r="Q652" t="str">
        <f t="shared" si="98"/>
        <v>non terminato</v>
      </c>
      <c r="R652" t="str">
        <f t="shared" si="99"/>
        <v>320</v>
      </c>
    </row>
    <row r="653" spans="1:18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  <c r="H653" t="str">
        <f t="shared" si="91"/>
        <v>655</v>
      </c>
      <c r="I653" t="str">
        <f t="shared" si="92"/>
        <v>S7930662</v>
      </c>
      <c r="J653" t="str">
        <f t="shared" si="93"/>
        <v>ITA</v>
      </c>
      <c r="K653" t="str">
        <f t="shared" si="94"/>
        <v>SG</v>
      </c>
      <c r="L653" t="str">
        <f t="shared" si="95"/>
        <v/>
      </c>
      <c r="M653" s="2">
        <v>20</v>
      </c>
      <c r="N653" s="3">
        <v>10</v>
      </c>
      <c r="O653" s="8">
        <f t="shared" si="96"/>
        <v>200</v>
      </c>
      <c r="P653" t="str">
        <f t="shared" si="97"/>
        <v>ITA-SG-10</v>
      </c>
      <c r="Q653" t="str">
        <f t="shared" si="98"/>
        <v>non terminato</v>
      </c>
      <c r="R653" t="str">
        <f t="shared" si="99"/>
        <v>930</v>
      </c>
    </row>
    <row r="654" spans="1:18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  <c r="H654" t="str">
        <f t="shared" si="91"/>
        <v>656</v>
      </c>
      <c r="I654" t="str">
        <f t="shared" si="92"/>
        <v>S7930662</v>
      </c>
      <c r="J654" t="str">
        <f t="shared" si="93"/>
        <v>ITA</v>
      </c>
      <c r="K654" t="str">
        <f t="shared" si="94"/>
        <v>SG</v>
      </c>
      <c r="L654" t="str">
        <f t="shared" si="95"/>
        <v>terminato</v>
      </c>
      <c r="M654" s="2">
        <v>0</v>
      </c>
      <c r="N654" s="3">
        <v>31</v>
      </c>
      <c r="O654" s="8" t="str">
        <f t="shared" si="96"/>
        <v/>
      </c>
      <c r="P654" t="str">
        <f t="shared" si="97"/>
        <v>ITA-SG-31</v>
      </c>
      <c r="Q654" t="str">
        <f t="shared" si="98"/>
        <v>terminato</v>
      </c>
      <c r="R654" t="str">
        <f t="shared" si="99"/>
        <v>930</v>
      </c>
    </row>
    <row r="655" spans="1:18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  <c r="H655" t="str">
        <f t="shared" si="91"/>
        <v>657</v>
      </c>
      <c r="I655" t="str">
        <f t="shared" si="92"/>
        <v>I9161435</v>
      </c>
      <c r="J655" t="str">
        <f t="shared" si="93"/>
        <v>ITA</v>
      </c>
      <c r="K655" t="str">
        <f t="shared" si="94"/>
        <v>SG</v>
      </c>
      <c r="L655" t="str">
        <f t="shared" si="95"/>
        <v>terminato</v>
      </c>
      <c r="M655" s="2">
        <v>0</v>
      </c>
      <c r="N655" s="3">
        <v>23</v>
      </c>
      <c r="O655" s="8" t="str">
        <f t="shared" si="96"/>
        <v/>
      </c>
      <c r="P655" t="str">
        <f t="shared" si="97"/>
        <v>ITA-SG-23</v>
      </c>
      <c r="Q655" t="str">
        <f t="shared" si="98"/>
        <v>terminato</v>
      </c>
      <c r="R655" t="str">
        <f t="shared" si="99"/>
        <v>161</v>
      </c>
    </row>
    <row r="656" spans="1:18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  <c r="H656" t="str">
        <f t="shared" si="91"/>
        <v>658</v>
      </c>
      <c r="I656" t="str">
        <f t="shared" si="92"/>
        <v>I9161435</v>
      </c>
      <c r="J656" t="str">
        <f t="shared" si="93"/>
        <v>ITA</v>
      </c>
      <c r="K656" t="str">
        <f t="shared" si="94"/>
        <v>SG</v>
      </c>
      <c r="L656" t="str">
        <f t="shared" si="95"/>
        <v/>
      </c>
      <c r="M656" s="2">
        <v>30</v>
      </c>
      <c r="N656" s="3">
        <v>37</v>
      </c>
      <c r="O656" s="8">
        <f t="shared" si="96"/>
        <v>1110</v>
      </c>
      <c r="P656" t="str">
        <f t="shared" si="97"/>
        <v>ITA-SG-37</v>
      </c>
      <c r="Q656" t="str">
        <f t="shared" si="98"/>
        <v>non terminato</v>
      </c>
      <c r="R656" t="str">
        <f t="shared" si="99"/>
        <v>161</v>
      </c>
    </row>
    <row r="657" spans="1:18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  <c r="H657" t="str">
        <f t="shared" si="91"/>
        <v>659</v>
      </c>
      <c r="I657" t="str">
        <f t="shared" si="92"/>
        <v>C9200351</v>
      </c>
      <c r="J657" t="str">
        <f t="shared" si="93"/>
        <v>ITA</v>
      </c>
      <c r="K657" t="str">
        <f t="shared" si="94"/>
        <v>zan SPA</v>
      </c>
      <c r="L657" t="str">
        <f t="shared" si="95"/>
        <v/>
      </c>
      <c r="M657" s="2">
        <v>20</v>
      </c>
      <c r="N657" s="3">
        <v>17</v>
      </c>
      <c r="O657" s="8">
        <f t="shared" si="96"/>
        <v>340</v>
      </c>
      <c r="P657" t="str">
        <f t="shared" si="97"/>
        <v>ITA-zan SPA-17</v>
      </c>
      <c r="Q657" t="str">
        <f t="shared" si="98"/>
        <v>non terminato</v>
      </c>
      <c r="R657" t="str">
        <f t="shared" si="99"/>
        <v>200</v>
      </c>
    </row>
    <row r="658" spans="1:18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  <c r="H658" t="str">
        <f t="shared" si="91"/>
        <v>660</v>
      </c>
      <c r="I658" t="str">
        <f t="shared" si="92"/>
        <v>C9200351</v>
      </c>
      <c r="J658" t="str">
        <f t="shared" si="93"/>
        <v>ITA</v>
      </c>
      <c r="K658" t="str">
        <f t="shared" si="94"/>
        <v>zan SPA</v>
      </c>
      <c r="L658" t="str">
        <f t="shared" si="95"/>
        <v>terminato</v>
      </c>
      <c r="M658" s="2">
        <v>0</v>
      </c>
      <c r="N658" s="3">
        <v>35</v>
      </c>
      <c r="O658" s="8" t="str">
        <f t="shared" si="96"/>
        <v/>
      </c>
      <c r="P658" t="str">
        <f t="shared" si="97"/>
        <v>ITA-zan SPA-35</v>
      </c>
      <c r="Q658" t="str">
        <f t="shared" si="98"/>
        <v>terminato</v>
      </c>
      <c r="R658" t="str">
        <f t="shared" si="99"/>
        <v>200</v>
      </c>
    </row>
    <row r="659" spans="1:18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  <c r="H659" t="str">
        <f t="shared" si="91"/>
        <v>661</v>
      </c>
      <c r="I659" t="str">
        <f t="shared" si="92"/>
        <v>C9200351</v>
      </c>
      <c r="J659" t="str">
        <f t="shared" si="93"/>
        <v>ITA</v>
      </c>
      <c r="K659" t="str">
        <f t="shared" si="94"/>
        <v>zan SPA</v>
      </c>
      <c r="L659" t="str">
        <f t="shared" si="95"/>
        <v/>
      </c>
      <c r="M659" s="2">
        <v>30</v>
      </c>
      <c r="N659" s="3">
        <v>13</v>
      </c>
      <c r="O659" s="8">
        <f t="shared" si="96"/>
        <v>390</v>
      </c>
      <c r="P659" t="str">
        <f t="shared" si="97"/>
        <v>ITA-zan SPA-13</v>
      </c>
      <c r="Q659" t="str">
        <f t="shared" si="98"/>
        <v>non terminato</v>
      </c>
      <c r="R659" t="str">
        <f t="shared" si="99"/>
        <v>200</v>
      </c>
    </row>
    <row r="660" spans="1:18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  <c r="H660" t="str">
        <f t="shared" si="91"/>
        <v>662</v>
      </c>
      <c r="I660" t="str">
        <f t="shared" si="92"/>
        <v>A1005146</v>
      </c>
      <c r="J660" t="str">
        <f t="shared" si="93"/>
        <v>ITA</v>
      </c>
      <c r="K660" t="str">
        <f t="shared" si="94"/>
        <v>SG</v>
      </c>
      <c r="L660" t="str">
        <f t="shared" si="95"/>
        <v>terminato</v>
      </c>
      <c r="M660" s="2">
        <v>0</v>
      </c>
      <c r="N660" s="3">
        <v>18</v>
      </c>
      <c r="O660" s="8" t="str">
        <f t="shared" si="96"/>
        <v/>
      </c>
      <c r="P660" t="str">
        <f t="shared" si="97"/>
        <v>ITA-SG-18</v>
      </c>
      <c r="Q660" t="str">
        <f t="shared" si="98"/>
        <v>terminato</v>
      </c>
      <c r="R660" t="str">
        <f t="shared" si="99"/>
        <v>005</v>
      </c>
    </row>
    <row r="661" spans="1:18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  <c r="H661" t="str">
        <f t="shared" si="91"/>
        <v>663</v>
      </c>
      <c r="I661" t="str">
        <f t="shared" si="92"/>
        <v>G6730827</v>
      </c>
      <c r="J661" t="str">
        <f t="shared" si="93"/>
        <v>ITA</v>
      </c>
      <c r="K661" t="str">
        <f t="shared" si="94"/>
        <v>SG</v>
      </c>
      <c r="L661" t="str">
        <f t="shared" si="95"/>
        <v/>
      </c>
      <c r="M661" s="2">
        <v>30</v>
      </c>
      <c r="N661" s="3">
        <v>38</v>
      </c>
      <c r="O661" s="8">
        <f t="shared" si="96"/>
        <v>1140</v>
      </c>
      <c r="P661" t="str">
        <f t="shared" si="97"/>
        <v>ITA-SG-38</v>
      </c>
      <c r="Q661" t="str">
        <f t="shared" si="98"/>
        <v>non terminato</v>
      </c>
      <c r="R661" t="str">
        <f t="shared" si="99"/>
        <v>730</v>
      </c>
    </row>
    <row r="662" spans="1:18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  <c r="H662" t="str">
        <f t="shared" si="91"/>
        <v>664</v>
      </c>
      <c r="I662" t="str">
        <f t="shared" si="92"/>
        <v>G6730827</v>
      </c>
      <c r="J662" t="str">
        <f t="shared" si="93"/>
        <v>ITA</v>
      </c>
      <c r="K662" t="str">
        <f t="shared" si="94"/>
        <v>SG</v>
      </c>
      <c r="L662" t="str">
        <f t="shared" si="95"/>
        <v>terminato</v>
      </c>
      <c r="M662" s="2">
        <v>0</v>
      </c>
      <c r="N662" s="3">
        <v>38</v>
      </c>
      <c r="O662" s="8" t="str">
        <f t="shared" si="96"/>
        <v/>
      </c>
      <c r="P662" t="str">
        <f t="shared" si="97"/>
        <v>ITA-SG-38</v>
      </c>
      <c r="Q662" t="str">
        <f t="shared" si="98"/>
        <v>terminato</v>
      </c>
      <c r="R662" t="str">
        <f t="shared" si="99"/>
        <v>730</v>
      </c>
    </row>
    <row r="663" spans="1:18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  <c r="H663" t="str">
        <f t="shared" si="91"/>
        <v>665</v>
      </c>
      <c r="I663" t="str">
        <f t="shared" si="92"/>
        <v>G6730827</v>
      </c>
      <c r="J663" t="str">
        <f t="shared" si="93"/>
        <v>ITA</v>
      </c>
      <c r="K663" t="str">
        <f t="shared" si="94"/>
        <v>SG</v>
      </c>
      <c r="L663" t="str">
        <f t="shared" si="95"/>
        <v/>
      </c>
      <c r="M663" s="2">
        <v>20</v>
      </c>
      <c r="N663" s="3">
        <v>30</v>
      </c>
      <c r="O663" s="8">
        <f t="shared" si="96"/>
        <v>600</v>
      </c>
      <c r="P663" t="str">
        <f t="shared" si="97"/>
        <v>ITA-SG-30</v>
      </c>
      <c r="Q663" t="str">
        <f t="shared" si="98"/>
        <v>non terminato</v>
      </c>
      <c r="R663" t="str">
        <f t="shared" si="99"/>
        <v>730</v>
      </c>
    </row>
    <row r="664" spans="1:18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  <c r="H664" t="str">
        <f t="shared" si="91"/>
        <v>666</v>
      </c>
      <c r="I664" t="str">
        <f t="shared" si="92"/>
        <v>O5468458</v>
      </c>
      <c r="J664" t="str">
        <f t="shared" si="93"/>
        <v>ITA</v>
      </c>
      <c r="K664" t="str">
        <f t="shared" si="94"/>
        <v>zan S.R.L.</v>
      </c>
      <c r="L664" t="str">
        <f t="shared" si="95"/>
        <v/>
      </c>
      <c r="M664" s="2">
        <v>20</v>
      </c>
      <c r="N664" s="3">
        <v>36</v>
      </c>
      <c r="O664" s="8">
        <f t="shared" si="96"/>
        <v>720</v>
      </c>
      <c r="P664" t="str">
        <f t="shared" si="97"/>
        <v>ITA-zan S.R.L.-36</v>
      </c>
      <c r="Q664" t="str">
        <f t="shared" si="98"/>
        <v>non terminato</v>
      </c>
      <c r="R664" t="str">
        <f t="shared" si="99"/>
        <v>468</v>
      </c>
    </row>
    <row r="665" spans="1:18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  <c r="H665" t="str">
        <f t="shared" si="91"/>
        <v>667</v>
      </c>
      <c r="I665" t="str">
        <f t="shared" si="92"/>
        <v>O5468458</v>
      </c>
      <c r="J665" t="str">
        <f t="shared" si="93"/>
        <v>ITA</v>
      </c>
      <c r="K665" t="str">
        <f t="shared" si="94"/>
        <v>zan S.R.L.</v>
      </c>
      <c r="L665" t="str">
        <f t="shared" si="95"/>
        <v>terminato</v>
      </c>
      <c r="M665" s="2">
        <v>0</v>
      </c>
      <c r="N665" s="3">
        <v>22</v>
      </c>
      <c r="O665" s="8" t="str">
        <f t="shared" si="96"/>
        <v/>
      </c>
      <c r="P665" t="str">
        <f t="shared" si="97"/>
        <v>ITA-zan S.R.L.-22</v>
      </c>
      <c r="Q665" t="str">
        <f t="shared" si="98"/>
        <v>terminato</v>
      </c>
      <c r="R665" t="str">
        <f t="shared" si="99"/>
        <v>468</v>
      </c>
    </row>
    <row r="666" spans="1:18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  <c r="H666" t="str">
        <f t="shared" si="91"/>
        <v>668</v>
      </c>
      <c r="I666" t="str">
        <f t="shared" si="92"/>
        <v>D1182134</v>
      </c>
      <c r="J666" t="str">
        <f t="shared" si="93"/>
        <v>ITA</v>
      </c>
      <c r="K666" t="str">
        <f t="shared" si="94"/>
        <v>zan S.R.L.</v>
      </c>
      <c r="L666" t="str">
        <f t="shared" si="95"/>
        <v/>
      </c>
      <c r="M666" s="2">
        <v>20</v>
      </c>
      <c r="N666" s="3">
        <v>30</v>
      </c>
      <c r="O666" s="8">
        <f t="shared" si="96"/>
        <v>600</v>
      </c>
      <c r="P666" t="str">
        <f t="shared" si="97"/>
        <v>ITA-zan S.R.L.-30</v>
      </c>
      <c r="Q666" t="str">
        <f t="shared" si="98"/>
        <v>non terminato</v>
      </c>
      <c r="R666" t="str">
        <f t="shared" si="99"/>
        <v>182</v>
      </c>
    </row>
    <row r="667" spans="1:18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  <c r="H667" t="str">
        <f t="shared" si="91"/>
        <v>669</v>
      </c>
      <c r="I667" t="str">
        <f t="shared" si="92"/>
        <v>E6428642</v>
      </c>
      <c r="J667" t="str">
        <f t="shared" si="93"/>
        <v>ITA</v>
      </c>
      <c r="K667" t="str">
        <f t="shared" si="94"/>
        <v>SG</v>
      </c>
      <c r="L667" t="str">
        <f t="shared" si="95"/>
        <v>terminato</v>
      </c>
      <c r="M667" s="2">
        <v>0</v>
      </c>
      <c r="N667" s="3">
        <v>20</v>
      </c>
      <c r="O667" s="8" t="str">
        <f t="shared" si="96"/>
        <v/>
      </c>
      <c r="P667" t="str">
        <f t="shared" si="97"/>
        <v>ITA-SG-20</v>
      </c>
      <c r="Q667" t="str">
        <f t="shared" si="98"/>
        <v>terminato</v>
      </c>
      <c r="R667" t="str">
        <f t="shared" si="99"/>
        <v>428</v>
      </c>
    </row>
    <row r="668" spans="1:18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  <c r="H668" t="str">
        <f t="shared" si="91"/>
        <v>670</v>
      </c>
      <c r="I668" t="str">
        <f t="shared" si="92"/>
        <v>C7876259</v>
      </c>
      <c r="J668" t="str">
        <f t="shared" si="93"/>
        <v>ITA</v>
      </c>
      <c r="K668" t="str">
        <f t="shared" si="94"/>
        <v>SG</v>
      </c>
      <c r="L668" t="str">
        <f t="shared" si="95"/>
        <v/>
      </c>
      <c r="M668" s="2">
        <v>30</v>
      </c>
      <c r="N668" s="3">
        <v>39</v>
      </c>
      <c r="O668" s="8">
        <f t="shared" si="96"/>
        <v>1170</v>
      </c>
      <c r="P668" t="str">
        <f t="shared" si="97"/>
        <v>ITA-SG-39</v>
      </c>
      <c r="Q668" t="str">
        <f t="shared" si="98"/>
        <v>non terminato</v>
      </c>
      <c r="R668" t="str">
        <f t="shared" si="99"/>
        <v>876</v>
      </c>
    </row>
    <row r="669" spans="1:18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  <c r="H669" t="str">
        <f t="shared" si="91"/>
        <v>671</v>
      </c>
      <c r="I669" t="str">
        <f t="shared" si="92"/>
        <v>C7876259</v>
      </c>
      <c r="J669" t="str">
        <f t="shared" si="93"/>
        <v>ITA</v>
      </c>
      <c r="K669" t="str">
        <f t="shared" si="94"/>
        <v>SG</v>
      </c>
      <c r="L669" t="str">
        <f t="shared" si="95"/>
        <v/>
      </c>
      <c r="M669" s="2">
        <v>20</v>
      </c>
      <c r="N669" s="3">
        <v>38</v>
      </c>
      <c r="O669" s="8">
        <f t="shared" si="96"/>
        <v>760</v>
      </c>
      <c r="P669" t="str">
        <f t="shared" si="97"/>
        <v>ITA-SG-38</v>
      </c>
      <c r="Q669" t="str">
        <f t="shared" si="98"/>
        <v>non terminato</v>
      </c>
      <c r="R669" t="str">
        <f t="shared" si="99"/>
        <v>876</v>
      </c>
    </row>
    <row r="670" spans="1:18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  <c r="H670" t="str">
        <f t="shared" si="91"/>
        <v>672</v>
      </c>
      <c r="I670" t="str">
        <f t="shared" si="92"/>
        <v>C7876259</v>
      </c>
      <c r="J670" t="str">
        <f t="shared" si="93"/>
        <v>ITA</v>
      </c>
      <c r="K670" t="str">
        <f t="shared" si="94"/>
        <v>SG</v>
      </c>
      <c r="L670" t="str">
        <f t="shared" si="95"/>
        <v/>
      </c>
      <c r="M670" s="2">
        <v>20</v>
      </c>
      <c r="N670" s="3">
        <v>15</v>
      </c>
      <c r="O670" s="8">
        <f t="shared" si="96"/>
        <v>300</v>
      </c>
      <c r="P670" t="str">
        <f t="shared" si="97"/>
        <v>ITA-SG-15</v>
      </c>
      <c r="Q670" t="str">
        <f t="shared" si="98"/>
        <v>non terminato</v>
      </c>
      <c r="R670" t="str">
        <f t="shared" si="99"/>
        <v>876</v>
      </c>
    </row>
    <row r="671" spans="1:18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  <c r="H671" t="str">
        <f t="shared" si="91"/>
        <v>673</v>
      </c>
      <c r="I671" t="str">
        <f t="shared" si="92"/>
        <v>C7876259</v>
      </c>
      <c r="J671" t="str">
        <f t="shared" si="93"/>
        <v>ITA</v>
      </c>
      <c r="K671" t="str">
        <f t="shared" si="94"/>
        <v>SG</v>
      </c>
      <c r="L671" t="str">
        <f t="shared" si="95"/>
        <v>terminato</v>
      </c>
      <c r="M671" s="2">
        <v>0</v>
      </c>
      <c r="N671" s="3">
        <v>34</v>
      </c>
      <c r="O671" s="8" t="str">
        <f t="shared" si="96"/>
        <v/>
      </c>
      <c r="P671" t="str">
        <f t="shared" si="97"/>
        <v>ITA-SG-34</v>
      </c>
      <c r="Q671" t="str">
        <f t="shared" si="98"/>
        <v>terminato</v>
      </c>
      <c r="R671" t="str">
        <f t="shared" si="99"/>
        <v>876</v>
      </c>
    </row>
    <row r="672" spans="1:18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  <c r="H672" t="str">
        <f t="shared" si="91"/>
        <v>674</v>
      </c>
      <c r="I672" t="str">
        <f t="shared" si="92"/>
        <v>D1690851</v>
      </c>
      <c r="J672" t="str">
        <f t="shared" si="93"/>
        <v>ITA</v>
      </c>
      <c r="K672" t="str">
        <f t="shared" si="94"/>
        <v>zan pin SPA</v>
      </c>
      <c r="L672" t="str">
        <f t="shared" si="95"/>
        <v>terminato</v>
      </c>
      <c r="M672" s="2">
        <v>0</v>
      </c>
      <c r="N672" s="3">
        <v>13</v>
      </c>
      <c r="O672" s="8" t="str">
        <f t="shared" si="96"/>
        <v/>
      </c>
      <c r="P672" t="str">
        <f t="shared" si="97"/>
        <v>ITA-zan pin SPA-13</v>
      </c>
      <c r="Q672" t="str">
        <f t="shared" si="98"/>
        <v>terminato</v>
      </c>
      <c r="R672" t="str">
        <f t="shared" si="99"/>
        <v>690</v>
      </c>
    </row>
    <row r="673" spans="1:18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  <c r="H673" t="str">
        <f t="shared" si="91"/>
        <v>675</v>
      </c>
      <c r="I673" t="str">
        <f t="shared" si="92"/>
        <v>F7297643</v>
      </c>
      <c r="J673" t="str">
        <f t="shared" si="93"/>
        <v>ITA</v>
      </c>
      <c r="K673" t="str">
        <f t="shared" si="94"/>
        <v>zan pin SPA</v>
      </c>
      <c r="L673" t="str">
        <f t="shared" si="95"/>
        <v>terminato</v>
      </c>
      <c r="M673" s="2">
        <v>0</v>
      </c>
      <c r="N673" s="3">
        <v>17</v>
      </c>
      <c r="O673" s="8" t="str">
        <f t="shared" si="96"/>
        <v/>
      </c>
      <c r="P673" t="str">
        <f t="shared" si="97"/>
        <v>ITA-zan pin SPA-17</v>
      </c>
      <c r="Q673" t="str">
        <f t="shared" si="98"/>
        <v>terminato</v>
      </c>
      <c r="R673" t="str">
        <f t="shared" si="99"/>
        <v>297</v>
      </c>
    </row>
    <row r="674" spans="1:18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  <c r="H674" t="str">
        <f t="shared" si="91"/>
        <v>676</v>
      </c>
      <c r="I674" t="str">
        <f t="shared" si="92"/>
        <v>F7297643</v>
      </c>
      <c r="J674" t="str">
        <f t="shared" si="93"/>
        <v>ITA</v>
      </c>
      <c r="K674" t="str">
        <f t="shared" si="94"/>
        <v>zan pin SPA</v>
      </c>
      <c r="L674" t="str">
        <f t="shared" si="95"/>
        <v/>
      </c>
      <c r="M674" s="2">
        <v>20</v>
      </c>
      <c r="N674" s="3">
        <v>21</v>
      </c>
      <c r="O674" s="8">
        <f t="shared" si="96"/>
        <v>420</v>
      </c>
      <c r="P674" t="str">
        <f t="shared" si="97"/>
        <v>ITA-zan pin SPA-21</v>
      </c>
      <c r="Q674" t="str">
        <f t="shared" si="98"/>
        <v>non terminato</v>
      </c>
      <c r="R674" t="str">
        <f t="shared" si="99"/>
        <v>297</v>
      </c>
    </row>
    <row r="675" spans="1:18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  <c r="H675" t="str">
        <f t="shared" si="91"/>
        <v>677</v>
      </c>
      <c r="I675" t="str">
        <f t="shared" si="92"/>
        <v>J6613974</v>
      </c>
      <c r="J675" t="str">
        <f t="shared" si="93"/>
        <v>ITA</v>
      </c>
      <c r="K675" t="str">
        <f t="shared" si="94"/>
        <v>zan SPA</v>
      </c>
      <c r="L675" t="str">
        <f t="shared" si="95"/>
        <v/>
      </c>
      <c r="M675" s="2">
        <v>20</v>
      </c>
      <c r="N675" s="3">
        <v>16</v>
      </c>
      <c r="O675" s="8">
        <f t="shared" si="96"/>
        <v>320</v>
      </c>
      <c r="P675" t="str">
        <f t="shared" si="97"/>
        <v>ITA-zan SPA-16</v>
      </c>
      <c r="Q675" t="str">
        <f t="shared" si="98"/>
        <v>non terminato</v>
      </c>
      <c r="R675" t="str">
        <f t="shared" si="99"/>
        <v>613</v>
      </c>
    </row>
    <row r="676" spans="1:18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  <c r="H676" t="str">
        <f t="shared" si="91"/>
        <v>678</v>
      </c>
      <c r="I676" t="str">
        <f t="shared" si="92"/>
        <v>J6613974</v>
      </c>
      <c r="J676" t="str">
        <f t="shared" si="93"/>
        <v>ITA</v>
      </c>
      <c r="K676" t="str">
        <f t="shared" si="94"/>
        <v>zan SPA</v>
      </c>
      <c r="L676" t="str">
        <f t="shared" si="95"/>
        <v/>
      </c>
      <c r="M676" s="2">
        <v>20</v>
      </c>
      <c r="N676" s="3">
        <v>18</v>
      </c>
      <c r="O676" s="8">
        <f t="shared" si="96"/>
        <v>360</v>
      </c>
      <c r="P676" t="str">
        <f t="shared" si="97"/>
        <v>ITA-zan SPA-18</v>
      </c>
      <c r="Q676" t="str">
        <f t="shared" si="98"/>
        <v>non terminato</v>
      </c>
      <c r="R676" t="str">
        <f t="shared" si="99"/>
        <v>613</v>
      </c>
    </row>
    <row r="677" spans="1:18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  <c r="H677" t="str">
        <f t="shared" si="91"/>
        <v>679</v>
      </c>
      <c r="I677" t="str">
        <f t="shared" si="92"/>
        <v>J6613974</v>
      </c>
      <c r="J677" t="str">
        <f t="shared" si="93"/>
        <v>ITA</v>
      </c>
      <c r="K677" t="str">
        <f t="shared" si="94"/>
        <v>zan SPA</v>
      </c>
      <c r="L677" t="str">
        <f t="shared" si="95"/>
        <v>terminato</v>
      </c>
      <c r="M677" s="2">
        <v>0</v>
      </c>
      <c r="N677" s="3">
        <v>31</v>
      </c>
      <c r="O677" s="8" t="str">
        <f t="shared" si="96"/>
        <v/>
      </c>
      <c r="P677" t="str">
        <f t="shared" si="97"/>
        <v>ITA-zan SPA-31</v>
      </c>
      <c r="Q677" t="str">
        <f t="shared" si="98"/>
        <v>terminato</v>
      </c>
      <c r="R677" t="str">
        <f t="shared" si="99"/>
        <v>613</v>
      </c>
    </row>
    <row r="678" spans="1:18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  <c r="H678" t="str">
        <f t="shared" si="91"/>
        <v>680</v>
      </c>
      <c r="I678" t="str">
        <f t="shared" si="92"/>
        <v>J6613974</v>
      </c>
      <c r="J678" t="str">
        <f t="shared" si="93"/>
        <v>ITA</v>
      </c>
      <c r="K678" t="str">
        <f t="shared" si="94"/>
        <v>zan SPA</v>
      </c>
      <c r="L678" t="str">
        <f t="shared" si="95"/>
        <v/>
      </c>
      <c r="M678" s="2">
        <v>30</v>
      </c>
      <c r="N678" s="3">
        <v>33</v>
      </c>
      <c r="O678" s="8">
        <f t="shared" si="96"/>
        <v>990</v>
      </c>
      <c r="P678" t="str">
        <f t="shared" si="97"/>
        <v>ITA-zan SPA-33</v>
      </c>
      <c r="Q678" t="str">
        <f t="shared" si="98"/>
        <v>non terminato</v>
      </c>
      <c r="R678" t="str">
        <f t="shared" si="99"/>
        <v>613</v>
      </c>
    </row>
    <row r="679" spans="1:18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  <c r="H679" t="str">
        <f t="shared" si="91"/>
        <v>681</v>
      </c>
      <c r="I679" t="str">
        <f t="shared" si="92"/>
        <v>E1016885</v>
      </c>
      <c r="J679" t="str">
        <f t="shared" si="93"/>
        <v>ITA</v>
      </c>
      <c r="K679" t="str">
        <f t="shared" si="94"/>
        <v>SG</v>
      </c>
      <c r="L679" t="str">
        <f t="shared" si="95"/>
        <v>terminato</v>
      </c>
      <c r="M679" s="2">
        <v>0</v>
      </c>
      <c r="N679" s="3">
        <v>29</v>
      </c>
      <c r="O679" s="8" t="str">
        <f t="shared" si="96"/>
        <v/>
      </c>
      <c r="P679" t="str">
        <f t="shared" si="97"/>
        <v>ITA-SG-29</v>
      </c>
      <c r="Q679" t="str">
        <f t="shared" si="98"/>
        <v>terminato</v>
      </c>
      <c r="R679" t="str">
        <f t="shared" si="99"/>
        <v>016</v>
      </c>
    </row>
    <row r="680" spans="1:18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  <c r="H680" t="str">
        <f t="shared" si="91"/>
        <v>682</v>
      </c>
      <c r="I680" t="str">
        <f t="shared" si="92"/>
        <v>R3009341</v>
      </c>
      <c r="J680" t="str">
        <f t="shared" si="93"/>
        <v>ITA</v>
      </c>
      <c r="K680" t="str">
        <f t="shared" si="94"/>
        <v>SG</v>
      </c>
      <c r="L680" t="str">
        <f t="shared" si="95"/>
        <v>terminato</v>
      </c>
      <c r="M680" s="2">
        <v>0</v>
      </c>
      <c r="N680" s="3">
        <v>33</v>
      </c>
      <c r="O680" s="8" t="str">
        <f t="shared" si="96"/>
        <v/>
      </c>
      <c r="P680" t="str">
        <f t="shared" si="97"/>
        <v>ITA-SG-33</v>
      </c>
      <c r="Q680" t="str">
        <f t="shared" si="98"/>
        <v>terminato</v>
      </c>
      <c r="R680" t="str">
        <f t="shared" si="99"/>
        <v>009</v>
      </c>
    </row>
    <row r="681" spans="1:18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  <c r="H681" t="str">
        <f t="shared" si="91"/>
        <v>683</v>
      </c>
      <c r="I681" t="str">
        <f t="shared" si="92"/>
        <v>D6424014</v>
      </c>
      <c r="J681" t="str">
        <f t="shared" si="93"/>
        <v>ITA</v>
      </c>
      <c r="K681" t="str">
        <f t="shared" si="94"/>
        <v>lollo SRL</v>
      </c>
      <c r="L681" t="str">
        <f t="shared" si="95"/>
        <v>terminato</v>
      </c>
      <c r="M681" s="2">
        <v>0</v>
      </c>
      <c r="N681" s="3">
        <v>38</v>
      </c>
      <c r="O681" s="8" t="str">
        <f t="shared" si="96"/>
        <v/>
      </c>
      <c r="P681" t="str">
        <f t="shared" si="97"/>
        <v>ITA-lollo SRL-38</v>
      </c>
      <c r="Q681" t="str">
        <f t="shared" si="98"/>
        <v>terminato</v>
      </c>
      <c r="R681" t="str">
        <f t="shared" si="99"/>
        <v>424</v>
      </c>
    </row>
    <row r="682" spans="1:18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  <c r="H682" t="str">
        <f t="shared" si="91"/>
        <v>684</v>
      </c>
      <c r="I682" t="str">
        <f t="shared" si="92"/>
        <v>L5511776</v>
      </c>
      <c r="J682" t="str">
        <f t="shared" si="93"/>
        <v>ITA</v>
      </c>
      <c r="K682" t="str">
        <f t="shared" si="94"/>
        <v>zan VETRI</v>
      </c>
      <c r="L682" t="str">
        <f t="shared" si="95"/>
        <v>terminato</v>
      </c>
      <c r="M682" s="2">
        <v>0</v>
      </c>
      <c r="N682" s="3">
        <v>26</v>
      </c>
      <c r="O682" s="8" t="str">
        <f t="shared" si="96"/>
        <v/>
      </c>
      <c r="P682" t="str">
        <f t="shared" si="97"/>
        <v>ITA-zan VETRI-26</v>
      </c>
      <c r="Q682" t="str">
        <f t="shared" si="98"/>
        <v>terminato</v>
      </c>
      <c r="R682" t="str">
        <f t="shared" si="99"/>
        <v>511</v>
      </c>
    </row>
    <row r="683" spans="1:18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  <c r="H683" t="str">
        <f t="shared" si="91"/>
        <v>685</v>
      </c>
      <c r="I683" t="str">
        <f t="shared" si="92"/>
        <v>C1576348</v>
      </c>
      <c r="J683" t="str">
        <f t="shared" si="93"/>
        <v>ITA</v>
      </c>
      <c r="K683" t="str">
        <f t="shared" si="94"/>
        <v>SG</v>
      </c>
      <c r="L683" t="str">
        <f t="shared" si="95"/>
        <v/>
      </c>
      <c r="M683" s="2">
        <v>20</v>
      </c>
      <c r="N683" s="3">
        <v>15</v>
      </c>
      <c r="O683" s="8">
        <f t="shared" si="96"/>
        <v>300</v>
      </c>
      <c r="P683" t="str">
        <f t="shared" si="97"/>
        <v>ITA-SG-15</v>
      </c>
      <c r="Q683" t="str">
        <f t="shared" si="98"/>
        <v>non terminato</v>
      </c>
      <c r="R683" t="str">
        <f t="shared" si="99"/>
        <v>576</v>
      </c>
    </row>
    <row r="684" spans="1:18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  <c r="H684" t="str">
        <f t="shared" si="91"/>
        <v>686</v>
      </c>
      <c r="I684" t="str">
        <f t="shared" si="92"/>
        <v>C1576348</v>
      </c>
      <c r="J684" t="str">
        <f t="shared" si="93"/>
        <v>ITA</v>
      </c>
      <c r="K684" t="str">
        <f t="shared" si="94"/>
        <v>SG</v>
      </c>
      <c r="L684" t="str">
        <f t="shared" si="95"/>
        <v/>
      </c>
      <c r="M684" s="2">
        <v>20</v>
      </c>
      <c r="N684" s="3">
        <v>33</v>
      </c>
      <c r="O684" s="8">
        <f t="shared" si="96"/>
        <v>660</v>
      </c>
      <c r="P684" t="str">
        <f t="shared" si="97"/>
        <v>ITA-SG-33</v>
      </c>
      <c r="Q684" t="str">
        <f t="shared" si="98"/>
        <v>non terminato</v>
      </c>
      <c r="R684" t="str">
        <f t="shared" si="99"/>
        <v>576</v>
      </c>
    </row>
    <row r="685" spans="1:18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  <c r="H685" t="str">
        <f t="shared" si="91"/>
        <v>687</v>
      </c>
      <c r="I685" t="str">
        <f t="shared" si="92"/>
        <v>C1576348</v>
      </c>
      <c r="J685" t="str">
        <f t="shared" si="93"/>
        <v>ITA</v>
      </c>
      <c r="K685" t="str">
        <f t="shared" si="94"/>
        <v>SG</v>
      </c>
      <c r="L685" t="str">
        <f t="shared" si="95"/>
        <v>terminato</v>
      </c>
      <c r="M685" s="2">
        <v>0</v>
      </c>
      <c r="N685" s="3">
        <v>11</v>
      </c>
      <c r="O685" s="8" t="str">
        <f t="shared" si="96"/>
        <v/>
      </c>
      <c r="P685" t="str">
        <f t="shared" si="97"/>
        <v>ITA-SG-11</v>
      </c>
      <c r="Q685" t="str">
        <f t="shared" si="98"/>
        <v>terminato</v>
      </c>
      <c r="R685" t="str">
        <f t="shared" si="99"/>
        <v>576</v>
      </c>
    </row>
    <row r="686" spans="1:18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  <c r="H686" t="str">
        <f t="shared" si="91"/>
        <v>688</v>
      </c>
      <c r="I686" t="str">
        <f t="shared" si="92"/>
        <v>C1576348</v>
      </c>
      <c r="J686" t="str">
        <f t="shared" si="93"/>
        <v>ITA</v>
      </c>
      <c r="K686" t="str">
        <f t="shared" si="94"/>
        <v>SG</v>
      </c>
      <c r="L686" t="str">
        <f t="shared" si="95"/>
        <v/>
      </c>
      <c r="M686" s="2">
        <v>30</v>
      </c>
      <c r="N686" s="3">
        <v>23</v>
      </c>
      <c r="O686" s="8">
        <f t="shared" si="96"/>
        <v>690</v>
      </c>
      <c r="P686" t="str">
        <f t="shared" si="97"/>
        <v>ITA-SG-23</v>
      </c>
      <c r="Q686" t="str">
        <f t="shared" si="98"/>
        <v>non terminato</v>
      </c>
      <c r="R686" t="str">
        <f t="shared" si="99"/>
        <v>576</v>
      </c>
    </row>
    <row r="687" spans="1:18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  <c r="H687" t="str">
        <f t="shared" si="91"/>
        <v>689</v>
      </c>
      <c r="I687" t="str">
        <f t="shared" si="92"/>
        <v>P1523748</v>
      </c>
      <c r="J687" t="str">
        <f t="shared" si="93"/>
        <v>ITA</v>
      </c>
      <c r="K687" t="str">
        <f t="shared" si="94"/>
        <v>zan S.R.L.</v>
      </c>
      <c r="L687" t="str">
        <f t="shared" si="95"/>
        <v/>
      </c>
      <c r="M687" s="2">
        <v>30</v>
      </c>
      <c r="N687" s="3">
        <v>39</v>
      </c>
      <c r="O687" s="8">
        <f t="shared" si="96"/>
        <v>1170</v>
      </c>
      <c r="P687" t="str">
        <f t="shared" si="97"/>
        <v>ITA-zan S.R.L.-39</v>
      </c>
      <c r="Q687" t="str">
        <f t="shared" si="98"/>
        <v>non terminato</v>
      </c>
      <c r="R687" t="str">
        <f t="shared" si="99"/>
        <v>523</v>
      </c>
    </row>
    <row r="688" spans="1:18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  <c r="H688" t="str">
        <f t="shared" si="91"/>
        <v>690</v>
      </c>
      <c r="I688" t="str">
        <f t="shared" si="92"/>
        <v>F9810131</v>
      </c>
      <c r="J688" t="str">
        <f t="shared" si="93"/>
        <v>ITA</v>
      </c>
      <c r="K688" t="str">
        <f t="shared" si="94"/>
        <v>zan pin SPA</v>
      </c>
      <c r="L688" t="str">
        <f t="shared" si="95"/>
        <v>terminato</v>
      </c>
      <c r="M688" s="2">
        <v>0</v>
      </c>
      <c r="N688" s="3">
        <v>19</v>
      </c>
      <c r="O688" s="8" t="str">
        <f t="shared" si="96"/>
        <v/>
      </c>
      <c r="P688" t="str">
        <f t="shared" si="97"/>
        <v>ITA-zan pin SPA-19</v>
      </c>
      <c r="Q688" t="str">
        <f t="shared" si="98"/>
        <v>terminato</v>
      </c>
      <c r="R688" t="str">
        <f t="shared" si="99"/>
        <v>810</v>
      </c>
    </row>
    <row r="689" spans="1:18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  <c r="H689" t="str">
        <f t="shared" si="91"/>
        <v>691</v>
      </c>
      <c r="I689" t="str">
        <f t="shared" si="92"/>
        <v>M3111559</v>
      </c>
      <c r="J689" t="str">
        <f t="shared" si="93"/>
        <v>ITA</v>
      </c>
      <c r="K689" t="str">
        <f t="shared" si="94"/>
        <v>lollo SRL</v>
      </c>
      <c r="L689" t="str">
        <f t="shared" si="95"/>
        <v>terminato</v>
      </c>
      <c r="M689" s="2">
        <v>0</v>
      </c>
      <c r="N689" s="3">
        <v>38</v>
      </c>
      <c r="O689" s="8" t="str">
        <f t="shared" si="96"/>
        <v/>
      </c>
      <c r="P689" t="str">
        <f t="shared" si="97"/>
        <v>ITA-lollo SRL-38</v>
      </c>
      <c r="Q689" t="str">
        <f t="shared" si="98"/>
        <v>terminato</v>
      </c>
      <c r="R689" t="str">
        <f t="shared" si="99"/>
        <v>111</v>
      </c>
    </row>
    <row r="690" spans="1:18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  <c r="H690" t="str">
        <f t="shared" si="91"/>
        <v>692</v>
      </c>
      <c r="I690" t="str">
        <f t="shared" si="92"/>
        <v>W2511236</v>
      </c>
      <c r="J690" t="str">
        <f t="shared" si="93"/>
        <v>ITA</v>
      </c>
      <c r="K690" t="str">
        <f t="shared" si="94"/>
        <v>zan pin SPA</v>
      </c>
      <c r="L690" t="str">
        <f t="shared" si="95"/>
        <v>terminato</v>
      </c>
      <c r="M690" s="2">
        <v>0</v>
      </c>
      <c r="N690" s="3">
        <v>31</v>
      </c>
      <c r="O690" s="8" t="str">
        <f t="shared" si="96"/>
        <v/>
      </c>
      <c r="P690" t="str">
        <f t="shared" si="97"/>
        <v>ITA-zan pin SPA-31</v>
      </c>
      <c r="Q690" t="str">
        <f t="shared" si="98"/>
        <v>terminato</v>
      </c>
      <c r="R690" t="str">
        <f t="shared" si="99"/>
        <v>511</v>
      </c>
    </row>
    <row r="691" spans="1:18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  <c r="H691" t="str">
        <f t="shared" si="91"/>
        <v>693</v>
      </c>
      <c r="I691" t="str">
        <f t="shared" si="92"/>
        <v>A4565338</v>
      </c>
      <c r="J691" t="str">
        <f t="shared" si="93"/>
        <v>ITA</v>
      </c>
      <c r="K691" t="str">
        <f t="shared" si="94"/>
        <v>SG</v>
      </c>
      <c r="L691" t="str">
        <f t="shared" si="95"/>
        <v>terminato</v>
      </c>
      <c r="M691" s="2">
        <v>0</v>
      </c>
      <c r="N691" s="3">
        <v>16</v>
      </c>
      <c r="O691" s="8" t="str">
        <f t="shared" si="96"/>
        <v/>
      </c>
      <c r="P691" t="str">
        <f t="shared" si="97"/>
        <v>ITA-SG-16</v>
      </c>
      <c r="Q691" t="str">
        <f t="shared" si="98"/>
        <v>terminato</v>
      </c>
      <c r="R691" t="str">
        <f t="shared" si="99"/>
        <v>565</v>
      </c>
    </row>
    <row r="692" spans="1:18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  <c r="H692" t="str">
        <f t="shared" si="91"/>
        <v>694</v>
      </c>
      <c r="I692" t="str">
        <f t="shared" si="92"/>
        <v>A4565338</v>
      </c>
      <c r="J692" t="str">
        <f t="shared" si="93"/>
        <v>ITA</v>
      </c>
      <c r="K692" t="str">
        <f t="shared" si="94"/>
        <v>SG</v>
      </c>
      <c r="L692" t="str">
        <f t="shared" si="95"/>
        <v/>
      </c>
      <c r="M692" s="2">
        <v>30</v>
      </c>
      <c r="N692" s="3">
        <v>21</v>
      </c>
      <c r="O692" s="8">
        <f t="shared" si="96"/>
        <v>630</v>
      </c>
      <c r="P692" t="str">
        <f t="shared" si="97"/>
        <v>ITA-SG-21</v>
      </c>
      <c r="Q692" t="str">
        <f t="shared" si="98"/>
        <v>non terminato</v>
      </c>
      <c r="R692" t="str">
        <f t="shared" si="99"/>
        <v>565</v>
      </c>
    </row>
    <row r="693" spans="1:18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  <c r="H693" t="str">
        <f t="shared" si="91"/>
        <v>695</v>
      </c>
      <c r="I693" t="str">
        <f t="shared" si="92"/>
        <v>A4565338</v>
      </c>
      <c r="J693" t="str">
        <f t="shared" si="93"/>
        <v>ITA</v>
      </c>
      <c r="K693" t="str">
        <f t="shared" si="94"/>
        <v>SG</v>
      </c>
      <c r="L693" t="str">
        <f t="shared" si="95"/>
        <v/>
      </c>
      <c r="M693" s="2">
        <v>20</v>
      </c>
      <c r="N693" s="3">
        <v>14</v>
      </c>
      <c r="O693" s="8">
        <f t="shared" si="96"/>
        <v>280</v>
      </c>
      <c r="P693" t="str">
        <f t="shared" si="97"/>
        <v>ITA-SG-14</v>
      </c>
      <c r="Q693" t="str">
        <f t="shared" si="98"/>
        <v>non terminato</v>
      </c>
      <c r="R693" t="str">
        <f t="shared" si="99"/>
        <v>565</v>
      </c>
    </row>
    <row r="694" spans="1:18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  <c r="H694" t="str">
        <f t="shared" si="91"/>
        <v>696</v>
      </c>
      <c r="I694" t="str">
        <f t="shared" si="92"/>
        <v>F1666607</v>
      </c>
      <c r="J694" t="str">
        <f t="shared" si="93"/>
        <v>ITA</v>
      </c>
      <c r="K694" t="str">
        <f t="shared" si="94"/>
        <v>SG</v>
      </c>
      <c r="L694" t="str">
        <f t="shared" si="95"/>
        <v>terminato</v>
      </c>
      <c r="M694" s="2">
        <v>0</v>
      </c>
      <c r="N694" s="3">
        <v>23</v>
      </c>
      <c r="O694" s="8" t="str">
        <f t="shared" si="96"/>
        <v/>
      </c>
      <c r="P694" t="str">
        <f t="shared" si="97"/>
        <v>ITA-SG-23</v>
      </c>
      <c r="Q694" t="str">
        <f t="shared" si="98"/>
        <v>terminato</v>
      </c>
      <c r="R694" t="str">
        <f t="shared" si="99"/>
        <v>666</v>
      </c>
    </row>
    <row r="695" spans="1:18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  <c r="H695" t="str">
        <f t="shared" si="91"/>
        <v>697</v>
      </c>
      <c r="I695" t="str">
        <f t="shared" si="92"/>
        <v>R5664479</v>
      </c>
      <c r="J695" t="str">
        <f t="shared" si="93"/>
        <v>ITA</v>
      </c>
      <c r="K695" t="str">
        <f t="shared" si="94"/>
        <v>zan SPA</v>
      </c>
      <c r="L695" t="str">
        <f t="shared" si="95"/>
        <v/>
      </c>
      <c r="M695" s="2">
        <v>30</v>
      </c>
      <c r="N695" s="3">
        <v>28</v>
      </c>
      <c r="O695" s="8">
        <f t="shared" si="96"/>
        <v>840</v>
      </c>
      <c r="P695" t="str">
        <f t="shared" si="97"/>
        <v>ITA-zan SPA-28</v>
      </c>
      <c r="Q695" t="str">
        <f t="shared" si="98"/>
        <v>non terminato</v>
      </c>
      <c r="R695" t="str">
        <f t="shared" si="99"/>
        <v>664</v>
      </c>
    </row>
    <row r="696" spans="1:18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  <c r="H696" t="str">
        <f t="shared" si="91"/>
        <v>698</v>
      </c>
      <c r="I696" t="str">
        <f t="shared" si="92"/>
        <v>R5664479</v>
      </c>
      <c r="J696" t="str">
        <f t="shared" si="93"/>
        <v>ITA</v>
      </c>
      <c r="K696" t="str">
        <f t="shared" si="94"/>
        <v>zan SPA</v>
      </c>
      <c r="L696" t="str">
        <f t="shared" si="95"/>
        <v/>
      </c>
      <c r="M696" s="2">
        <v>20</v>
      </c>
      <c r="N696" s="3">
        <v>32</v>
      </c>
      <c r="O696" s="8">
        <f t="shared" si="96"/>
        <v>640</v>
      </c>
      <c r="P696" t="str">
        <f t="shared" si="97"/>
        <v>ITA-zan SPA-32</v>
      </c>
      <c r="Q696" t="str">
        <f t="shared" si="98"/>
        <v>non terminato</v>
      </c>
      <c r="R696" t="str">
        <f t="shared" si="99"/>
        <v>664</v>
      </c>
    </row>
    <row r="697" spans="1:18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  <c r="H697" t="str">
        <f t="shared" si="91"/>
        <v>699</v>
      </c>
      <c r="I697" t="str">
        <f t="shared" si="92"/>
        <v>R5664479</v>
      </c>
      <c r="J697" t="str">
        <f t="shared" si="93"/>
        <v>ITA</v>
      </c>
      <c r="K697" t="str">
        <f t="shared" si="94"/>
        <v>zan SPA</v>
      </c>
      <c r="L697" t="str">
        <f t="shared" si="95"/>
        <v>terminato</v>
      </c>
      <c r="M697" s="2">
        <v>0</v>
      </c>
      <c r="N697" s="3">
        <v>30</v>
      </c>
      <c r="O697" s="8" t="str">
        <f t="shared" si="96"/>
        <v/>
      </c>
      <c r="P697" t="str">
        <f t="shared" si="97"/>
        <v>ITA-zan SPA-30</v>
      </c>
      <c r="Q697" t="str">
        <f t="shared" si="98"/>
        <v>terminato</v>
      </c>
      <c r="R697" t="str">
        <f t="shared" si="99"/>
        <v>664</v>
      </c>
    </row>
    <row r="698" spans="1:18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  <c r="H698" t="str">
        <f t="shared" si="91"/>
        <v>700</v>
      </c>
      <c r="I698" t="str">
        <f t="shared" si="92"/>
        <v>E4262559</v>
      </c>
      <c r="J698" t="str">
        <f t="shared" si="93"/>
        <v>ITA</v>
      </c>
      <c r="K698" t="str">
        <f t="shared" si="94"/>
        <v>SG</v>
      </c>
      <c r="L698" t="str">
        <f t="shared" si="95"/>
        <v/>
      </c>
      <c r="M698" s="2">
        <v>30</v>
      </c>
      <c r="N698" s="3">
        <v>28</v>
      </c>
      <c r="O698" s="8">
        <f t="shared" si="96"/>
        <v>840</v>
      </c>
      <c r="P698" t="str">
        <f t="shared" si="97"/>
        <v>ITA-SG-28</v>
      </c>
      <c r="Q698" t="str">
        <f t="shared" si="98"/>
        <v>non terminato</v>
      </c>
      <c r="R698" t="str">
        <f t="shared" si="99"/>
        <v>262</v>
      </c>
    </row>
    <row r="699" spans="1:18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  <c r="H699" t="str">
        <f t="shared" si="91"/>
        <v>701</v>
      </c>
      <c r="I699" t="str">
        <f t="shared" si="92"/>
        <v>E4262559</v>
      </c>
      <c r="J699" t="str">
        <f t="shared" si="93"/>
        <v>ITA</v>
      </c>
      <c r="K699" t="str">
        <f t="shared" si="94"/>
        <v>SG</v>
      </c>
      <c r="L699" t="str">
        <f t="shared" si="95"/>
        <v>terminato</v>
      </c>
      <c r="M699" s="2">
        <v>0</v>
      </c>
      <c r="N699" s="3">
        <v>36</v>
      </c>
      <c r="O699" s="8" t="str">
        <f t="shared" si="96"/>
        <v/>
      </c>
      <c r="P699" t="str">
        <f t="shared" si="97"/>
        <v>ITA-SG-36</v>
      </c>
      <c r="Q699" t="str">
        <f t="shared" si="98"/>
        <v>terminato</v>
      </c>
      <c r="R699" t="str">
        <f t="shared" si="99"/>
        <v>262</v>
      </c>
    </row>
    <row r="700" spans="1:18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  <c r="H700" t="str">
        <f t="shared" si="91"/>
        <v>702</v>
      </c>
      <c r="I700" t="str">
        <f t="shared" si="92"/>
        <v>E4262559</v>
      </c>
      <c r="J700" t="str">
        <f t="shared" si="93"/>
        <v>ITA</v>
      </c>
      <c r="K700" t="str">
        <f t="shared" si="94"/>
        <v>SG</v>
      </c>
      <c r="L700" t="str">
        <f t="shared" si="95"/>
        <v/>
      </c>
      <c r="M700" s="2">
        <v>20</v>
      </c>
      <c r="N700" s="3">
        <v>15</v>
      </c>
      <c r="O700" s="8">
        <f t="shared" si="96"/>
        <v>300</v>
      </c>
      <c r="P700" t="str">
        <f t="shared" si="97"/>
        <v>ITA-SG-15</v>
      </c>
      <c r="Q700" t="str">
        <f t="shared" si="98"/>
        <v>non terminato</v>
      </c>
      <c r="R700" t="str">
        <f t="shared" si="99"/>
        <v>262</v>
      </c>
    </row>
    <row r="701" spans="1:18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  <c r="H701" t="str">
        <f t="shared" si="91"/>
        <v>703</v>
      </c>
      <c r="I701" t="str">
        <f t="shared" si="92"/>
        <v>U1128525</v>
      </c>
      <c r="J701" t="str">
        <f t="shared" si="93"/>
        <v>ITA</v>
      </c>
      <c r="K701" t="str">
        <f t="shared" si="94"/>
        <v>SG</v>
      </c>
      <c r="L701" t="str">
        <f t="shared" si="95"/>
        <v>terminato</v>
      </c>
      <c r="M701" s="2">
        <v>0</v>
      </c>
      <c r="N701" s="3">
        <v>11</v>
      </c>
      <c r="O701" s="8" t="str">
        <f t="shared" si="96"/>
        <v/>
      </c>
      <c r="P701" t="str">
        <f t="shared" si="97"/>
        <v>ITA-SG-11</v>
      </c>
      <c r="Q701" t="str">
        <f t="shared" si="98"/>
        <v>terminato</v>
      </c>
      <c r="R701" t="str">
        <f t="shared" si="99"/>
        <v>128</v>
      </c>
    </row>
    <row r="702" spans="1:18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  <c r="H702" t="str">
        <f t="shared" si="91"/>
        <v>704</v>
      </c>
      <c r="I702" t="str">
        <f t="shared" si="92"/>
        <v>U1128525</v>
      </c>
      <c r="J702" t="str">
        <f t="shared" si="93"/>
        <v>ITA</v>
      </c>
      <c r="K702" t="str">
        <f t="shared" si="94"/>
        <v>SG</v>
      </c>
      <c r="L702" t="str">
        <f t="shared" si="95"/>
        <v/>
      </c>
      <c r="M702" s="2">
        <v>30</v>
      </c>
      <c r="N702" s="3">
        <v>29</v>
      </c>
      <c r="O702" s="8">
        <f t="shared" si="96"/>
        <v>870</v>
      </c>
      <c r="P702" t="str">
        <f t="shared" si="97"/>
        <v>ITA-SG-29</v>
      </c>
      <c r="Q702" t="str">
        <f t="shared" si="98"/>
        <v>non terminato</v>
      </c>
      <c r="R702" t="str">
        <f t="shared" si="99"/>
        <v>128</v>
      </c>
    </row>
    <row r="703" spans="1:18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  <c r="H703" t="str">
        <f t="shared" si="91"/>
        <v>705</v>
      </c>
      <c r="I703" t="str">
        <f t="shared" si="92"/>
        <v>C6477235</v>
      </c>
      <c r="J703" t="str">
        <f t="shared" si="93"/>
        <v>ITA</v>
      </c>
      <c r="K703" t="str">
        <f t="shared" si="94"/>
        <v>zan SPA</v>
      </c>
      <c r="L703" t="str">
        <f t="shared" si="95"/>
        <v>terminato</v>
      </c>
      <c r="M703" s="2">
        <v>0</v>
      </c>
      <c r="N703" s="3">
        <v>19</v>
      </c>
      <c r="O703" s="8" t="str">
        <f t="shared" si="96"/>
        <v/>
      </c>
      <c r="P703" t="str">
        <f t="shared" si="97"/>
        <v>ITA-zan SPA-19</v>
      </c>
      <c r="Q703" t="str">
        <f t="shared" si="98"/>
        <v>terminato</v>
      </c>
      <c r="R703" t="str">
        <f t="shared" si="99"/>
        <v>477</v>
      </c>
    </row>
    <row r="704" spans="1:18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  <c r="H704" t="str">
        <f t="shared" si="91"/>
        <v>706</v>
      </c>
      <c r="I704" t="str">
        <f t="shared" si="92"/>
        <v>C6477235</v>
      </c>
      <c r="J704" t="str">
        <f t="shared" si="93"/>
        <v>ITA</v>
      </c>
      <c r="K704" t="str">
        <f t="shared" si="94"/>
        <v>zan SPA</v>
      </c>
      <c r="L704" t="str">
        <f t="shared" si="95"/>
        <v/>
      </c>
      <c r="M704" s="2">
        <v>20</v>
      </c>
      <c r="N704" s="3">
        <v>32</v>
      </c>
      <c r="O704" s="8">
        <f t="shared" si="96"/>
        <v>640</v>
      </c>
      <c r="P704" t="str">
        <f t="shared" si="97"/>
        <v>ITA-zan SPA-32</v>
      </c>
      <c r="Q704" t="str">
        <f t="shared" si="98"/>
        <v>non terminato</v>
      </c>
      <c r="R704" t="str">
        <f t="shared" si="99"/>
        <v>477</v>
      </c>
    </row>
    <row r="705" spans="1:18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  <c r="H705" t="str">
        <f t="shared" si="91"/>
        <v>707</v>
      </c>
      <c r="I705" t="str">
        <f t="shared" si="92"/>
        <v>C6477235</v>
      </c>
      <c r="J705" t="str">
        <f t="shared" si="93"/>
        <v>ITA</v>
      </c>
      <c r="K705" t="str">
        <f t="shared" si="94"/>
        <v>zan SPA</v>
      </c>
      <c r="L705" t="str">
        <f t="shared" si="95"/>
        <v/>
      </c>
      <c r="M705" s="2">
        <v>30</v>
      </c>
      <c r="N705" s="3">
        <v>32</v>
      </c>
      <c r="O705" s="8">
        <f t="shared" si="96"/>
        <v>960</v>
      </c>
      <c r="P705" t="str">
        <f t="shared" si="97"/>
        <v>ITA-zan SPA-32</v>
      </c>
      <c r="Q705" t="str">
        <f t="shared" si="98"/>
        <v>non terminato</v>
      </c>
      <c r="R705" t="str">
        <f t="shared" si="99"/>
        <v>477</v>
      </c>
    </row>
    <row r="706" spans="1:18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  <c r="H706" t="str">
        <f t="shared" si="91"/>
        <v>708</v>
      </c>
      <c r="I706" t="str">
        <f t="shared" si="92"/>
        <v>D0597509</v>
      </c>
      <c r="J706" t="str">
        <f t="shared" si="93"/>
        <v>ITA</v>
      </c>
      <c r="K706" t="str">
        <f t="shared" si="94"/>
        <v>zan VETRI</v>
      </c>
      <c r="L706" t="str">
        <f t="shared" si="95"/>
        <v/>
      </c>
      <c r="M706" s="2">
        <v>20</v>
      </c>
      <c r="N706" s="3">
        <v>26</v>
      </c>
      <c r="O706" s="8">
        <f t="shared" si="96"/>
        <v>520</v>
      </c>
      <c r="P706" t="str">
        <f t="shared" si="97"/>
        <v>ITA-zan VETRI-26</v>
      </c>
      <c r="Q706" t="str">
        <f t="shared" si="98"/>
        <v>non terminato</v>
      </c>
      <c r="R706" t="str">
        <f t="shared" si="99"/>
        <v>597</v>
      </c>
    </row>
    <row r="707" spans="1:18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  <c r="H707" t="str">
        <f t="shared" ref="H707:H770" si="100">TRIM(A708)</f>
        <v>709</v>
      </c>
      <c r="I707" t="str">
        <f t="shared" ref="I707:I770" si="101">TRIM(B708)</f>
        <v>D0597509</v>
      </c>
      <c r="J707" t="str">
        <f t="shared" ref="J707:J770" si="102">TRIM(C708)</f>
        <v>ITA</v>
      </c>
      <c r="K707" t="str">
        <f t="shared" ref="K707:K770" si="103">TRIM(D708)</f>
        <v>zan VETRI</v>
      </c>
      <c r="L707" t="str">
        <f t="shared" ref="L707:L770" si="104">TRIM(E708)</f>
        <v/>
      </c>
      <c r="M707" s="2">
        <v>30</v>
      </c>
      <c r="N707" s="3">
        <v>28</v>
      </c>
      <c r="O707" s="8">
        <f t="shared" ref="O707:O770" si="105">IF(M707=0,"",M707*N707)</f>
        <v>840</v>
      </c>
      <c r="P707" t="str">
        <f t="shared" ref="P707:P770" si="106">_xlfn.CONCAT(J707,"-",K707,"-",N707)</f>
        <v>ITA-zan VETRI-28</v>
      </c>
      <c r="Q707" t="str">
        <f t="shared" ref="Q707:Q770" si="107">IF(L707="","non terminato",L707)</f>
        <v>non terminato</v>
      </c>
      <c r="R707" t="str">
        <f t="shared" ref="R707:R770" si="108">MID(I707,3,3)</f>
        <v>597</v>
      </c>
    </row>
    <row r="708" spans="1:18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  <c r="H708" t="str">
        <f t="shared" si="100"/>
        <v>710</v>
      </c>
      <c r="I708" t="str">
        <f t="shared" si="101"/>
        <v>D0597509</v>
      </c>
      <c r="J708" t="str">
        <f t="shared" si="102"/>
        <v>ITA</v>
      </c>
      <c r="K708" t="str">
        <f t="shared" si="103"/>
        <v>zan VETRI</v>
      </c>
      <c r="L708" t="str">
        <f t="shared" si="104"/>
        <v>terminato</v>
      </c>
      <c r="M708" s="2">
        <v>0</v>
      </c>
      <c r="N708" s="3">
        <v>39</v>
      </c>
      <c r="O708" s="8" t="str">
        <f t="shared" si="105"/>
        <v/>
      </c>
      <c r="P708" t="str">
        <f t="shared" si="106"/>
        <v>ITA-zan VETRI-39</v>
      </c>
      <c r="Q708" t="str">
        <f t="shared" si="107"/>
        <v>terminato</v>
      </c>
      <c r="R708" t="str">
        <f t="shared" si="108"/>
        <v>597</v>
      </c>
    </row>
    <row r="709" spans="1:18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  <c r="H709" t="str">
        <f t="shared" si="100"/>
        <v>711</v>
      </c>
      <c r="I709" t="str">
        <f t="shared" si="101"/>
        <v>T2935035</v>
      </c>
      <c r="J709" t="str">
        <f t="shared" si="102"/>
        <v>ITA</v>
      </c>
      <c r="K709" t="str">
        <f t="shared" si="103"/>
        <v>SG</v>
      </c>
      <c r="L709" t="str">
        <f t="shared" si="104"/>
        <v>terminato</v>
      </c>
      <c r="M709" s="2">
        <v>0</v>
      </c>
      <c r="N709" s="3">
        <v>15</v>
      </c>
      <c r="O709" s="8" t="str">
        <f t="shared" si="105"/>
        <v/>
      </c>
      <c r="P709" t="str">
        <f t="shared" si="106"/>
        <v>ITA-SG-15</v>
      </c>
      <c r="Q709" t="str">
        <f t="shared" si="107"/>
        <v>terminato</v>
      </c>
      <c r="R709" t="str">
        <f t="shared" si="108"/>
        <v>935</v>
      </c>
    </row>
    <row r="710" spans="1:18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  <c r="H710" t="str">
        <f t="shared" si="100"/>
        <v>712</v>
      </c>
      <c r="I710" t="str">
        <f t="shared" si="101"/>
        <v>T2935035</v>
      </c>
      <c r="J710" t="str">
        <f t="shared" si="102"/>
        <v>ITA</v>
      </c>
      <c r="K710" t="str">
        <f t="shared" si="103"/>
        <v>SG</v>
      </c>
      <c r="L710" t="str">
        <f t="shared" si="104"/>
        <v/>
      </c>
      <c r="M710" s="2">
        <v>30</v>
      </c>
      <c r="N710" s="3">
        <v>27</v>
      </c>
      <c r="O710" s="8">
        <f t="shared" si="105"/>
        <v>810</v>
      </c>
      <c r="P710" t="str">
        <f t="shared" si="106"/>
        <v>ITA-SG-27</v>
      </c>
      <c r="Q710" t="str">
        <f t="shared" si="107"/>
        <v>non terminato</v>
      </c>
      <c r="R710" t="str">
        <f t="shared" si="108"/>
        <v>935</v>
      </c>
    </row>
    <row r="711" spans="1:18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  <c r="H711" t="str">
        <f t="shared" si="100"/>
        <v>713</v>
      </c>
      <c r="I711" t="str">
        <f t="shared" si="101"/>
        <v>M3083638</v>
      </c>
      <c r="J711" t="str">
        <f t="shared" si="102"/>
        <v>ITA</v>
      </c>
      <c r="K711" t="str">
        <f t="shared" si="103"/>
        <v>zan pin SPA</v>
      </c>
      <c r="L711" t="str">
        <f t="shared" si="104"/>
        <v/>
      </c>
      <c r="M711" s="2">
        <v>20</v>
      </c>
      <c r="N711" s="3">
        <v>20</v>
      </c>
      <c r="O711" s="8">
        <f t="shared" si="105"/>
        <v>400</v>
      </c>
      <c r="P711" t="str">
        <f t="shared" si="106"/>
        <v>ITA-zan pin SPA-20</v>
      </c>
      <c r="Q711" t="str">
        <f t="shared" si="107"/>
        <v>non terminato</v>
      </c>
      <c r="R711" t="str">
        <f t="shared" si="108"/>
        <v>083</v>
      </c>
    </row>
    <row r="712" spans="1:18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  <c r="H712" t="str">
        <f t="shared" si="100"/>
        <v>714</v>
      </c>
      <c r="I712" t="str">
        <f t="shared" si="101"/>
        <v>M3083638</v>
      </c>
      <c r="J712" t="str">
        <f t="shared" si="102"/>
        <v>ITA</v>
      </c>
      <c r="K712" t="str">
        <f t="shared" si="103"/>
        <v>zan pin SPA</v>
      </c>
      <c r="L712" t="str">
        <f t="shared" si="104"/>
        <v/>
      </c>
      <c r="M712" s="2">
        <v>30</v>
      </c>
      <c r="N712" s="3">
        <v>31</v>
      </c>
      <c r="O712" s="8">
        <f t="shared" si="105"/>
        <v>930</v>
      </c>
      <c r="P712" t="str">
        <f t="shared" si="106"/>
        <v>ITA-zan pin SPA-31</v>
      </c>
      <c r="Q712" t="str">
        <f t="shared" si="107"/>
        <v>non terminato</v>
      </c>
      <c r="R712" t="str">
        <f t="shared" si="108"/>
        <v>083</v>
      </c>
    </row>
    <row r="713" spans="1:18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  <c r="H713" t="str">
        <f t="shared" si="100"/>
        <v>715</v>
      </c>
      <c r="I713" t="str">
        <f t="shared" si="101"/>
        <v>M3083638</v>
      </c>
      <c r="J713" t="str">
        <f t="shared" si="102"/>
        <v>ITA</v>
      </c>
      <c r="K713" t="str">
        <f t="shared" si="103"/>
        <v>zan pin SPA</v>
      </c>
      <c r="L713" t="str">
        <f t="shared" si="104"/>
        <v>terminato</v>
      </c>
      <c r="M713" s="2">
        <v>0</v>
      </c>
      <c r="N713" s="3">
        <v>31</v>
      </c>
      <c r="O713" s="8" t="str">
        <f t="shared" si="105"/>
        <v/>
      </c>
      <c r="P713" t="str">
        <f t="shared" si="106"/>
        <v>ITA-zan pin SPA-31</v>
      </c>
      <c r="Q713" t="str">
        <f t="shared" si="107"/>
        <v>terminato</v>
      </c>
      <c r="R713" t="str">
        <f t="shared" si="108"/>
        <v>083</v>
      </c>
    </row>
    <row r="714" spans="1:18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  <c r="H714" t="str">
        <f t="shared" si="100"/>
        <v>716</v>
      </c>
      <c r="I714" t="str">
        <f t="shared" si="101"/>
        <v>A9917660</v>
      </c>
      <c r="J714" t="str">
        <f t="shared" si="102"/>
        <v>ITA</v>
      </c>
      <c r="K714" t="str">
        <f t="shared" si="103"/>
        <v>SG</v>
      </c>
      <c r="L714" t="str">
        <f t="shared" si="104"/>
        <v/>
      </c>
      <c r="M714" s="2">
        <v>20</v>
      </c>
      <c r="N714" s="3">
        <v>16</v>
      </c>
      <c r="O714" s="8">
        <f t="shared" si="105"/>
        <v>320</v>
      </c>
      <c r="P714" t="str">
        <f t="shared" si="106"/>
        <v>ITA-SG-16</v>
      </c>
      <c r="Q714" t="str">
        <f t="shared" si="107"/>
        <v>non terminato</v>
      </c>
      <c r="R714" t="str">
        <f t="shared" si="108"/>
        <v>917</v>
      </c>
    </row>
    <row r="715" spans="1:18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  <c r="H715" t="str">
        <f t="shared" si="100"/>
        <v>717</v>
      </c>
      <c r="I715" t="str">
        <f t="shared" si="101"/>
        <v>A9917660</v>
      </c>
      <c r="J715" t="str">
        <f t="shared" si="102"/>
        <v>ITA</v>
      </c>
      <c r="K715" t="str">
        <f t="shared" si="103"/>
        <v>SG</v>
      </c>
      <c r="L715" t="str">
        <f t="shared" si="104"/>
        <v>terminato</v>
      </c>
      <c r="M715" s="2">
        <v>0</v>
      </c>
      <c r="N715" s="3">
        <v>40</v>
      </c>
      <c r="O715" s="8" t="str">
        <f t="shared" si="105"/>
        <v/>
      </c>
      <c r="P715" t="str">
        <f t="shared" si="106"/>
        <v>ITA-SG-40</v>
      </c>
      <c r="Q715" t="str">
        <f t="shared" si="107"/>
        <v>terminato</v>
      </c>
      <c r="R715" t="str">
        <f t="shared" si="108"/>
        <v>917</v>
      </c>
    </row>
    <row r="716" spans="1:18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  <c r="H716" t="str">
        <f t="shared" si="100"/>
        <v>718</v>
      </c>
      <c r="I716" t="str">
        <f t="shared" si="101"/>
        <v>A9917660</v>
      </c>
      <c r="J716" t="str">
        <f t="shared" si="102"/>
        <v>ITA</v>
      </c>
      <c r="K716" t="str">
        <f t="shared" si="103"/>
        <v>SG</v>
      </c>
      <c r="L716" t="str">
        <f t="shared" si="104"/>
        <v/>
      </c>
      <c r="M716" s="2">
        <v>30</v>
      </c>
      <c r="N716" s="3">
        <v>21</v>
      </c>
      <c r="O716" s="8">
        <f t="shared" si="105"/>
        <v>630</v>
      </c>
      <c r="P716" t="str">
        <f t="shared" si="106"/>
        <v>ITA-SG-21</v>
      </c>
      <c r="Q716" t="str">
        <f t="shared" si="107"/>
        <v>non terminato</v>
      </c>
      <c r="R716" t="str">
        <f t="shared" si="108"/>
        <v>917</v>
      </c>
    </row>
    <row r="717" spans="1:18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  <c r="H717" t="str">
        <f t="shared" si="100"/>
        <v>719</v>
      </c>
      <c r="I717" t="str">
        <f t="shared" si="101"/>
        <v>R1161372</v>
      </c>
      <c r="J717" t="str">
        <f t="shared" si="102"/>
        <v>ITA</v>
      </c>
      <c r="K717" t="str">
        <f t="shared" si="103"/>
        <v>zan pin SPA</v>
      </c>
      <c r="L717" t="str">
        <f t="shared" si="104"/>
        <v/>
      </c>
      <c r="M717" s="2">
        <v>20</v>
      </c>
      <c r="N717" s="3">
        <v>30</v>
      </c>
      <c r="O717" s="8">
        <f t="shared" si="105"/>
        <v>600</v>
      </c>
      <c r="P717" t="str">
        <f t="shared" si="106"/>
        <v>ITA-zan pin SPA-30</v>
      </c>
      <c r="Q717" t="str">
        <f t="shared" si="107"/>
        <v>non terminato</v>
      </c>
      <c r="R717" t="str">
        <f t="shared" si="108"/>
        <v>161</v>
      </c>
    </row>
    <row r="718" spans="1:18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  <c r="H718" t="str">
        <f t="shared" si="100"/>
        <v>720</v>
      </c>
      <c r="I718" t="str">
        <f t="shared" si="101"/>
        <v>R1161372</v>
      </c>
      <c r="J718" t="str">
        <f t="shared" si="102"/>
        <v>ITA</v>
      </c>
      <c r="K718" t="str">
        <f t="shared" si="103"/>
        <v>zan pin SPA</v>
      </c>
      <c r="L718" t="str">
        <f t="shared" si="104"/>
        <v/>
      </c>
      <c r="M718" s="2">
        <v>30</v>
      </c>
      <c r="N718" s="3">
        <v>39</v>
      </c>
      <c r="O718" s="8">
        <f t="shared" si="105"/>
        <v>1170</v>
      </c>
      <c r="P718" t="str">
        <f t="shared" si="106"/>
        <v>ITA-zan pin SPA-39</v>
      </c>
      <c r="Q718" t="str">
        <f t="shared" si="107"/>
        <v>non terminato</v>
      </c>
      <c r="R718" t="str">
        <f t="shared" si="108"/>
        <v>161</v>
      </c>
    </row>
    <row r="719" spans="1:18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  <c r="H719" t="str">
        <f t="shared" si="100"/>
        <v>721</v>
      </c>
      <c r="I719" t="str">
        <f t="shared" si="101"/>
        <v>R1161372</v>
      </c>
      <c r="J719" t="str">
        <f t="shared" si="102"/>
        <v>ITA</v>
      </c>
      <c r="K719" t="str">
        <f t="shared" si="103"/>
        <v>zan pin SPA</v>
      </c>
      <c r="L719" t="str">
        <f t="shared" si="104"/>
        <v>terminato</v>
      </c>
      <c r="M719" s="2">
        <v>0</v>
      </c>
      <c r="N719" s="3">
        <v>20</v>
      </c>
      <c r="O719" s="8" t="str">
        <f t="shared" si="105"/>
        <v/>
      </c>
      <c r="P719" t="str">
        <f t="shared" si="106"/>
        <v>ITA-zan pin SPA-20</v>
      </c>
      <c r="Q719" t="str">
        <f t="shared" si="107"/>
        <v>terminato</v>
      </c>
      <c r="R719" t="str">
        <f t="shared" si="108"/>
        <v>161</v>
      </c>
    </row>
    <row r="720" spans="1:18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  <c r="H720" t="str">
        <f t="shared" si="100"/>
        <v>722</v>
      </c>
      <c r="I720" t="str">
        <f t="shared" si="101"/>
        <v>G8307420</v>
      </c>
      <c r="J720" t="str">
        <f t="shared" si="102"/>
        <v>ITA</v>
      </c>
      <c r="K720" t="str">
        <f t="shared" si="103"/>
        <v>SG</v>
      </c>
      <c r="L720" t="str">
        <f t="shared" si="104"/>
        <v/>
      </c>
      <c r="M720" s="2">
        <v>30</v>
      </c>
      <c r="N720" s="3">
        <v>36</v>
      </c>
      <c r="O720" s="8">
        <f t="shared" si="105"/>
        <v>1080</v>
      </c>
      <c r="P720" t="str">
        <f t="shared" si="106"/>
        <v>ITA-SG-36</v>
      </c>
      <c r="Q720" t="str">
        <f t="shared" si="107"/>
        <v>non terminato</v>
      </c>
      <c r="R720" t="str">
        <f t="shared" si="108"/>
        <v>307</v>
      </c>
    </row>
    <row r="721" spans="1:18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  <c r="H721" t="str">
        <f t="shared" si="100"/>
        <v>723</v>
      </c>
      <c r="I721" t="str">
        <f t="shared" si="101"/>
        <v>G8307420</v>
      </c>
      <c r="J721" t="str">
        <f t="shared" si="102"/>
        <v>ITA</v>
      </c>
      <c r="K721" t="str">
        <f t="shared" si="103"/>
        <v>SG</v>
      </c>
      <c r="L721" t="str">
        <f t="shared" si="104"/>
        <v>terminato</v>
      </c>
      <c r="M721" s="2">
        <v>0</v>
      </c>
      <c r="N721" s="3">
        <v>38</v>
      </c>
      <c r="O721" s="8" t="str">
        <f t="shared" si="105"/>
        <v/>
      </c>
      <c r="P721" t="str">
        <f t="shared" si="106"/>
        <v>ITA-SG-38</v>
      </c>
      <c r="Q721" t="str">
        <f t="shared" si="107"/>
        <v>terminato</v>
      </c>
      <c r="R721" t="str">
        <f t="shared" si="108"/>
        <v>307</v>
      </c>
    </row>
    <row r="722" spans="1:18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  <c r="H722" t="str">
        <f t="shared" si="100"/>
        <v>724</v>
      </c>
      <c r="I722" t="str">
        <f t="shared" si="101"/>
        <v>G8307420</v>
      </c>
      <c r="J722" t="str">
        <f t="shared" si="102"/>
        <v>ITA</v>
      </c>
      <c r="K722" t="str">
        <f t="shared" si="103"/>
        <v>SG</v>
      </c>
      <c r="L722" t="str">
        <f t="shared" si="104"/>
        <v/>
      </c>
      <c r="M722" s="2">
        <v>20</v>
      </c>
      <c r="N722" s="3">
        <v>18</v>
      </c>
      <c r="O722" s="8">
        <f t="shared" si="105"/>
        <v>360</v>
      </c>
      <c r="P722" t="str">
        <f t="shared" si="106"/>
        <v>ITA-SG-18</v>
      </c>
      <c r="Q722" t="str">
        <f t="shared" si="107"/>
        <v>non terminato</v>
      </c>
      <c r="R722" t="str">
        <f t="shared" si="108"/>
        <v>307</v>
      </c>
    </row>
    <row r="723" spans="1:18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  <c r="H723" t="str">
        <f t="shared" si="100"/>
        <v>725</v>
      </c>
      <c r="I723" t="str">
        <f t="shared" si="101"/>
        <v>T4788596</v>
      </c>
      <c r="J723" t="str">
        <f t="shared" si="102"/>
        <v>ITA</v>
      </c>
      <c r="K723" t="str">
        <f t="shared" si="103"/>
        <v>zan S.R.L.</v>
      </c>
      <c r="L723" t="str">
        <f t="shared" si="104"/>
        <v/>
      </c>
      <c r="M723" s="2">
        <v>20</v>
      </c>
      <c r="N723" s="3">
        <v>26</v>
      </c>
      <c r="O723" s="8">
        <f t="shared" si="105"/>
        <v>520</v>
      </c>
      <c r="P723" t="str">
        <f t="shared" si="106"/>
        <v>ITA-zan S.R.L.-26</v>
      </c>
      <c r="Q723" t="str">
        <f t="shared" si="107"/>
        <v>non terminato</v>
      </c>
      <c r="R723" t="str">
        <f t="shared" si="108"/>
        <v>788</v>
      </c>
    </row>
    <row r="724" spans="1:18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  <c r="H724" t="str">
        <f t="shared" si="100"/>
        <v>726</v>
      </c>
      <c r="I724" t="str">
        <f t="shared" si="101"/>
        <v>T4788596</v>
      </c>
      <c r="J724" t="str">
        <f t="shared" si="102"/>
        <v>ITA</v>
      </c>
      <c r="K724" t="str">
        <f t="shared" si="103"/>
        <v>zan S.R.L.</v>
      </c>
      <c r="L724" t="str">
        <f t="shared" si="104"/>
        <v/>
      </c>
      <c r="M724" s="2">
        <v>30</v>
      </c>
      <c r="N724" s="3">
        <v>27</v>
      </c>
      <c r="O724" s="8">
        <f t="shared" si="105"/>
        <v>810</v>
      </c>
      <c r="P724" t="str">
        <f t="shared" si="106"/>
        <v>ITA-zan S.R.L.-27</v>
      </c>
      <c r="Q724" t="str">
        <f t="shared" si="107"/>
        <v>non terminato</v>
      </c>
      <c r="R724" t="str">
        <f t="shared" si="108"/>
        <v>788</v>
      </c>
    </row>
    <row r="725" spans="1:18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  <c r="H725" t="str">
        <f t="shared" si="100"/>
        <v>727</v>
      </c>
      <c r="I725" t="str">
        <f t="shared" si="101"/>
        <v>F4343484</v>
      </c>
      <c r="J725" t="str">
        <f t="shared" si="102"/>
        <v>ITA</v>
      </c>
      <c r="K725" t="str">
        <f t="shared" si="103"/>
        <v>SG</v>
      </c>
      <c r="L725" t="str">
        <f t="shared" si="104"/>
        <v/>
      </c>
      <c r="M725" s="2">
        <v>30</v>
      </c>
      <c r="N725" s="3">
        <v>15</v>
      </c>
      <c r="O725" s="8">
        <f t="shared" si="105"/>
        <v>450</v>
      </c>
      <c r="P725" t="str">
        <f t="shared" si="106"/>
        <v>ITA-SG-15</v>
      </c>
      <c r="Q725" t="str">
        <f t="shared" si="107"/>
        <v>non terminato</v>
      </c>
      <c r="R725" t="str">
        <f t="shared" si="108"/>
        <v>343</v>
      </c>
    </row>
    <row r="726" spans="1:18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  <c r="H726" t="str">
        <f t="shared" si="100"/>
        <v>728</v>
      </c>
      <c r="I726" t="str">
        <f t="shared" si="101"/>
        <v>F4343484</v>
      </c>
      <c r="J726" t="str">
        <f t="shared" si="102"/>
        <v>ITA</v>
      </c>
      <c r="K726" t="str">
        <f t="shared" si="103"/>
        <v>SG</v>
      </c>
      <c r="L726" t="str">
        <f t="shared" si="104"/>
        <v>terminato</v>
      </c>
      <c r="M726" s="2">
        <v>0</v>
      </c>
      <c r="N726" s="3">
        <v>22</v>
      </c>
      <c r="O726" s="8" t="str">
        <f t="shared" si="105"/>
        <v/>
      </c>
      <c r="P726" t="str">
        <f t="shared" si="106"/>
        <v>ITA-SG-22</v>
      </c>
      <c r="Q726" t="str">
        <f t="shared" si="107"/>
        <v>terminato</v>
      </c>
      <c r="R726" t="str">
        <f t="shared" si="108"/>
        <v>343</v>
      </c>
    </row>
    <row r="727" spans="1:18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t="str">
        <f t="shared" si="100"/>
        <v>729</v>
      </c>
      <c r="I727" t="str">
        <f t="shared" si="101"/>
        <v>G6919352</v>
      </c>
      <c r="J727" t="str">
        <f t="shared" si="102"/>
        <v>ITA</v>
      </c>
      <c r="K727" t="str">
        <f t="shared" si="103"/>
        <v>SG</v>
      </c>
      <c r="L727" t="str">
        <f t="shared" si="104"/>
        <v>terminato</v>
      </c>
      <c r="M727" s="2">
        <v>0</v>
      </c>
      <c r="N727" s="3">
        <v>22</v>
      </c>
      <c r="O727" s="8" t="str">
        <f t="shared" si="105"/>
        <v/>
      </c>
      <c r="P727" t="str">
        <f t="shared" si="106"/>
        <v>ITA-SG-22</v>
      </c>
      <c r="Q727" t="str">
        <f t="shared" si="107"/>
        <v>terminato</v>
      </c>
      <c r="R727" t="str">
        <f t="shared" si="108"/>
        <v>919</v>
      </c>
    </row>
    <row r="728" spans="1:18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  <c r="H728" t="str">
        <f t="shared" si="100"/>
        <v>730</v>
      </c>
      <c r="I728" t="str">
        <f t="shared" si="101"/>
        <v>G6919352</v>
      </c>
      <c r="J728" t="str">
        <f t="shared" si="102"/>
        <v>ITA</v>
      </c>
      <c r="K728" t="str">
        <f t="shared" si="103"/>
        <v>SG</v>
      </c>
      <c r="L728" t="str">
        <f t="shared" si="104"/>
        <v/>
      </c>
      <c r="M728" s="2">
        <v>30</v>
      </c>
      <c r="N728" s="3">
        <v>17</v>
      </c>
      <c r="O728" s="8">
        <f t="shared" si="105"/>
        <v>510</v>
      </c>
      <c r="P728" t="str">
        <f t="shared" si="106"/>
        <v>ITA-SG-17</v>
      </c>
      <c r="Q728" t="str">
        <f t="shared" si="107"/>
        <v>non terminato</v>
      </c>
      <c r="R728" t="str">
        <f t="shared" si="108"/>
        <v>919</v>
      </c>
    </row>
    <row r="729" spans="1:18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  <c r="H729" t="str">
        <f t="shared" si="100"/>
        <v>731</v>
      </c>
      <c r="I729" t="str">
        <f t="shared" si="101"/>
        <v>G6919352</v>
      </c>
      <c r="J729" t="str">
        <f t="shared" si="102"/>
        <v>ITA</v>
      </c>
      <c r="K729" t="str">
        <f t="shared" si="103"/>
        <v>SG</v>
      </c>
      <c r="L729" t="str">
        <f t="shared" si="104"/>
        <v/>
      </c>
      <c r="M729" s="2">
        <v>20</v>
      </c>
      <c r="N729" s="3">
        <v>28</v>
      </c>
      <c r="O729" s="8">
        <f t="shared" si="105"/>
        <v>560</v>
      </c>
      <c r="P729" t="str">
        <f t="shared" si="106"/>
        <v>ITA-SG-28</v>
      </c>
      <c r="Q729" t="str">
        <f t="shared" si="107"/>
        <v>non terminato</v>
      </c>
      <c r="R729" t="str">
        <f t="shared" si="108"/>
        <v>919</v>
      </c>
    </row>
    <row r="730" spans="1:18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  <c r="H730" t="str">
        <f t="shared" si="100"/>
        <v>732</v>
      </c>
      <c r="I730" t="str">
        <f t="shared" si="101"/>
        <v>S1585155</v>
      </c>
      <c r="J730" t="str">
        <f t="shared" si="102"/>
        <v>ITA</v>
      </c>
      <c r="K730" t="str">
        <f t="shared" si="103"/>
        <v>zan S.R.L.</v>
      </c>
      <c r="L730" t="str">
        <f t="shared" si="104"/>
        <v/>
      </c>
      <c r="M730" s="2">
        <v>20</v>
      </c>
      <c r="N730" s="3">
        <v>21</v>
      </c>
      <c r="O730" s="8">
        <f t="shared" si="105"/>
        <v>420</v>
      </c>
      <c r="P730" t="str">
        <f t="shared" si="106"/>
        <v>ITA-zan S.R.L.-21</v>
      </c>
      <c r="Q730" t="str">
        <f t="shared" si="107"/>
        <v>non terminato</v>
      </c>
      <c r="R730" t="str">
        <f t="shared" si="108"/>
        <v>585</v>
      </c>
    </row>
    <row r="731" spans="1:18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  <c r="H731" t="str">
        <f t="shared" si="100"/>
        <v>733</v>
      </c>
      <c r="I731" t="str">
        <f t="shared" si="101"/>
        <v>S1585155</v>
      </c>
      <c r="J731" t="str">
        <f t="shared" si="102"/>
        <v>ITA</v>
      </c>
      <c r="K731" t="str">
        <f t="shared" si="103"/>
        <v>zan S.R.L.</v>
      </c>
      <c r="L731" t="str">
        <f t="shared" si="104"/>
        <v/>
      </c>
      <c r="M731" s="2">
        <v>30</v>
      </c>
      <c r="N731" s="3">
        <v>40</v>
      </c>
      <c r="O731" s="8">
        <f t="shared" si="105"/>
        <v>1200</v>
      </c>
      <c r="P731" t="str">
        <f t="shared" si="106"/>
        <v>ITA-zan S.R.L.-40</v>
      </c>
      <c r="Q731" t="str">
        <f t="shared" si="107"/>
        <v>non terminato</v>
      </c>
      <c r="R731" t="str">
        <f t="shared" si="108"/>
        <v>585</v>
      </c>
    </row>
    <row r="732" spans="1:18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  <c r="H732" t="str">
        <f t="shared" si="100"/>
        <v>734</v>
      </c>
      <c r="I732" t="str">
        <f t="shared" si="101"/>
        <v>S3372898</v>
      </c>
      <c r="J732" t="str">
        <f t="shared" si="102"/>
        <v>ITA</v>
      </c>
      <c r="K732" t="str">
        <f t="shared" si="103"/>
        <v>SG</v>
      </c>
      <c r="L732" t="str">
        <f t="shared" si="104"/>
        <v>terminato</v>
      </c>
      <c r="M732" s="2">
        <v>0</v>
      </c>
      <c r="N732" s="3">
        <v>38</v>
      </c>
      <c r="O732" s="8" t="str">
        <f t="shared" si="105"/>
        <v/>
      </c>
      <c r="P732" t="str">
        <f t="shared" si="106"/>
        <v>ITA-SG-38</v>
      </c>
      <c r="Q732" t="str">
        <f t="shared" si="107"/>
        <v>terminato</v>
      </c>
      <c r="R732" t="str">
        <f t="shared" si="108"/>
        <v>372</v>
      </c>
    </row>
    <row r="733" spans="1:18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  <c r="H733" t="str">
        <f t="shared" si="100"/>
        <v>735</v>
      </c>
      <c r="I733" t="str">
        <f t="shared" si="101"/>
        <v>S3372898</v>
      </c>
      <c r="J733" t="str">
        <f t="shared" si="102"/>
        <v>ITA</v>
      </c>
      <c r="K733" t="str">
        <f t="shared" si="103"/>
        <v>SG</v>
      </c>
      <c r="L733" t="str">
        <f t="shared" si="104"/>
        <v/>
      </c>
      <c r="M733" s="2">
        <v>30</v>
      </c>
      <c r="N733" s="3">
        <v>34</v>
      </c>
      <c r="O733" s="8">
        <f t="shared" si="105"/>
        <v>1020</v>
      </c>
      <c r="P733" t="str">
        <f t="shared" si="106"/>
        <v>ITA-SG-34</v>
      </c>
      <c r="Q733" t="str">
        <f t="shared" si="107"/>
        <v>non terminato</v>
      </c>
      <c r="R733" t="str">
        <f t="shared" si="108"/>
        <v>372</v>
      </c>
    </row>
    <row r="734" spans="1:18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  <c r="H734" t="str">
        <f t="shared" si="100"/>
        <v>736</v>
      </c>
      <c r="I734" t="str">
        <f t="shared" si="101"/>
        <v>G6496679</v>
      </c>
      <c r="J734" t="str">
        <f t="shared" si="102"/>
        <v>ITA</v>
      </c>
      <c r="K734" t="str">
        <f t="shared" si="103"/>
        <v>zan VETRI</v>
      </c>
      <c r="L734" t="str">
        <f t="shared" si="104"/>
        <v>terminato</v>
      </c>
      <c r="M734" s="2">
        <v>0</v>
      </c>
      <c r="N734" s="3">
        <v>25</v>
      </c>
      <c r="O734" s="8" t="str">
        <f t="shared" si="105"/>
        <v/>
      </c>
      <c r="P734" t="str">
        <f t="shared" si="106"/>
        <v>ITA-zan VETRI-25</v>
      </c>
      <c r="Q734" t="str">
        <f t="shared" si="107"/>
        <v>terminato</v>
      </c>
      <c r="R734" t="str">
        <f t="shared" si="108"/>
        <v>496</v>
      </c>
    </row>
    <row r="735" spans="1:18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  <c r="H735" t="str">
        <f t="shared" si="100"/>
        <v>737</v>
      </c>
      <c r="I735" t="str">
        <f t="shared" si="101"/>
        <v>M9370803</v>
      </c>
      <c r="J735" t="str">
        <f t="shared" si="102"/>
        <v>ITA</v>
      </c>
      <c r="K735" t="str">
        <f t="shared" si="103"/>
        <v>SICURpin SUD S.r.l</v>
      </c>
      <c r="L735" t="str">
        <f t="shared" si="104"/>
        <v/>
      </c>
      <c r="M735" s="2">
        <v>30</v>
      </c>
      <c r="N735" s="3">
        <v>10</v>
      </c>
      <c r="O735" s="8">
        <f t="shared" si="105"/>
        <v>300</v>
      </c>
      <c r="P735" t="str">
        <f t="shared" si="106"/>
        <v>ITA-SICURpin SUD S.r.l-10</v>
      </c>
      <c r="Q735" t="str">
        <f t="shared" si="107"/>
        <v>non terminato</v>
      </c>
      <c r="R735" t="str">
        <f t="shared" si="108"/>
        <v>370</v>
      </c>
    </row>
    <row r="736" spans="1:18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  <c r="H736" t="str">
        <f t="shared" si="100"/>
        <v>738</v>
      </c>
      <c r="I736" t="str">
        <f t="shared" si="101"/>
        <v>M9370803</v>
      </c>
      <c r="J736" t="str">
        <f t="shared" si="102"/>
        <v>ITA</v>
      </c>
      <c r="K736" t="str">
        <f t="shared" si="103"/>
        <v>SICURpin SUD S.r.l</v>
      </c>
      <c r="L736" t="str">
        <f t="shared" si="104"/>
        <v>terminato</v>
      </c>
      <c r="M736" s="2">
        <v>0</v>
      </c>
      <c r="N736" s="3">
        <v>12</v>
      </c>
      <c r="O736" s="8" t="str">
        <f t="shared" si="105"/>
        <v/>
      </c>
      <c r="P736" t="str">
        <f t="shared" si="106"/>
        <v>ITA-SICURpin SUD S.r.l-12</v>
      </c>
      <c r="Q736" t="str">
        <f t="shared" si="107"/>
        <v>terminato</v>
      </c>
      <c r="R736" t="str">
        <f t="shared" si="108"/>
        <v>370</v>
      </c>
    </row>
    <row r="737" spans="1:18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  <c r="H737" t="str">
        <f t="shared" si="100"/>
        <v>739</v>
      </c>
      <c r="I737" t="str">
        <f t="shared" si="101"/>
        <v>A2391524</v>
      </c>
      <c r="J737" t="str">
        <f t="shared" si="102"/>
        <v>ITA</v>
      </c>
      <c r="K737" t="str">
        <f t="shared" si="103"/>
        <v>lollo SRL</v>
      </c>
      <c r="L737" t="str">
        <f t="shared" si="104"/>
        <v>terminato</v>
      </c>
      <c r="M737" s="2">
        <v>0</v>
      </c>
      <c r="N737" s="3">
        <v>24</v>
      </c>
      <c r="O737" s="8" t="str">
        <f t="shared" si="105"/>
        <v/>
      </c>
      <c r="P737" t="str">
        <f t="shared" si="106"/>
        <v>ITA-lollo SRL-24</v>
      </c>
      <c r="Q737" t="str">
        <f t="shared" si="107"/>
        <v>terminato</v>
      </c>
      <c r="R737" t="str">
        <f t="shared" si="108"/>
        <v>391</v>
      </c>
    </row>
    <row r="738" spans="1:18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  <c r="H738" t="str">
        <f t="shared" si="100"/>
        <v>740</v>
      </c>
      <c r="I738" t="str">
        <f t="shared" si="101"/>
        <v>G9267262</v>
      </c>
      <c r="J738" t="str">
        <f t="shared" si="102"/>
        <v>ITA</v>
      </c>
      <c r="K738" t="str">
        <f t="shared" si="103"/>
        <v>lollo SRL</v>
      </c>
      <c r="L738" t="str">
        <f t="shared" si="104"/>
        <v>terminato</v>
      </c>
      <c r="M738" s="2">
        <v>0</v>
      </c>
      <c r="N738" s="3">
        <v>31</v>
      </c>
      <c r="O738" s="8" t="str">
        <f t="shared" si="105"/>
        <v/>
      </c>
      <c r="P738" t="str">
        <f t="shared" si="106"/>
        <v>ITA-lollo SRL-31</v>
      </c>
      <c r="Q738" t="str">
        <f t="shared" si="107"/>
        <v>terminato</v>
      </c>
      <c r="R738" t="str">
        <f t="shared" si="108"/>
        <v>267</v>
      </c>
    </row>
    <row r="739" spans="1:18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  <c r="H739" t="str">
        <f t="shared" si="100"/>
        <v>741</v>
      </c>
      <c r="I739" t="str">
        <f t="shared" si="101"/>
        <v>L0223444</v>
      </c>
      <c r="J739" t="str">
        <f t="shared" si="102"/>
        <v>ITA</v>
      </c>
      <c r="K739" t="str">
        <f t="shared" si="103"/>
        <v>SG</v>
      </c>
      <c r="L739" t="str">
        <f t="shared" si="104"/>
        <v>terminato</v>
      </c>
      <c r="M739" s="2">
        <v>0</v>
      </c>
      <c r="N739" s="3">
        <v>34</v>
      </c>
      <c r="O739" s="8" t="str">
        <f t="shared" si="105"/>
        <v/>
      </c>
      <c r="P739" t="str">
        <f t="shared" si="106"/>
        <v>ITA-SG-34</v>
      </c>
      <c r="Q739" t="str">
        <f t="shared" si="107"/>
        <v>terminato</v>
      </c>
      <c r="R739" t="str">
        <f t="shared" si="108"/>
        <v>223</v>
      </c>
    </row>
    <row r="740" spans="1:18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  <c r="H740" t="str">
        <f t="shared" si="100"/>
        <v>742</v>
      </c>
      <c r="I740" t="str">
        <f t="shared" si="101"/>
        <v>L0223444</v>
      </c>
      <c r="J740" t="str">
        <f t="shared" si="102"/>
        <v>ITA</v>
      </c>
      <c r="K740" t="str">
        <f t="shared" si="103"/>
        <v>SG</v>
      </c>
      <c r="L740" t="str">
        <f t="shared" si="104"/>
        <v/>
      </c>
      <c r="M740" s="2">
        <v>30</v>
      </c>
      <c r="N740" s="3">
        <v>28</v>
      </c>
      <c r="O740" s="8">
        <f t="shared" si="105"/>
        <v>840</v>
      </c>
      <c r="P740" t="str">
        <f t="shared" si="106"/>
        <v>ITA-SG-28</v>
      </c>
      <c r="Q740" t="str">
        <f t="shared" si="107"/>
        <v>non terminato</v>
      </c>
      <c r="R740" t="str">
        <f t="shared" si="108"/>
        <v>223</v>
      </c>
    </row>
    <row r="741" spans="1:18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  <c r="H741" t="str">
        <f t="shared" si="100"/>
        <v>743</v>
      </c>
      <c r="I741" t="str">
        <f t="shared" si="101"/>
        <v>S7533545</v>
      </c>
      <c r="J741" t="str">
        <f t="shared" si="102"/>
        <v>ITA</v>
      </c>
      <c r="K741" t="str">
        <f t="shared" si="103"/>
        <v>SG</v>
      </c>
      <c r="L741" t="str">
        <f t="shared" si="104"/>
        <v/>
      </c>
      <c r="M741" s="2">
        <v>30</v>
      </c>
      <c r="N741" s="3">
        <v>20</v>
      </c>
      <c r="O741" s="8">
        <f t="shared" si="105"/>
        <v>600</v>
      </c>
      <c r="P741" t="str">
        <f t="shared" si="106"/>
        <v>ITA-SG-20</v>
      </c>
      <c r="Q741" t="str">
        <f t="shared" si="107"/>
        <v>non terminato</v>
      </c>
      <c r="R741" t="str">
        <f t="shared" si="108"/>
        <v>533</v>
      </c>
    </row>
    <row r="742" spans="1:18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  <c r="H742" t="str">
        <f t="shared" si="100"/>
        <v>744</v>
      </c>
      <c r="I742" t="str">
        <f t="shared" si="101"/>
        <v>S7533545</v>
      </c>
      <c r="J742" t="str">
        <f t="shared" si="102"/>
        <v>ITA</v>
      </c>
      <c r="K742" t="str">
        <f t="shared" si="103"/>
        <v>SG</v>
      </c>
      <c r="L742" t="str">
        <f t="shared" si="104"/>
        <v>terminato</v>
      </c>
      <c r="M742" s="2">
        <v>0</v>
      </c>
      <c r="N742" s="3">
        <v>14</v>
      </c>
      <c r="O742" s="8" t="str">
        <f t="shared" si="105"/>
        <v/>
      </c>
      <c r="P742" t="str">
        <f t="shared" si="106"/>
        <v>ITA-SG-14</v>
      </c>
      <c r="Q742" t="str">
        <f t="shared" si="107"/>
        <v>terminato</v>
      </c>
      <c r="R742" t="str">
        <f t="shared" si="108"/>
        <v>533</v>
      </c>
    </row>
    <row r="743" spans="1:18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  <c r="H743" t="str">
        <f t="shared" si="100"/>
        <v>745</v>
      </c>
      <c r="I743" t="str">
        <f t="shared" si="101"/>
        <v>S7533545</v>
      </c>
      <c r="J743" t="str">
        <f t="shared" si="102"/>
        <v>ITA</v>
      </c>
      <c r="K743" t="str">
        <f t="shared" si="103"/>
        <v>SG</v>
      </c>
      <c r="L743" t="str">
        <f t="shared" si="104"/>
        <v/>
      </c>
      <c r="M743" s="2">
        <v>20</v>
      </c>
      <c r="N743" s="3">
        <v>30</v>
      </c>
      <c r="O743" s="8">
        <f t="shared" si="105"/>
        <v>600</v>
      </c>
      <c r="P743" t="str">
        <f t="shared" si="106"/>
        <v>ITA-SG-30</v>
      </c>
      <c r="Q743" t="str">
        <f t="shared" si="107"/>
        <v>non terminato</v>
      </c>
      <c r="R743" t="str">
        <f t="shared" si="108"/>
        <v>533</v>
      </c>
    </row>
    <row r="744" spans="1:18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  <c r="H744" t="str">
        <f t="shared" si="100"/>
        <v>746</v>
      </c>
      <c r="I744" t="str">
        <f t="shared" si="101"/>
        <v>S7533545</v>
      </c>
      <c r="J744" t="str">
        <f t="shared" si="102"/>
        <v>ITA</v>
      </c>
      <c r="K744" t="str">
        <f t="shared" si="103"/>
        <v>SG</v>
      </c>
      <c r="L744" t="str">
        <f t="shared" si="104"/>
        <v/>
      </c>
      <c r="M744" s="2">
        <v>20</v>
      </c>
      <c r="N744" s="3">
        <v>13</v>
      </c>
      <c r="O744" s="8">
        <f t="shared" si="105"/>
        <v>260</v>
      </c>
      <c r="P744" t="str">
        <f t="shared" si="106"/>
        <v>ITA-SG-13</v>
      </c>
      <c r="Q744" t="str">
        <f t="shared" si="107"/>
        <v>non terminato</v>
      </c>
      <c r="R744" t="str">
        <f t="shared" si="108"/>
        <v>533</v>
      </c>
    </row>
    <row r="745" spans="1:18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  <c r="H745" t="str">
        <f t="shared" si="100"/>
        <v>747</v>
      </c>
      <c r="I745" t="str">
        <f t="shared" si="101"/>
        <v>P3915913</v>
      </c>
      <c r="J745" t="str">
        <f t="shared" si="102"/>
        <v>ITA</v>
      </c>
      <c r="K745" t="str">
        <f t="shared" si="103"/>
        <v>SG</v>
      </c>
      <c r="L745" t="str">
        <f t="shared" si="104"/>
        <v/>
      </c>
      <c r="M745" s="2">
        <v>30</v>
      </c>
      <c r="N745" s="3">
        <v>23</v>
      </c>
      <c r="O745" s="8">
        <f t="shared" si="105"/>
        <v>690</v>
      </c>
      <c r="P745" t="str">
        <f t="shared" si="106"/>
        <v>ITA-SG-23</v>
      </c>
      <c r="Q745" t="str">
        <f t="shared" si="107"/>
        <v>non terminato</v>
      </c>
      <c r="R745" t="str">
        <f t="shared" si="108"/>
        <v>915</v>
      </c>
    </row>
    <row r="746" spans="1:18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  <c r="H746" t="str">
        <f t="shared" si="100"/>
        <v>748</v>
      </c>
      <c r="I746" t="str">
        <f t="shared" si="101"/>
        <v>P3915913</v>
      </c>
      <c r="J746" t="str">
        <f t="shared" si="102"/>
        <v>ITA</v>
      </c>
      <c r="K746" t="str">
        <f t="shared" si="103"/>
        <v>SG</v>
      </c>
      <c r="L746" t="str">
        <f t="shared" si="104"/>
        <v>terminato</v>
      </c>
      <c r="M746" s="2">
        <v>0</v>
      </c>
      <c r="N746" s="3">
        <v>34</v>
      </c>
      <c r="O746" s="8" t="str">
        <f t="shared" si="105"/>
        <v/>
      </c>
      <c r="P746" t="str">
        <f t="shared" si="106"/>
        <v>ITA-SG-34</v>
      </c>
      <c r="Q746" t="str">
        <f t="shared" si="107"/>
        <v>terminato</v>
      </c>
      <c r="R746" t="str">
        <f t="shared" si="108"/>
        <v>915</v>
      </c>
    </row>
    <row r="747" spans="1:18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  <c r="H747" t="str">
        <f t="shared" si="100"/>
        <v>749</v>
      </c>
      <c r="I747" t="str">
        <f t="shared" si="101"/>
        <v>S2323790</v>
      </c>
      <c r="J747" t="str">
        <f t="shared" si="102"/>
        <v>ITA</v>
      </c>
      <c r="K747" t="str">
        <f t="shared" si="103"/>
        <v>zan PAM</v>
      </c>
      <c r="L747" t="str">
        <f t="shared" si="104"/>
        <v/>
      </c>
      <c r="M747" s="2">
        <v>30</v>
      </c>
      <c r="N747" s="3">
        <v>12</v>
      </c>
      <c r="O747" s="8">
        <f t="shared" si="105"/>
        <v>360</v>
      </c>
      <c r="P747" t="str">
        <f t="shared" si="106"/>
        <v>ITA-zan PAM-12</v>
      </c>
      <c r="Q747" t="str">
        <f t="shared" si="107"/>
        <v>non terminato</v>
      </c>
      <c r="R747" t="str">
        <f t="shared" si="108"/>
        <v>323</v>
      </c>
    </row>
    <row r="748" spans="1:18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  <c r="H748" t="str">
        <f t="shared" si="100"/>
        <v>750</v>
      </c>
      <c r="I748" t="str">
        <f t="shared" si="101"/>
        <v>S2323790</v>
      </c>
      <c r="J748" t="str">
        <f t="shared" si="102"/>
        <v>ITA</v>
      </c>
      <c r="K748" t="str">
        <f t="shared" si="103"/>
        <v>zan PAM</v>
      </c>
      <c r="L748" t="str">
        <f t="shared" si="104"/>
        <v/>
      </c>
      <c r="M748" s="2">
        <v>20</v>
      </c>
      <c r="N748" s="3">
        <v>29</v>
      </c>
      <c r="O748" s="8">
        <f t="shared" si="105"/>
        <v>580</v>
      </c>
      <c r="P748" t="str">
        <f t="shared" si="106"/>
        <v>ITA-zan PAM-29</v>
      </c>
      <c r="Q748" t="str">
        <f t="shared" si="107"/>
        <v>non terminato</v>
      </c>
      <c r="R748" t="str">
        <f t="shared" si="108"/>
        <v>323</v>
      </c>
    </row>
    <row r="749" spans="1:18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  <c r="H749" t="str">
        <f t="shared" si="100"/>
        <v>751</v>
      </c>
      <c r="I749" t="str">
        <f t="shared" si="101"/>
        <v>S2323790</v>
      </c>
      <c r="J749" t="str">
        <f t="shared" si="102"/>
        <v>ITA</v>
      </c>
      <c r="K749" t="str">
        <f t="shared" si="103"/>
        <v>zan PAM</v>
      </c>
      <c r="L749" t="str">
        <f t="shared" si="104"/>
        <v>terminato</v>
      </c>
      <c r="M749" s="2">
        <v>0</v>
      </c>
      <c r="N749" s="3">
        <v>15</v>
      </c>
      <c r="O749" s="8" t="str">
        <f t="shared" si="105"/>
        <v/>
      </c>
      <c r="P749" t="str">
        <f t="shared" si="106"/>
        <v>ITA-zan PAM-15</v>
      </c>
      <c r="Q749" t="str">
        <f t="shared" si="107"/>
        <v>terminato</v>
      </c>
      <c r="R749" t="str">
        <f t="shared" si="108"/>
        <v>323</v>
      </c>
    </row>
    <row r="750" spans="1:18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  <c r="H750" t="str">
        <f t="shared" si="100"/>
        <v>752</v>
      </c>
      <c r="I750" t="str">
        <f t="shared" si="101"/>
        <v>M2041966</v>
      </c>
      <c r="J750" t="str">
        <f t="shared" si="102"/>
        <v>EGY</v>
      </c>
      <c r="K750" t="str">
        <f t="shared" si="103"/>
        <v>zan pin assuf S.A.E.</v>
      </c>
      <c r="L750" t="str">
        <f t="shared" si="104"/>
        <v>terminato</v>
      </c>
      <c r="M750" s="2">
        <v>0</v>
      </c>
      <c r="N750" s="3">
        <v>28</v>
      </c>
      <c r="O750" s="8" t="str">
        <f t="shared" si="105"/>
        <v/>
      </c>
      <c r="P750" t="str">
        <f t="shared" si="106"/>
        <v>EGY-zan pin assuf S.A.E.-28</v>
      </c>
      <c r="Q750" t="str">
        <f t="shared" si="107"/>
        <v>terminato</v>
      </c>
      <c r="R750" t="str">
        <f t="shared" si="108"/>
        <v>041</v>
      </c>
    </row>
    <row r="751" spans="1:18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  <c r="H751" t="str">
        <f t="shared" si="100"/>
        <v>753</v>
      </c>
      <c r="I751" t="str">
        <f t="shared" si="101"/>
        <v>M2041966</v>
      </c>
      <c r="J751" t="str">
        <f t="shared" si="102"/>
        <v>EGY</v>
      </c>
      <c r="K751" t="str">
        <f t="shared" si="103"/>
        <v>zan pin assuf S.A.E.</v>
      </c>
      <c r="L751" t="str">
        <f t="shared" si="104"/>
        <v/>
      </c>
      <c r="M751" s="2">
        <v>30</v>
      </c>
      <c r="N751" s="3">
        <v>26</v>
      </c>
      <c r="O751" s="8">
        <f t="shared" si="105"/>
        <v>780</v>
      </c>
      <c r="P751" t="str">
        <f t="shared" si="106"/>
        <v>EGY-zan pin assuf S.A.E.-26</v>
      </c>
      <c r="Q751" t="str">
        <f t="shared" si="107"/>
        <v>non terminato</v>
      </c>
      <c r="R751" t="str">
        <f t="shared" si="108"/>
        <v>041</v>
      </c>
    </row>
    <row r="752" spans="1:18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  <c r="H752" t="str">
        <f t="shared" si="100"/>
        <v>754</v>
      </c>
      <c r="I752" t="str">
        <f t="shared" si="101"/>
        <v>M2041966</v>
      </c>
      <c r="J752" t="str">
        <f t="shared" si="102"/>
        <v>EGY</v>
      </c>
      <c r="K752" t="str">
        <f t="shared" si="103"/>
        <v>zan pin assuf S.A.E.</v>
      </c>
      <c r="L752" t="str">
        <f t="shared" si="104"/>
        <v/>
      </c>
      <c r="M752" s="2">
        <v>20</v>
      </c>
      <c r="N752" s="3">
        <v>35</v>
      </c>
      <c r="O752" s="8">
        <f t="shared" si="105"/>
        <v>700</v>
      </c>
      <c r="P752" t="str">
        <f t="shared" si="106"/>
        <v>EGY-zan pin assuf S.A.E.-35</v>
      </c>
      <c r="Q752" t="str">
        <f t="shared" si="107"/>
        <v>non terminato</v>
      </c>
      <c r="R752" t="str">
        <f t="shared" si="108"/>
        <v>041</v>
      </c>
    </row>
    <row r="753" spans="1:18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  <c r="H753" t="str">
        <f t="shared" si="100"/>
        <v>755</v>
      </c>
      <c r="I753" t="str">
        <f t="shared" si="101"/>
        <v>T5508374</v>
      </c>
      <c r="J753" t="str">
        <f t="shared" si="102"/>
        <v>NON PRESENTE</v>
      </c>
      <c r="K753" t="str">
        <f t="shared" si="103"/>
        <v>EGYPTIAN SAE</v>
      </c>
      <c r="L753" t="str">
        <f t="shared" si="104"/>
        <v>terminato</v>
      </c>
      <c r="M753" s="2">
        <v>0</v>
      </c>
      <c r="N753" s="3">
        <v>19</v>
      </c>
      <c r="O753" s="8" t="str">
        <f t="shared" si="105"/>
        <v/>
      </c>
      <c r="P753" t="str">
        <f t="shared" si="106"/>
        <v>NON PRESENTE-EGYPTIAN SAE-19</v>
      </c>
      <c r="Q753" t="str">
        <f t="shared" si="107"/>
        <v>terminato</v>
      </c>
      <c r="R753" t="str">
        <f t="shared" si="108"/>
        <v>508</v>
      </c>
    </row>
    <row r="754" spans="1:18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  <c r="H754" t="str">
        <f t="shared" si="100"/>
        <v>756</v>
      </c>
      <c r="I754" t="str">
        <f t="shared" si="101"/>
        <v>M1978251</v>
      </c>
      <c r="J754" t="str">
        <f t="shared" si="102"/>
        <v>ITA</v>
      </c>
      <c r="K754" t="str">
        <f t="shared" si="103"/>
        <v>zan pin SPA</v>
      </c>
      <c r="L754" t="str">
        <f t="shared" si="104"/>
        <v>terminato</v>
      </c>
      <c r="M754" s="2">
        <v>0</v>
      </c>
      <c r="N754" s="3">
        <v>19</v>
      </c>
      <c r="O754" s="8" t="str">
        <f t="shared" si="105"/>
        <v/>
      </c>
      <c r="P754" t="str">
        <f t="shared" si="106"/>
        <v>ITA-zan pin SPA-19</v>
      </c>
      <c r="Q754" t="str">
        <f t="shared" si="107"/>
        <v>terminato</v>
      </c>
      <c r="R754" t="str">
        <f t="shared" si="108"/>
        <v>978</v>
      </c>
    </row>
    <row r="755" spans="1:18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  <c r="H755" t="str">
        <f t="shared" si="100"/>
        <v>757</v>
      </c>
      <c r="I755" t="str">
        <f t="shared" si="101"/>
        <v>K3824959</v>
      </c>
      <c r="J755" t="str">
        <f t="shared" si="102"/>
        <v>ITA</v>
      </c>
      <c r="K755" t="str">
        <f t="shared" si="103"/>
        <v>zan VETRI</v>
      </c>
      <c r="L755" t="str">
        <f t="shared" si="104"/>
        <v>terminato</v>
      </c>
      <c r="M755" s="2">
        <v>0</v>
      </c>
      <c r="N755" s="3">
        <v>15</v>
      </c>
      <c r="O755" s="8" t="str">
        <f t="shared" si="105"/>
        <v/>
      </c>
      <c r="P755" t="str">
        <f t="shared" si="106"/>
        <v>ITA-zan VETRI-15</v>
      </c>
      <c r="Q755" t="str">
        <f t="shared" si="107"/>
        <v>terminato</v>
      </c>
      <c r="R755" t="str">
        <f t="shared" si="108"/>
        <v>824</v>
      </c>
    </row>
    <row r="756" spans="1:18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  <c r="H756" t="str">
        <f t="shared" si="100"/>
        <v>758</v>
      </c>
      <c r="I756" t="str">
        <f t="shared" si="101"/>
        <v>O5182422</v>
      </c>
      <c r="J756" t="str">
        <f t="shared" si="102"/>
        <v>ITA</v>
      </c>
      <c r="K756" t="str">
        <f t="shared" si="103"/>
        <v>zan VETRI</v>
      </c>
      <c r="L756" t="str">
        <f t="shared" si="104"/>
        <v>terminato</v>
      </c>
      <c r="M756" s="2">
        <v>0</v>
      </c>
      <c r="N756" s="3">
        <v>16</v>
      </c>
      <c r="O756" s="8" t="str">
        <f t="shared" si="105"/>
        <v/>
      </c>
      <c r="P756" t="str">
        <f t="shared" si="106"/>
        <v>ITA-zan VETRI-16</v>
      </c>
      <c r="Q756" t="str">
        <f t="shared" si="107"/>
        <v>terminato</v>
      </c>
      <c r="R756" t="str">
        <f t="shared" si="108"/>
        <v>182</v>
      </c>
    </row>
    <row r="757" spans="1:18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  <c r="H757" t="str">
        <f t="shared" si="100"/>
        <v>759</v>
      </c>
      <c r="I757" t="str">
        <f t="shared" si="101"/>
        <v>D4556188</v>
      </c>
      <c r="J757" t="str">
        <f t="shared" si="102"/>
        <v>ITA</v>
      </c>
      <c r="K757" t="str">
        <f t="shared" si="103"/>
        <v>zan VETRI</v>
      </c>
      <c r="L757" t="str">
        <f t="shared" si="104"/>
        <v/>
      </c>
      <c r="M757" s="2">
        <v>20</v>
      </c>
      <c r="N757" s="3">
        <v>37</v>
      </c>
      <c r="O757" s="8">
        <f t="shared" si="105"/>
        <v>740</v>
      </c>
      <c r="P757" t="str">
        <f t="shared" si="106"/>
        <v>ITA-zan VETRI-37</v>
      </c>
      <c r="Q757" t="str">
        <f t="shared" si="107"/>
        <v>non terminato</v>
      </c>
      <c r="R757" t="str">
        <f t="shared" si="108"/>
        <v>556</v>
      </c>
    </row>
    <row r="758" spans="1:18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  <c r="H758" t="str">
        <f t="shared" si="100"/>
        <v>760</v>
      </c>
      <c r="I758" t="str">
        <f t="shared" si="101"/>
        <v>D4556188</v>
      </c>
      <c r="J758" t="str">
        <f t="shared" si="102"/>
        <v>ITA</v>
      </c>
      <c r="K758" t="str">
        <f t="shared" si="103"/>
        <v>zan VETRI</v>
      </c>
      <c r="L758" t="str">
        <f t="shared" si="104"/>
        <v/>
      </c>
      <c r="M758" s="2">
        <v>30</v>
      </c>
      <c r="N758" s="3">
        <v>26</v>
      </c>
      <c r="O758" s="8">
        <f t="shared" si="105"/>
        <v>780</v>
      </c>
      <c r="P758" t="str">
        <f t="shared" si="106"/>
        <v>ITA-zan VETRI-26</v>
      </c>
      <c r="Q758" t="str">
        <f t="shared" si="107"/>
        <v>non terminato</v>
      </c>
      <c r="R758" t="str">
        <f t="shared" si="108"/>
        <v>556</v>
      </c>
    </row>
    <row r="759" spans="1:18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  <c r="H759" t="str">
        <f t="shared" si="100"/>
        <v>761</v>
      </c>
      <c r="I759" t="str">
        <f t="shared" si="101"/>
        <v>D4556188</v>
      </c>
      <c r="J759" t="str">
        <f t="shared" si="102"/>
        <v>ITA</v>
      </c>
      <c r="K759" t="str">
        <f t="shared" si="103"/>
        <v>zan VETRI</v>
      </c>
      <c r="L759" t="str">
        <f t="shared" si="104"/>
        <v>terminato</v>
      </c>
      <c r="M759" s="2">
        <v>0</v>
      </c>
      <c r="N759" s="3">
        <v>37</v>
      </c>
      <c r="O759" s="8" t="str">
        <f t="shared" si="105"/>
        <v/>
      </c>
      <c r="P759" t="str">
        <f t="shared" si="106"/>
        <v>ITA-zan VETRI-37</v>
      </c>
      <c r="Q759" t="str">
        <f t="shared" si="107"/>
        <v>terminato</v>
      </c>
      <c r="R759" t="str">
        <f t="shared" si="108"/>
        <v>556</v>
      </c>
    </row>
    <row r="760" spans="1:18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  <c r="H760" t="str">
        <f t="shared" si="100"/>
        <v>762</v>
      </c>
      <c r="I760" t="str">
        <f t="shared" si="101"/>
        <v>M6201866</v>
      </c>
      <c r="J760" t="str">
        <f t="shared" si="102"/>
        <v>ITA</v>
      </c>
      <c r="K760" t="str">
        <f t="shared" si="103"/>
        <v>zan pin SPA</v>
      </c>
      <c r="L760" t="str">
        <f t="shared" si="104"/>
        <v>terminato</v>
      </c>
      <c r="M760" s="2">
        <v>0</v>
      </c>
      <c r="N760" s="3">
        <v>15</v>
      </c>
      <c r="O760" s="8" t="str">
        <f t="shared" si="105"/>
        <v/>
      </c>
      <c r="P760" t="str">
        <f t="shared" si="106"/>
        <v>ITA-zan pin SPA-15</v>
      </c>
      <c r="Q760" t="str">
        <f t="shared" si="107"/>
        <v>terminato</v>
      </c>
      <c r="R760" t="str">
        <f t="shared" si="108"/>
        <v>201</v>
      </c>
    </row>
    <row r="761" spans="1:18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  <c r="H761" t="str">
        <f t="shared" si="100"/>
        <v>763</v>
      </c>
      <c r="I761" t="str">
        <f t="shared" si="101"/>
        <v>G2059040</v>
      </c>
      <c r="J761" t="str">
        <f t="shared" si="102"/>
        <v>ITA</v>
      </c>
      <c r="K761" t="str">
        <f t="shared" si="103"/>
        <v>zan S.R.L.</v>
      </c>
      <c r="L761" t="str">
        <f t="shared" si="104"/>
        <v/>
      </c>
      <c r="M761" s="2">
        <v>30</v>
      </c>
      <c r="N761" s="3">
        <v>39</v>
      </c>
      <c r="O761" s="8">
        <f t="shared" si="105"/>
        <v>1170</v>
      </c>
      <c r="P761" t="str">
        <f t="shared" si="106"/>
        <v>ITA-zan S.R.L.-39</v>
      </c>
      <c r="Q761" t="str">
        <f t="shared" si="107"/>
        <v>non terminato</v>
      </c>
      <c r="R761" t="str">
        <f t="shared" si="108"/>
        <v>059</v>
      </c>
    </row>
    <row r="762" spans="1:18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  <c r="H762" t="str">
        <f t="shared" si="100"/>
        <v>764</v>
      </c>
      <c r="I762" t="str">
        <f t="shared" si="101"/>
        <v>G2059040</v>
      </c>
      <c r="J762" t="str">
        <f t="shared" si="102"/>
        <v>ITA</v>
      </c>
      <c r="K762" t="str">
        <f t="shared" si="103"/>
        <v>zan S.R.L.</v>
      </c>
      <c r="L762" t="str">
        <f t="shared" si="104"/>
        <v/>
      </c>
      <c r="M762" s="2">
        <v>20</v>
      </c>
      <c r="N762" s="3">
        <v>37</v>
      </c>
      <c r="O762" s="8">
        <f t="shared" si="105"/>
        <v>740</v>
      </c>
      <c r="P762" t="str">
        <f t="shared" si="106"/>
        <v>ITA-zan S.R.L.-37</v>
      </c>
      <c r="Q762" t="str">
        <f t="shared" si="107"/>
        <v>non terminato</v>
      </c>
      <c r="R762" t="str">
        <f t="shared" si="108"/>
        <v>059</v>
      </c>
    </row>
    <row r="763" spans="1:18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  <c r="H763" t="str">
        <f t="shared" si="100"/>
        <v>765</v>
      </c>
      <c r="I763" t="str">
        <f t="shared" si="101"/>
        <v>G2059040</v>
      </c>
      <c r="J763" t="str">
        <f t="shared" si="102"/>
        <v>ITA</v>
      </c>
      <c r="K763" t="str">
        <f t="shared" si="103"/>
        <v>zan S.R.L.</v>
      </c>
      <c r="L763" t="str">
        <f t="shared" si="104"/>
        <v>terminato</v>
      </c>
      <c r="M763" s="2">
        <v>0</v>
      </c>
      <c r="N763" s="3">
        <v>30</v>
      </c>
      <c r="O763" s="8" t="str">
        <f t="shared" si="105"/>
        <v/>
      </c>
      <c r="P763" t="str">
        <f t="shared" si="106"/>
        <v>ITA-zan S.R.L.-30</v>
      </c>
      <c r="Q763" t="str">
        <f t="shared" si="107"/>
        <v>terminato</v>
      </c>
      <c r="R763" t="str">
        <f t="shared" si="108"/>
        <v>059</v>
      </c>
    </row>
    <row r="764" spans="1:18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  <c r="H764" t="str">
        <f t="shared" si="100"/>
        <v>766</v>
      </c>
      <c r="I764" t="str">
        <f t="shared" si="101"/>
        <v>G1756840</v>
      </c>
      <c r="J764" t="str">
        <f t="shared" si="102"/>
        <v>ITA</v>
      </c>
      <c r="K764" t="str">
        <f t="shared" si="103"/>
        <v>zan S.R.L.</v>
      </c>
      <c r="L764" t="str">
        <f t="shared" si="104"/>
        <v/>
      </c>
      <c r="M764" s="2">
        <v>20</v>
      </c>
      <c r="N764" s="3">
        <v>22</v>
      </c>
      <c r="O764" s="8">
        <f t="shared" si="105"/>
        <v>440</v>
      </c>
      <c r="P764" t="str">
        <f t="shared" si="106"/>
        <v>ITA-zan S.R.L.-22</v>
      </c>
      <c r="Q764" t="str">
        <f t="shared" si="107"/>
        <v>non terminato</v>
      </c>
      <c r="R764" t="str">
        <f t="shared" si="108"/>
        <v>756</v>
      </c>
    </row>
    <row r="765" spans="1:18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  <c r="H765" t="str">
        <f t="shared" si="100"/>
        <v>767</v>
      </c>
      <c r="I765" t="str">
        <f t="shared" si="101"/>
        <v>F2518099</v>
      </c>
      <c r="J765" t="str">
        <f t="shared" si="102"/>
        <v>ITA</v>
      </c>
      <c r="K765" t="str">
        <f t="shared" si="103"/>
        <v>zan PAM</v>
      </c>
      <c r="L765" t="str">
        <f t="shared" si="104"/>
        <v/>
      </c>
      <c r="M765" s="2">
        <v>20</v>
      </c>
      <c r="N765" s="3">
        <v>30</v>
      </c>
      <c r="O765" s="8">
        <f t="shared" si="105"/>
        <v>600</v>
      </c>
      <c r="P765" t="str">
        <f t="shared" si="106"/>
        <v>ITA-zan PAM-30</v>
      </c>
      <c r="Q765" t="str">
        <f t="shared" si="107"/>
        <v>non terminato</v>
      </c>
      <c r="R765" t="str">
        <f t="shared" si="108"/>
        <v>518</v>
      </c>
    </row>
    <row r="766" spans="1:18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  <c r="H766" t="str">
        <f t="shared" si="100"/>
        <v>768</v>
      </c>
      <c r="I766" t="str">
        <f t="shared" si="101"/>
        <v>F2518099</v>
      </c>
      <c r="J766" t="str">
        <f t="shared" si="102"/>
        <v>ITA</v>
      </c>
      <c r="K766" t="str">
        <f t="shared" si="103"/>
        <v>zan PAM</v>
      </c>
      <c r="L766" t="str">
        <f t="shared" si="104"/>
        <v/>
      </c>
      <c r="M766" s="2">
        <v>30</v>
      </c>
      <c r="N766" s="3">
        <v>31</v>
      </c>
      <c r="O766" s="8">
        <f t="shared" si="105"/>
        <v>930</v>
      </c>
      <c r="P766" t="str">
        <f t="shared" si="106"/>
        <v>ITA-zan PAM-31</v>
      </c>
      <c r="Q766" t="str">
        <f t="shared" si="107"/>
        <v>non terminato</v>
      </c>
      <c r="R766" t="str">
        <f t="shared" si="108"/>
        <v>518</v>
      </c>
    </row>
    <row r="767" spans="1:18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  <c r="H767" t="str">
        <f t="shared" si="100"/>
        <v>769</v>
      </c>
      <c r="I767" t="str">
        <f t="shared" si="101"/>
        <v>F2518099</v>
      </c>
      <c r="J767" t="str">
        <f t="shared" si="102"/>
        <v>ITA</v>
      </c>
      <c r="K767" t="str">
        <f t="shared" si="103"/>
        <v>zan PAM</v>
      </c>
      <c r="L767" t="str">
        <f t="shared" si="104"/>
        <v>terminato</v>
      </c>
      <c r="M767" s="2">
        <v>0</v>
      </c>
      <c r="N767" s="3">
        <v>29</v>
      </c>
      <c r="O767" s="8" t="str">
        <f t="shared" si="105"/>
        <v/>
      </c>
      <c r="P767" t="str">
        <f t="shared" si="106"/>
        <v>ITA-zan PAM-29</v>
      </c>
      <c r="Q767" t="str">
        <f t="shared" si="107"/>
        <v>terminato</v>
      </c>
      <c r="R767" t="str">
        <f t="shared" si="108"/>
        <v>518</v>
      </c>
    </row>
    <row r="768" spans="1:18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  <c r="H768" t="str">
        <f t="shared" si="100"/>
        <v>770</v>
      </c>
      <c r="I768" t="str">
        <f t="shared" si="101"/>
        <v>S4885596</v>
      </c>
      <c r="J768" t="str">
        <f t="shared" si="102"/>
        <v>ITA</v>
      </c>
      <c r="K768" t="str">
        <f t="shared" si="103"/>
        <v>SG</v>
      </c>
      <c r="L768" t="str">
        <f t="shared" si="104"/>
        <v>terminato</v>
      </c>
      <c r="M768" s="2">
        <v>0</v>
      </c>
      <c r="N768" s="3">
        <v>13</v>
      </c>
      <c r="O768" s="8" t="str">
        <f t="shared" si="105"/>
        <v/>
      </c>
      <c r="P768" t="str">
        <f t="shared" si="106"/>
        <v>ITA-SG-13</v>
      </c>
      <c r="Q768" t="str">
        <f t="shared" si="107"/>
        <v>terminato</v>
      </c>
      <c r="R768" t="str">
        <f t="shared" si="108"/>
        <v>885</v>
      </c>
    </row>
    <row r="769" spans="1:18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  <c r="H769" t="str">
        <f t="shared" si="100"/>
        <v>771</v>
      </c>
      <c r="I769" t="str">
        <f t="shared" si="101"/>
        <v>S4885596</v>
      </c>
      <c r="J769" t="str">
        <f t="shared" si="102"/>
        <v>ITA</v>
      </c>
      <c r="K769" t="str">
        <f t="shared" si="103"/>
        <v>SG</v>
      </c>
      <c r="L769" t="str">
        <f t="shared" si="104"/>
        <v/>
      </c>
      <c r="M769" s="2">
        <v>30</v>
      </c>
      <c r="N769" s="3">
        <v>32</v>
      </c>
      <c r="O769" s="8">
        <f t="shared" si="105"/>
        <v>960</v>
      </c>
      <c r="P769" t="str">
        <f t="shared" si="106"/>
        <v>ITA-SG-32</v>
      </c>
      <c r="Q769" t="str">
        <f t="shared" si="107"/>
        <v>non terminato</v>
      </c>
      <c r="R769" t="str">
        <f t="shared" si="108"/>
        <v>885</v>
      </c>
    </row>
    <row r="770" spans="1:18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  <c r="H770" t="str">
        <f t="shared" si="100"/>
        <v>772</v>
      </c>
      <c r="I770" t="str">
        <f t="shared" si="101"/>
        <v>R8235310</v>
      </c>
      <c r="J770" t="str">
        <f t="shared" si="102"/>
        <v>ITA</v>
      </c>
      <c r="K770" t="str">
        <f t="shared" si="103"/>
        <v>zan VETRI</v>
      </c>
      <c r="L770" t="str">
        <f t="shared" si="104"/>
        <v>terminato</v>
      </c>
      <c r="M770" s="2">
        <v>0</v>
      </c>
      <c r="N770" s="3">
        <v>24</v>
      </c>
      <c r="O770" s="8" t="str">
        <f t="shared" si="105"/>
        <v/>
      </c>
      <c r="P770" t="str">
        <f t="shared" si="106"/>
        <v>ITA-zan VETRI-24</v>
      </c>
      <c r="Q770" t="str">
        <f t="shared" si="107"/>
        <v>terminato</v>
      </c>
      <c r="R770" t="str">
        <f t="shared" si="108"/>
        <v>235</v>
      </c>
    </row>
    <row r="771" spans="1:18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  <c r="H771" t="str">
        <f t="shared" ref="H771:H834" si="109">TRIM(A772)</f>
        <v>773</v>
      </c>
      <c r="I771" t="str">
        <f t="shared" ref="I771:I834" si="110">TRIM(B772)</f>
        <v>V3390912</v>
      </c>
      <c r="J771" t="str">
        <f t="shared" ref="J771:J834" si="111">TRIM(C772)</f>
        <v>ITA</v>
      </c>
      <c r="K771" t="str">
        <f t="shared" ref="K771:K834" si="112">TRIM(D772)</f>
        <v>zan SPA</v>
      </c>
      <c r="L771" t="str">
        <f t="shared" ref="L771:L834" si="113">TRIM(E772)</f>
        <v>terminato</v>
      </c>
      <c r="M771" s="2">
        <v>0</v>
      </c>
      <c r="N771" s="3">
        <v>34</v>
      </c>
      <c r="O771" s="8" t="str">
        <f t="shared" ref="O771:O834" si="114">IF(M771=0,"",M771*N771)</f>
        <v/>
      </c>
      <c r="P771" t="str">
        <f t="shared" ref="P771:P834" si="115">_xlfn.CONCAT(J771,"-",K771,"-",N771)</f>
        <v>ITA-zan SPA-34</v>
      </c>
      <c r="Q771" t="str">
        <f t="shared" ref="Q771:Q834" si="116">IF(L771="","non terminato",L771)</f>
        <v>terminato</v>
      </c>
      <c r="R771" t="str">
        <f t="shared" ref="R771:R834" si="117">MID(I771,3,3)</f>
        <v>390</v>
      </c>
    </row>
    <row r="772" spans="1:18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  <c r="H772" t="str">
        <f t="shared" si="109"/>
        <v>774</v>
      </c>
      <c r="I772" t="str">
        <f t="shared" si="110"/>
        <v>V3390912</v>
      </c>
      <c r="J772" t="str">
        <f t="shared" si="111"/>
        <v>ITA</v>
      </c>
      <c r="K772" t="str">
        <f t="shared" si="112"/>
        <v>zan SPA</v>
      </c>
      <c r="L772" t="str">
        <f t="shared" si="113"/>
        <v/>
      </c>
      <c r="M772" s="2">
        <v>30</v>
      </c>
      <c r="N772" s="3">
        <v>39</v>
      </c>
      <c r="O772" s="8">
        <f t="shared" si="114"/>
        <v>1170</v>
      </c>
      <c r="P772" t="str">
        <f t="shared" si="115"/>
        <v>ITA-zan SPA-39</v>
      </c>
      <c r="Q772" t="str">
        <f t="shared" si="116"/>
        <v>non terminato</v>
      </c>
      <c r="R772" t="str">
        <f t="shared" si="117"/>
        <v>390</v>
      </c>
    </row>
    <row r="773" spans="1:18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  <c r="H773" t="str">
        <f t="shared" si="109"/>
        <v>775</v>
      </c>
      <c r="I773" t="str">
        <f t="shared" si="110"/>
        <v>V3390912</v>
      </c>
      <c r="J773" t="str">
        <f t="shared" si="111"/>
        <v>ITA</v>
      </c>
      <c r="K773" t="str">
        <f t="shared" si="112"/>
        <v>zan SPA</v>
      </c>
      <c r="L773" t="str">
        <f t="shared" si="113"/>
        <v/>
      </c>
      <c r="M773" s="2">
        <v>20</v>
      </c>
      <c r="N773" s="3">
        <v>20</v>
      </c>
      <c r="O773" s="8">
        <f t="shared" si="114"/>
        <v>400</v>
      </c>
      <c r="P773" t="str">
        <f t="shared" si="115"/>
        <v>ITA-zan SPA-20</v>
      </c>
      <c r="Q773" t="str">
        <f t="shared" si="116"/>
        <v>non terminato</v>
      </c>
      <c r="R773" t="str">
        <f t="shared" si="117"/>
        <v>390</v>
      </c>
    </row>
    <row r="774" spans="1:18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  <c r="H774" t="str">
        <f t="shared" si="109"/>
        <v>776</v>
      </c>
      <c r="I774" t="str">
        <f t="shared" si="110"/>
        <v>A6758765</v>
      </c>
      <c r="J774" t="str">
        <f t="shared" si="111"/>
        <v>ITA</v>
      </c>
      <c r="K774" t="str">
        <f t="shared" si="112"/>
        <v>SG</v>
      </c>
      <c r="L774" t="str">
        <f t="shared" si="113"/>
        <v>terminato</v>
      </c>
      <c r="M774" s="2">
        <v>0</v>
      </c>
      <c r="N774" s="3">
        <v>17</v>
      </c>
      <c r="O774" s="8" t="str">
        <f t="shared" si="114"/>
        <v/>
      </c>
      <c r="P774" t="str">
        <f t="shared" si="115"/>
        <v>ITA-SG-17</v>
      </c>
      <c r="Q774" t="str">
        <f t="shared" si="116"/>
        <v>terminato</v>
      </c>
      <c r="R774" t="str">
        <f t="shared" si="117"/>
        <v>758</v>
      </c>
    </row>
    <row r="775" spans="1:18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  <c r="H775" t="str">
        <f t="shared" si="109"/>
        <v>777</v>
      </c>
      <c r="I775" t="str">
        <f t="shared" si="110"/>
        <v>F6640131</v>
      </c>
      <c r="J775" t="str">
        <f t="shared" si="111"/>
        <v>ITA</v>
      </c>
      <c r="K775" t="str">
        <f t="shared" si="112"/>
        <v>zan pin SPA</v>
      </c>
      <c r="L775" t="str">
        <f t="shared" si="113"/>
        <v/>
      </c>
      <c r="M775" s="2">
        <v>20</v>
      </c>
      <c r="N775" s="3">
        <v>18</v>
      </c>
      <c r="O775" s="8">
        <f t="shared" si="114"/>
        <v>360</v>
      </c>
      <c r="P775" t="str">
        <f t="shared" si="115"/>
        <v>ITA-zan pin SPA-18</v>
      </c>
      <c r="Q775" t="str">
        <f t="shared" si="116"/>
        <v>non terminato</v>
      </c>
      <c r="R775" t="str">
        <f t="shared" si="117"/>
        <v>640</v>
      </c>
    </row>
    <row r="776" spans="1:18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  <c r="H776" t="str">
        <f t="shared" si="109"/>
        <v>778</v>
      </c>
      <c r="I776" t="str">
        <f t="shared" si="110"/>
        <v>F6640131</v>
      </c>
      <c r="J776" t="str">
        <f t="shared" si="111"/>
        <v>ITA</v>
      </c>
      <c r="K776" t="str">
        <f t="shared" si="112"/>
        <v>zan pin SPA</v>
      </c>
      <c r="L776" t="str">
        <f t="shared" si="113"/>
        <v/>
      </c>
      <c r="M776" s="2">
        <v>30</v>
      </c>
      <c r="N776" s="3">
        <v>35</v>
      </c>
      <c r="O776" s="8">
        <f t="shared" si="114"/>
        <v>1050</v>
      </c>
      <c r="P776" t="str">
        <f t="shared" si="115"/>
        <v>ITA-zan pin SPA-35</v>
      </c>
      <c r="Q776" t="str">
        <f t="shared" si="116"/>
        <v>non terminato</v>
      </c>
      <c r="R776" t="str">
        <f t="shared" si="117"/>
        <v>640</v>
      </c>
    </row>
    <row r="777" spans="1:18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  <c r="H777" t="str">
        <f t="shared" si="109"/>
        <v>779</v>
      </c>
      <c r="I777" t="str">
        <f t="shared" si="110"/>
        <v>F6640131</v>
      </c>
      <c r="J777" t="str">
        <f t="shared" si="111"/>
        <v>ITA</v>
      </c>
      <c r="K777" t="str">
        <f t="shared" si="112"/>
        <v>zan pin SPA</v>
      </c>
      <c r="L777" t="str">
        <f t="shared" si="113"/>
        <v>terminato</v>
      </c>
      <c r="M777" s="2">
        <v>0</v>
      </c>
      <c r="N777" s="3">
        <v>17</v>
      </c>
      <c r="O777" s="8" t="str">
        <f t="shared" si="114"/>
        <v/>
      </c>
      <c r="P777" t="str">
        <f t="shared" si="115"/>
        <v>ITA-zan pin SPA-17</v>
      </c>
      <c r="Q777" t="str">
        <f t="shared" si="116"/>
        <v>terminato</v>
      </c>
      <c r="R777" t="str">
        <f t="shared" si="117"/>
        <v>640</v>
      </c>
    </row>
    <row r="778" spans="1:18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  <c r="H778" t="str">
        <f t="shared" si="109"/>
        <v>780</v>
      </c>
      <c r="I778" t="str">
        <f t="shared" si="110"/>
        <v>A6979979</v>
      </c>
      <c r="J778" t="str">
        <f t="shared" si="111"/>
        <v>ITA</v>
      </c>
      <c r="K778" t="str">
        <f t="shared" si="112"/>
        <v>SG palla S.R.L.</v>
      </c>
      <c r="L778" t="str">
        <f t="shared" si="113"/>
        <v/>
      </c>
      <c r="M778" s="2">
        <v>20</v>
      </c>
      <c r="N778" s="3">
        <v>24</v>
      </c>
      <c r="O778" s="8">
        <f t="shared" si="114"/>
        <v>480</v>
      </c>
      <c r="P778" t="str">
        <f t="shared" si="115"/>
        <v>ITA-SG palla S.R.L.-24</v>
      </c>
      <c r="Q778" t="str">
        <f t="shared" si="116"/>
        <v>non terminato</v>
      </c>
      <c r="R778" t="str">
        <f t="shared" si="117"/>
        <v>979</v>
      </c>
    </row>
    <row r="779" spans="1:18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  <c r="H779" t="str">
        <f t="shared" si="109"/>
        <v>781</v>
      </c>
      <c r="I779" t="str">
        <f t="shared" si="110"/>
        <v>L7378042</v>
      </c>
      <c r="J779" t="str">
        <f t="shared" si="111"/>
        <v>ITA</v>
      </c>
      <c r="K779" t="str">
        <f t="shared" si="112"/>
        <v>SG</v>
      </c>
      <c r="L779" t="str">
        <f t="shared" si="113"/>
        <v>terminato</v>
      </c>
      <c r="M779" s="2">
        <v>0</v>
      </c>
      <c r="N779" s="3">
        <v>40</v>
      </c>
      <c r="O779" s="8" t="str">
        <f t="shared" si="114"/>
        <v/>
      </c>
      <c r="P779" t="str">
        <f t="shared" si="115"/>
        <v>ITA-SG-40</v>
      </c>
      <c r="Q779" t="str">
        <f t="shared" si="116"/>
        <v>terminato</v>
      </c>
      <c r="R779" t="str">
        <f t="shared" si="117"/>
        <v>378</v>
      </c>
    </row>
    <row r="780" spans="1:18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  <c r="H780" t="str">
        <f t="shared" si="109"/>
        <v>782</v>
      </c>
      <c r="I780" t="str">
        <f t="shared" si="110"/>
        <v>L7378042</v>
      </c>
      <c r="J780" t="str">
        <f t="shared" si="111"/>
        <v>ITA</v>
      </c>
      <c r="K780" t="str">
        <f t="shared" si="112"/>
        <v>SG</v>
      </c>
      <c r="L780" t="str">
        <f t="shared" si="113"/>
        <v/>
      </c>
      <c r="M780" s="2">
        <v>30</v>
      </c>
      <c r="N780" s="3">
        <v>25</v>
      </c>
      <c r="O780" s="8">
        <f t="shared" si="114"/>
        <v>750</v>
      </c>
      <c r="P780" t="str">
        <f t="shared" si="115"/>
        <v>ITA-SG-25</v>
      </c>
      <c r="Q780" t="str">
        <f t="shared" si="116"/>
        <v>non terminato</v>
      </c>
      <c r="R780" t="str">
        <f t="shared" si="117"/>
        <v>378</v>
      </c>
    </row>
    <row r="781" spans="1:18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  <c r="H781" t="str">
        <f t="shared" si="109"/>
        <v>783</v>
      </c>
      <c r="I781" t="str">
        <f t="shared" si="110"/>
        <v>F2832732</v>
      </c>
      <c r="J781" t="str">
        <f t="shared" si="111"/>
        <v>ITA</v>
      </c>
      <c r="K781" t="str">
        <f t="shared" si="112"/>
        <v>SG</v>
      </c>
      <c r="L781" t="str">
        <f t="shared" si="113"/>
        <v/>
      </c>
      <c r="M781" s="2">
        <v>30</v>
      </c>
      <c r="N781" s="3">
        <v>10</v>
      </c>
      <c r="O781" s="8">
        <f t="shared" si="114"/>
        <v>300</v>
      </c>
      <c r="P781" t="str">
        <f t="shared" si="115"/>
        <v>ITA-SG-10</v>
      </c>
      <c r="Q781" t="str">
        <f t="shared" si="116"/>
        <v>non terminato</v>
      </c>
      <c r="R781" t="str">
        <f t="shared" si="117"/>
        <v>832</v>
      </c>
    </row>
    <row r="782" spans="1:18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  <c r="H782" t="str">
        <f t="shared" si="109"/>
        <v>784</v>
      </c>
      <c r="I782" t="str">
        <f t="shared" si="110"/>
        <v>F2832732</v>
      </c>
      <c r="J782" t="str">
        <f t="shared" si="111"/>
        <v>ITA</v>
      </c>
      <c r="K782" t="str">
        <f t="shared" si="112"/>
        <v>SG</v>
      </c>
      <c r="L782" t="str">
        <f t="shared" si="113"/>
        <v>terminato</v>
      </c>
      <c r="M782" s="2">
        <v>0</v>
      </c>
      <c r="N782" s="3">
        <v>39</v>
      </c>
      <c r="O782" s="8" t="str">
        <f t="shared" si="114"/>
        <v/>
      </c>
      <c r="P782" t="str">
        <f t="shared" si="115"/>
        <v>ITA-SG-39</v>
      </c>
      <c r="Q782" t="str">
        <f t="shared" si="116"/>
        <v>terminato</v>
      </c>
      <c r="R782" t="str">
        <f t="shared" si="117"/>
        <v>832</v>
      </c>
    </row>
    <row r="783" spans="1:18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  <c r="H783" t="str">
        <f t="shared" si="109"/>
        <v>785</v>
      </c>
      <c r="I783" t="str">
        <f t="shared" si="110"/>
        <v>A3914600</v>
      </c>
      <c r="J783" t="str">
        <f t="shared" si="111"/>
        <v>ITA</v>
      </c>
      <c r="K783" t="str">
        <f t="shared" si="112"/>
        <v>SG</v>
      </c>
      <c r="L783" t="str">
        <f t="shared" si="113"/>
        <v>terminato</v>
      </c>
      <c r="M783" s="2">
        <v>0</v>
      </c>
      <c r="N783" s="3">
        <v>17</v>
      </c>
      <c r="O783" s="8" t="str">
        <f t="shared" si="114"/>
        <v/>
      </c>
      <c r="P783" t="str">
        <f t="shared" si="115"/>
        <v>ITA-SG-17</v>
      </c>
      <c r="Q783" t="str">
        <f t="shared" si="116"/>
        <v>terminato</v>
      </c>
      <c r="R783" t="str">
        <f t="shared" si="117"/>
        <v>914</v>
      </c>
    </row>
    <row r="784" spans="1:18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  <c r="H784" t="str">
        <f t="shared" si="109"/>
        <v>786</v>
      </c>
      <c r="I784" t="str">
        <f t="shared" si="110"/>
        <v>S3977909</v>
      </c>
      <c r="J784" t="str">
        <f t="shared" si="111"/>
        <v>ITA</v>
      </c>
      <c r="K784" t="str">
        <f t="shared" si="112"/>
        <v>SG</v>
      </c>
      <c r="L784" t="str">
        <f t="shared" si="113"/>
        <v/>
      </c>
      <c r="M784" s="2">
        <v>20</v>
      </c>
      <c r="N784" s="3">
        <v>10</v>
      </c>
      <c r="O784" s="8">
        <f t="shared" si="114"/>
        <v>200</v>
      </c>
      <c r="P784" t="str">
        <f t="shared" si="115"/>
        <v>ITA-SG-10</v>
      </c>
      <c r="Q784" t="str">
        <f t="shared" si="116"/>
        <v>non terminato</v>
      </c>
      <c r="R784" t="str">
        <f t="shared" si="117"/>
        <v>977</v>
      </c>
    </row>
    <row r="785" spans="1:18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  <c r="H785" t="str">
        <f t="shared" si="109"/>
        <v>787</v>
      </c>
      <c r="I785" t="str">
        <f t="shared" si="110"/>
        <v>S3977909</v>
      </c>
      <c r="J785" t="str">
        <f t="shared" si="111"/>
        <v>ITA</v>
      </c>
      <c r="K785" t="str">
        <f t="shared" si="112"/>
        <v>SG</v>
      </c>
      <c r="L785" t="str">
        <f t="shared" si="113"/>
        <v>terminato</v>
      </c>
      <c r="M785" s="2">
        <v>0</v>
      </c>
      <c r="N785" s="3">
        <v>35</v>
      </c>
      <c r="O785" s="8" t="str">
        <f t="shared" si="114"/>
        <v/>
      </c>
      <c r="P785" t="str">
        <f t="shared" si="115"/>
        <v>ITA-SG-35</v>
      </c>
      <c r="Q785" t="str">
        <f t="shared" si="116"/>
        <v>terminato</v>
      </c>
      <c r="R785" t="str">
        <f t="shared" si="117"/>
        <v>977</v>
      </c>
    </row>
    <row r="786" spans="1:18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  <c r="H786" t="str">
        <f t="shared" si="109"/>
        <v>788</v>
      </c>
      <c r="I786" t="str">
        <f t="shared" si="110"/>
        <v>S3977909</v>
      </c>
      <c r="J786" t="str">
        <f t="shared" si="111"/>
        <v>ITA</v>
      </c>
      <c r="K786" t="str">
        <f t="shared" si="112"/>
        <v>SG</v>
      </c>
      <c r="L786" t="str">
        <f t="shared" si="113"/>
        <v/>
      </c>
      <c r="M786" s="2">
        <v>30</v>
      </c>
      <c r="N786" s="3">
        <v>11</v>
      </c>
      <c r="O786" s="8">
        <f t="shared" si="114"/>
        <v>330</v>
      </c>
      <c r="P786" t="str">
        <f t="shared" si="115"/>
        <v>ITA-SG-11</v>
      </c>
      <c r="Q786" t="str">
        <f t="shared" si="116"/>
        <v>non terminato</v>
      </c>
      <c r="R786" t="str">
        <f t="shared" si="117"/>
        <v>977</v>
      </c>
    </row>
    <row r="787" spans="1:18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  <c r="H787" t="str">
        <f t="shared" si="109"/>
        <v>789</v>
      </c>
      <c r="I787" t="str">
        <f t="shared" si="110"/>
        <v>S3977909</v>
      </c>
      <c r="J787" t="str">
        <f t="shared" si="111"/>
        <v>ITA</v>
      </c>
      <c r="K787" t="str">
        <f t="shared" si="112"/>
        <v>SG</v>
      </c>
      <c r="L787" t="str">
        <f t="shared" si="113"/>
        <v/>
      </c>
      <c r="M787" s="2">
        <v>20</v>
      </c>
      <c r="N787" s="3">
        <v>34</v>
      </c>
      <c r="O787" s="8">
        <f t="shared" si="114"/>
        <v>680</v>
      </c>
      <c r="P787" t="str">
        <f t="shared" si="115"/>
        <v>ITA-SG-34</v>
      </c>
      <c r="Q787" t="str">
        <f t="shared" si="116"/>
        <v>non terminato</v>
      </c>
      <c r="R787" t="str">
        <f t="shared" si="117"/>
        <v>977</v>
      </c>
    </row>
    <row r="788" spans="1:18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  <c r="H788" t="str">
        <f t="shared" si="109"/>
        <v>790</v>
      </c>
      <c r="I788" t="str">
        <f t="shared" si="110"/>
        <v>S4884572</v>
      </c>
      <c r="J788" t="str">
        <f t="shared" si="111"/>
        <v>ITA</v>
      </c>
      <c r="K788" t="str">
        <f t="shared" si="112"/>
        <v>zan VETRI</v>
      </c>
      <c r="L788" t="str">
        <f t="shared" si="113"/>
        <v/>
      </c>
      <c r="M788" s="2">
        <v>30</v>
      </c>
      <c r="N788" s="3">
        <v>22</v>
      </c>
      <c r="O788" s="8">
        <f t="shared" si="114"/>
        <v>660</v>
      </c>
      <c r="P788" t="str">
        <f t="shared" si="115"/>
        <v>ITA-zan VETRI-22</v>
      </c>
      <c r="Q788" t="str">
        <f t="shared" si="116"/>
        <v>non terminato</v>
      </c>
      <c r="R788" t="str">
        <f t="shared" si="117"/>
        <v>884</v>
      </c>
    </row>
    <row r="789" spans="1:18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  <c r="H789" t="str">
        <f t="shared" si="109"/>
        <v>791</v>
      </c>
      <c r="I789" t="str">
        <f t="shared" si="110"/>
        <v>S4884572</v>
      </c>
      <c r="J789" t="str">
        <f t="shared" si="111"/>
        <v>ITA</v>
      </c>
      <c r="K789" t="str">
        <f t="shared" si="112"/>
        <v>zan VETRI</v>
      </c>
      <c r="L789" t="str">
        <f t="shared" si="113"/>
        <v>terminato</v>
      </c>
      <c r="M789" s="2">
        <v>0</v>
      </c>
      <c r="N789" s="3">
        <v>16</v>
      </c>
      <c r="O789" s="8" t="str">
        <f t="shared" si="114"/>
        <v/>
      </c>
      <c r="P789" t="str">
        <f t="shared" si="115"/>
        <v>ITA-zan VETRI-16</v>
      </c>
      <c r="Q789" t="str">
        <f t="shared" si="116"/>
        <v>terminato</v>
      </c>
      <c r="R789" t="str">
        <f t="shared" si="117"/>
        <v>884</v>
      </c>
    </row>
    <row r="790" spans="1:18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  <c r="H790" t="str">
        <f t="shared" si="109"/>
        <v>792</v>
      </c>
      <c r="I790" t="str">
        <f t="shared" si="110"/>
        <v>S4884572</v>
      </c>
      <c r="J790" t="str">
        <f t="shared" si="111"/>
        <v>ITA</v>
      </c>
      <c r="K790" t="str">
        <f t="shared" si="112"/>
        <v>zan VETRI</v>
      </c>
      <c r="L790" t="str">
        <f t="shared" si="113"/>
        <v/>
      </c>
      <c r="M790" s="2">
        <v>20</v>
      </c>
      <c r="N790" s="3">
        <v>31</v>
      </c>
      <c r="O790" s="8">
        <f t="shared" si="114"/>
        <v>620</v>
      </c>
      <c r="P790" t="str">
        <f t="shared" si="115"/>
        <v>ITA-zan VETRI-31</v>
      </c>
      <c r="Q790" t="str">
        <f t="shared" si="116"/>
        <v>non terminato</v>
      </c>
      <c r="R790" t="str">
        <f t="shared" si="117"/>
        <v>884</v>
      </c>
    </row>
    <row r="791" spans="1:18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  <c r="H791" t="str">
        <f t="shared" si="109"/>
        <v>793</v>
      </c>
      <c r="I791" t="str">
        <f t="shared" si="110"/>
        <v>R6094129</v>
      </c>
      <c r="J791" t="str">
        <f t="shared" si="111"/>
        <v>ITA</v>
      </c>
      <c r="K791" t="str">
        <f t="shared" si="112"/>
        <v>zan PAM</v>
      </c>
      <c r="L791" t="str">
        <f t="shared" si="113"/>
        <v/>
      </c>
      <c r="M791" s="2">
        <v>30</v>
      </c>
      <c r="N791" s="3">
        <v>17</v>
      </c>
      <c r="O791" s="8">
        <f t="shared" si="114"/>
        <v>510</v>
      </c>
      <c r="P791" t="str">
        <f t="shared" si="115"/>
        <v>ITA-zan PAM-17</v>
      </c>
      <c r="Q791" t="str">
        <f t="shared" si="116"/>
        <v>non terminato</v>
      </c>
      <c r="R791" t="str">
        <f t="shared" si="117"/>
        <v>094</v>
      </c>
    </row>
    <row r="792" spans="1:18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  <c r="H792" t="str">
        <f t="shared" si="109"/>
        <v>794</v>
      </c>
      <c r="I792" t="str">
        <f t="shared" si="110"/>
        <v>R6094129</v>
      </c>
      <c r="J792" t="str">
        <f t="shared" si="111"/>
        <v>ITA</v>
      </c>
      <c r="K792" t="str">
        <f t="shared" si="112"/>
        <v>zan PAM</v>
      </c>
      <c r="L792" t="str">
        <f t="shared" si="113"/>
        <v/>
      </c>
      <c r="M792" s="2">
        <v>20</v>
      </c>
      <c r="N792" s="3">
        <v>28</v>
      </c>
      <c r="O792" s="8">
        <f t="shared" si="114"/>
        <v>560</v>
      </c>
      <c r="P792" t="str">
        <f t="shared" si="115"/>
        <v>ITA-zan PAM-28</v>
      </c>
      <c r="Q792" t="str">
        <f t="shared" si="116"/>
        <v>non terminato</v>
      </c>
      <c r="R792" t="str">
        <f t="shared" si="117"/>
        <v>094</v>
      </c>
    </row>
    <row r="793" spans="1:18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  <c r="H793" t="str">
        <f t="shared" si="109"/>
        <v>795</v>
      </c>
      <c r="I793" t="str">
        <f t="shared" si="110"/>
        <v>R6094129</v>
      </c>
      <c r="J793" t="str">
        <f t="shared" si="111"/>
        <v>ITA</v>
      </c>
      <c r="K793" t="str">
        <f t="shared" si="112"/>
        <v>zan PAM</v>
      </c>
      <c r="L793" t="str">
        <f t="shared" si="113"/>
        <v>terminato</v>
      </c>
      <c r="M793" s="2">
        <v>0</v>
      </c>
      <c r="N793" s="3">
        <v>29</v>
      </c>
      <c r="O793" s="8" t="str">
        <f t="shared" si="114"/>
        <v/>
      </c>
      <c r="P793" t="str">
        <f t="shared" si="115"/>
        <v>ITA-zan PAM-29</v>
      </c>
      <c r="Q793" t="str">
        <f t="shared" si="116"/>
        <v>terminato</v>
      </c>
      <c r="R793" t="str">
        <f t="shared" si="117"/>
        <v>094</v>
      </c>
    </row>
    <row r="794" spans="1:18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  <c r="H794" t="str">
        <f t="shared" si="109"/>
        <v>796</v>
      </c>
      <c r="I794" t="str">
        <f t="shared" si="110"/>
        <v>M3460536</v>
      </c>
      <c r="J794" t="str">
        <f t="shared" si="111"/>
        <v>ITA</v>
      </c>
      <c r="K794" t="str">
        <f t="shared" si="112"/>
        <v>SG</v>
      </c>
      <c r="L794" t="str">
        <f t="shared" si="113"/>
        <v>terminato</v>
      </c>
      <c r="M794" s="2">
        <v>0</v>
      </c>
      <c r="N794" s="3">
        <v>33</v>
      </c>
      <c r="O794" s="8" t="str">
        <f t="shared" si="114"/>
        <v/>
      </c>
      <c r="P794" t="str">
        <f t="shared" si="115"/>
        <v>ITA-SG-33</v>
      </c>
      <c r="Q794" t="str">
        <f t="shared" si="116"/>
        <v>terminato</v>
      </c>
      <c r="R794" t="str">
        <f t="shared" si="117"/>
        <v>460</v>
      </c>
    </row>
    <row r="795" spans="1:18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  <c r="H795" t="str">
        <f t="shared" si="109"/>
        <v>797</v>
      </c>
      <c r="I795" t="str">
        <f t="shared" si="110"/>
        <v>M3460536</v>
      </c>
      <c r="J795" t="str">
        <f t="shared" si="111"/>
        <v>ITA</v>
      </c>
      <c r="K795" t="str">
        <f t="shared" si="112"/>
        <v>SG</v>
      </c>
      <c r="L795" t="str">
        <f t="shared" si="113"/>
        <v/>
      </c>
      <c r="M795" s="2">
        <v>30</v>
      </c>
      <c r="N795" s="3">
        <v>33</v>
      </c>
      <c r="O795" s="8">
        <f t="shared" si="114"/>
        <v>990</v>
      </c>
      <c r="P795" t="str">
        <f t="shared" si="115"/>
        <v>ITA-SG-33</v>
      </c>
      <c r="Q795" t="str">
        <f t="shared" si="116"/>
        <v>non terminato</v>
      </c>
      <c r="R795" t="str">
        <f t="shared" si="117"/>
        <v>460</v>
      </c>
    </row>
    <row r="796" spans="1:18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  <c r="H796" t="str">
        <f t="shared" si="109"/>
        <v>798</v>
      </c>
      <c r="I796" t="str">
        <f t="shared" si="110"/>
        <v>G0564074</v>
      </c>
      <c r="J796" t="str">
        <f t="shared" si="111"/>
        <v>ITA</v>
      </c>
      <c r="K796" t="str">
        <f t="shared" si="112"/>
        <v>SG</v>
      </c>
      <c r="L796" t="str">
        <f t="shared" si="113"/>
        <v/>
      </c>
      <c r="M796" s="2">
        <v>30</v>
      </c>
      <c r="N796" s="3">
        <v>19</v>
      </c>
      <c r="O796" s="8">
        <f t="shared" si="114"/>
        <v>570</v>
      </c>
      <c r="P796" t="str">
        <f t="shared" si="115"/>
        <v>ITA-SG-19</v>
      </c>
      <c r="Q796" t="str">
        <f t="shared" si="116"/>
        <v>non terminato</v>
      </c>
      <c r="R796" t="str">
        <f t="shared" si="117"/>
        <v>564</v>
      </c>
    </row>
    <row r="797" spans="1:18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  <c r="H797" t="str">
        <f t="shared" si="109"/>
        <v>799</v>
      </c>
      <c r="I797" t="str">
        <f t="shared" si="110"/>
        <v>G0564074</v>
      </c>
      <c r="J797" t="str">
        <f t="shared" si="111"/>
        <v>ITA</v>
      </c>
      <c r="K797" t="str">
        <f t="shared" si="112"/>
        <v>SG</v>
      </c>
      <c r="L797" t="str">
        <f t="shared" si="113"/>
        <v>terminato</v>
      </c>
      <c r="M797" s="2">
        <v>0</v>
      </c>
      <c r="N797" s="3">
        <v>32</v>
      </c>
      <c r="O797" s="8" t="str">
        <f t="shared" si="114"/>
        <v/>
      </c>
      <c r="P797" t="str">
        <f t="shared" si="115"/>
        <v>ITA-SG-32</v>
      </c>
      <c r="Q797" t="str">
        <f t="shared" si="116"/>
        <v>terminato</v>
      </c>
      <c r="R797" t="str">
        <f t="shared" si="117"/>
        <v>564</v>
      </c>
    </row>
    <row r="798" spans="1:18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  <c r="H798" t="str">
        <f t="shared" si="109"/>
        <v>800</v>
      </c>
      <c r="I798" t="str">
        <f t="shared" si="110"/>
        <v>L7628415</v>
      </c>
      <c r="J798" t="str">
        <f t="shared" si="111"/>
        <v>ITA</v>
      </c>
      <c r="K798" t="str">
        <f t="shared" si="112"/>
        <v>SG</v>
      </c>
      <c r="L798" t="str">
        <f t="shared" si="113"/>
        <v>terminato</v>
      </c>
      <c r="M798" s="2">
        <v>0</v>
      </c>
      <c r="N798" s="3">
        <v>14</v>
      </c>
      <c r="O798" s="8" t="str">
        <f t="shared" si="114"/>
        <v/>
      </c>
      <c r="P798" t="str">
        <f t="shared" si="115"/>
        <v>ITA-SG-14</v>
      </c>
      <c r="Q798" t="str">
        <f t="shared" si="116"/>
        <v>terminato</v>
      </c>
      <c r="R798" t="str">
        <f t="shared" si="117"/>
        <v>628</v>
      </c>
    </row>
    <row r="799" spans="1:18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  <c r="H799" t="str">
        <f t="shared" si="109"/>
        <v>801</v>
      </c>
      <c r="I799" t="str">
        <f t="shared" si="110"/>
        <v>F3361307</v>
      </c>
      <c r="J799" t="str">
        <f t="shared" si="111"/>
        <v>ITA</v>
      </c>
      <c r="K799" t="str">
        <f t="shared" si="112"/>
        <v>SG</v>
      </c>
      <c r="L799" t="str">
        <f t="shared" si="113"/>
        <v>terminato</v>
      </c>
      <c r="M799" s="2">
        <v>0</v>
      </c>
      <c r="N799" s="3">
        <v>34</v>
      </c>
      <c r="O799" s="8" t="str">
        <f t="shared" si="114"/>
        <v/>
      </c>
      <c r="P799" t="str">
        <f t="shared" si="115"/>
        <v>ITA-SG-34</v>
      </c>
      <c r="Q799" t="str">
        <f t="shared" si="116"/>
        <v>terminato</v>
      </c>
      <c r="R799" t="str">
        <f t="shared" si="117"/>
        <v>361</v>
      </c>
    </row>
    <row r="800" spans="1:18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  <c r="H800" t="str">
        <f t="shared" si="109"/>
        <v>802</v>
      </c>
      <c r="I800" t="str">
        <f t="shared" si="110"/>
        <v>F3361307</v>
      </c>
      <c r="J800" t="str">
        <f t="shared" si="111"/>
        <v>ITA</v>
      </c>
      <c r="K800" t="str">
        <f t="shared" si="112"/>
        <v>SG</v>
      </c>
      <c r="L800" t="str">
        <f t="shared" si="113"/>
        <v/>
      </c>
      <c r="M800" s="2">
        <v>30</v>
      </c>
      <c r="N800" s="3">
        <v>32</v>
      </c>
      <c r="O800" s="8">
        <f t="shared" si="114"/>
        <v>960</v>
      </c>
      <c r="P800" t="str">
        <f t="shared" si="115"/>
        <v>ITA-SG-32</v>
      </c>
      <c r="Q800" t="str">
        <f t="shared" si="116"/>
        <v>non terminato</v>
      </c>
      <c r="R800" t="str">
        <f t="shared" si="117"/>
        <v>361</v>
      </c>
    </row>
    <row r="801" spans="1:18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  <c r="H801" t="str">
        <f t="shared" si="109"/>
        <v>803</v>
      </c>
      <c r="I801" t="str">
        <f t="shared" si="110"/>
        <v>g6285798</v>
      </c>
      <c r="J801" t="str">
        <f t="shared" si="111"/>
        <v>ITA</v>
      </c>
      <c r="K801" t="str">
        <f t="shared" si="112"/>
        <v>SG palla S.R.L.</v>
      </c>
      <c r="L801" t="str">
        <f t="shared" si="113"/>
        <v>terminato</v>
      </c>
      <c r="M801" s="2">
        <v>0</v>
      </c>
      <c r="N801" s="3">
        <v>32</v>
      </c>
      <c r="O801" s="8" t="str">
        <f t="shared" si="114"/>
        <v/>
      </c>
      <c r="P801" t="str">
        <f t="shared" si="115"/>
        <v>ITA-SG palla S.R.L.-32</v>
      </c>
      <c r="Q801" t="str">
        <f t="shared" si="116"/>
        <v>terminato</v>
      </c>
      <c r="R801" t="str">
        <f t="shared" si="117"/>
        <v>285</v>
      </c>
    </row>
    <row r="802" spans="1:18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  <c r="H802" t="str">
        <f t="shared" si="109"/>
        <v>804</v>
      </c>
      <c r="I802" t="str">
        <f t="shared" si="110"/>
        <v>g6285798</v>
      </c>
      <c r="J802" t="str">
        <f t="shared" si="111"/>
        <v>ITA</v>
      </c>
      <c r="K802" t="str">
        <f t="shared" si="112"/>
        <v>SG palla S.R.L.</v>
      </c>
      <c r="L802" t="str">
        <f t="shared" si="113"/>
        <v/>
      </c>
      <c r="M802" s="2">
        <v>30</v>
      </c>
      <c r="N802" s="3">
        <v>16</v>
      </c>
      <c r="O802" s="8">
        <f t="shared" si="114"/>
        <v>480</v>
      </c>
      <c r="P802" t="str">
        <f t="shared" si="115"/>
        <v>ITA-SG palla S.R.L.-16</v>
      </c>
      <c r="Q802" t="str">
        <f t="shared" si="116"/>
        <v>non terminato</v>
      </c>
      <c r="R802" t="str">
        <f t="shared" si="117"/>
        <v>285</v>
      </c>
    </row>
    <row r="803" spans="1:18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  <c r="H803" t="str">
        <f t="shared" si="109"/>
        <v>805</v>
      </c>
      <c r="I803" t="str">
        <f t="shared" si="110"/>
        <v>g6285798</v>
      </c>
      <c r="J803" t="str">
        <f t="shared" si="111"/>
        <v>ITA</v>
      </c>
      <c r="K803" t="str">
        <f t="shared" si="112"/>
        <v>SG palla S.R.L.</v>
      </c>
      <c r="L803" t="str">
        <f t="shared" si="113"/>
        <v/>
      </c>
      <c r="M803" s="2">
        <v>20</v>
      </c>
      <c r="N803" s="3">
        <v>20</v>
      </c>
      <c r="O803" s="8">
        <f t="shared" si="114"/>
        <v>400</v>
      </c>
      <c r="P803" t="str">
        <f t="shared" si="115"/>
        <v>ITA-SG palla S.R.L.-20</v>
      </c>
      <c r="Q803" t="str">
        <f t="shared" si="116"/>
        <v>non terminato</v>
      </c>
      <c r="R803" t="str">
        <f t="shared" si="117"/>
        <v>285</v>
      </c>
    </row>
    <row r="804" spans="1:18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  <c r="H804" t="str">
        <f t="shared" si="109"/>
        <v>806</v>
      </c>
      <c r="I804" t="str">
        <f t="shared" si="110"/>
        <v>A6740794</v>
      </c>
      <c r="J804" t="str">
        <f t="shared" si="111"/>
        <v>ITA</v>
      </c>
      <c r="K804" t="str">
        <f t="shared" si="112"/>
        <v>lollo SRL</v>
      </c>
      <c r="L804" t="str">
        <f t="shared" si="113"/>
        <v>terminato</v>
      </c>
      <c r="M804" s="2">
        <v>0</v>
      </c>
      <c r="N804" s="3">
        <v>38</v>
      </c>
      <c r="O804" s="8" t="str">
        <f t="shared" si="114"/>
        <v/>
      </c>
      <c r="P804" t="str">
        <f t="shared" si="115"/>
        <v>ITA-lollo SRL-38</v>
      </c>
      <c r="Q804" t="str">
        <f t="shared" si="116"/>
        <v>terminato</v>
      </c>
      <c r="R804" t="str">
        <f t="shared" si="117"/>
        <v>740</v>
      </c>
    </row>
    <row r="805" spans="1:18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  <c r="H805" t="str">
        <f t="shared" si="109"/>
        <v>807</v>
      </c>
      <c r="I805" t="str">
        <f t="shared" si="110"/>
        <v>G5710064</v>
      </c>
      <c r="J805" t="str">
        <f t="shared" si="111"/>
        <v>ITA</v>
      </c>
      <c r="K805" t="str">
        <f t="shared" si="112"/>
        <v>SG</v>
      </c>
      <c r="L805" t="str">
        <f t="shared" si="113"/>
        <v/>
      </c>
      <c r="M805" s="2">
        <v>30</v>
      </c>
      <c r="N805" s="3">
        <v>35</v>
      </c>
      <c r="O805" s="8">
        <f t="shared" si="114"/>
        <v>1050</v>
      </c>
      <c r="P805" t="str">
        <f t="shared" si="115"/>
        <v>ITA-SG-35</v>
      </c>
      <c r="Q805" t="str">
        <f t="shared" si="116"/>
        <v>non terminato</v>
      </c>
      <c r="R805" t="str">
        <f t="shared" si="117"/>
        <v>710</v>
      </c>
    </row>
    <row r="806" spans="1:18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  <c r="H806" t="str">
        <f t="shared" si="109"/>
        <v>808</v>
      </c>
      <c r="I806" t="str">
        <f t="shared" si="110"/>
        <v>G5710064</v>
      </c>
      <c r="J806" t="str">
        <f t="shared" si="111"/>
        <v>ITA</v>
      </c>
      <c r="K806" t="str">
        <f t="shared" si="112"/>
        <v>SG</v>
      </c>
      <c r="L806" t="str">
        <f t="shared" si="113"/>
        <v>terminato</v>
      </c>
      <c r="M806" s="2">
        <v>0</v>
      </c>
      <c r="N806" s="3">
        <v>38</v>
      </c>
      <c r="O806" s="8" t="str">
        <f t="shared" si="114"/>
        <v/>
      </c>
      <c r="P806" t="str">
        <f t="shared" si="115"/>
        <v>ITA-SG-38</v>
      </c>
      <c r="Q806" t="str">
        <f t="shared" si="116"/>
        <v>terminato</v>
      </c>
      <c r="R806" t="str">
        <f t="shared" si="117"/>
        <v>710</v>
      </c>
    </row>
    <row r="807" spans="1:18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  <c r="H807" t="str">
        <f t="shared" si="109"/>
        <v>809</v>
      </c>
      <c r="I807" t="str">
        <f t="shared" si="110"/>
        <v>G5710064</v>
      </c>
      <c r="J807" t="str">
        <f t="shared" si="111"/>
        <v>ITA</v>
      </c>
      <c r="K807" t="str">
        <f t="shared" si="112"/>
        <v>SG</v>
      </c>
      <c r="L807" t="str">
        <f t="shared" si="113"/>
        <v/>
      </c>
      <c r="M807" s="2">
        <v>20</v>
      </c>
      <c r="N807" s="3">
        <v>22</v>
      </c>
      <c r="O807" s="8">
        <f t="shared" si="114"/>
        <v>440</v>
      </c>
      <c r="P807" t="str">
        <f t="shared" si="115"/>
        <v>ITA-SG-22</v>
      </c>
      <c r="Q807" t="str">
        <f t="shared" si="116"/>
        <v>non terminato</v>
      </c>
      <c r="R807" t="str">
        <f t="shared" si="117"/>
        <v>710</v>
      </c>
    </row>
    <row r="808" spans="1:18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  <c r="H808" t="str">
        <f t="shared" si="109"/>
        <v>810</v>
      </c>
      <c r="I808" t="str">
        <f t="shared" si="110"/>
        <v>G5710064</v>
      </c>
      <c r="J808" t="str">
        <f t="shared" si="111"/>
        <v>ITA</v>
      </c>
      <c r="K808" t="str">
        <f t="shared" si="112"/>
        <v>SG</v>
      </c>
      <c r="L808" t="str">
        <f t="shared" si="113"/>
        <v/>
      </c>
      <c r="M808" s="2">
        <v>20</v>
      </c>
      <c r="N808" s="3">
        <v>12</v>
      </c>
      <c r="O808" s="8">
        <f t="shared" si="114"/>
        <v>240</v>
      </c>
      <c r="P808" t="str">
        <f t="shared" si="115"/>
        <v>ITA-SG-12</v>
      </c>
      <c r="Q808" t="str">
        <f t="shared" si="116"/>
        <v>non terminato</v>
      </c>
      <c r="R808" t="str">
        <f t="shared" si="117"/>
        <v>710</v>
      </c>
    </row>
    <row r="809" spans="1:18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  <c r="H809" t="str">
        <f t="shared" si="109"/>
        <v>811</v>
      </c>
      <c r="I809" t="str">
        <f t="shared" si="110"/>
        <v>R7793727</v>
      </c>
      <c r="J809" t="str">
        <f t="shared" si="111"/>
        <v>ITA</v>
      </c>
      <c r="K809" t="str">
        <f t="shared" si="112"/>
        <v>SG</v>
      </c>
      <c r="L809" t="str">
        <f t="shared" si="113"/>
        <v/>
      </c>
      <c r="M809" s="2">
        <v>20</v>
      </c>
      <c r="N809" s="3">
        <v>25</v>
      </c>
      <c r="O809" s="8">
        <f t="shared" si="114"/>
        <v>500</v>
      </c>
      <c r="P809" t="str">
        <f t="shared" si="115"/>
        <v>ITA-SG-25</v>
      </c>
      <c r="Q809" t="str">
        <f t="shared" si="116"/>
        <v>non terminato</v>
      </c>
      <c r="R809" t="str">
        <f t="shared" si="117"/>
        <v>793</v>
      </c>
    </row>
    <row r="810" spans="1:18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  <c r="H810" t="str">
        <f t="shared" si="109"/>
        <v>812</v>
      </c>
      <c r="I810" t="str">
        <f t="shared" si="110"/>
        <v>R7793727</v>
      </c>
      <c r="J810" t="str">
        <f t="shared" si="111"/>
        <v>ITA</v>
      </c>
      <c r="K810" t="str">
        <f t="shared" si="112"/>
        <v>SG</v>
      </c>
      <c r="L810" t="str">
        <f t="shared" si="113"/>
        <v>terminato</v>
      </c>
      <c r="M810" s="2">
        <v>0</v>
      </c>
      <c r="N810" s="3">
        <v>33</v>
      </c>
      <c r="O810" s="8" t="str">
        <f t="shared" si="114"/>
        <v/>
      </c>
      <c r="P810" t="str">
        <f t="shared" si="115"/>
        <v>ITA-SG-33</v>
      </c>
      <c r="Q810" t="str">
        <f t="shared" si="116"/>
        <v>terminato</v>
      </c>
      <c r="R810" t="str">
        <f t="shared" si="117"/>
        <v>793</v>
      </c>
    </row>
    <row r="811" spans="1:18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  <c r="H811" t="str">
        <f t="shared" si="109"/>
        <v>813</v>
      </c>
      <c r="I811" t="str">
        <f t="shared" si="110"/>
        <v>P1028849</v>
      </c>
      <c r="J811" t="str">
        <f t="shared" si="111"/>
        <v>ITA</v>
      </c>
      <c r="K811" t="str">
        <f t="shared" si="112"/>
        <v>zan pin SPA</v>
      </c>
      <c r="L811" t="str">
        <f t="shared" si="113"/>
        <v/>
      </c>
      <c r="M811" s="2">
        <v>30</v>
      </c>
      <c r="N811" s="3">
        <v>16</v>
      </c>
      <c r="O811" s="8">
        <f t="shared" si="114"/>
        <v>480</v>
      </c>
      <c r="P811" t="str">
        <f t="shared" si="115"/>
        <v>ITA-zan pin SPA-16</v>
      </c>
      <c r="Q811" t="str">
        <f t="shared" si="116"/>
        <v>non terminato</v>
      </c>
      <c r="R811" t="str">
        <f t="shared" si="117"/>
        <v>028</v>
      </c>
    </row>
    <row r="812" spans="1:18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  <c r="H812" t="str">
        <f t="shared" si="109"/>
        <v>814</v>
      </c>
      <c r="I812" t="str">
        <f t="shared" si="110"/>
        <v>P1028849</v>
      </c>
      <c r="J812" t="str">
        <f t="shared" si="111"/>
        <v>ITA</v>
      </c>
      <c r="K812" t="str">
        <f t="shared" si="112"/>
        <v>zan pin SPA</v>
      </c>
      <c r="L812" t="str">
        <f t="shared" si="113"/>
        <v>terminato</v>
      </c>
      <c r="M812" s="2">
        <v>0</v>
      </c>
      <c r="N812" s="3">
        <v>15</v>
      </c>
      <c r="O812" s="8" t="str">
        <f t="shared" si="114"/>
        <v/>
      </c>
      <c r="P812" t="str">
        <f t="shared" si="115"/>
        <v>ITA-zan pin SPA-15</v>
      </c>
      <c r="Q812" t="str">
        <f t="shared" si="116"/>
        <v>terminato</v>
      </c>
      <c r="R812" t="str">
        <f t="shared" si="117"/>
        <v>028</v>
      </c>
    </row>
    <row r="813" spans="1:18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  <c r="H813" t="str">
        <f t="shared" si="109"/>
        <v>815</v>
      </c>
      <c r="I813" t="str">
        <f t="shared" si="110"/>
        <v>P1028849</v>
      </c>
      <c r="J813" t="str">
        <f t="shared" si="111"/>
        <v>ITA</v>
      </c>
      <c r="K813" t="str">
        <f t="shared" si="112"/>
        <v>zan pin SPA</v>
      </c>
      <c r="L813" t="str">
        <f t="shared" si="113"/>
        <v/>
      </c>
      <c r="M813" s="2">
        <v>20</v>
      </c>
      <c r="N813" s="3">
        <v>14</v>
      </c>
      <c r="O813" s="8">
        <f t="shared" si="114"/>
        <v>280</v>
      </c>
      <c r="P813" t="str">
        <f t="shared" si="115"/>
        <v>ITA-zan pin SPA-14</v>
      </c>
      <c r="Q813" t="str">
        <f t="shared" si="116"/>
        <v>non terminato</v>
      </c>
      <c r="R813" t="str">
        <f t="shared" si="117"/>
        <v>028</v>
      </c>
    </row>
    <row r="814" spans="1:18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  <c r="H814" t="str">
        <f t="shared" si="109"/>
        <v>816</v>
      </c>
      <c r="I814" t="str">
        <f t="shared" si="110"/>
        <v>E1019416</v>
      </c>
      <c r="J814" t="str">
        <f t="shared" si="111"/>
        <v>ITA</v>
      </c>
      <c r="K814" t="str">
        <f t="shared" si="112"/>
        <v>SG</v>
      </c>
      <c r="L814" t="str">
        <f t="shared" si="113"/>
        <v/>
      </c>
      <c r="M814" s="2">
        <v>20</v>
      </c>
      <c r="N814" s="3">
        <v>26</v>
      </c>
      <c r="O814" s="8">
        <f t="shared" si="114"/>
        <v>520</v>
      </c>
      <c r="P814" t="str">
        <f t="shared" si="115"/>
        <v>ITA-SG-26</v>
      </c>
      <c r="Q814" t="str">
        <f t="shared" si="116"/>
        <v>non terminato</v>
      </c>
      <c r="R814" t="str">
        <f t="shared" si="117"/>
        <v>019</v>
      </c>
    </row>
    <row r="815" spans="1:18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  <c r="H815" t="str">
        <f t="shared" si="109"/>
        <v>817</v>
      </c>
      <c r="I815" t="str">
        <f t="shared" si="110"/>
        <v>E1019416</v>
      </c>
      <c r="J815" t="str">
        <f t="shared" si="111"/>
        <v>ITA</v>
      </c>
      <c r="K815" t="str">
        <f t="shared" si="112"/>
        <v>SG</v>
      </c>
      <c r="L815" t="str">
        <f t="shared" si="113"/>
        <v/>
      </c>
      <c r="M815" s="2">
        <v>30</v>
      </c>
      <c r="N815" s="3">
        <v>33</v>
      </c>
      <c r="O815" s="8">
        <f t="shared" si="114"/>
        <v>990</v>
      </c>
      <c r="P815" t="str">
        <f t="shared" si="115"/>
        <v>ITA-SG-33</v>
      </c>
      <c r="Q815" t="str">
        <f t="shared" si="116"/>
        <v>non terminato</v>
      </c>
      <c r="R815" t="str">
        <f t="shared" si="117"/>
        <v>019</v>
      </c>
    </row>
    <row r="816" spans="1:18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  <c r="H816" t="str">
        <f t="shared" si="109"/>
        <v>818</v>
      </c>
      <c r="I816" t="str">
        <f t="shared" si="110"/>
        <v>E1019416</v>
      </c>
      <c r="J816" t="str">
        <f t="shared" si="111"/>
        <v>ITA</v>
      </c>
      <c r="K816" t="str">
        <f t="shared" si="112"/>
        <v>SG</v>
      </c>
      <c r="L816" t="str">
        <f t="shared" si="113"/>
        <v>terminato</v>
      </c>
      <c r="M816" s="2">
        <v>0</v>
      </c>
      <c r="N816" s="3">
        <v>34</v>
      </c>
      <c r="O816" s="8" t="str">
        <f t="shared" si="114"/>
        <v/>
      </c>
      <c r="P816" t="str">
        <f t="shared" si="115"/>
        <v>ITA-SG-34</v>
      </c>
      <c r="Q816" t="str">
        <f t="shared" si="116"/>
        <v>terminato</v>
      </c>
      <c r="R816" t="str">
        <f t="shared" si="117"/>
        <v>019</v>
      </c>
    </row>
    <row r="817" spans="1:18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  <c r="H817" t="str">
        <f t="shared" si="109"/>
        <v>819</v>
      </c>
      <c r="I817" t="str">
        <f t="shared" si="110"/>
        <v>E1019416</v>
      </c>
      <c r="J817" t="str">
        <f t="shared" si="111"/>
        <v>ITA</v>
      </c>
      <c r="K817" t="str">
        <f t="shared" si="112"/>
        <v>SG</v>
      </c>
      <c r="L817" t="str">
        <f t="shared" si="113"/>
        <v/>
      </c>
      <c r="M817" s="2">
        <v>20</v>
      </c>
      <c r="N817" s="3">
        <v>24</v>
      </c>
      <c r="O817" s="8">
        <f t="shared" si="114"/>
        <v>480</v>
      </c>
      <c r="P817" t="str">
        <f t="shared" si="115"/>
        <v>ITA-SG-24</v>
      </c>
      <c r="Q817" t="str">
        <f t="shared" si="116"/>
        <v>non terminato</v>
      </c>
      <c r="R817" t="str">
        <f t="shared" si="117"/>
        <v>019</v>
      </c>
    </row>
    <row r="818" spans="1:18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  <c r="H818" t="str">
        <f t="shared" si="109"/>
        <v>820</v>
      </c>
      <c r="I818" t="str">
        <f t="shared" si="110"/>
        <v>E7848125</v>
      </c>
      <c r="J818" t="str">
        <f t="shared" si="111"/>
        <v>ITA</v>
      </c>
      <c r="K818" t="str">
        <f t="shared" si="112"/>
        <v>SG</v>
      </c>
      <c r="L818" t="str">
        <f t="shared" si="113"/>
        <v>terminato</v>
      </c>
      <c r="M818" s="2">
        <v>0</v>
      </c>
      <c r="N818" s="3">
        <v>30</v>
      </c>
      <c r="O818" s="8" t="str">
        <f t="shared" si="114"/>
        <v/>
      </c>
      <c r="P818" t="str">
        <f t="shared" si="115"/>
        <v>ITA-SG-30</v>
      </c>
      <c r="Q818" t="str">
        <f t="shared" si="116"/>
        <v>terminato</v>
      </c>
      <c r="R818" t="str">
        <f t="shared" si="117"/>
        <v>848</v>
      </c>
    </row>
    <row r="819" spans="1:18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  <c r="H819" t="str">
        <f t="shared" si="109"/>
        <v>821</v>
      </c>
      <c r="I819" t="str">
        <f t="shared" si="110"/>
        <v>E7848125</v>
      </c>
      <c r="J819" t="str">
        <f t="shared" si="111"/>
        <v>ITA</v>
      </c>
      <c r="K819" t="str">
        <f t="shared" si="112"/>
        <v>SG</v>
      </c>
      <c r="L819" t="str">
        <f t="shared" si="113"/>
        <v/>
      </c>
      <c r="M819" s="2">
        <v>20</v>
      </c>
      <c r="N819" s="3">
        <v>23</v>
      </c>
      <c r="O819" s="8">
        <f t="shared" si="114"/>
        <v>460</v>
      </c>
      <c r="P819" t="str">
        <f t="shared" si="115"/>
        <v>ITA-SG-23</v>
      </c>
      <c r="Q819" t="str">
        <f t="shared" si="116"/>
        <v>non terminato</v>
      </c>
      <c r="R819" t="str">
        <f t="shared" si="117"/>
        <v>848</v>
      </c>
    </row>
    <row r="820" spans="1:18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  <c r="H820" t="str">
        <f t="shared" si="109"/>
        <v>822</v>
      </c>
      <c r="I820" t="str">
        <f t="shared" si="110"/>
        <v>E7848125</v>
      </c>
      <c r="J820" t="str">
        <f t="shared" si="111"/>
        <v>ITA</v>
      </c>
      <c r="K820" t="str">
        <f t="shared" si="112"/>
        <v>SG</v>
      </c>
      <c r="L820" t="str">
        <f t="shared" si="113"/>
        <v/>
      </c>
      <c r="M820" s="2">
        <v>30</v>
      </c>
      <c r="N820" s="3">
        <v>18</v>
      </c>
      <c r="O820" s="8">
        <f t="shared" si="114"/>
        <v>540</v>
      </c>
      <c r="P820" t="str">
        <f t="shared" si="115"/>
        <v>ITA-SG-18</v>
      </c>
      <c r="Q820" t="str">
        <f t="shared" si="116"/>
        <v>non terminato</v>
      </c>
      <c r="R820" t="str">
        <f t="shared" si="117"/>
        <v>848</v>
      </c>
    </row>
    <row r="821" spans="1:18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  <c r="H821" t="str">
        <f t="shared" si="109"/>
        <v>823</v>
      </c>
      <c r="I821" t="str">
        <f t="shared" si="110"/>
        <v>A1614537</v>
      </c>
      <c r="J821" t="str">
        <f t="shared" si="111"/>
        <v>ITA</v>
      </c>
      <c r="K821" t="str">
        <f t="shared" si="112"/>
        <v>zan PAM</v>
      </c>
      <c r="L821" t="str">
        <f t="shared" si="113"/>
        <v/>
      </c>
      <c r="M821" s="2">
        <v>20</v>
      </c>
      <c r="N821" s="3">
        <v>36</v>
      </c>
      <c r="O821" s="8">
        <f t="shared" si="114"/>
        <v>720</v>
      </c>
      <c r="P821" t="str">
        <f t="shared" si="115"/>
        <v>ITA-zan PAM-36</v>
      </c>
      <c r="Q821" t="str">
        <f t="shared" si="116"/>
        <v>non terminato</v>
      </c>
      <c r="R821" t="str">
        <f t="shared" si="117"/>
        <v>614</v>
      </c>
    </row>
    <row r="822" spans="1:18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  <c r="H822" t="str">
        <f t="shared" si="109"/>
        <v>824</v>
      </c>
      <c r="I822" t="str">
        <f t="shared" si="110"/>
        <v>A1614537</v>
      </c>
      <c r="J822" t="str">
        <f t="shared" si="111"/>
        <v>ITA</v>
      </c>
      <c r="K822" t="str">
        <f t="shared" si="112"/>
        <v>zan PAM</v>
      </c>
      <c r="L822" t="str">
        <f t="shared" si="113"/>
        <v>terminato</v>
      </c>
      <c r="M822" s="2">
        <v>0</v>
      </c>
      <c r="N822" s="3">
        <v>21</v>
      </c>
      <c r="O822" s="8" t="str">
        <f t="shared" si="114"/>
        <v/>
      </c>
      <c r="P822" t="str">
        <f t="shared" si="115"/>
        <v>ITA-zan PAM-21</v>
      </c>
      <c r="Q822" t="str">
        <f t="shared" si="116"/>
        <v>terminato</v>
      </c>
      <c r="R822" t="str">
        <f t="shared" si="117"/>
        <v>614</v>
      </c>
    </row>
    <row r="823" spans="1:18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  <c r="H823" t="str">
        <f t="shared" si="109"/>
        <v>825</v>
      </c>
      <c r="I823" t="str">
        <f t="shared" si="110"/>
        <v>A1614537</v>
      </c>
      <c r="J823" t="str">
        <f t="shared" si="111"/>
        <v>ITA</v>
      </c>
      <c r="K823" t="str">
        <f t="shared" si="112"/>
        <v>zan PAM</v>
      </c>
      <c r="L823" t="str">
        <f t="shared" si="113"/>
        <v/>
      </c>
      <c r="M823" s="2">
        <v>30</v>
      </c>
      <c r="N823" s="3">
        <v>15</v>
      </c>
      <c r="O823" s="8">
        <f t="shared" si="114"/>
        <v>450</v>
      </c>
      <c r="P823" t="str">
        <f t="shared" si="115"/>
        <v>ITA-zan PAM-15</v>
      </c>
      <c r="Q823" t="str">
        <f t="shared" si="116"/>
        <v>non terminato</v>
      </c>
      <c r="R823" t="str">
        <f t="shared" si="117"/>
        <v>614</v>
      </c>
    </row>
    <row r="824" spans="1:18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  <c r="H824" t="str">
        <f t="shared" si="109"/>
        <v>826</v>
      </c>
      <c r="I824" t="str">
        <f t="shared" si="110"/>
        <v>A7834566</v>
      </c>
      <c r="J824" t="str">
        <f t="shared" si="111"/>
        <v>ITA</v>
      </c>
      <c r="K824" t="str">
        <f t="shared" si="112"/>
        <v>zan pin SPA</v>
      </c>
      <c r="L824" t="str">
        <f t="shared" si="113"/>
        <v>terminato</v>
      </c>
      <c r="M824" s="2">
        <v>0</v>
      </c>
      <c r="N824" s="3">
        <v>21</v>
      </c>
      <c r="O824" s="8" t="str">
        <f t="shared" si="114"/>
        <v/>
      </c>
      <c r="P824" t="str">
        <f t="shared" si="115"/>
        <v>ITA-zan pin SPA-21</v>
      </c>
      <c r="Q824" t="str">
        <f t="shared" si="116"/>
        <v>terminato</v>
      </c>
      <c r="R824" t="str">
        <f t="shared" si="117"/>
        <v>834</v>
      </c>
    </row>
    <row r="825" spans="1:18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  <c r="H825" t="str">
        <f t="shared" si="109"/>
        <v>827</v>
      </c>
      <c r="I825" t="str">
        <f t="shared" si="110"/>
        <v>A7834566</v>
      </c>
      <c r="J825" t="str">
        <f t="shared" si="111"/>
        <v>ITA</v>
      </c>
      <c r="K825" t="str">
        <f t="shared" si="112"/>
        <v>zan pin SPA</v>
      </c>
      <c r="L825" t="str">
        <f t="shared" si="113"/>
        <v/>
      </c>
      <c r="M825" s="2">
        <v>30</v>
      </c>
      <c r="N825" s="3">
        <v>23</v>
      </c>
      <c r="O825" s="8">
        <f t="shared" si="114"/>
        <v>690</v>
      </c>
      <c r="P825" t="str">
        <f t="shared" si="115"/>
        <v>ITA-zan pin SPA-23</v>
      </c>
      <c r="Q825" t="str">
        <f t="shared" si="116"/>
        <v>non terminato</v>
      </c>
      <c r="R825" t="str">
        <f t="shared" si="117"/>
        <v>834</v>
      </c>
    </row>
    <row r="826" spans="1:18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  <c r="H826" t="str">
        <f t="shared" si="109"/>
        <v>828</v>
      </c>
      <c r="I826" t="str">
        <f t="shared" si="110"/>
        <v>O7201832</v>
      </c>
      <c r="J826" t="str">
        <f t="shared" si="111"/>
        <v>ITA</v>
      </c>
      <c r="K826" t="str">
        <f t="shared" si="112"/>
        <v>zan VETRI</v>
      </c>
      <c r="L826" t="str">
        <f t="shared" si="113"/>
        <v>terminato</v>
      </c>
      <c r="M826" s="2">
        <v>0</v>
      </c>
      <c r="N826" s="3">
        <v>24</v>
      </c>
      <c r="O826" s="8" t="str">
        <f t="shared" si="114"/>
        <v/>
      </c>
      <c r="P826" t="str">
        <f t="shared" si="115"/>
        <v>ITA-zan VETRI-24</v>
      </c>
      <c r="Q826" t="str">
        <f t="shared" si="116"/>
        <v>terminato</v>
      </c>
      <c r="R826" t="str">
        <f t="shared" si="117"/>
        <v>201</v>
      </c>
    </row>
    <row r="827" spans="1:18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  <c r="H827" t="str">
        <f t="shared" si="109"/>
        <v>829</v>
      </c>
      <c r="I827" t="str">
        <f t="shared" si="110"/>
        <v>O7201832</v>
      </c>
      <c r="J827" t="str">
        <f t="shared" si="111"/>
        <v>ITA</v>
      </c>
      <c r="K827" t="str">
        <f t="shared" si="112"/>
        <v>zan VETRI</v>
      </c>
      <c r="L827" t="str">
        <f t="shared" si="113"/>
        <v/>
      </c>
      <c r="M827" s="2">
        <v>30</v>
      </c>
      <c r="N827" s="3">
        <v>18</v>
      </c>
      <c r="O827" s="8">
        <f t="shared" si="114"/>
        <v>540</v>
      </c>
      <c r="P827" t="str">
        <f t="shared" si="115"/>
        <v>ITA-zan VETRI-18</v>
      </c>
      <c r="Q827" t="str">
        <f t="shared" si="116"/>
        <v>non terminato</v>
      </c>
      <c r="R827" t="str">
        <f t="shared" si="117"/>
        <v>201</v>
      </c>
    </row>
    <row r="828" spans="1:18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  <c r="H828" t="str">
        <f t="shared" si="109"/>
        <v>830</v>
      </c>
      <c r="I828" t="str">
        <f t="shared" si="110"/>
        <v>O7201832</v>
      </c>
      <c r="J828" t="str">
        <f t="shared" si="111"/>
        <v>ITA</v>
      </c>
      <c r="K828" t="str">
        <f t="shared" si="112"/>
        <v>zan VETRI</v>
      </c>
      <c r="L828" t="str">
        <f t="shared" si="113"/>
        <v/>
      </c>
      <c r="M828" s="2">
        <v>20</v>
      </c>
      <c r="N828" s="3">
        <v>29</v>
      </c>
      <c r="O828" s="8">
        <f t="shared" si="114"/>
        <v>580</v>
      </c>
      <c r="P828" t="str">
        <f t="shared" si="115"/>
        <v>ITA-zan VETRI-29</v>
      </c>
      <c r="Q828" t="str">
        <f t="shared" si="116"/>
        <v>non terminato</v>
      </c>
      <c r="R828" t="str">
        <f t="shared" si="117"/>
        <v>201</v>
      </c>
    </row>
    <row r="829" spans="1:18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  <c r="H829" t="str">
        <f t="shared" si="109"/>
        <v>831</v>
      </c>
      <c r="I829" t="str">
        <f t="shared" si="110"/>
        <v>O7201832</v>
      </c>
      <c r="J829" t="str">
        <f t="shared" si="111"/>
        <v>ITA</v>
      </c>
      <c r="K829" t="str">
        <f t="shared" si="112"/>
        <v>zan VETRI</v>
      </c>
      <c r="L829" t="str">
        <f t="shared" si="113"/>
        <v/>
      </c>
      <c r="M829" s="2">
        <v>20</v>
      </c>
      <c r="N829" s="3">
        <v>10</v>
      </c>
      <c r="O829" s="8">
        <f t="shared" si="114"/>
        <v>200</v>
      </c>
      <c r="P829" t="str">
        <f t="shared" si="115"/>
        <v>ITA-zan VETRI-10</v>
      </c>
      <c r="Q829" t="str">
        <f t="shared" si="116"/>
        <v>non terminato</v>
      </c>
      <c r="R829" t="str">
        <f t="shared" si="117"/>
        <v>201</v>
      </c>
    </row>
    <row r="830" spans="1:18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  <c r="H830" t="str">
        <f t="shared" si="109"/>
        <v>832</v>
      </c>
      <c r="I830" t="str">
        <f t="shared" si="110"/>
        <v>M5406849</v>
      </c>
      <c r="J830" t="str">
        <f t="shared" si="111"/>
        <v>ITA</v>
      </c>
      <c r="K830" t="str">
        <f t="shared" si="112"/>
        <v>zan pin SPA</v>
      </c>
      <c r="L830" t="str">
        <f t="shared" si="113"/>
        <v/>
      </c>
      <c r="M830" s="2">
        <v>20</v>
      </c>
      <c r="N830" s="3">
        <v>19</v>
      </c>
      <c r="O830" s="8">
        <f t="shared" si="114"/>
        <v>380</v>
      </c>
      <c r="P830" t="str">
        <f t="shared" si="115"/>
        <v>ITA-zan pin SPA-19</v>
      </c>
      <c r="Q830" t="str">
        <f t="shared" si="116"/>
        <v>non terminato</v>
      </c>
      <c r="R830" t="str">
        <f t="shared" si="117"/>
        <v>406</v>
      </c>
    </row>
    <row r="831" spans="1:18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  <c r="H831" t="str">
        <f t="shared" si="109"/>
        <v>833</v>
      </c>
      <c r="I831" t="str">
        <f t="shared" si="110"/>
        <v>M5406849</v>
      </c>
      <c r="J831" t="str">
        <f t="shared" si="111"/>
        <v>ITA</v>
      </c>
      <c r="K831" t="str">
        <f t="shared" si="112"/>
        <v>zan pin SPA</v>
      </c>
      <c r="L831" t="str">
        <f t="shared" si="113"/>
        <v>terminato</v>
      </c>
      <c r="M831" s="2">
        <v>0</v>
      </c>
      <c r="N831" s="3">
        <v>19</v>
      </c>
      <c r="O831" s="8" t="str">
        <f t="shared" si="114"/>
        <v/>
      </c>
      <c r="P831" t="str">
        <f t="shared" si="115"/>
        <v>ITA-zan pin SPA-19</v>
      </c>
      <c r="Q831" t="str">
        <f t="shared" si="116"/>
        <v>terminato</v>
      </c>
      <c r="R831" t="str">
        <f t="shared" si="117"/>
        <v>406</v>
      </c>
    </row>
    <row r="832" spans="1:18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  <c r="H832" t="str">
        <f t="shared" si="109"/>
        <v>834</v>
      </c>
      <c r="I832" t="str">
        <f t="shared" si="110"/>
        <v>M5406849</v>
      </c>
      <c r="J832" t="str">
        <f t="shared" si="111"/>
        <v>ITA</v>
      </c>
      <c r="K832" t="str">
        <f t="shared" si="112"/>
        <v>zan pin SPA</v>
      </c>
      <c r="L832" t="str">
        <f t="shared" si="113"/>
        <v/>
      </c>
      <c r="M832" s="2">
        <v>30</v>
      </c>
      <c r="N832" s="3">
        <v>28</v>
      </c>
      <c r="O832" s="8">
        <f t="shared" si="114"/>
        <v>840</v>
      </c>
      <c r="P832" t="str">
        <f t="shared" si="115"/>
        <v>ITA-zan pin SPA-28</v>
      </c>
      <c r="Q832" t="str">
        <f t="shared" si="116"/>
        <v>non terminato</v>
      </c>
      <c r="R832" t="str">
        <f t="shared" si="117"/>
        <v>406</v>
      </c>
    </row>
    <row r="833" spans="1:18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  <c r="H833" t="str">
        <f t="shared" si="109"/>
        <v>835</v>
      </c>
      <c r="I833" t="str">
        <f t="shared" si="110"/>
        <v>E8601320</v>
      </c>
      <c r="J833" t="str">
        <f t="shared" si="111"/>
        <v>ITA</v>
      </c>
      <c r="K833" t="str">
        <f t="shared" si="112"/>
        <v>SG</v>
      </c>
      <c r="L833" t="str">
        <f t="shared" si="113"/>
        <v/>
      </c>
      <c r="M833" s="2">
        <v>30</v>
      </c>
      <c r="N833" s="3">
        <v>22</v>
      </c>
      <c r="O833" s="8">
        <f t="shared" si="114"/>
        <v>660</v>
      </c>
      <c r="P833" t="str">
        <f t="shared" si="115"/>
        <v>ITA-SG-22</v>
      </c>
      <c r="Q833" t="str">
        <f t="shared" si="116"/>
        <v>non terminato</v>
      </c>
      <c r="R833" t="str">
        <f t="shared" si="117"/>
        <v>601</v>
      </c>
    </row>
    <row r="834" spans="1:18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  <c r="H834" t="str">
        <f t="shared" si="109"/>
        <v>836</v>
      </c>
      <c r="I834" t="str">
        <f t="shared" si="110"/>
        <v>E8601320</v>
      </c>
      <c r="J834" t="str">
        <f t="shared" si="111"/>
        <v>ITA</v>
      </c>
      <c r="K834" t="str">
        <f t="shared" si="112"/>
        <v>SG</v>
      </c>
      <c r="L834" t="str">
        <f t="shared" si="113"/>
        <v>terminato</v>
      </c>
      <c r="M834" s="2">
        <v>0</v>
      </c>
      <c r="N834" s="3">
        <v>39</v>
      </c>
      <c r="O834" s="8" t="str">
        <f t="shared" si="114"/>
        <v/>
      </c>
      <c r="P834" t="str">
        <f t="shared" si="115"/>
        <v>ITA-SG-39</v>
      </c>
      <c r="Q834" t="str">
        <f t="shared" si="116"/>
        <v>terminato</v>
      </c>
      <c r="R834" t="str">
        <f t="shared" si="117"/>
        <v>601</v>
      </c>
    </row>
    <row r="835" spans="1:18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  <c r="H835" t="str">
        <f t="shared" ref="H835:H898" si="118">TRIM(A836)</f>
        <v>837</v>
      </c>
      <c r="I835" t="str">
        <f t="shared" ref="I835:I898" si="119">TRIM(B836)</f>
        <v>P1997963</v>
      </c>
      <c r="J835" t="str">
        <f t="shared" ref="J835:J898" si="120">TRIM(C836)</f>
        <v>ITA</v>
      </c>
      <c r="K835" t="str">
        <f t="shared" ref="K835:K898" si="121">TRIM(D836)</f>
        <v>SG</v>
      </c>
      <c r="L835" t="str">
        <f t="shared" ref="L835:L898" si="122">TRIM(E836)</f>
        <v>terminato</v>
      </c>
      <c r="M835" s="2">
        <v>0</v>
      </c>
      <c r="N835" s="3">
        <v>28</v>
      </c>
      <c r="O835" s="8" t="str">
        <f t="shared" ref="O835:O898" si="123">IF(M835=0,"",M835*N835)</f>
        <v/>
      </c>
      <c r="P835" t="str">
        <f t="shared" ref="P835:P898" si="124">_xlfn.CONCAT(J835,"-",K835,"-",N835)</f>
        <v>ITA-SG-28</v>
      </c>
      <c r="Q835" t="str">
        <f t="shared" ref="Q835:Q898" si="125">IF(L835="","non terminato",L835)</f>
        <v>terminato</v>
      </c>
      <c r="R835" t="str">
        <f t="shared" ref="R835:R898" si="126">MID(I835,3,3)</f>
        <v>997</v>
      </c>
    </row>
    <row r="836" spans="1:18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  <c r="H836" t="str">
        <f t="shared" si="118"/>
        <v>838</v>
      </c>
      <c r="I836" t="str">
        <f t="shared" si="119"/>
        <v>D4605035</v>
      </c>
      <c r="J836" t="str">
        <f t="shared" si="120"/>
        <v>ITA</v>
      </c>
      <c r="K836" t="str">
        <f t="shared" si="121"/>
        <v>zan pin SPA</v>
      </c>
      <c r="L836" t="str">
        <f t="shared" si="122"/>
        <v>terminato</v>
      </c>
      <c r="M836" s="2">
        <v>0</v>
      </c>
      <c r="N836" s="3">
        <v>35</v>
      </c>
      <c r="O836" s="8" t="str">
        <f t="shared" si="123"/>
        <v/>
      </c>
      <c r="P836" t="str">
        <f t="shared" si="124"/>
        <v>ITA-zan pin SPA-35</v>
      </c>
      <c r="Q836" t="str">
        <f t="shared" si="125"/>
        <v>terminato</v>
      </c>
      <c r="R836" t="str">
        <f t="shared" si="126"/>
        <v>605</v>
      </c>
    </row>
    <row r="837" spans="1:18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  <c r="H837" t="str">
        <f t="shared" si="118"/>
        <v>839</v>
      </c>
      <c r="I837" t="str">
        <f t="shared" si="119"/>
        <v>D4605035</v>
      </c>
      <c r="J837" t="str">
        <f t="shared" si="120"/>
        <v>ITA</v>
      </c>
      <c r="K837" t="str">
        <f t="shared" si="121"/>
        <v>zan pin SPA</v>
      </c>
      <c r="L837" t="str">
        <f t="shared" si="122"/>
        <v/>
      </c>
      <c r="M837" s="2">
        <v>30</v>
      </c>
      <c r="N837" s="3">
        <v>11</v>
      </c>
      <c r="O837" s="8">
        <f t="shared" si="123"/>
        <v>330</v>
      </c>
      <c r="P837" t="str">
        <f t="shared" si="124"/>
        <v>ITA-zan pin SPA-11</v>
      </c>
      <c r="Q837" t="str">
        <f t="shared" si="125"/>
        <v>non terminato</v>
      </c>
      <c r="R837" t="str">
        <f t="shared" si="126"/>
        <v>605</v>
      </c>
    </row>
    <row r="838" spans="1:18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  <c r="H838" t="str">
        <f t="shared" si="118"/>
        <v>840</v>
      </c>
      <c r="I838" t="str">
        <f t="shared" si="119"/>
        <v>M6385593</v>
      </c>
      <c r="J838" t="str">
        <f t="shared" si="120"/>
        <v>ITA</v>
      </c>
      <c r="K838" t="str">
        <f t="shared" si="121"/>
        <v>mull</v>
      </c>
      <c r="L838" t="str">
        <f t="shared" si="122"/>
        <v>terminato</v>
      </c>
      <c r="M838" s="2">
        <v>0</v>
      </c>
      <c r="N838" s="3">
        <v>35</v>
      </c>
      <c r="O838" s="8" t="str">
        <f t="shared" si="123"/>
        <v/>
      </c>
      <c r="P838" t="str">
        <f t="shared" si="124"/>
        <v>ITA-mull-35</v>
      </c>
      <c r="Q838" t="str">
        <f t="shared" si="125"/>
        <v>terminato</v>
      </c>
      <c r="R838" t="str">
        <f t="shared" si="126"/>
        <v>385</v>
      </c>
    </row>
    <row r="839" spans="1:18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  <c r="H839" t="str">
        <f t="shared" si="118"/>
        <v>841</v>
      </c>
      <c r="I839" t="str">
        <f t="shared" si="119"/>
        <v>M6385593</v>
      </c>
      <c r="J839" t="str">
        <f t="shared" si="120"/>
        <v>ITA</v>
      </c>
      <c r="K839" t="str">
        <f t="shared" si="121"/>
        <v>mull</v>
      </c>
      <c r="L839" t="str">
        <f t="shared" si="122"/>
        <v/>
      </c>
      <c r="M839" s="2">
        <v>30</v>
      </c>
      <c r="N839" s="3">
        <v>37</v>
      </c>
      <c r="O839" s="8">
        <f t="shared" si="123"/>
        <v>1110</v>
      </c>
      <c r="P839" t="str">
        <f t="shared" si="124"/>
        <v>ITA-mull-37</v>
      </c>
      <c r="Q839" t="str">
        <f t="shared" si="125"/>
        <v>non terminato</v>
      </c>
      <c r="R839" t="str">
        <f t="shared" si="126"/>
        <v>385</v>
      </c>
    </row>
    <row r="840" spans="1:18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  <c r="H840" t="str">
        <f t="shared" si="118"/>
        <v>842</v>
      </c>
      <c r="I840" t="str">
        <f t="shared" si="119"/>
        <v>M6385593</v>
      </c>
      <c r="J840" t="str">
        <f t="shared" si="120"/>
        <v>ITA</v>
      </c>
      <c r="K840" t="str">
        <f t="shared" si="121"/>
        <v>mull</v>
      </c>
      <c r="L840" t="str">
        <f t="shared" si="122"/>
        <v/>
      </c>
      <c r="M840" s="2">
        <v>20</v>
      </c>
      <c r="N840" s="3">
        <v>16</v>
      </c>
      <c r="O840" s="8">
        <f t="shared" si="123"/>
        <v>320</v>
      </c>
      <c r="P840" t="str">
        <f t="shared" si="124"/>
        <v>ITA-mull-16</v>
      </c>
      <c r="Q840" t="str">
        <f t="shared" si="125"/>
        <v>non terminato</v>
      </c>
      <c r="R840" t="str">
        <f t="shared" si="126"/>
        <v>385</v>
      </c>
    </row>
    <row r="841" spans="1:18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  <c r="H841" t="str">
        <f t="shared" si="118"/>
        <v>843</v>
      </c>
      <c r="I841" t="str">
        <f t="shared" si="119"/>
        <v>C2592798</v>
      </c>
      <c r="J841" t="str">
        <f t="shared" si="120"/>
        <v>ITA</v>
      </c>
      <c r="K841" t="str">
        <f t="shared" si="121"/>
        <v>zan pin SPA</v>
      </c>
      <c r="L841" t="str">
        <f t="shared" si="122"/>
        <v>terminato</v>
      </c>
      <c r="M841" s="2">
        <v>0</v>
      </c>
      <c r="N841" s="3">
        <v>25</v>
      </c>
      <c r="O841" s="8" t="str">
        <f t="shared" si="123"/>
        <v/>
      </c>
      <c r="P841" t="str">
        <f t="shared" si="124"/>
        <v>ITA-zan pin SPA-25</v>
      </c>
      <c r="Q841" t="str">
        <f t="shared" si="125"/>
        <v>terminato</v>
      </c>
      <c r="R841" t="str">
        <f t="shared" si="126"/>
        <v>592</v>
      </c>
    </row>
    <row r="842" spans="1:18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  <c r="H842" t="str">
        <f t="shared" si="118"/>
        <v>844</v>
      </c>
      <c r="I842" t="str">
        <f t="shared" si="119"/>
        <v>S9547858</v>
      </c>
      <c r="J842" t="str">
        <f t="shared" si="120"/>
        <v>ITA</v>
      </c>
      <c r="K842" t="str">
        <f t="shared" si="121"/>
        <v>zan pin SPA</v>
      </c>
      <c r="L842" t="str">
        <f t="shared" si="122"/>
        <v>terminato</v>
      </c>
      <c r="M842" s="2">
        <v>0</v>
      </c>
      <c r="N842" s="3">
        <v>35</v>
      </c>
      <c r="O842" s="8" t="str">
        <f t="shared" si="123"/>
        <v/>
      </c>
      <c r="P842" t="str">
        <f t="shared" si="124"/>
        <v>ITA-zan pin SPA-35</v>
      </c>
      <c r="Q842" t="str">
        <f t="shared" si="125"/>
        <v>terminato</v>
      </c>
      <c r="R842" t="str">
        <f t="shared" si="126"/>
        <v>547</v>
      </c>
    </row>
    <row r="843" spans="1:18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  <c r="H843" t="str">
        <f t="shared" si="118"/>
        <v>845</v>
      </c>
      <c r="I843" t="str">
        <f t="shared" si="119"/>
        <v>C3920290</v>
      </c>
      <c r="J843" t="str">
        <f t="shared" si="120"/>
        <v>ITA</v>
      </c>
      <c r="K843" t="str">
        <f t="shared" si="121"/>
        <v>lollo SRL</v>
      </c>
      <c r="L843" t="str">
        <f t="shared" si="122"/>
        <v>terminato</v>
      </c>
      <c r="M843" s="2">
        <v>0</v>
      </c>
      <c r="N843" s="3">
        <v>31</v>
      </c>
      <c r="O843" s="8" t="str">
        <f t="shared" si="123"/>
        <v/>
      </c>
      <c r="P843" t="str">
        <f t="shared" si="124"/>
        <v>ITA-lollo SRL-31</v>
      </c>
      <c r="Q843" t="str">
        <f t="shared" si="125"/>
        <v>terminato</v>
      </c>
      <c r="R843" t="str">
        <f t="shared" si="126"/>
        <v>920</v>
      </c>
    </row>
    <row r="844" spans="1:18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  <c r="H844" t="str">
        <f t="shared" si="118"/>
        <v>846</v>
      </c>
      <c r="I844" t="str">
        <f t="shared" si="119"/>
        <v>V3108639</v>
      </c>
      <c r="J844" t="str">
        <f t="shared" si="120"/>
        <v>ITA</v>
      </c>
      <c r="K844" t="str">
        <f t="shared" si="121"/>
        <v>zan VETRI</v>
      </c>
      <c r="L844" t="str">
        <f t="shared" si="122"/>
        <v/>
      </c>
      <c r="M844" s="2">
        <v>20</v>
      </c>
      <c r="N844" s="3">
        <v>35</v>
      </c>
      <c r="O844" s="8">
        <f t="shared" si="123"/>
        <v>700</v>
      </c>
      <c r="P844" t="str">
        <f t="shared" si="124"/>
        <v>ITA-zan VETRI-35</v>
      </c>
      <c r="Q844" t="str">
        <f t="shared" si="125"/>
        <v>non terminato</v>
      </c>
      <c r="R844" t="str">
        <f t="shared" si="126"/>
        <v>108</v>
      </c>
    </row>
    <row r="845" spans="1:18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  <c r="H845" t="str">
        <f t="shared" si="118"/>
        <v>847</v>
      </c>
      <c r="I845" t="str">
        <f t="shared" si="119"/>
        <v>V3108639</v>
      </c>
      <c r="J845" t="str">
        <f t="shared" si="120"/>
        <v>ITA</v>
      </c>
      <c r="K845" t="str">
        <f t="shared" si="121"/>
        <v>zan VETRI</v>
      </c>
      <c r="L845" t="str">
        <f t="shared" si="122"/>
        <v/>
      </c>
      <c r="M845" s="2">
        <v>30</v>
      </c>
      <c r="N845" s="3">
        <v>13</v>
      </c>
      <c r="O845" s="8">
        <f t="shared" si="123"/>
        <v>390</v>
      </c>
      <c r="P845" t="str">
        <f t="shared" si="124"/>
        <v>ITA-zan VETRI-13</v>
      </c>
      <c r="Q845" t="str">
        <f t="shared" si="125"/>
        <v>non terminato</v>
      </c>
      <c r="R845" t="str">
        <f t="shared" si="126"/>
        <v>108</v>
      </c>
    </row>
    <row r="846" spans="1:18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  <c r="H846" t="str">
        <f t="shared" si="118"/>
        <v>848</v>
      </c>
      <c r="I846" t="str">
        <f t="shared" si="119"/>
        <v>V3108639</v>
      </c>
      <c r="J846" t="str">
        <f t="shared" si="120"/>
        <v>ITA</v>
      </c>
      <c r="K846" t="str">
        <f t="shared" si="121"/>
        <v>zan VETRI</v>
      </c>
      <c r="L846" t="str">
        <f t="shared" si="122"/>
        <v>terminato</v>
      </c>
      <c r="M846" s="2">
        <v>0</v>
      </c>
      <c r="N846" s="3">
        <v>40</v>
      </c>
      <c r="O846" s="8" t="str">
        <f t="shared" si="123"/>
        <v/>
      </c>
      <c r="P846" t="str">
        <f t="shared" si="124"/>
        <v>ITA-zan VETRI-40</v>
      </c>
      <c r="Q846" t="str">
        <f t="shared" si="125"/>
        <v>terminato</v>
      </c>
      <c r="R846" t="str">
        <f t="shared" si="126"/>
        <v>108</v>
      </c>
    </row>
    <row r="847" spans="1:18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  <c r="H847" t="str">
        <f t="shared" si="118"/>
        <v>849</v>
      </c>
      <c r="I847" t="str">
        <f t="shared" si="119"/>
        <v>V3108639</v>
      </c>
      <c r="J847" t="str">
        <f t="shared" si="120"/>
        <v>ITA</v>
      </c>
      <c r="K847" t="str">
        <f t="shared" si="121"/>
        <v>zan VETRI</v>
      </c>
      <c r="L847" t="str">
        <f t="shared" si="122"/>
        <v/>
      </c>
      <c r="M847" s="2">
        <v>20</v>
      </c>
      <c r="N847" s="3">
        <v>12</v>
      </c>
      <c r="O847" s="8">
        <f t="shared" si="123"/>
        <v>240</v>
      </c>
      <c r="P847" t="str">
        <f t="shared" si="124"/>
        <v>ITA-zan VETRI-12</v>
      </c>
      <c r="Q847" t="str">
        <f t="shared" si="125"/>
        <v>non terminato</v>
      </c>
      <c r="R847" t="str">
        <f t="shared" si="126"/>
        <v>108</v>
      </c>
    </row>
    <row r="848" spans="1:18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  <c r="H848" t="str">
        <f t="shared" si="118"/>
        <v>850</v>
      </c>
      <c r="I848" t="str">
        <f t="shared" si="119"/>
        <v>D9421345</v>
      </c>
      <c r="J848" t="str">
        <f t="shared" si="120"/>
        <v>ITA</v>
      </c>
      <c r="K848" t="str">
        <f t="shared" si="121"/>
        <v>zan VETRI</v>
      </c>
      <c r="L848" t="str">
        <f t="shared" si="122"/>
        <v/>
      </c>
      <c r="M848" s="2">
        <v>30</v>
      </c>
      <c r="N848" s="3">
        <v>36</v>
      </c>
      <c r="O848" s="8">
        <f t="shared" si="123"/>
        <v>1080</v>
      </c>
      <c r="P848" t="str">
        <f t="shared" si="124"/>
        <v>ITA-zan VETRI-36</v>
      </c>
      <c r="Q848" t="str">
        <f t="shared" si="125"/>
        <v>non terminato</v>
      </c>
      <c r="R848" t="str">
        <f t="shared" si="126"/>
        <v>421</v>
      </c>
    </row>
    <row r="849" spans="1:18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  <c r="H849" t="str">
        <f t="shared" si="118"/>
        <v>851</v>
      </c>
      <c r="I849" t="str">
        <f t="shared" si="119"/>
        <v>D9421345</v>
      </c>
      <c r="J849" t="str">
        <f t="shared" si="120"/>
        <v>ITA</v>
      </c>
      <c r="K849" t="str">
        <f t="shared" si="121"/>
        <v>zan VETRI</v>
      </c>
      <c r="L849" t="str">
        <f t="shared" si="122"/>
        <v>terminato</v>
      </c>
      <c r="M849" s="2">
        <v>0</v>
      </c>
      <c r="N849" s="3">
        <v>18</v>
      </c>
      <c r="O849" s="8" t="str">
        <f t="shared" si="123"/>
        <v/>
      </c>
      <c r="P849" t="str">
        <f t="shared" si="124"/>
        <v>ITA-zan VETRI-18</v>
      </c>
      <c r="Q849" t="str">
        <f t="shared" si="125"/>
        <v>terminato</v>
      </c>
      <c r="R849" t="str">
        <f t="shared" si="126"/>
        <v>421</v>
      </c>
    </row>
    <row r="850" spans="1:18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  <c r="H850" t="str">
        <f t="shared" si="118"/>
        <v>852</v>
      </c>
      <c r="I850" t="str">
        <f t="shared" si="119"/>
        <v>E7391173</v>
      </c>
      <c r="J850" t="str">
        <f t="shared" si="120"/>
        <v>ITA</v>
      </c>
      <c r="K850" t="str">
        <f t="shared" si="121"/>
        <v>zan VETRI</v>
      </c>
      <c r="L850" t="str">
        <f t="shared" si="122"/>
        <v>terminato</v>
      </c>
      <c r="M850" s="2">
        <v>0</v>
      </c>
      <c r="N850" s="3">
        <v>14</v>
      </c>
      <c r="O850" s="8" t="str">
        <f t="shared" si="123"/>
        <v/>
      </c>
      <c r="P850" t="str">
        <f t="shared" si="124"/>
        <v>ITA-zan VETRI-14</v>
      </c>
      <c r="Q850" t="str">
        <f t="shared" si="125"/>
        <v>terminato</v>
      </c>
      <c r="R850" t="str">
        <f t="shared" si="126"/>
        <v>391</v>
      </c>
    </row>
    <row r="851" spans="1:18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  <c r="H851" t="str">
        <f t="shared" si="118"/>
        <v>853</v>
      </c>
      <c r="I851" t="str">
        <f t="shared" si="119"/>
        <v>E7391173</v>
      </c>
      <c r="J851" t="str">
        <f t="shared" si="120"/>
        <v>ITA</v>
      </c>
      <c r="K851" t="str">
        <f t="shared" si="121"/>
        <v>zan VETRI</v>
      </c>
      <c r="L851" t="str">
        <f t="shared" si="122"/>
        <v/>
      </c>
      <c r="M851" s="2">
        <v>20</v>
      </c>
      <c r="N851" s="3">
        <v>27</v>
      </c>
      <c r="O851" s="8">
        <f t="shared" si="123"/>
        <v>540</v>
      </c>
      <c r="P851" t="str">
        <f t="shared" si="124"/>
        <v>ITA-zan VETRI-27</v>
      </c>
      <c r="Q851" t="str">
        <f t="shared" si="125"/>
        <v>non terminato</v>
      </c>
      <c r="R851" t="str">
        <f t="shared" si="126"/>
        <v>391</v>
      </c>
    </row>
    <row r="852" spans="1:18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  <c r="H852" t="str">
        <f t="shared" si="118"/>
        <v>854</v>
      </c>
      <c r="I852" t="str">
        <f t="shared" si="119"/>
        <v>E7391173</v>
      </c>
      <c r="J852" t="str">
        <f t="shared" si="120"/>
        <v>ITA</v>
      </c>
      <c r="K852" t="str">
        <f t="shared" si="121"/>
        <v>zan VETRI</v>
      </c>
      <c r="L852" t="str">
        <f t="shared" si="122"/>
        <v/>
      </c>
      <c r="M852" s="2">
        <v>30</v>
      </c>
      <c r="N852" s="3">
        <v>29</v>
      </c>
      <c r="O852" s="8">
        <f t="shared" si="123"/>
        <v>870</v>
      </c>
      <c r="P852" t="str">
        <f t="shared" si="124"/>
        <v>ITA-zan VETRI-29</v>
      </c>
      <c r="Q852" t="str">
        <f t="shared" si="125"/>
        <v>non terminato</v>
      </c>
      <c r="R852" t="str">
        <f t="shared" si="126"/>
        <v>391</v>
      </c>
    </row>
    <row r="853" spans="1:18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  <c r="H853" t="str">
        <f t="shared" si="118"/>
        <v>855</v>
      </c>
      <c r="I853" t="str">
        <f t="shared" si="119"/>
        <v>A4164605</v>
      </c>
      <c r="J853" t="str">
        <f t="shared" si="120"/>
        <v>ITA</v>
      </c>
      <c r="K853" t="str">
        <f t="shared" si="121"/>
        <v>lollo SRL</v>
      </c>
      <c r="L853" t="str">
        <f t="shared" si="122"/>
        <v>terminato</v>
      </c>
      <c r="M853" s="2">
        <v>0</v>
      </c>
      <c r="N853" s="3">
        <v>30</v>
      </c>
      <c r="O853" s="8" t="str">
        <f t="shared" si="123"/>
        <v/>
      </c>
      <c r="P853" t="str">
        <f t="shared" si="124"/>
        <v>ITA-lollo SRL-30</v>
      </c>
      <c r="Q853" t="str">
        <f t="shared" si="125"/>
        <v>terminato</v>
      </c>
      <c r="R853" t="str">
        <f t="shared" si="126"/>
        <v>164</v>
      </c>
    </row>
    <row r="854" spans="1:18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  <c r="H854" t="str">
        <f t="shared" si="118"/>
        <v>856</v>
      </c>
      <c r="I854" t="str">
        <f t="shared" si="119"/>
        <v>G4205009</v>
      </c>
      <c r="J854" t="str">
        <f t="shared" si="120"/>
        <v>ITA</v>
      </c>
      <c r="K854" t="str">
        <f t="shared" si="121"/>
        <v>zan pin SPA</v>
      </c>
      <c r="L854" t="str">
        <f t="shared" si="122"/>
        <v>terminato</v>
      </c>
      <c r="M854" s="2">
        <v>0</v>
      </c>
      <c r="N854" s="3">
        <v>31</v>
      </c>
      <c r="O854" s="8" t="str">
        <f t="shared" si="123"/>
        <v/>
      </c>
      <c r="P854" t="str">
        <f t="shared" si="124"/>
        <v>ITA-zan pin SPA-31</v>
      </c>
      <c r="Q854" t="str">
        <f t="shared" si="125"/>
        <v>terminato</v>
      </c>
      <c r="R854" t="str">
        <f t="shared" si="126"/>
        <v>205</v>
      </c>
    </row>
    <row r="855" spans="1:18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  <c r="H855" t="str">
        <f t="shared" si="118"/>
        <v>857</v>
      </c>
      <c r="I855" t="str">
        <f t="shared" si="119"/>
        <v>S6331103</v>
      </c>
      <c r="J855" t="str">
        <f t="shared" si="120"/>
        <v>ITA</v>
      </c>
      <c r="K855" t="str">
        <f t="shared" si="121"/>
        <v>zan S.R.L.</v>
      </c>
      <c r="L855" t="str">
        <f t="shared" si="122"/>
        <v/>
      </c>
      <c r="M855" s="2">
        <v>30</v>
      </c>
      <c r="N855" s="3">
        <v>40</v>
      </c>
      <c r="O855" s="8">
        <f t="shared" si="123"/>
        <v>1200</v>
      </c>
      <c r="P855" t="str">
        <f t="shared" si="124"/>
        <v>ITA-zan S.R.L.-40</v>
      </c>
      <c r="Q855" t="str">
        <f t="shared" si="125"/>
        <v>non terminato</v>
      </c>
      <c r="R855" t="str">
        <f t="shared" si="126"/>
        <v>331</v>
      </c>
    </row>
    <row r="856" spans="1:18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  <c r="H856" t="str">
        <f t="shared" si="118"/>
        <v>858</v>
      </c>
      <c r="I856" t="str">
        <f t="shared" si="119"/>
        <v>S6331103</v>
      </c>
      <c r="J856" t="str">
        <f t="shared" si="120"/>
        <v>ITA</v>
      </c>
      <c r="K856" t="str">
        <f t="shared" si="121"/>
        <v>zan S.R.L.</v>
      </c>
      <c r="L856" t="str">
        <f t="shared" si="122"/>
        <v>terminato</v>
      </c>
      <c r="M856" s="2">
        <v>0</v>
      </c>
      <c r="N856" s="3">
        <v>22</v>
      </c>
      <c r="O856" s="8" t="str">
        <f t="shared" si="123"/>
        <v/>
      </c>
      <c r="P856" t="str">
        <f t="shared" si="124"/>
        <v>ITA-zan S.R.L.-22</v>
      </c>
      <c r="Q856" t="str">
        <f t="shared" si="125"/>
        <v>terminato</v>
      </c>
      <c r="R856" t="str">
        <f t="shared" si="126"/>
        <v>331</v>
      </c>
    </row>
    <row r="857" spans="1:18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  <c r="H857" t="str">
        <f t="shared" si="118"/>
        <v>859</v>
      </c>
      <c r="I857" t="str">
        <f t="shared" si="119"/>
        <v>S6331103</v>
      </c>
      <c r="J857" t="str">
        <f t="shared" si="120"/>
        <v>ITA</v>
      </c>
      <c r="K857" t="str">
        <f t="shared" si="121"/>
        <v>zan S.R.L.</v>
      </c>
      <c r="L857" t="str">
        <f t="shared" si="122"/>
        <v/>
      </c>
      <c r="M857" s="2">
        <v>20</v>
      </c>
      <c r="N857" s="3">
        <v>40</v>
      </c>
      <c r="O857" s="8">
        <f t="shared" si="123"/>
        <v>800</v>
      </c>
      <c r="P857" t="str">
        <f t="shared" si="124"/>
        <v>ITA-zan S.R.L.-40</v>
      </c>
      <c r="Q857" t="str">
        <f t="shared" si="125"/>
        <v>non terminato</v>
      </c>
      <c r="R857" t="str">
        <f t="shared" si="126"/>
        <v>331</v>
      </c>
    </row>
    <row r="858" spans="1:18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  <c r="H858" t="str">
        <f t="shared" si="118"/>
        <v>860</v>
      </c>
      <c r="I858" t="str">
        <f t="shared" si="119"/>
        <v>L0753032</v>
      </c>
      <c r="J858" t="str">
        <f t="shared" si="120"/>
        <v>ITA</v>
      </c>
      <c r="K858" t="str">
        <f t="shared" si="121"/>
        <v>zan pin SPA</v>
      </c>
      <c r="L858" t="str">
        <f t="shared" si="122"/>
        <v>terminato</v>
      </c>
      <c r="M858" s="2">
        <v>0</v>
      </c>
      <c r="N858" s="3">
        <v>22</v>
      </c>
      <c r="O858" s="8" t="str">
        <f t="shared" si="123"/>
        <v/>
      </c>
      <c r="P858" t="str">
        <f t="shared" si="124"/>
        <v>ITA-zan pin SPA-22</v>
      </c>
      <c r="Q858" t="str">
        <f t="shared" si="125"/>
        <v>terminato</v>
      </c>
      <c r="R858" t="str">
        <f t="shared" si="126"/>
        <v>753</v>
      </c>
    </row>
    <row r="859" spans="1:18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  <c r="H859" t="str">
        <f t="shared" si="118"/>
        <v>861</v>
      </c>
      <c r="I859" t="str">
        <f t="shared" si="119"/>
        <v>G6341250</v>
      </c>
      <c r="J859" t="str">
        <f t="shared" si="120"/>
        <v>ITA</v>
      </c>
      <c r="K859" t="str">
        <f t="shared" si="121"/>
        <v>zan pin SPA</v>
      </c>
      <c r="L859" t="str">
        <f t="shared" si="122"/>
        <v>terminato</v>
      </c>
      <c r="M859" s="2">
        <v>0</v>
      </c>
      <c r="N859" s="3">
        <v>21</v>
      </c>
      <c r="O859" s="8" t="str">
        <f t="shared" si="123"/>
        <v/>
      </c>
      <c r="P859" t="str">
        <f t="shared" si="124"/>
        <v>ITA-zan pin SPA-21</v>
      </c>
      <c r="Q859" t="str">
        <f t="shared" si="125"/>
        <v>terminato</v>
      </c>
      <c r="R859" t="str">
        <f t="shared" si="126"/>
        <v>341</v>
      </c>
    </row>
    <row r="860" spans="1:18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  <c r="H860" t="str">
        <f t="shared" si="118"/>
        <v>862</v>
      </c>
      <c r="I860" t="str">
        <f t="shared" si="119"/>
        <v>G6341250</v>
      </c>
      <c r="J860" t="str">
        <f t="shared" si="120"/>
        <v>ITA</v>
      </c>
      <c r="K860" t="str">
        <f t="shared" si="121"/>
        <v>zan pin SPA</v>
      </c>
      <c r="L860" t="str">
        <f t="shared" si="122"/>
        <v/>
      </c>
      <c r="M860" s="2">
        <v>20</v>
      </c>
      <c r="N860" s="3">
        <v>21</v>
      </c>
      <c r="O860" s="8">
        <f t="shared" si="123"/>
        <v>420</v>
      </c>
      <c r="P860" t="str">
        <f t="shared" si="124"/>
        <v>ITA-zan pin SPA-21</v>
      </c>
      <c r="Q860" t="str">
        <f t="shared" si="125"/>
        <v>non terminato</v>
      </c>
      <c r="R860" t="str">
        <f t="shared" si="126"/>
        <v>341</v>
      </c>
    </row>
    <row r="861" spans="1:18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  <c r="H861" t="str">
        <f t="shared" si="118"/>
        <v>863</v>
      </c>
      <c r="I861" t="str">
        <f t="shared" si="119"/>
        <v>G6341250</v>
      </c>
      <c r="J861" t="str">
        <f t="shared" si="120"/>
        <v>ITA</v>
      </c>
      <c r="K861" t="str">
        <f t="shared" si="121"/>
        <v>zan pin SPA</v>
      </c>
      <c r="L861" t="str">
        <f t="shared" si="122"/>
        <v/>
      </c>
      <c r="M861" s="2">
        <v>30</v>
      </c>
      <c r="N861" s="3">
        <v>16</v>
      </c>
      <c r="O861" s="8">
        <f t="shared" si="123"/>
        <v>480</v>
      </c>
      <c r="P861" t="str">
        <f t="shared" si="124"/>
        <v>ITA-zan pin SPA-16</v>
      </c>
      <c r="Q861" t="str">
        <f t="shared" si="125"/>
        <v>non terminato</v>
      </c>
      <c r="R861" t="str">
        <f t="shared" si="126"/>
        <v>341</v>
      </c>
    </row>
    <row r="862" spans="1:18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  <c r="H862" t="str">
        <f t="shared" si="118"/>
        <v>864</v>
      </c>
      <c r="I862" t="str">
        <f t="shared" si="119"/>
        <v>B5858397</v>
      </c>
      <c r="J862" t="str">
        <f t="shared" si="120"/>
        <v>ITA</v>
      </c>
      <c r="K862" t="str">
        <f t="shared" si="121"/>
        <v>mull</v>
      </c>
      <c r="L862" t="str">
        <f t="shared" si="122"/>
        <v/>
      </c>
      <c r="M862" s="2">
        <v>30</v>
      </c>
      <c r="N862" s="3">
        <v>30</v>
      </c>
      <c r="O862" s="8">
        <f t="shared" si="123"/>
        <v>900</v>
      </c>
      <c r="P862" t="str">
        <f t="shared" si="124"/>
        <v>ITA-mull-30</v>
      </c>
      <c r="Q862" t="str">
        <f t="shared" si="125"/>
        <v>non terminato</v>
      </c>
      <c r="R862" t="str">
        <f t="shared" si="126"/>
        <v>858</v>
      </c>
    </row>
    <row r="863" spans="1:18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  <c r="H863" t="str">
        <f t="shared" si="118"/>
        <v>865</v>
      </c>
      <c r="I863" t="str">
        <f t="shared" si="119"/>
        <v>S7498626</v>
      </c>
      <c r="J863" t="str">
        <f t="shared" si="120"/>
        <v>ITA</v>
      </c>
      <c r="K863" t="str">
        <f t="shared" si="121"/>
        <v>zan S.R.L.</v>
      </c>
      <c r="L863" t="str">
        <f t="shared" si="122"/>
        <v/>
      </c>
      <c r="M863" s="2">
        <v>30</v>
      </c>
      <c r="N863" s="3">
        <v>15</v>
      </c>
      <c r="O863" s="8">
        <f t="shared" si="123"/>
        <v>450</v>
      </c>
      <c r="P863" t="str">
        <f t="shared" si="124"/>
        <v>ITA-zan S.R.L.-15</v>
      </c>
      <c r="Q863" t="str">
        <f t="shared" si="125"/>
        <v>non terminato</v>
      </c>
      <c r="R863" t="str">
        <f t="shared" si="126"/>
        <v>498</v>
      </c>
    </row>
    <row r="864" spans="1:18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  <c r="H864" t="str">
        <f t="shared" si="118"/>
        <v>866</v>
      </c>
      <c r="I864" t="str">
        <f t="shared" si="119"/>
        <v>S7498626</v>
      </c>
      <c r="J864" t="str">
        <f t="shared" si="120"/>
        <v>ITA</v>
      </c>
      <c r="K864" t="str">
        <f t="shared" si="121"/>
        <v>zan S.R.L.</v>
      </c>
      <c r="L864" t="str">
        <f t="shared" si="122"/>
        <v>terminato</v>
      </c>
      <c r="M864" s="2">
        <v>0</v>
      </c>
      <c r="N864" s="3">
        <v>22</v>
      </c>
      <c r="O864" s="8" t="str">
        <f t="shared" si="123"/>
        <v/>
      </c>
      <c r="P864" t="str">
        <f t="shared" si="124"/>
        <v>ITA-zan S.R.L.-22</v>
      </c>
      <c r="Q864" t="str">
        <f t="shared" si="125"/>
        <v>terminato</v>
      </c>
      <c r="R864" t="str">
        <f t="shared" si="126"/>
        <v>498</v>
      </c>
    </row>
    <row r="865" spans="1:18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  <c r="H865" t="str">
        <f t="shared" si="118"/>
        <v>867</v>
      </c>
      <c r="I865" t="str">
        <f t="shared" si="119"/>
        <v>S7498626</v>
      </c>
      <c r="J865" t="str">
        <f t="shared" si="120"/>
        <v>ITA</v>
      </c>
      <c r="K865" t="str">
        <f t="shared" si="121"/>
        <v>zan S.R.L.</v>
      </c>
      <c r="L865" t="str">
        <f t="shared" si="122"/>
        <v/>
      </c>
      <c r="M865" s="2">
        <v>20</v>
      </c>
      <c r="N865" s="3">
        <v>31</v>
      </c>
      <c r="O865" s="8">
        <f t="shared" si="123"/>
        <v>620</v>
      </c>
      <c r="P865" t="str">
        <f t="shared" si="124"/>
        <v>ITA-zan S.R.L.-31</v>
      </c>
      <c r="Q865" t="str">
        <f t="shared" si="125"/>
        <v>non terminato</v>
      </c>
      <c r="R865" t="str">
        <f t="shared" si="126"/>
        <v>498</v>
      </c>
    </row>
    <row r="866" spans="1:18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  <c r="H866" t="str">
        <f t="shared" si="118"/>
        <v>868</v>
      </c>
      <c r="I866" t="str">
        <f t="shared" si="119"/>
        <v>L9541902</v>
      </c>
      <c r="J866" t="str">
        <f t="shared" si="120"/>
        <v>ITA</v>
      </c>
      <c r="K866" t="str">
        <f t="shared" si="121"/>
        <v>zan VETRI</v>
      </c>
      <c r="L866" t="str">
        <f t="shared" si="122"/>
        <v>terminato</v>
      </c>
      <c r="M866" s="2">
        <v>0</v>
      </c>
      <c r="N866" s="3">
        <v>37</v>
      </c>
      <c r="O866" s="8" t="str">
        <f t="shared" si="123"/>
        <v/>
      </c>
      <c r="P866" t="str">
        <f t="shared" si="124"/>
        <v>ITA-zan VETRI-37</v>
      </c>
      <c r="Q866" t="str">
        <f t="shared" si="125"/>
        <v>terminato</v>
      </c>
      <c r="R866" t="str">
        <f t="shared" si="126"/>
        <v>541</v>
      </c>
    </row>
    <row r="867" spans="1:18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  <c r="H867" t="str">
        <f t="shared" si="118"/>
        <v>869</v>
      </c>
      <c r="I867" t="str">
        <f t="shared" si="119"/>
        <v>L9541902</v>
      </c>
      <c r="J867" t="str">
        <f t="shared" si="120"/>
        <v>ITA</v>
      </c>
      <c r="K867" t="str">
        <f t="shared" si="121"/>
        <v>zan VETRI</v>
      </c>
      <c r="L867" t="str">
        <f t="shared" si="122"/>
        <v/>
      </c>
      <c r="M867" s="2">
        <v>30</v>
      </c>
      <c r="N867" s="3">
        <v>28</v>
      </c>
      <c r="O867" s="8">
        <f t="shared" si="123"/>
        <v>840</v>
      </c>
      <c r="P867" t="str">
        <f t="shared" si="124"/>
        <v>ITA-zan VETRI-28</v>
      </c>
      <c r="Q867" t="str">
        <f t="shared" si="125"/>
        <v>non terminato</v>
      </c>
      <c r="R867" t="str">
        <f t="shared" si="126"/>
        <v>541</v>
      </c>
    </row>
    <row r="868" spans="1:18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  <c r="H868" t="str">
        <f t="shared" si="118"/>
        <v>870</v>
      </c>
      <c r="I868" t="str">
        <f t="shared" si="119"/>
        <v>L9541902</v>
      </c>
      <c r="J868" t="str">
        <f t="shared" si="120"/>
        <v>ITA</v>
      </c>
      <c r="K868" t="str">
        <f t="shared" si="121"/>
        <v>zan VETRI</v>
      </c>
      <c r="L868" t="str">
        <f t="shared" si="122"/>
        <v/>
      </c>
      <c r="M868" s="2">
        <v>20</v>
      </c>
      <c r="N868" s="3">
        <v>10</v>
      </c>
      <c r="O868" s="8">
        <f t="shared" si="123"/>
        <v>200</v>
      </c>
      <c r="P868" t="str">
        <f t="shared" si="124"/>
        <v>ITA-zan VETRI-10</v>
      </c>
      <c r="Q868" t="str">
        <f t="shared" si="125"/>
        <v>non terminato</v>
      </c>
      <c r="R868" t="str">
        <f t="shared" si="126"/>
        <v>541</v>
      </c>
    </row>
    <row r="869" spans="1:18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  <c r="H869" t="str">
        <f t="shared" si="118"/>
        <v>871</v>
      </c>
      <c r="I869" t="str">
        <f t="shared" si="119"/>
        <v>M4257968</v>
      </c>
      <c r="J869" t="str">
        <f t="shared" si="120"/>
        <v>ITA</v>
      </c>
      <c r="K869" t="str">
        <f t="shared" si="121"/>
        <v>zan VETRI</v>
      </c>
      <c r="L869" t="str">
        <f t="shared" si="122"/>
        <v/>
      </c>
      <c r="M869" s="2">
        <v>20</v>
      </c>
      <c r="N869" s="3">
        <v>14</v>
      </c>
      <c r="O869" s="8">
        <f t="shared" si="123"/>
        <v>280</v>
      </c>
      <c r="P869" t="str">
        <f t="shared" si="124"/>
        <v>ITA-zan VETRI-14</v>
      </c>
      <c r="Q869" t="str">
        <f t="shared" si="125"/>
        <v>non terminato</v>
      </c>
      <c r="R869" t="str">
        <f t="shared" si="126"/>
        <v>257</v>
      </c>
    </row>
    <row r="870" spans="1:18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  <c r="H870" t="str">
        <f t="shared" si="118"/>
        <v>872</v>
      </c>
      <c r="I870" t="str">
        <f t="shared" si="119"/>
        <v>M4257968</v>
      </c>
      <c r="J870" t="str">
        <f t="shared" si="120"/>
        <v>ITA</v>
      </c>
      <c r="K870" t="str">
        <f t="shared" si="121"/>
        <v>zan VETRI</v>
      </c>
      <c r="L870" t="str">
        <f t="shared" si="122"/>
        <v>terminato</v>
      </c>
      <c r="M870" s="2">
        <v>0</v>
      </c>
      <c r="N870" s="3">
        <v>11</v>
      </c>
      <c r="O870" s="8" t="str">
        <f t="shared" si="123"/>
        <v/>
      </c>
      <c r="P870" t="str">
        <f t="shared" si="124"/>
        <v>ITA-zan VETRI-11</v>
      </c>
      <c r="Q870" t="str">
        <f t="shared" si="125"/>
        <v>terminato</v>
      </c>
      <c r="R870" t="str">
        <f t="shared" si="126"/>
        <v>257</v>
      </c>
    </row>
    <row r="871" spans="1:18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  <c r="H871" t="str">
        <f t="shared" si="118"/>
        <v>873</v>
      </c>
      <c r="I871" t="str">
        <f t="shared" si="119"/>
        <v>M4257968</v>
      </c>
      <c r="J871" t="str">
        <f t="shared" si="120"/>
        <v>ITA</v>
      </c>
      <c r="K871" t="str">
        <f t="shared" si="121"/>
        <v>zan VETRI</v>
      </c>
      <c r="L871" t="str">
        <f t="shared" si="122"/>
        <v/>
      </c>
      <c r="M871" s="2">
        <v>20</v>
      </c>
      <c r="N871" s="3">
        <v>29</v>
      </c>
      <c r="O871" s="8">
        <f t="shared" si="123"/>
        <v>580</v>
      </c>
      <c r="P871" t="str">
        <f t="shared" si="124"/>
        <v>ITA-zan VETRI-29</v>
      </c>
      <c r="Q871" t="str">
        <f t="shared" si="125"/>
        <v>non terminato</v>
      </c>
      <c r="R871" t="str">
        <f t="shared" si="126"/>
        <v>257</v>
      </c>
    </row>
    <row r="872" spans="1:18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  <c r="H872" t="str">
        <f t="shared" si="118"/>
        <v>874</v>
      </c>
      <c r="I872" t="str">
        <f t="shared" si="119"/>
        <v>M4257968</v>
      </c>
      <c r="J872" t="str">
        <f t="shared" si="120"/>
        <v>ITA</v>
      </c>
      <c r="K872" t="str">
        <f t="shared" si="121"/>
        <v>zan VETRI</v>
      </c>
      <c r="L872" t="str">
        <f t="shared" si="122"/>
        <v/>
      </c>
      <c r="M872" s="2">
        <v>30</v>
      </c>
      <c r="N872" s="3">
        <v>28</v>
      </c>
      <c r="O872" s="8">
        <f t="shared" si="123"/>
        <v>840</v>
      </c>
      <c r="P872" t="str">
        <f t="shared" si="124"/>
        <v>ITA-zan VETRI-28</v>
      </c>
      <c r="Q872" t="str">
        <f t="shared" si="125"/>
        <v>non terminato</v>
      </c>
      <c r="R872" t="str">
        <f t="shared" si="126"/>
        <v>257</v>
      </c>
    </row>
    <row r="873" spans="1:18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  <c r="H873" t="str">
        <f t="shared" si="118"/>
        <v>875</v>
      </c>
      <c r="I873" t="str">
        <f t="shared" si="119"/>
        <v>I9963669</v>
      </c>
      <c r="J873" t="str">
        <f t="shared" si="120"/>
        <v>ITA</v>
      </c>
      <c r="K873" t="str">
        <f t="shared" si="121"/>
        <v>zan S.R.L.</v>
      </c>
      <c r="L873" t="str">
        <f t="shared" si="122"/>
        <v>terminato</v>
      </c>
      <c r="M873" s="2">
        <v>0</v>
      </c>
      <c r="N873" s="3">
        <v>17</v>
      </c>
      <c r="O873" s="8" t="str">
        <f t="shared" si="123"/>
        <v/>
      </c>
      <c r="P873" t="str">
        <f t="shared" si="124"/>
        <v>ITA-zan S.R.L.-17</v>
      </c>
      <c r="Q873" t="str">
        <f t="shared" si="125"/>
        <v>terminato</v>
      </c>
      <c r="R873" t="str">
        <f t="shared" si="126"/>
        <v>963</v>
      </c>
    </row>
    <row r="874" spans="1:18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  <c r="H874" t="str">
        <f t="shared" si="118"/>
        <v>876</v>
      </c>
      <c r="I874" t="str">
        <f t="shared" si="119"/>
        <v>I9841716</v>
      </c>
      <c r="J874" t="str">
        <f t="shared" si="120"/>
        <v>GRC</v>
      </c>
      <c r="K874" t="str">
        <f t="shared" si="121"/>
        <v>zan palla SA</v>
      </c>
      <c r="L874" t="str">
        <f t="shared" si="122"/>
        <v/>
      </c>
      <c r="M874" s="2">
        <v>20</v>
      </c>
      <c r="N874" s="3">
        <v>33</v>
      </c>
      <c r="O874" s="8">
        <f t="shared" si="123"/>
        <v>660</v>
      </c>
      <c r="P874" t="str">
        <f t="shared" si="124"/>
        <v>GRC-zan palla SA-33</v>
      </c>
      <c r="Q874" t="str">
        <f t="shared" si="125"/>
        <v>non terminato</v>
      </c>
      <c r="R874" t="str">
        <f t="shared" si="126"/>
        <v>841</v>
      </c>
    </row>
    <row r="875" spans="1:18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  <c r="H875" t="str">
        <f t="shared" si="118"/>
        <v>877</v>
      </c>
      <c r="I875" t="str">
        <f t="shared" si="119"/>
        <v>I9841716</v>
      </c>
      <c r="J875" t="str">
        <f t="shared" si="120"/>
        <v>GRC</v>
      </c>
      <c r="K875" t="str">
        <f t="shared" si="121"/>
        <v>zan palla SA</v>
      </c>
      <c r="L875" t="str">
        <f t="shared" si="122"/>
        <v>terminato</v>
      </c>
      <c r="M875" s="2">
        <v>0</v>
      </c>
      <c r="N875" s="3">
        <v>16</v>
      </c>
      <c r="O875" s="8" t="str">
        <f t="shared" si="123"/>
        <v/>
      </c>
      <c r="P875" t="str">
        <f t="shared" si="124"/>
        <v>GRC-zan palla SA-16</v>
      </c>
      <c r="Q875" t="str">
        <f t="shared" si="125"/>
        <v>terminato</v>
      </c>
      <c r="R875" t="str">
        <f t="shared" si="126"/>
        <v>841</v>
      </c>
    </row>
    <row r="876" spans="1:18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  <c r="H876" t="str">
        <f t="shared" si="118"/>
        <v>878</v>
      </c>
      <c r="I876" t="str">
        <f t="shared" si="119"/>
        <v>I9841716</v>
      </c>
      <c r="J876" t="str">
        <f t="shared" si="120"/>
        <v>GRC</v>
      </c>
      <c r="K876" t="str">
        <f t="shared" si="121"/>
        <v>zan palla SA</v>
      </c>
      <c r="L876" t="str">
        <f t="shared" si="122"/>
        <v/>
      </c>
      <c r="M876" s="2">
        <v>30</v>
      </c>
      <c r="N876" s="3">
        <v>25</v>
      </c>
      <c r="O876" s="8">
        <f t="shared" si="123"/>
        <v>750</v>
      </c>
      <c r="P876" t="str">
        <f t="shared" si="124"/>
        <v>GRC-zan palla SA-25</v>
      </c>
      <c r="Q876" t="str">
        <f t="shared" si="125"/>
        <v>non terminato</v>
      </c>
      <c r="R876" t="str">
        <f t="shared" si="126"/>
        <v>841</v>
      </c>
    </row>
    <row r="877" spans="1:18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  <c r="H877" t="str">
        <f t="shared" si="118"/>
        <v>879</v>
      </c>
      <c r="I877" t="str">
        <f t="shared" si="119"/>
        <v>E0241830</v>
      </c>
      <c r="J877" t="str">
        <f t="shared" si="120"/>
        <v>ITA</v>
      </c>
      <c r="K877" t="str">
        <f t="shared" si="121"/>
        <v>zan VETRI</v>
      </c>
      <c r="L877" t="str">
        <f t="shared" si="122"/>
        <v/>
      </c>
      <c r="M877" s="2">
        <v>20</v>
      </c>
      <c r="N877" s="3">
        <v>29</v>
      </c>
      <c r="O877" s="8">
        <f t="shared" si="123"/>
        <v>580</v>
      </c>
      <c r="P877" t="str">
        <f t="shared" si="124"/>
        <v>ITA-zan VETRI-29</v>
      </c>
      <c r="Q877" t="str">
        <f t="shared" si="125"/>
        <v>non terminato</v>
      </c>
      <c r="R877" t="str">
        <f t="shared" si="126"/>
        <v>241</v>
      </c>
    </row>
    <row r="878" spans="1:18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  <c r="H878" t="str">
        <f t="shared" si="118"/>
        <v>880</v>
      </c>
      <c r="I878" t="str">
        <f t="shared" si="119"/>
        <v>E0241830</v>
      </c>
      <c r="J878" t="str">
        <f t="shared" si="120"/>
        <v>ITA</v>
      </c>
      <c r="K878" t="str">
        <f t="shared" si="121"/>
        <v>zan VETRI</v>
      </c>
      <c r="L878" t="str">
        <f t="shared" si="122"/>
        <v>terminato</v>
      </c>
      <c r="M878" s="2">
        <v>0</v>
      </c>
      <c r="N878" s="3">
        <v>11</v>
      </c>
      <c r="O878" s="8" t="str">
        <f t="shared" si="123"/>
        <v/>
      </c>
      <c r="P878" t="str">
        <f t="shared" si="124"/>
        <v>ITA-zan VETRI-11</v>
      </c>
      <c r="Q878" t="str">
        <f t="shared" si="125"/>
        <v>terminato</v>
      </c>
      <c r="R878" t="str">
        <f t="shared" si="126"/>
        <v>241</v>
      </c>
    </row>
    <row r="879" spans="1:18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  <c r="H879" t="str">
        <f t="shared" si="118"/>
        <v>881</v>
      </c>
      <c r="I879" t="str">
        <f t="shared" si="119"/>
        <v>E0241830</v>
      </c>
      <c r="J879" t="str">
        <f t="shared" si="120"/>
        <v>ITA</v>
      </c>
      <c r="K879" t="str">
        <f t="shared" si="121"/>
        <v>zan VETRI</v>
      </c>
      <c r="L879" t="str">
        <f t="shared" si="122"/>
        <v/>
      </c>
      <c r="M879" s="2">
        <v>30</v>
      </c>
      <c r="N879" s="3">
        <v>26</v>
      </c>
      <c r="O879" s="8">
        <f t="shared" si="123"/>
        <v>780</v>
      </c>
      <c r="P879" t="str">
        <f t="shared" si="124"/>
        <v>ITA-zan VETRI-26</v>
      </c>
      <c r="Q879" t="str">
        <f t="shared" si="125"/>
        <v>non terminato</v>
      </c>
      <c r="R879" t="str">
        <f t="shared" si="126"/>
        <v>241</v>
      </c>
    </row>
    <row r="880" spans="1:18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  <c r="H880" t="str">
        <f t="shared" si="118"/>
        <v>882</v>
      </c>
      <c r="I880" t="str">
        <f t="shared" si="119"/>
        <v>A0473609</v>
      </c>
      <c r="J880" t="str">
        <f t="shared" si="120"/>
        <v>ITA</v>
      </c>
      <c r="K880" t="str">
        <f t="shared" si="121"/>
        <v>lollo SRL</v>
      </c>
      <c r="L880" t="str">
        <f t="shared" si="122"/>
        <v>terminato</v>
      </c>
      <c r="M880" s="2">
        <v>0</v>
      </c>
      <c r="N880" s="3">
        <v>34</v>
      </c>
      <c r="O880" s="8" t="str">
        <f t="shared" si="123"/>
        <v/>
      </c>
      <c r="P880" t="str">
        <f t="shared" si="124"/>
        <v>ITA-lollo SRL-34</v>
      </c>
      <c r="Q880" t="str">
        <f t="shared" si="125"/>
        <v>terminato</v>
      </c>
      <c r="R880" t="str">
        <f t="shared" si="126"/>
        <v>473</v>
      </c>
    </row>
    <row r="881" spans="1:18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  <c r="H881" t="str">
        <f t="shared" si="118"/>
        <v>883</v>
      </c>
      <c r="I881" t="str">
        <f t="shared" si="119"/>
        <v>O9645970</v>
      </c>
      <c r="J881" t="str">
        <f t="shared" si="120"/>
        <v>ITA</v>
      </c>
      <c r="K881" t="str">
        <f t="shared" si="121"/>
        <v>lollo SRL</v>
      </c>
      <c r="L881" t="str">
        <f t="shared" si="122"/>
        <v>terminato</v>
      </c>
      <c r="M881" s="2">
        <v>0</v>
      </c>
      <c r="N881" s="3">
        <v>30</v>
      </c>
      <c r="O881" s="8" t="str">
        <f t="shared" si="123"/>
        <v/>
      </c>
      <c r="P881" t="str">
        <f t="shared" si="124"/>
        <v>ITA-lollo SRL-30</v>
      </c>
      <c r="Q881" t="str">
        <f t="shared" si="125"/>
        <v>terminato</v>
      </c>
      <c r="R881" t="str">
        <f t="shared" si="126"/>
        <v>645</v>
      </c>
    </row>
    <row r="882" spans="1:18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  <c r="H882" t="str">
        <f t="shared" si="118"/>
        <v>884</v>
      </c>
      <c r="I882" t="str">
        <f t="shared" si="119"/>
        <v>O9645970</v>
      </c>
      <c r="J882" t="str">
        <f t="shared" si="120"/>
        <v>ITA</v>
      </c>
      <c r="K882" t="str">
        <f t="shared" si="121"/>
        <v>lollo SRL</v>
      </c>
      <c r="L882" t="str">
        <f t="shared" si="122"/>
        <v/>
      </c>
      <c r="M882" s="2">
        <v>30</v>
      </c>
      <c r="N882" s="3">
        <v>14</v>
      </c>
      <c r="O882" s="8">
        <f t="shared" si="123"/>
        <v>420</v>
      </c>
      <c r="P882" t="str">
        <f t="shared" si="124"/>
        <v>ITA-lollo SRL-14</v>
      </c>
      <c r="Q882" t="str">
        <f t="shared" si="125"/>
        <v>non terminato</v>
      </c>
      <c r="R882" t="str">
        <f t="shared" si="126"/>
        <v>645</v>
      </c>
    </row>
    <row r="883" spans="1:18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  <c r="H883" t="str">
        <f t="shared" si="118"/>
        <v>885</v>
      </c>
      <c r="I883" t="str">
        <f t="shared" si="119"/>
        <v>T8831851</v>
      </c>
      <c r="J883" t="str">
        <f t="shared" si="120"/>
        <v>ITA</v>
      </c>
      <c r="K883" t="str">
        <f t="shared" si="121"/>
        <v>zan SPA</v>
      </c>
      <c r="L883" t="str">
        <f t="shared" si="122"/>
        <v/>
      </c>
      <c r="M883" s="2">
        <v>30</v>
      </c>
      <c r="N883" s="3">
        <v>22</v>
      </c>
      <c r="O883" s="8">
        <f t="shared" si="123"/>
        <v>660</v>
      </c>
      <c r="P883" t="str">
        <f t="shared" si="124"/>
        <v>ITA-zan SPA-22</v>
      </c>
      <c r="Q883" t="str">
        <f t="shared" si="125"/>
        <v>non terminato</v>
      </c>
      <c r="R883" t="str">
        <f t="shared" si="126"/>
        <v>831</v>
      </c>
    </row>
    <row r="884" spans="1:18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  <c r="H884" t="str">
        <f t="shared" si="118"/>
        <v>886</v>
      </c>
      <c r="I884" t="str">
        <f t="shared" si="119"/>
        <v>T8831851</v>
      </c>
      <c r="J884" t="str">
        <f t="shared" si="120"/>
        <v>ITA</v>
      </c>
      <c r="K884" t="str">
        <f t="shared" si="121"/>
        <v>zan SPA</v>
      </c>
      <c r="L884" t="str">
        <f t="shared" si="122"/>
        <v>terminato</v>
      </c>
      <c r="M884" s="2">
        <v>0</v>
      </c>
      <c r="N884" s="3">
        <v>19</v>
      </c>
      <c r="O884" s="8" t="str">
        <f t="shared" si="123"/>
        <v/>
      </c>
      <c r="P884" t="str">
        <f t="shared" si="124"/>
        <v>ITA-zan SPA-19</v>
      </c>
      <c r="Q884" t="str">
        <f t="shared" si="125"/>
        <v>terminato</v>
      </c>
      <c r="R884" t="str">
        <f t="shared" si="126"/>
        <v>831</v>
      </c>
    </row>
    <row r="885" spans="1:18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  <c r="H885" t="str">
        <f t="shared" si="118"/>
        <v>887</v>
      </c>
      <c r="I885" t="str">
        <f t="shared" si="119"/>
        <v>T8831851</v>
      </c>
      <c r="J885" t="str">
        <f t="shared" si="120"/>
        <v>ITA</v>
      </c>
      <c r="K885" t="str">
        <f t="shared" si="121"/>
        <v>zan SPA</v>
      </c>
      <c r="L885" t="str">
        <f t="shared" si="122"/>
        <v/>
      </c>
      <c r="M885" s="2">
        <v>20</v>
      </c>
      <c r="N885" s="3">
        <v>27</v>
      </c>
      <c r="O885" s="8">
        <f t="shared" si="123"/>
        <v>540</v>
      </c>
      <c r="P885" t="str">
        <f t="shared" si="124"/>
        <v>ITA-zan SPA-27</v>
      </c>
      <c r="Q885" t="str">
        <f t="shared" si="125"/>
        <v>non terminato</v>
      </c>
      <c r="R885" t="str">
        <f t="shared" si="126"/>
        <v>831</v>
      </c>
    </row>
    <row r="886" spans="1:18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  <c r="H886" t="str">
        <f t="shared" si="118"/>
        <v>888</v>
      </c>
      <c r="I886" t="str">
        <f t="shared" si="119"/>
        <v>G4537492</v>
      </c>
      <c r="J886" t="str">
        <f t="shared" si="120"/>
        <v>ITA</v>
      </c>
      <c r="K886" t="str">
        <f t="shared" si="121"/>
        <v>lollo SRL</v>
      </c>
      <c r="L886" t="str">
        <f t="shared" si="122"/>
        <v/>
      </c>
      <c r="M886" s="2">
        <v>20</v>
      </c>
      <c r="N886" s="3">
        <v>39</v>
      </c>
      <c r="O886" s="8">
        <f t="shared" si="123"/>
        <v>780</v>
      </c>
      <c r="P886" t="str">
        <f t="shared" si="124"/>
        <v>ITA-lollo SRL-39</v>
      </c>
      <c r="Q886" t="str">
        <f t="shared" si="125"/>
        <v>non terminato</v>
      </c>
      <c r="R886" t="str">
        <f t="shared" si="126"/>
        <v>537</v>
      </c>
    </row>
    <row r="887" spans="1:18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  <c r="H887" t="str">
        <f t="shared" si="118"/>
        <v>889</v>
      </c>
      <c r="I887" t="str">
        <f t="shared" si="119"/>
        <v>G4537492</v>
      </c>
      <c r="J887" t="str">
        <f t="shared" si="120"/>
        <v>ITA</v>
      </c>
      <c r="K887" t="str">
        <f t="shared" si="121"/>
        <v>lollo SRL</v>
      </c>
      <c r="L887" t="str">
        <f t="shared" si="122"/>
        <v>terminato</v>
      </c>
      <c r="M887" s="2">
        <v>0</v>
      </c>
      <c r="N887" s="3">
        <v>17</v>
      </c>
      <c r="O887" s="8" t="str">
        <f t="shared" si="123"/>
        <v/>
      </c>
      <c r="P887" t="str">
        <f t="shared" si="124"/>
        <v>ITA-lollo SRL-17</v>
      </c>
      <c r="Q887" t="str">
        <f t="shared" si="125"/>
        <v>terminato</v>
      </c>
      <c r="R887" t="str">
        <f t="shared" si="126"/>
        <v>537</v>
      </c>
    </row>
    <row r="888" spans="1:18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  <c r="H888" t="str">
        <f t="shared" si="118"/>
        <v>890</v>
      </c>
      <c r="I888" t="str">
        <f t="shared" si="119"/>
        <v>A7493764</v>
      </c>
      <c r="J888" t="str">
        <f t="shared" si="120"/>
        <v>ITA</v>
      </c>
      <c r="K888" t="str">
        <f t="shared" si="121"/>
        <v>lollo SRL</v>
      </c>
      <c r="L888" t="str">
        <f t="shared" si="122"/>
        <v>terminato</v>
      </c>
      <c r="M888" s="2">
        <v>0</v>
      </c>
      <c r="N888" s="3">
        <v>26</v>
      </c>
      <c r="O888" s="8" t="str">
        <f t="shared" si="123"/>
        <v/>
      </c>
      <c r="P888" t="str">
        <f t="shared" si="124"/>
        <v>ITA-lollo SRL-26</v>
      </c>
      <c r="Q888" t="str">
        <f t="shared" si="125"/>
        <v>terminato</v>
      </c>
      <c r="R888" t="str">
        <f t="shared" si="126"/>
        <v>493</v>
      </c>
    </row>
    <row r="889" spans="1:18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  <c r="H889" t="str">
        <f t="shared" si="118"/>
        <v>891</v>
      </c>
      <c r="I889" t="str">
        <f t="shared" si="119"/>
        <v>F4297028</v>
      </c>
      <c r="J889" t="str">
        <f t="shared" si="120"/>
        <v>ITA</v>
      </c>
      <c r="K889" t="str">
        <f t="shared" si="121"/>
        <v>SICURpin SUD S.r.l</v>
      </c>
      <c r="L889" t="str">
        <f t="shared" si="122"/>
        <v/>
      </c>
      <c r="M889" s="2">
        <v>30</v>
      </c>
      <c r="N889" s="3">
        <v>15</v>
      </c>
      <c r="O889" s="8">
        <f t="shared" si="123"/>
        <v>450</v>
      </c>
      <c r="P889" t="str">
        <f t="shared" si="124"/>
        <v>ITA-SICURpin SUD S.r.l-15</v>
      </c>
      <c r="Q889" t="str">
        <f t="shared" si="125"/>
        <v>non terminato</v>
      </c>
      <c r="R889" t="str">
        <f t="shared" si="126"/>
        <v>297</v>
      </c>
    </row>
    <row r="890" spans="1:18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  <c r="H890" t="str">
        <f t="shared" si="118"/>
        <v>892</v>
      </c>
      <c r="I890" t="str">
        <f t="shared" si="119"/>
        <v>F4297028</v>
      </c>
      <c r="J890" t="str">
        <f t="shared" si="120"/>
        <v>ITA</v>
      </c>
      <c r="K890" t="str">
        <f t="shared" si="121"/>
        <v>SICURpin SUD S.r.l</v>
      </c>
      <c r="L890" t="str">
        <f t="shared" si="122"/>
        <v>terminato</v>
      </c>
      <c r="M890" s="2">
        <v>0</v>
      </c>
      <c r="N890" s="3">
        <v>21</v>
      </c>
      <c r="O890" s="8" t="str">
        <f t="shared" si="123"/>
        <v/>
      </c>
      <c r="P890" t="str">
        <f t="shared" si="124"/>
        <v>ITA-SICURpin SUD S.r.l-21</v>
      </c>
      <c r="Q890" t="str">
        <f t="shared" si="125"/>
        <v>terminato</v>
      </c>
      <c r="R890" t="str">
        <f t="shared" si="126"/>
        <v>297</v>
      </c>
    </row>
    <row r="891" spans="1:18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  <c r="H891" t="str">
        <f t="shared" si="118"/>
        <v>893</v>
      </c>
      <c r="I891" t="str">
        <f t="shared" si="119"/>
        <v>F4297028</v>
      </c>
      <c r="J891" t="str">
        <f t="shared" si="120"/>
        <v>ITA</v>
      </c>
      <c r="K891" t="str">
        <f t="shared" si="121"/>
        <v>SICURpin SUD S.r.l</v>
      </c>
      <c r="L891" t="str">
        <f t="shared" si="122"/>
        <v/>
      </c>
      <c r="M891" s="2">
        <v>20</v>
      </c>
      <c r="N891" s="3">
        <v>21</v>
      </c>
      <c r="O891" s="8">
        <f t="shared" si="123"/>
        <v>420</v>
      </c>
      <c r="P891" t="str">
        <f t="shared" si="124"/>
        <v>ITA-SICURpin SUD S.r.l-21</v>
      </c>
      <c r="Q891" t="str">
        <f t="shared" si="125"/>
        <v>non terminato</v>
      </c>
      <c r="R891" t="str">
        <f t="shared" si="126"/>
        <v>297</v>
      </c>
    </row>
    <row r="892" spans="1:18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  <c r="H892" t="str">
        <f t="shared" si="118"/>
        <v>894</v>
      </c>
      <c r="I892" t="str">
        <f t="shared" si="119"/>
        <v>J7065104</v>
      </c>
      <c r="J892" t="str">
        <f t="shared" si="120"/>
        <v>ITA</v>
      </c>
      <c r="K892" t="str">
        <f t="shared" si="121"/>
        <v>SG</v>
      </c>
      <c r="L892" t="str">
        <f t="shared" si="122"/>
        <v/>
      </c>
      <c r="M892" s="2">
        <v>20</v>
      </c>
      <c r="N892" s="3">
        <v>15</v>
      </c>
      <c r="O892" s="8">
        <f t="shared" si="123"/>
        <v>300</v>
      </c>
      <c r="P892" t="str">
        <f t="shared" si="124"/>
        <v>ITA-SG-15</v>
      </c>
      <c r="Q892" t="str">
        <f t="shared" si="125"/>
        <v>non terminato</v>
      </c>
      <c r="R892" t="str">
        <f t="shared" si="126"/>
        <v>065</v>
      </c>
    </row>
    <row r="893" spans="1:18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  <c r="H893" t="str">
        <f t="shared" si="118"/>
        <v>895</v>
      </c>
      <c r="I893" t="str">
        <f t="shared" si="119"/>
        <v>J7065104</v>
      </c>
      <c r="J893" t="str">
        <f t="shared" si="120"/>
        <v>ITA</v>
      </c>
      <c r="K893" t="str">
        <f t="shared" si="121"/>
        <v>SG</v>
      </c>
      <c r="L893" t="str">
        <f t="shared" si="122"/>
        <v>terminato</v>
      </c>
      <c r="M893" s="2">
        <v>0</v>
      </c>
      <c r="N893" s="3">
        <v>23</v>
      </c>
      <c r="O893" s="8" t="str">
        <f t="shared" si="123"/>
        <v/>
      </c>
      <c r="P893" t="str">
        <f t="shared" si="124"/>
        <v>ITA-SG-23</v>
      </c>
      <c r="Q893" t="str">
        <f t="shared" si="125"/>
        <v>terminato</v>
      </c>
      <c r="R893" t="str">
        <f t="shared" si="126"/>
        <v>065</v>
      </c>
    </row>
    <row r="894" spans="1:18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  <c r="H894" t="str">
        <f t="shared" si="118"/>
        <v>896</v>
      </c>
      <c r="I894" t="str">
        <f t="shared" si="119"/>
        <v>J7065104</v>
      </c>
      <c r="J894" t="str">
        <f t="shared" si="120"/>
        <v>ITA</v>
      </c>
      <c r="K894" t="str">
        <f t="shared" si="121"/>
        <v>SG</v>
      </c>
      <c r="L894" t="str">
        <f t="shared" si="122"/>
        <v/>
      </c>
      <c r="M894" s="2">
        <v>30</v>
      </c>
      <c r="N894" s="3">
        <v>11</v>
      </c>
      <c r="O894" s="8">
        <f t="shared" si="123"/>
        <v>330</v>
      </c>
      <c r="P894" t="str">
        <f t="shared" si="124"/>
        <v>ITA-SG-11</v>
      </c>
      <c r="Q894" t="str">
        <f t="shared" si="125"/>
        <v>non terminato</v>
      </c>
      <c r="R894" t="str">
        <f t="shared" si="126"/>
        <v>065</v>
      </c>
    </row>
    <row r="895" spans="1:18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  <c r="H895" t="str">
        <f t="shared" si="118"/>
        <v>897</v>
      </c>
      <c r="I895" t="str">
        <f t="shared" si="119"/>
        <v>G9808718</v>
      </c>
      <c r="J895" t="str">
        <f t="shared" si="120"/>
        <v>ITA</v>
      </c>
      <c r="K895" t="str">
        <f t="shared" si="121"/>
        <v>zan pin SPA</v>
      </c>
      <c r="L895" t="str">
        <f t="shared" si="122"/>
        <v>terminato</v>
      </c>
      <c r="M895" s="2">
        <v>0</v>
      </c>
      <c r="N895" s="3">
        <v>21</v>
      </c>
      <c r="O895" s="8" t="str">
        <f t="shared" si="123"/>
        <v/>
      </c>
      <c r="P895" t="str">
        <f t="shared" si="124"/>
        <v>ITA-zan pin SPA-21</v>
      </c>
      <c r="Q895" t="str">
        <f t="shared" si="125"/>
        <v>terminato</v>
      </c>
      <c r="R895" t="str">
        <f t="shared" si="126"/>
        <v>808</v>
      </c>
    </row>
    <row r="896" spans="1:18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  <c r="H896" t="str">
        <f t="shared" si="118"/>
        <v>898</v>
      </c>
      <c r="I896" t="str">
        <f t="shared" si="119"/>
        <v>S5535198</v>
      </c>
      <c r="J896" t="str">
        <f t="shared" si="120"/>
        <v>ITA</v>
      </c>
      <c r="K896" t="str">
        <f t="shared" si="121"/>
        <v>lollo SRL</v>
      </c>
      <c r="L896" t="str">
        <f t="shared" si="122"/>
        <v>terminato</v>
      </c>
      <c r="M896" s="2">
        <v>0</v>
      </c>
      <c r="N896" s="3">
        <v>19</v>
      </c>
      <c r="O896" s="8" t="str">
        <f t="shared" si="123"/>
        <v/>
      </c>
      <c r="P896" t="str">
        <f t="shared" si="124"/>
        <v>ITA-lollo SRL-19</v>
      </c>
      <c r="Q896" t="str">
        <f t="shared" si="125"/>
        <v>terminato</v>
      </c>
      <c r="R896" t="str">
        <f t="shared" si="126"/>
        <v>535</v>
      </c>
    </row>
    <row r="897" spans="1:18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  <c r="H897" t="str">
        <f t="shared" si="118"/>
        <v>899</v>
      </c>
      <c r="I897" t="str">
        <f t="shared" si="119"/>
        <v>A0116468</v>
      </c>
      <c r="J897" t="str">
        <f t="shared" si="120"/>
        <v>ITA</v>
      </c>
      <c r="K897" t="str">
        <f t="shared" si="121"/>
        <v>lollo SRL</v>
      </c>
      <c r="L897" t="str">
        <f t="shared" si="122"/>
        <v>terminato</v>
      </c>
      <c r="M897" s="2">
        <v>0</v>
      </c>
      <c r="N897" s="3">
        <v>27</v>
      </c>
      <c r="O897" s="8" t="str">
        <f t="shared" si="123"/>
        <v/>
      </c>
      <c r="P897" t="str">
        <f t="shared" si="124"/>
        <v>ITA-lollo SRL-27</v>
      </c>
      <c r="Q897" t="str">
        <f t="shared" si="125"/>
        <v>terminato</v>
      </c>
      <c r="R897" t="str">
        <f t="shared" si="126"/>
        <v>116</v>
      </c>
    </row>
    <row r="898" spans="1:18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  <c r="H898" t="str">
        <f t="shared" si="118"/>
        <v>900</v>
      </c>
      <c r="I898" t="str">
        <f t="shared" si="119"/>
        <v>A0116468</v>
      </c>
      <c r="J898" t="str">
        <f t="shared" si="120"/>
        <v>ITA</v>
      </c>
      <c r="K898" t="str">
        <f t="shared" si="121"/>
        <v>lollo SRL</v>
      </c>
      <c r="L898" t="str">
        <f t="shared" si="122"/>
        <v/>
      </c>
      <c r="M898" s="2">
        <v>30</v>
      </c>
      <c r="N898" s="3">
        <v>22</v>
      </c>
      <c r="O898" s="8">
        <f t="shared" si="123"/>
        <v>660</v>
      </c>
      <c r="P898" t="str">
        <f t="shared" si="124"/>
        <v>ITA-lollo SRL-22</v>
      </c>
      <c r="Q898" t="str">
        <f t="shared" si="125"/>
        <v>non terminato</v>
      </c>
      <c r="R898" t="str">
        <f t="shared" si="126"/>
        <v>116</v>
      </c>
    </row>
    <row r="899" spans="1:18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  <c r="H899" t="str">
        <f t="shared" ref="H899:H962" si="127">TRIM(A900)</f>
        <v>901</v>
      </c>
      <c r="I899" t="str">
        <f t="shared" ref="I899:I962" si="128">TRIM(B900)</f>
        <v>S1704184</v>
      </c>
      <c r="J899" t="str">
        <f t="shared" ref="J899:J962" si="129">TRIM(C900)</f>
        <v>ITA</v>
      </c>
      <c r="K899" t="str">
        <f t="shared" ref="K899:K962" si="130">TRIM(D900)</f>
        <v>lollo SRL</v>
      </c>
      <c r="L899" t="str">
        <f t="shared" ref="L899:L962" si="131">TRIM(E900)</f>
        <v>terminato</v>
      </c>
      <c r="M899" s="2">
        <v>0</v>
      </c>
      <c r="N899" s="3">
        <v>32</v>
      </c>
      <c r="O899" s="8" t="str">
        <f t="shared" ref="O899:O962" si="132">IF(M899=0,"",M899*N899)</f>
        <v/>
      </c>
      <c r="P899" t="str">
        <f t="shared" ref="P899:P962" si="133">_xlfn.CONCAT(J899,"-",K899,"-",N899)</f>
        <v>ITA-lollo SRL-32</v>
      </c>
      <c r="Q899" t="str">
        <f t="shared" ref="Q899:Q962" si="134">IF(L899="","non terminato",L899)</f>
        <v>terminato</v>
      </c>
      <c r="R899" t="str">
        <f t="shared" ref="R899:R962" si="135">MID(I899,3,3)</f>
        <v>704</v>
      </c>
    </row>
    <row r="900" spans="1:18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  <c r="H900" t="str">
        <f t="shared" si="127"/>
        <v>902</v>
      </c>
      <c r="I900" t="str">
        <f t="shared" si="128"/>
        <v>F9179976</v>
      </c>
      <c r="J900" t="str">
        <f t="shared" si="129"/>
        <v>ITA</v>
      </c>
      <c r="K900" t="str">
        <f t="shared" si="130"/>
        <v>zan pin SPA</v>
      </c>
      <c r="L900" t="str">
        <f t="shared" si="131"/>
        <v>terminato</v>
      </c>
      <c r="M900" s="2">
        <v>0</v>
      </c>
      <c r="N900" s="3">
        <v>18</v>
      </c>
      <c r="O900" s="8" t="str">
        <f t="shared" si="132"/>
        <v/>
      </c>
      <c r="P900" t="str">
        <f t="shared" si="133"/>
        <v>ITA-zan pin SPA-18</v>
      </c>
      <c r="Q900" t="str">
        <f t="shared" si="134"/>
        <v>terminato</v>
      </c>
      <c r="R900" t="str">
        <f t="shared" si="135"/>
        <v>179</v>
      </c>
    </row>
    <row r="901" spans="1:18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  <c r="H901" t="str">
        <f t="shared" si="127"/>
        <v>903</v>
      </c>
      <c r="I901" t="str">
        <f t="shared" si="128"/>
        <v>R0989591</v>
      </c>
      <c r="J901" t="str">
        <f t="shared" si="129"/>
        <v>ITA</v>
      </c>
      <c r="K901" t="str">
        <f t="shared" si="130"/>
        <v>SG</v>
      </c>
      <c r="L901" t="str">
        <f t="shared" si="131"/>
        <v>terminato</v>
      </c>
      <c r="M901" s="2">
        <v>0</v>
      </c>
      <c r="N901" s="3">
        <v>22</v>
      </c>
      <c r="O901" s="8" t="str">
        <f t="shared" si="132"/>
        <v/>
      </c>
      <c r="P901" t="str">
        <f t="shared" si="133"/>
        <v>ITA-SG-22</v>
      </c>
      <c r="Q901" t="str">
        <f t="shared" si="134"/>
        <v>terminato</v>
      </c>
      <c r="R901" t="str">
        <f t="shared" si="135"/>
        <v>989</v>
      </c>
    </row>
    <row r="902" spans="1:18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  <c r="H902" t="str">
        <f t="shared" si="127"/>
        <v>904</v>
      </c>
      <c r="I902" t="str">
        <f t="shared" si="128"/>
        <v>R0989591</v>
      </c>
      <c r="J902" t="str">
        <f t="shared" si="129"/>
        <v>ITA</v>
      </c>
      <c r="K902" t="str">
        <f t="shared" si="130"/>
        <v>SG</v>
      </c>
      <c r="L902" t="str">
        <f t="shared" si="131"/>
        <v/>
      </c>
      <c r="M902" s="2">
        <v>30</v>
      </c>
      <c r="N902" s="3">
        <v>35</v>
      </c>
      <c r="O902" s="8">
        <f t="shared" si="132"/>
        <v>1050</v>
      </c>
      <c r="P902" t="str">
        <f t="shared" si="133"/>
        <v>ITA-SG-35</v>
      </c>
      <c r="Q902" t="str">
        <f t="shared" si="134"/>
        <v>non terminato</v>
      </c>
      <c r="R902" t="str">
        <f t="shared" si="135"/>
        <v>989</v>
      </c>
    </row>
    <row r="903" spans="1:18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  <c r="H903" t="str">
        <f t="shared" si="127"/>
        <v>905</v>
      </c>
      <c r="I903" t="str">
        <f t="shared" si="128"/>
        <v>V5314484</v>
      </c>
      <c r="J903" t="str">
        <f t="shared" si="129"/>
        <v>ITA</v>
      </c>
      <c r="K903" t="str">
        <f t="shared" si="130"/>
        <v>zan pin SPA</v>
      </c>
      <c r="L903" t="str">
        <f t="shared" si="131"/>
        <v/>
      </c>
      <c r="M903" s="2">
        <v>30</v>
      </c>
      <c r="N903" s="3">
        <v>30</v>
      </c>
      <c r="O903" s="8">
        <f t="shared" si="132"/>
        <v>900</v>
      </c>
      <c r="P903" t="str">
        <f t="shared" si="133"/>
        <v>ITA-zan pin SPA-30</v>
      </c>
      <c r="Q903" t="str">
        <f t="shared" si="134"/>
        <v>non terminato</v>
      </c>
      <c r="R903" t="str">
        <f t="shared" si="135"/>
        <v>314</v>
      </c>
    </row>
    <row r="904" spans="1:18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  <c r="H904" t="str">
        <f t="shared" si="127"/>
        <v>906</v>
      </c>
      <c r="I904" t="str">
        <f t="shared" si="128"/>
        <v>V5314484</v>
      </c>
      <c r="J904" t="str">
        <f t="shared" si="129"/>
        <v>ITA</v>
      </c>
      <c r="K904" t="str">
        <f t="shared" si="130"/>
        <v>zan pin SPA</v>
      </c>
      <c r="L904" t="str">
        <f t="shared" si="131"/>
        <v>terminato</v>
      </c>
      <c r="M904" s="2">
        <v>0</v>
      </c>
      <c r="N904" s="3">
        <v>34</v>
      </c>
      <c r="O904" s="8" t="str">
        <f t="shared" si="132"/>
        <v/>
      </c>
      <c r="P904" t="str">
        <f t="shared" si="133"/>
        <v>ITA-zan pin SPA-34</v>
      </c>
      <c r="Q904" t="str">
        <f t="shared" si="134"/>
        <v>terminato</v>
      </c>
      <c r="R904" t="str">
        <f t="shared" si="135"/>
        <v>314</v>
      </c>
    </row>
    <row r="905" spans="1:18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  <c r="H905" t="str">
        <f t="shared" si="127"/>
        <v>907</v>
      </c>
      <c r="I905" t="str">
        <f t="shared" si="128"/>
        <v>V5314484</v>
      </c>
      <c r="J905" t="str">
        <f t="shared" si="129"/>
        <v>ITA</v>
      </c>
      <c r="K905" t="str">
        <f t="shared" si="130"/>
        <v>zan pin SPA</v>
      </c>
      <c r="L905" t="str">
        <f t="shared" si="131"/>
        <v/>
      </c>
      <c r="M905" s="2">
        <v>20</v>
      </c>
      <c r="N905" s="3">
        <v>35</v>
      </c>
      <c r="O905" s="8">
        <f t="shared" si="132"/>
        <v>700</v>
      </c>
      <c r="P905" t="str">
        <f t="shared" si="133"/>
        <v>ITA-zan pin SPA-35</v>
      </c>
      <c r="Q905" t="str">
        <f t="shared" si="134"/>
        <v>non terminato</v>
      </c>
      <c r="R905" t="str">
        <f t="shared" si="135"/>
        <v>314</v>
      </c>
    </row>
    <row r="906" spans="1:18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  <c r="H906" t="str">
        <f t="shared" si="127"/>
        <v>908</v>
      </c>
      <c r="I906" t="str">
        <f t="shared" si="128"/>
        <v>E7102556</v>
      </c>
      <c r="J906" t="str">
        <f t="shared" si="129"/>
        <v>ITA</v>
      </c>
      <c r="K906" t="str">
        <f t="shared" si="130"/>
        <v>zan pin SPA</v>
      </c>
      <c r="L906" t="str">
        <f t="shared" si="131"/>
        <v/>
      </c>
      <c r="M906" s="2">
        <v>20</v>
      </c>
      <c r="N906" s="3">
        <v>35</v>
      </c>
      <c r="O906" s="8">
        <f t="shared" si="132"/>
        <v>700</v>
      </c>
      <c r="P906" t="str">
        <f t="shared" si="133"/>
        <v>ITA-zan pin SPA-35</v>
      </c>
      <c r="Q906" t="str">
        <f t="shared" si="134"/>
        <v>non terminato</v>
      </c>
      <c r="R906" t="str">
        <f t="shared" si="135"/>
        <v>102</v>
      </c>
    </row>
    <row r="907" spans="1:18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  <c r="H907" t="str">
        <f t="shared" si="127"/>
        <v>909</v>
      </c>
      <c r="I907" t="str">
        <f t="shared" si="128"/>
        <v>E7102556</v>
      </c>
      <c r="J907" t="str">
        <f t="shared" si="129"/>
        <v>ITA</v>
      </c>
      <c r="K907" t="str">
        <f t="shared" si="130"/>
        <v>zan pin SPA</v>
      </c>
      <c r="L907" t="str">
        <f t="shared" si="131"/>
        <v/>
      </c>
      <c r="M907" s="2">
        <v>30</v>
      </c>
      <c r="N907" s="3">
        <v>23</v>
      </c>
      <c r="O907" s="8">
        <f t="shared" si="132"/>
        <v>690</v>
      </c>
      <c r="P907" t="str">
        <f t="shared" si="133"/>
        <v>ITA-zan pin SPA-23</v>
      </c>
      <c r="Q907" t="str">
        <f t="shared" si="134"/>
        <v>non terminato</v>
      </c>
      <c r="R907" t="str">
        <f t="shared" si="135"/>
        <v>102</v>
      </c>
    </row>
    <row r="908" spans="1:18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  <c r="H908" t="str">
        <f t="shared" si="127"/>
        <v>910</v>
      </c>
      <c r="I908" t="str">
        <f t="shared" si="128"/>
        <v>E7102556</v>
      </c>
      <c r="J908" t="str">
        <f t="shared" si="129"/>
        <v>ITA</v>
      </c>
      <c r="K908" t="str">
        <f t="shared" si="130"/>
        <v>zan pin SPA</v>
      </c>
      <c r="L908" t="str">
        <f t="shared" si="131"/>
        <v>terminato</v>
      </c>
      <c r="M908" s="2">
        <v>0</v>
      </c>
      <c r="N908" s="3">
        <v>28</v>
      </c>
      <c r="O908" s="8" t="str">
        <f t="shared" si="132"/>
        <v/>
      </c>
      <c r="P908" t="str">
        <f t="shared" si="133"/>
        <v>ITA-zan pin SPA-28</v>
      </c>
      <c r="Q908" t="str">
        <f t="shared" si="134"/>
        <v>terminato</v>
      </c>
      <c r="R908" t="str">
        <f t="shared" si="135"/>
        <v>102</v>
      </c>
    </row>
    <row r="909" spans="1:18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  <c r="H909" t="str">
        <f t="shared" si="127"/>
        <v>911</v>
      </c>
      <c r="I909" t="str">
        <f t="shared" si="128"/>
        <v>G2881001</v>
      </c>
      <c r="J909" t="str">
        <f t="shared" si="129"/>
        <v>ITA</v>
      </c>
      <c r="K909" t="str">
        <f t="shared" si="130"/>
        <v>SG</v>
      </c>
      <c r="L909" t="str">
        <f t="shared" si="131"/>
        <v>terminato</v>
      </c>
      <c r="M909" s="2">
        <v>0</v>
      </c>
      <c r="N909" s="3">
        <v>31</v>
      </c>
      <c r="O909" s="8" t="str">
        <f t="shared" si="132"/>
        <v/>
      </c>
      <c r="P909" t="str">
        <f t="shared" si="133"/>
        <v>ITA-SG-31</v>
      </c>
      <c r="Q909" t="str">
        <f t="shared" si="134"/>
        <v>terminato</v>
      </c>
      <c r="R909" t="str">
        <f t="shared" si="135"/>
        <v>881</v>
      </c>
    </row>
    <row r="910" spans="1:18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  <c r="H910" t="str">
        <f t="shared" si="127"/>
        <v>912</v>
      </c>
      <c r="I910" t="str">
        <f t="shared" si="128"/>
        <v>G2881001</v>
      </c>
      <c r="J910" t="str">
        <f t="shared" si="129"/>
        <v>ITA</v>
      </c>
      <c r="K910" t="str">
        <f t="shared" si="130"/>
        <v>SG</v>
      </c>
      <c r="L910" t="str">
        <f t="shared" si="131"/>
        <v/>
      </c>
      <c r="M910" s="2">
        <v>30</v>
      </c>
      <c r="N910" s="3">
        <v>24</v>
      </c>
      <c r="O910" s="8">
        <f t="shared" si="132"/>
        <v>720</v>
      </c>
      <c r="P910" t="str">
        <f t="shared" si="133"/>
        <v>ITA-SG-24</v>
      </c>
      <c r="Q910" t="str">
        <f t="shared" si="134"/>
        <v>non terminato</v>
      </c>
      <c r="R910" t="str">
        <f t="shared" si="135"/>
        <v>881</v>
      </c>
    </row>
    <row r="911" spans="1:18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  <c r="H911" t="str">
        <f t="shared" si="127"/>
        <v>913</v>
      </c>
      <c r="I911" t="str">
        <f t="shared" si="128"/>
        <v>F1493255</v>
      </c>
      <c r="J911" t="str">
        <f t="shared" si="129"/>
        <v>ITA</v>
      </c>
      <c r="K911" t="str">
        <f t="shared" si="130"/>
        <v>SG</v>
      </c>
      <c r="L911" t="str">
        <f t="shared" si="131"/>
        <v/>
      </c>
      <c r="M911" s="2">
        <v>30</v>
      </c>
      <c r="N911" s="3">
        <v>15</v>
      </c>
      <c r="O911" s="8">
        <f t="shared" si="132"/>
        <v>450</v>
      </c>
      <c r="P911" t="str">
        <f t="shared" si="133"/>
        <v>ITA-SG-15</v>
      </c>
      <c r="Q911" t="str">
        <f t="shared" si="134"/>
        <v>non terminato</v>
      </c>
      <c r="R911" t="str">
        <f t="shared" si="135"/>
        <v>493</v>
      </c>
    </row>
    <row r="912" spans="1:18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  <c r="H912" t="str">
        <f t="shared" si="127"/>
        <v>914</v>
      </c>
      <c r="I912" t="str">
        <f t="shared" si="128"/>
        <v>F1493255</v>
      </c>
      <c r="J912" t="str">
        <f t="shared" si="129"/>
        <v>ITA</v>
      </c>
      <c r="K912" t="str">
        <f t="shared" si="130"/>
        <v>SG</v>
      </c>
      <c r="L912" t="str">
        <f t="shared" si="131"/>
        <v/>
      </c>
      <c r="M912" s="2">
        <v>20</v>
      </c>
      <c r="N912" s="3">
        <v>31</v>
      </c>
      <c r="O912" s="8">
        <f t="shared" si="132"/>
        <v>620</v>
      </c>
      <c r="P912" t="str">
        <f t="shared" si="133"/>
        <v>ITA-SG-31</v>
      </c>
      <c r="Q912" t="str">
        <f t="shared" si="134"/>
        <v>non terminato</v>
      </c>
      <c r="R912" t="str">
        <f t="shared" si="135"/>
        <v>493</v>
      </c>
    </row>
    <row r="913" spans="1:18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  <c r="H913" t="str">
        <f t="shared" si="127"/>
        <v>915</v>
      </c>
      <c r="I913" t="str">
        <f t="shared" si="128"/>
        <v>F1493255</v>
      </c>
      <c r="J913" t="str">
        <f t="shared" si="129"/>
        <v>ITA</v>
      </c>
      <c r="K913" t="str">
        <f t="shared" si="130"/>
        <v>SG</v>
      </c>
      <c r="L913" t="str">
        <f t="shared" si="131"/>
        <v>terminato</v>
      </c>
      <c r="M913" s="2">
        <v>0</v>
      </c>
      <c r="N913" s="3">
        <v>37</v>
      </c>
      <c r="O913" s="8" t="str">
        <f t="shared" si="132"/>
        <v/>
      </c>
      <c r="P913" t="str">
        <f t="shared" si="133"/>
        <v>ITA-SG-37</v>
      </c>
      <c r="Q913" t="str">
        <f t="shared" si="134"/>
        <v>terminato</v>
      </c>
      <c r="R913" t="str">
        <f t="shared" si="135"/>
        <v>493</v>
      </c>
    </row>
    <row r="914" spans="1:18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  <c r="H914" t="str">
        <f t="shared" si="127"/>
        <v>916</v>
      </c>
      <c r="I914" t="str">
        <f t="shared" si="128"/>
        <v>M0720775</v>
      </c>
      <c r="J914" t="str">
        <f t="shared" si="129"/>
        <v>ITA</v>
      </c>
      <c r="K914" t="str">
        <f t="shared" si="130"/>
        <v>zan pin SPA</v>
      </c>
      <c r="L914" t="str">
        <f t="shared" si="131"/>
        <v>terminato</v>
      </c>
      <c r="M914" s="2">
        <v>0</v>
      </c>
      <c r="N914" s="3">
        <v>22</v>
      </c>
      <c r="O914" s="8" t="str">
        <f t="shared" si="132"/>
        <v/>
      </c>
      <c r="P914" t="str">
        <f t="shared" si="133"/>
        <v>ITA-zan pin SPA-22</v>
      </c>
      <c r="Q914" t="str">
        <f t="shared" si="134"/>
        <v>terminato</v>
      </c>
      <c r="R914" t="str">
        <f t="shared" si="135"/>
        <v>720</v>
      </c>
    </row>
    <row r="915" spans="1:18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  <c r="H915" t="str">
        <f t="shared" si="127"/>
        <v>917</v>
      </c>
      <c r="I915" t="str">
        <f t="shared" si="128"/>
        <v>R9086076</v>
      </c>
      <c r="J915" t="str">
        <f t="shared" si="129"/>
        <v>ITA</v>
      </c>
      <c r="K915" t="str">
        <f t="shared" si="130"/>
        <v>zan pin SPA</v>
      </c>
      <c r="L915" t="str">
        <f t="shared" si="131"/>
        <v>terminato</v>
      </c>
      <c r="M915" s="2">
        <v>0</v>
      </c>
      <c r="N915" s="3">
        <v>22</v>
      </c>
      <c r="O915" s="8" t="str">
        <f t="shared" si="132"/>
        <v/>
      </c>
      <c r="P915" t="str">
        <f t="shared" si="133"/>
        <v>ITA-zan pin SPA-22</v>
      </c>
      <c r="Q915" t="str">
        <f t="shared" si="134"/>
        <v>terminato</v>
      </c>
      <c r="R915" t="str">
        <f t="shared" si="135"/>
        <v>086</v>
      </c>
    </row>
    <row r="916" spans="1:18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  <c r="H916" t="str">
        <f t="shared" si="127"/>
        <v>918</v>
      </c>
      <c r="I916" t="str">
        <f t="shared" si="128"/>
        <v>S9265846</v>
      </c>
      <c r="J916" t="str">
        <f t="shared" si="129"/>
        <v>ITA</v>
      </c>
      <c r="K916" t="str">
        <f t="shared" si="130"/>
        <v>lollo SRL</v>
      </c>
      <c r="L916" t="str">
        <f t="shared" si="131"/>
        <v>terminato</v>
      </c>
      <c r="M916" s="2">
        <v>0</v>
      </c>
      <c r="N916" s="3">
        <v>25</v>
      </c>
      <c r="O916" s="8" t="str">
        <f t="shared" si="132"/>
        <v/>
      </c>
      <c r="P916" t="str">
        <f t="shared" si="133"/>
        <v>ITA-lollo SRL-25</v>
      </c>
      <c r="Q916" t="str">
        <f t="shared" si="134"/>
        <v>terminato</v>
      </c>
      <c r="R916" t="str">
        <f t="shared" si="135"/>
        <v>265</v>
      </c>
    </row>
    <row r="917" spans="1:18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  <c r="H917" t="str">
        <f t="shared" si="127"/>
        <v>919</v>
      </c>
      <c r="I917" t="str">
        <f t="shared" si="128"/>
        <v>S2918552</v>
      </c>
      <c r="J917" t="str">
        <f t="shared" si="129"/>
        <v>ITA</v>
      </c>
      <c r="K917" t="str">
        <f t="shared" si="130"/>
        <v>SG</v>
      </c>
      <c r="L917" t="str">
        <f t="shared" si="131"/>
        <v>terminato</v>
      </c>
      <c r="M917" s="2">
        <v>0</v>
      </c>
      <c r="N917" s="3">
        <v>35</v>
      </c>
      <c r="O917" s="8" t="str">
        <f t="shared" si="132"/>
        <v/>
      </c>
      <c r="P917" t="str">
        <f t="shared" si="133"/>
        <v>ITA-SG-35</v>
      </c>
      <c r="Q917" t="str">
        <f t="shared" si="134"/>
        <v>terminato</v>
      </c>
      <c r="R917" t="str">
        <f t="shared" si="135"/>
        <v>918</v>
      </c>
    </row>
    <row r="918" spans="1:18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  <c r="H918" t="str">
        <f t="shared" si="127"/>
        <v>920</v>
      </c>
      <c r="I918" t="str">
        <f t="shared" si="128"/>
        <v>S2918552</v>
      </c>
      <c r="J918" t="str">
        <f t="shared" si="129"/>
        <v>ITA</v>
      </c>
      <c r="K918" t="str">
        <f t="shared" si="130"/>
        <v>SG</v>
      </c>
      <c r="L918" t="str">
        <f t="shared" si="131"/>
        <v/>
      </c>
      <c r="M918" s="2">
        <v>30</v>
      </c>
      <c r="N918" s="3">
        <v>29</v>
      </c>
      <c r="O918" s="8">
        <f t="shared" si="132"/>
        <v>870</v>
      </c>
      <c r="P918" t="str">
        <f t="shared" si="133"/>
        <v>ITA-SG-29</v>
      </c>
      <c r="Q918" t="str">
        <f t="shared" si="134"/>
        <v>non terminato</v>
      </c>
      <c r="R918" t="str">
        <f t="shared" si="135"/>
        <v>918</v>
      </c>
    </row>
    <row r="919" spans="1:18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  <c r="H919" t="str">
        <f t="shared" si="127"/>
        <v>921</v>
      </c>
      <c r="I919" t="str">
        <f t="shared" si="128"/>
        <v>T9957753</v>
      </c>
      <c r="J919" t="str">
        <f t="shared" si="129"/>
        <v>ITA</v>
      </c>
      <c r="K919" t="str">
        <f t="shared" si="130"/>
        <v>SICURpin SUD S.r.l</v>
      </c>
      <c r="L919" t="str">
        <f t="shared" si="131"/>
        <v>terminato</v>
      </c>
      <c r="M919" s="2">
        <v>0</v>
      </c>
      <c r="N919" s="3">
        <v>29</v>
      </c>
      <c r="O919" s="8" t="str">
        <f t="shared" si="132"/>
        <v/>
      </c>
      <c r="P919" t="str">
        <f t="shared" si="133"/>
        <v>ITA-SICURpin SUD S.r.l-29</v>
      </c>
      <c r="Q919" t="str">
        <f t="shared" si="134"/>
        <v>terminato</v>
      </c>
      <c r="R919" t="str">
        <f t="shared" si="135"/>
        <v>957</v>
      </c>
    </row>
    <row r="920" spans="1:18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  <c r="H920" t="str">
        <f t="shared" si="127"/>
        <v>922</v>
      </c>
      <c r="I920" t="str">
        <f t="shared" si="128"/>
        <v>T9957753</v>
      </c>
      <c r="J920" t="str">
        <f t="shared" si="129"/>
        <v>ITA</v>
      </c>
      <c r="K920" t="str">
        <f t="shared" si="130"/>
        <v>SICURpin SUD S.r.l</v>
      </c>
      <c r="L920" t="str">
        <f t="shared" si="131"/>
        <v/>
      </c>
      <c r="M920" s="2">
        <v>30</v>
      </c>
      <c r="N920" s="3">
        <v>11</v>
      </c>
      <c r="O920" s="8">
        <f t="shared" si="132"/>
        <v>330</v>
      </c>
      <c r="P920" t="str">
        <f t="shared" si="133"/>
        <v>ITA-SICURpin SUD S.r.l-11</v>
      </c>
      <c r="Q920" t="str">
        <f t="shared" si="134"/>
        <v>non terminato</v>
      </c>
      <c r="R920" t="str">
        <f t="shared" si="135"/>
        <v>957</v>
      </c>
    </row>
    <row r="921" spans="1:18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  <c r="H921" t="str">
        <f t="shared" si="127"/>
        <v>923</v>
      </c>
      <c r="I921" t="str">
        <f t="shared" si="128"/>
        <v>T3512017</v>
      </c>
      <c r="J921" t="str">
        <f t="shared" si="129"/>
        <v>ITA</v>
      </c>
      <c r="K921" t="str">
        <f t="shared" si="130"/>
        <v>zan pin SPA</v>
      </c>
      <c r="L921" t="str">
        <f t="shared" si="131"/>
        <v>terminato</v>
      </c>
      <c r="M921" s="2">
        <v>0</v>
      </c>
      <c r="N921" s="3">
        <v>31</v>
      </c>
      <c r="O921" s="8" t="str">
        <f t="shared" si="132"/>
        <v/>
      </c>
      <c r="P921" t="str">
        <f t="shared" si="133"/>
        <v>ITA-zan pin SPA-31</v>
      </c>
      <c r="Q921" t="str">
        <f t="shared" si="134"/>
        <v>terminato</v>
      </c>
      <c r="R921" t="str">
        <f t="shared" si="135"/>
        <v>512</v>
      </c>
    </row>
    <row r="922" spans="1:18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  <c r="H922" t="str">
        <f t="shared" si="127"/>
        <v>924</v>
      </c>
      <c r="I922" t="str">
        <f t="shared" si="128"/>
        <v>M7125151</v>
      </c>
      <c r="J922" t="str">
        <f t="shared" si="129"/>
        <v>ITA</v>
      </c>
      <c r="K922" t="str">
        <f t="shared" si="130"/>
        <v>SG palla S.R.L.</v>
      </c>
      <c r="L922" t="str">
        <f t="shared" si="131"/>
        <v/>
      </c>
      <c r="M922" s="2">
        <v>20</v>
      </c>
      <c r="N922" s="3">
        <v>39</v>
      </c>
      <c r="O922" s="8">
        <f t="shared" si="132"/>
        <v>780</v>
      </c>
      <c r="P922" t="str">
        <f t="shared" si="133"/>
        <v>ITA-SG palla S.R.L.-39</v>
      </c>
      <c r="Q922" t="str">
        <f t="shared" si="134"/>
        <v>non terminato</v>
      </c>
      <c r="R922" t="str">
        <f t="shared" si="135"/>
        <v>125</v>
      </c>
    </row>
    <row r="923" spans="1:18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  <c r="H923" t="str">
        <f t="shared" si="127"/>
        <v>925</v>
      </c>
      <c r="I923" t="str">
        <f t="shared" si="128"/>
        <v>A7475200</v>
      </c>
      <c r="J923" t="str">
        <f t="shared" si="129"/>
        <v>ITA</v>
      </c>
      <c r="K923" t="str">
        <f t="shared" si="130"/>
        <v>SG</v>
      </c>
      <c r="L923" t="str">
        <f t="shared" si="131"/>
        <v/>
      </c>
      <c r="M923" s="2">
        <v>30</v>
      </c>
      <c r="N923" s="3">
        <v>28</v>
      </c>
      <c r="O923" s="8">
        <f t="shared" si="132"/>
        <v>840</v>
      </c>
      <c r="P923" t="str">
        <f t="shared" si="133"/>
        <v>ITA-SG-28</v>
      </c>
      <c r="Q923" t="str">
        <f t="shared" si="134"/>
        <v>non terminato</v>
      </c>
      <c r="R923" t="str">
        <f t="shared" si="135"/>
        <v>475</v>
      </c>
    </row>
    <row r="924" spans="1:18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  <c r="H924" t="str">
        <f t="shared" si="127"/>
        <v>926</v>
      </c>
      <c r="I924" t="str">
        <f t="shared" si="128"/>
        <v>A7475200</v>
      </c>
      <c r="J924" t="str">
        <f t="shared" si="129"/>
        <v>ITA</v>
      </c>
      <c r="K924" t="str">
        <f t="shared" si="130"/>
        <v>SG</v>
      </c>
      <c r="L924" t="str">
        <f t="shared" si="131"/>
        <v>terminato</v>
      </c>
      <c r="M924" s="2">
        <v>0</v>
      </c>
      <c r="N924" s="3">
        <v>28</v>
      </c>
      <c r="O924" s="8" t="str">
        <f t="shared" si="132"/>
        <v/>
      </c>
      <c r="P924" t="str">
        <f t="shared" si="133"/>
        <v>ITA-SG-28</v>
      </c>
      <c r="Q924" t="str">
        <f t="shared" si="134"/>
        <v>terminato</v>
      </c>
      <c r="R924" t="str">
        <f t="shared" si="135"/>
        <v>475</v>
      </c>
    </row>
    <row r="925" spans="1:18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  <c r="H925" t="str">
        <f t="shared" si="127"/>
        <v>927</v>
      </c>
      <c r="I925" t="str">
        <f t="shared" si="128"/>
        <v>K4341675</v>
      </c>
      <c r="J925" t="str">
        <f t="shared" si="129"/>
        <v>GRC</v>
      </c>
      <c r="K925" t="str">
        <f t="shared" si="130"/>
        <v>zan palla SA</v>
      </c>
      <c r="L925" t="str">
        <f t="shared" si="131"/>
        <v/>
      </c>
      <c r="M925" s="2">
        <v>30</v>
      </c>
      <c r="N925" s="3">
        <v>16</v>
      </c>
      <c r="O925" s="8">
        <f t="shared" si="132"/>
        <v>480</v>
      </c>
      <c r="P925" t="str">
        <f t="shared" si="133"/>
        <v>GRC-zan palla SA-16</v>
      </c>
      <c r="Q925" t="str">
        <f t="shared" si="134"/>
        <v>non terminato</v>
      </c>
      <c r="R925" t="str">
        <f t="shared" si="135"/>
        <v>341</v>
      </c>
    </row>
    <row r="926" spans="1:18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  <c r="H926" t="str">
        <f t="shared" si="127"/>
        <v>928</v>
      </c>
      <c r="I926" t="str">
        <f t="shared" si="128"/>
        <v>K4341675</v>
      </c>
      <c r="J926" t="str">
        <f t="shared" si="129"/>
        <v>GRC</v>
      </c>
      <c r="K926" t="str">
        <f t="shared" si="130"/>
        <v>zan palla SA</v>
      </c>
      <c r="L926" t="str">
        <f t="shared" si="131"/>
        <v/>
      </c>
      <c r="M926" s="2">
        <v>20</v>
      </c>
      <c r="N926" s="3">
        <v>30</v>
      </c>
      <c r="O926" s="8">
        <f t="shared" si="132"/>
        <v>600</v>
      </c>
      <c r="P926" t="str">
        <f t="shared" si="133"/>
        <v>GRC-zan palla SA-30</v>
      </c>
      <c r="Q926" t="str">
        <f t="shared" si="134"/>
        <v>non terminato</v>
      </c>
      <c r="R926" t="str">
        <f t="shared" si="135"/>
        <v>341</v>
      </c>
    </row>
    <row r="927" spans="1:18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  <c r="H927" t="str">
        <f t="shared" si="127"/>
        <v>929</v>
      </c>
      <c r="I927" t="str">
        <f t="shared" si="128"/>
        <v>K4341675</v>
      </c>
      <c r="J927" t="str">
        <f t="shared" si="129"/>
        <v>GRC</v>
      </c>
      <c r="K927" t="str">
        <f t="shared" si="130"/>
        <v>zan palla SA</v>
      </c>
      <c r="L927" t="str">
        <f t="shared" si="131"/>
        <v>terminato</v>
      </c>
      <c r="M927" s="2">
        <v>0</v>
      </c>
      <c r="N927" s="3">
        <v>30</v>
      </c>
      <c r="O927" s="8" t="str">
        <f t="shared" si="132"/>
        <v/>
      </c>
      <c r="P927" t="str">
        <f t="shared" si="133"/>
        <v>GRC-zan palla SA-30</v>
      </c>
      <c r="Q927" t="str">
        <f t="shared" si="134"/>
        <v>terminato</v>
      </c>
      <c r="R927" t="str">
        <f t="shared" si="135"/>
        <v>341</v>
      </c>
    </row>
    <row r="928" spans="1:18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  <c r="H928" t="str">
        <f t="shared" si="127"/>
        <v>930</v>
      </c>
      <c r="I928" t="str">
        <f t="shared" si="128"/>
        <v>A9838444</v>
      </c>
      <c r="J928" t="str">
        <f t="shared" si="129"/>
        <v>ITA</v>
      </c>
      <c r="K928" t="str">
        <f t="shared" si="130"/>
        <v>zan pin SPA</v>
      </c>
      <c r="L928" t="str">
        <f t="shared" si="131"/>
        <v>terminato</v>
      </c>
      <c r="M928" s="2">
        <v>0</v>
      </c>
      <c r="N928" s="3">
        <v>26</v>
      </c>
      <c r="O928" s="8" t="str">
        <f t="shared" si="132"/>
        <v/>
      </c>
      <c r="P928" t="str">
        <f t="shared" si="133"/>
        <v>ITA-zan pin SPA-26</v>
      </c>
      <c r="Q928" t="str">
        <f t="shared" si="134"/>
        <v>terminato</v>
      </c>
      <c r="R928" t="str">
        <f t="shared" si="135"/>
        <v>838</v>
      </c>
    </row>
    <row r="929" spans="1:18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  <c r="H929" t="str">
        <f t="shared" si="127"/>
        <v>931</v>
      </c>
      <c r="I929" t="str">
        <f t="shared" si="128"/>
        <v>A1145172</v>
      </c>
      <c r="J929" t="str">
        <f t="shared" si="129"/>
        <v>ITA</v>
      </c>
      <c r="K929" t="str">
        <f t="shared" si="130"/>
        <v>zan pin SPA</v>
      </c>
      <c r="L929" t="str">
        <f t="shared" si="131"/>
        <v>terminato</v>
      </c>
      <c r="M929" s="2">
        <v>0</v>
      </c>
      <c r="N929" s="3">
        <v>23</v>
      </c>
      <c r="O929" s="8" t="str">
        <f t="shared" si="132"/>
        <v/>
      </c>
      <c r="P929" t="str">
        <f t="shared" si="133"/>
        <v>ITA-zan pin SPA-23</v>
      </c>
      <c r="Q929" t="str">
        <f t="shared" si="134"/>
        <v>terminato</v>
      </c>
      <c r="R929" t="str">
        <f t="shared" si="135"/>
        <v>145</v>
      </c>
    </row>
    <row r="930" spans="1:18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  <c r="H930" t="str">
        <f t="shared" si="127"/>
        <v>932</v>
      </c>
      <c r="I930" t="str">
        <f t="shared" si="128"/>
        <v>A1145172</v>
      </c>
      <c r="J930" t="str">
        <f t="shared" si="129"/>
        <v>ITA</v>
      </c>
      <c r="K930" t="str">
        <f t="shared" si="130"/>
        <v>zan pin SPA</v>
      </c>
      <c r="L930" t="str">
        <f t="shared" si="131"/>
        <v/>
      </c>
      <c r="M930" s="2">
        <v>20</v>
      </c>
      <c r="N930" s="3">
        <v>32</v>
      </c>
      <c r="O930" s="8">
        <f t="shared" si="132"/>
        <v>640</v>
      </c>
      <c r="P930" t="str">
        <f t="shared" si="133"/>
        <v>ITA-zan pin SPA-32</v>
      </c>
      <c r="Q930" t="str">
        <f t="shared" si="134"/>
        <v>non terminato</v>
      </c>
      <c r="R930" t="str">
        <f t="shared" si="135"/>
        <v>145</v>
      </c>
    </row>
    <row r="931" spans="1:18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  <c r="H931" t="str">
        <f t="shared" si="127"/>
        <v>933</v>
      </c>
      <c r="I931" t="str">
        <f t="shared" si="128"/>
        <v>A1145172</v>
      </c>
      <c r="J931" t="str">
        <f t="shared" si="129"/>
        <v>ITA</v>
      </c>
      <c r="K931" t="str">
        <f t="shared" si="130"/>
        <v>zan pin SPA</v>
      </c>
      <c r="L931" t="str">
        <f t="shared" si="131"/>
        <v/>
      </c>
      <c r="M931" s="2">
        <v>30</v>
      </c>
      <c r="N931" s="3">
        <v>18</v>
      </c>
      <c r="O931" s="8">
        <f t="shared" si="132"/>
        <v>540</v>
      </c>
      <c r="P931" t="str">
        <f t="shared" si="133"/>
        <v>ITA-zan pin SPA-18</v>
      </c>
      <c r="Q931" t="str">
        <f t="shared" si="134"/>
        <v>non terminato</v>
      </c>
      <c r="R931" t="str">
        <f t="shared" si="135"/>
        <v>145</v>
      </c>
    </row>
    <row r="932" spans="1:18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  <c r="H932" t="str">
        <f t="shared" si="127"/>
        <v>934</v>
      </c>
      <c r="I932" t="str">
        <f t="shared" si="128"/>
        <v>D0859603</v>
      </c>
      <c r="J932" t="str">
        <f t="shared" si="129"/>
        <v>ITA</v>
      </c>
      <c r="K932" t="str">
        <f t="shared" si="130"/>
        <v>lollo SRL</v>
      </c>
      <c r="L932" t="str">
        <f t="shared" si="131"/>
        <v>terminato</v>
      </c>
      <c r="M932" s="2">
        <v>0</v>
      </c>
      <c r="N932" s="3">
        <v>30</v>
      </c>
      <c r="O932" s="8" t="str">
        <f t="shared" si="132"/>
        <v/>
      </c>
      <c r="P932" t="str">
        <f t="shared" si="133"/>
        <v>ITA-lollo SRL-30</v>
      </c>
      <c r="Q932" t="str">
        <f t="shared" si="134"/>
        <v>terminato</v>
      </c>
      <c r="R932" t="str">
        <f t="shared" si="135"/>
        <v>859</v>
      </c>
    </row>
    <row r="933" spans="1:18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  <c r="H933" t="str">
        <f t="shared" si="127"/>
        <v>935</v>
      </c>
      <c r="I933" t="str">
        <f t="shared" si="128"/>
        <v>A7594343</v>
      </c>
      <c r="J933" t="str">
        <f t="shared" si="129"/>
        <v>ITA</v>
      </c>
      <c r="K933" t="str">
        <f t="shared" si="130"/>
        <v>zan pin SPA</v>
      </c>
      <c r="L933" t="str">
        <f t="shared" si="131"/>
        <v/>
      </c>
      <c r="M933" s="2">
        <v>30</v>
      </c>
      <c r="N933" s="3">
        <v>17</v>
      </c>
      <c r="O933" s="8">
        <f t="shared" si="132"/>
        <v>510</v>
      </c>
      <c r="P933" t="str">
        <f t="shared" si="133"/>
        <v>ITA-zan pin SPA-17</v>
      </c>
      <c r="Q933" t="str">
        <f t="shared" si="134"/>
        <v>non terminato</v>
      </c>
      <c r="R933" t="str">
        <f t="shared" si="135"/>
        <v>594</v>
      </c>
    </row>
    <row r="934" spans="1:18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  <c r="H934" t="str">
        <f t="shared" si="127"/>
        <v>936</v>
      </c>
      <c r="I934" t="str">
        <f t="shared" si="128"/>
        <v>A7594343</v>
      </c>
      <c r="J934" t="str">
        <f t="shared" si="129"/>
        <v>ITA</v>
      </c>
      <c r="K934" t="str">
        <f t="shared" si="130"/>
        <v>zan pin SPA</v>
      </c>
      <c r="L934" t="str">
        <f t="shared" si="131"/>
        <v>terminato</v>
      </c>
      <c r="M934" s="2">
        <v>0</v>
      </c>
      <c r="N934" s="3">
        <v>26</v>
      </c>
      <c r="O934" s="8" t="str">
        <f t="shared" si="132"/>
        <v/>
      </c>
      <c r="P934" t="str">
        <f t="shared" si="133"/>
        <v>ITA-zan pin SPA-26</v>
      </c>
      <c r="Q934" t="str">
        <f t="shared" si="134"/>
        <v>terminato</v>
      </c>
      <c r="R934" t="str">
        <f t="shared" si="135"/>
        <v>594</v>
      </c>
    </row>
    <row r="935" spans="1:18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  <c r="H935" t="str">
        <f t="shared" si="127"/>
        <v>937</v>
      </c>
      <c r="I935" t="str">
        <f t="shared" si="128"/>
        <v>V1929051</v>
      </c>
      <c r="J935" t="str">
        <f t="shared" si="129"/>
        <v>ITA</v>
      </c>
      <c r="K935" t="str">
        <f t="shared" si="130"/>
        <v>zan PAM</v>
      </c>
      <c r="L935" t="str">
        <f t="shared" si="131"/>
        <v/>
      </c>
      <c r="M935" s="2">
        <v>20</v>
      </c>
      <c r="N935" s="3">
        <v>10</v>
      </c>
      <c r="O935" s="8">
        <f t="shared" si="132"/>
        <v>200</v>
      </c>
      <c r="P935" t="str">
        <f t="shared" si="133"/>
        <v>ITA-zan PAM-10</v>
      </c>
      <c r="Q935" t="str">
        <f t="shared" si="134"/>
        <v>non terminato</v>
      </c>
      <c r="R935" t="str">
        <f t="shared" si="135"/>
        <v>929</v>
      </c>
    </row>
    <row r="936" spans="1:18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  <c r="H936" t="str">
        <f t="shared" si="127"/>
        <v>938</v>
      </c>
      <c r="I936" t="str">
        <f t="shared" si="128"/>
        <v>V1929051</v>
      </c>
      <c r="J936" t="str">
        <f t="shared" si="129"/>
        <v>ITA</v>
      </c>
      <c r="K936" t="str">
        <f t="shared" si="130"/>
        <v>zan PAM</v>
      </c>
      <c r="L936" t="str">
        <f t="shared" si="131"/>
        <v/>
      </c>
      <c r="M936" s="2">
        <v>30</v>
      </c>
      <c r="N936" s="3">
        <v>26</v>
      </c>
      <c r="O936" s="8">
        <f t="shared" si="132"/>
        <v>780</v>
      </c>
      <c r="P936" t="str">
        <f t="shared" si="133"/>
        <v>ITA-zan PAM-26</v>
      </c>
      <c r="Q936" t="str">
        <f t="shared" si="134"/>
        <v>non terminato</v>
      </c>
      <c r="R936" t="str">
        <f t="shared" si="135"/>
        <v>929</v>
      </c>
    </row>
    <row r="937" spans="1:18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  <c r="H937" t="str">
        <f t="shared" si="127"/>
        <v>939</v>
      </c>
      <c r="I937" t="str">
        <f t="shared" si="128"/>
        <v>V1929051</v>
      </c>
      <c r="J937" t="str">
        <f t="shared" si="129"/>
        <v>ITA</v>
      </c>
      <c r="K937" t="str">
        <f t="shared" si="130"/>
        <v>zan PAM</v>
      </c>
      <c r="L937" t="str">
        <f t="shared" si="131"/>
        <v>terminato</v>
      </c>
      <c r="M937" s="2">
        <v>0</v>
      </c>
      <c r="N937" s="3">
        <v>17</v>
      </c>
      <c r="O937" s="8" t="str">
        <f t="shared" si="132"/>
        <v/>
      </c>
      <c r="P937" t="str">
        <f t="shared" si="133"/>
        <v>ITA-zan PAM-17</v>
      </c>
      <c r="Q937" t="str">
        <f t="shared" si="134"/>
        <v>terminato</v>
      </c>
      <c r="R937" t="str">
        <f t="shared" si="135"/>
        <v>929</v>
      </c>
    </row>
    <row r="938" spans="1:18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  <c r="H938" t="str">
        <f t="shared" si="127"/>
        <v>940</v>
      </c>
      <c r="I938" t="str">
        <f t="shared" si="128"/>
        <v>E5976114</v>
      </c>
      <c r="J938" t="str">
        <f t="shared" si="129"/>
        <v>ITA</v>
      </c>
      <c r="K938" t="str">
        <f t="shared" si="130"/>
        <v>zan VETRI</v>
      </c>
      <c r="L938" t="str">
        <f t="shared" si="131"/>
        <v>terminato</v>
      </c>
      <c r="M938" s="2">
        <v>0</v>
      </c>
      <c r="N938" s="3">
        <v>37</v>
      </c>
      <c r="O938" s="8" t="str">
        <f t="shared" si="132"/>
        <v/>
      </c>
      <c r="P938" t="str">
        <f t="shared" si="133"/>
        <v>ITA-zan VETRI-37</v>
      </c>
      <c r="Q938" t="str">
        <f t="shared" si="134"/>
        <v>terminato</v>
      </c>
      <c r="R938" t="str">
        <f t="shared" si="135"/>
        <v>976</v>
      </c>
    </row>
    <row r="939" spans="1:18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  <c r="H939" t="str">
        <f t="shared" si="127"/>
        <v>941</v>
      </c>
      <c r="I939" t="str">
        <f t="shared" si="128"/>
        <v>L5139495</v>
      </c>
      <c r="J939" t="str">
        <f t="shared" si="129"/>
        <v>ITA</v>
      </c>
      <c r="K939" t="str">
        <f t="shared" si="130"/>
        <v>SICURpin SUD S.r.l</v>
      </c>
      <c r="L939" t="str">
        <f t="shared" si="131"/>
        <v>terminato</v>
      </c>
      <c r="M939" s="2">
        <v>0</v>
      </c>
      <c r="N939" s="3">
        <v>36</v>
      </c>
      <c r="O939" s="8" t="str">
        <f t="shared" si="132"/>
        <v/>
      </c>
      <c r="P939" t="str">
        <f t="shared" si="133"/>
        <v>ITA-SICURpin SUD S.r.l-36</v>
      </c>
      <c r="Q939" t="str">
        <f t="shared" si="134"/>
        <v>terminato</v>
      </c>
      <c r="R939" t="str">
        <f t="shared" si="135"/>
        <v>139</v>
      </c>
    </row>
    <row r="940" spans="1:18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  <c r="H940" t="str">
        <f t="shared" si="127"/>
        <v>942</v>
      </c>
      <c r="I940" t="str">
        <f t="shared" si="128"/>
        <v>L5139495</v>
      </c>
      <c r="J940" t="str">
        <f t="shared" si="129"/>
        <v>ITA</v>
      </c>
      <c r="K940" t="str">
        <f t="shared" si="130"/>
        <v>SICURpin SUD S.r.l</v>
      </c>
      <c r="L940" t="str">
        <f t="shared" si="131"/>
        <v/>
      </c>
      <c r="M940" s="2">
        <v>30</v>
      </c>
      <c r="N940" s="3">
        <v>21</v>
      </c>
      <c r="O940" s="8">
        <f t="shared" si="132"/>
        <v>630</v>
      </c>
      <c r="P940" t="str">
        <f t="shared" si="133"/>
        <v>ITA-SICURpin SUD S.r.l-21</v>
      </c>
      <c r="Q940" t="str">
        <f t="shared" si="134"/>
        <v>non terminato</v>
      </c>
      <c r="R940" t="str">
        <f t="shared" si="135"/>
        <v>139</v>
      </c>
    </row>
    <row r="941" spans="1:18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  <c r="H941" t="str">
        <f t="shared" si="127"/>
        <v>943</v>
      </c>
      <c r="I941" t="str">
        <f t="shared" si="128"/>
        <v>L5139495</v>
      </c>
      <c r="J941" t="str">
        <f t="shared" si="129"/>
        <v>ITA</v>
      </c>
      <c r="K941" t="str">
        <f t="shared" si="130"/>
        <v>SICURpin SUD S.r.l</v>
      </c>
      <c r="L941" t="str">
        <f t="shared" si="131"/>
        <v/>
      </c>
      <c r="M941" s="2">
        <v>20</v>
      </c>
      <c r="N941" s="3">
        <v>30</v>
      </c>
      <c r="O941" s="8">
        <f t="shared" si="132"/>
        <v>600</v>
      </c>
      <c r="P941" t="str">
        <f t="shared" si="133"/>
        <v>ITA-SICURpin SUD S.r.l-30</v>
      </c>
      <c r="Q941" t="str">
        <f t="shared" si="134"/>
        <v>non terminato</v>
      </c>
      <c r="R941" t="str">
        <f t="shared" si="135"/>
        <v>139</v>
      </c>
    </row>
    <row r="942" spans="1:18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  <c r="H942" t="str">
        <f t="shared" si="127"/>
        <v>944</v>
      </c>
      <c r="I942" t="str">
        <f t="shared" si="128"/>
        <v>A4021743</v>
      </c>
      <c r="J942" t="str">
        <f t="shared" si="129"/>
        <v>ITA</v>
      </c>
      <c r="K942" t="str">
        <f t="shared" si="130"/>
        <v>zan PAM</v>
      </c>
      <c r="L942" t="str">
        <f t="shared" si="131"/>
        <v>terminato</v>
      </c>
      <c r="M942" s="2">
        <v>0</v>
      </c>
      <c r="N942" s="3">
        <v>10</v>
      </c>
      <c r="O942" s="8" t="str">
        <f t="shared" si="132"/>
        <v/>
      </c>
      <c r="P942" t="str">
        <f t="shared" si="133"/>
        <v>ITA-zan PAM-10</v>
      </c>
      <c r="Q942" t="str">
        <f t="shared" si="134"/>
        <v>terminato</v>
      </c>
      <c r="R942" t="str">
        <f t="shared" si="135"/>
        <v>021</v>
      </c>
    </row>
    <row r="943" spans="1:18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  <c r="H943" t="str">
        <f t="shared" si="127"/>
        <v>945</v>
      </c>
      <c r="I943" t="str">
        <f t="shared" si="128"/>
        <v>A4021743</v>
      </c>
      <c r="J943" t="str">
        <f t="shared" si="129"/>
        <v>ITA</v>
      </c>
      <c r="K943" t="str">
        <f t="shared" si="130"/>
        <v>zan PAM</v>
      </c>
      <c r="L943" t="str">
        <f t="shared" si="131"/>
        <v/>
      </c>
      <c r="M943" s="2">
        <v>30</v>
      </c>
      <c r="N943" s="3">
        <v>32</v>
      </c>
      <c r="O943" s="8">
        <f t="shared" si="132"/>
        <v>960</v>
      </c>
      <c r="P943" t="str">
        <f t="shared" si="133"/>
        <v>ITA-zan PAM-32</v>
      </c>
      <c r="Q943" t="str">
        <f t="shared" si="134"/>
        <v>non terminato</v>
      </c>
      <c r="R943" t="str">
        <f t="shared" si="135"/>
        <v>021</v>
      </c>
    </row>
    <row r="944" spans="1:18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  <c r="H944" t="str">
        <f t="shared" si="127"/>
        <v>946</v>
      </c>
      <c r="I944" t="str">
        <f t="shared" si="128"/>
        <v>A4021743</v>
      </c>
      <c r="J944" t="str">
        <f t="shared" si="129"/>
        <v>ITA</v>
      </c>
      <c r="K944" t="str">
        <f t="shared" si="130"/>
        <v>zan PAM</v>
      </c>
      <c r="L944" t="str">
        <f t="shared" si="131"/>
        <v/>
      </c>
      <c r="M944" s="2">
        <v>20</v>
      </c>
      <c r="N944" s="3">
        <v>34</v>
      </c>
      <c r="O944" s="8">
        <f t="shared" si="132"/>
        <v>680</v>
      </c>
      <c r="P944" t="str">
        <f t="shared" si="133"/>
        <v>ITA-zan PAM-34</v>
      </c>
      <c r="Q944" t="str">
        <f t="shared" si="134"/>
        <v>non terminato</v>
      </c>
      <c r="R944" t="str">
        <f t="shared" si="135"/>
        <v>021</v>
      </c>
    </row>
    <row r="945" spans="1:18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  <c r="H945" t="str">
        <f t="shared" si="127"/>
        <v>947</v>
      </c>
      <c r="I945" t="str">
        <f t="shared" si="128"/>
        <v>L8891702</v>
      </c>
      <c r="J945" t="str">
        <f t="shared" si="129"/>
        <v>ITA</v>
      </c>
      <c r="K945" t="str">
        <f t="shared" si="130"/>
        <v>zan S.R.L.</v>
      </c>
      <c r="L945" t="str">
        <f t="shared" si="131"/>
        <v>terminato</v>
      </c>
      <c r="M945" s="2">
        <v>0</v>
      </c>
      <c r="N945" s="3">
        <v>31</v>
      </c>
      <c r="O945" s="8" t="str">
        <f t="shared" si="132"/>
        <v/>
      </c>
      <c r="P945" t="str">
        <f t="shared" si="133"/>
        <v>ITA-zan S.R.L.-31</v>
      </c>
      <c r="Q945" t="str">
        <f t="shared" si="134"/>
        <v>terminato</v>
      </c>
      <c r="R945" t="str">
        <f t="shared" si="135"/>
        <v>891</v>
      </c>
    </row>
    <row r="946" spans="1:18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  <c r="H946" t="str">
        <f t="shared" si="127"/>
        <v>948</v>
      </c>
      <c r="I946" t="str">
        <f t="shared" si="128"/>
        <v>L8891702</v>
      </c>
      <c r="J946" t="str">
        <f t="shared" si="129"/>
        <v>ITA</v>
      </c>
      <c r="K946" t="str">
        <f t="shared" si="130"/>
        <v>zan S.R.L.</v>
      </c>
      <c r="L946" t="str">
        <f t="shared" si="131"/>
        <v/>
      </c>
      <c r="M946" s="2">
        <v>30</v>
      </c>
      <c r="N946" s="3">
        <v>14</v>
      </c>
      <c r="O946" s="8">
        <f t="shared" si="132"/>
        <v>420</v>
      </c>
      <c r="P946" t="str">
        <f t="shared" si="133"/>
        <v>ITA-zan S.R.L.-14</v>
      </c>
      <c r="Q946" t="str">
        <f t="shared" si="134"/>
        <v>non terminato</v>
      </c>
      <c r="R946" t="str">
        <f t="shared" si="135"/>
        <v>891</v>
      </c>
    </row>
    <row r="947" spans="1:18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  <c r="H947" t="str">
        <f t="shared" si="127"/>
        <v>949</v>
      </c>
      <c r="I947" t="str">
        <f t="shared" si="128"/>
        <v>L8891702</v>
      </c>
      <c r="J947" t="str">
        <f t="shared" si="129"/>
        <v>ITA</v>
      </c>
      <c r="K947" t="str">
        <f t="shared" si="130"/>
        <v>zan S.R.L.</v>
      </c>
      <c r="L947" t="str">
        <f t="shared" si="131"/>
        <v/>
      </c>
      <c r="M947" s="2">
        <v>20</v>
      </c>
      <c r="N947" s="3">
        <v>38</v>
      </c>
      <c r="O947" s="8">
        <f t="shared" si="132"/>
        <v>760</v>
      </c>
      <c r="P947" t="str">
        <f t="shared" si="133"/>
        <v>ITA-zan S.R.L.-38</v>
      </c>
      <c r="Q947" t="str">
        <f t="shared" si="134"/>
        <v>non terminato</v>
      </c>
      <c r="R947" t="str">
        <f t="shared" si="135"/>
        <v>891</v>
      </c>
    </row>
    <row r="948" spans="1:18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  <c r="H948" t="str">
        <f t="shared" si="127"/>
        <v>950</v>
      </c>
      <c r="I948" t="str">
        <f t="shared" si="128"/>
        <v>C1499379</v>
      </c>
      <c r="J948" t="str">
        <f t="shared" si="129"/>
        <v>ITA</v>
      </c>
      <c r="K948" t="str">
        <f t="shared" si="130"/>
        <v>lollo SRL</v>
      </c>
      <c r="L948" t="str">
        <f t="shared" si="131"/>
        <v>terminato</v>
      </c>
      <c r="M948" s="2">
        <v>0</v>
      </c>
      <c r="N948" s="3">
        <v>17</v>
      </c>
      <c r="O948" s="8" t="str">
        <f t="shared" si="132"/>
        <v/>
      </c>
      <c r="P948" t="str">
        <f t="shared" si="133"/>
        <v>ITA-lollo SRL-17</v>
      </c>
      <c r="Q948" t="str">
        <f t="shared" si="134"/>
        <v>terminato</v>
      </c>
      <c r="R948" t="str">
        <f t="shared" si="135"/>
        <v>499</v>
      </c>
    </row>
    <row r="949" spans="1:18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  <c r="H949" t="str">
        <f t="shared" si="127"/>
        <v>951</v>
      </c>
      <c r="I949" t="str">
        <f t="shared" si="128"/>
        <v>F1190502</v>
      </c>
      <c r="J949" t="str">
        <f t="shared" si="129"/>
        <v>ITA</v>
      </c>
      <c r="K949" t="str">
        <f t="shared" si="130"/>
        <v>lollo SRL</v>
      </c>
      <c r="L949" t="str">
        <f t="shared" si="131"/>
        <v>terminato</v>
      </c>
      <c r="M949" s="2">
        <v>0</v>
      </c>
      <c r="N949" s="3">
        <v>34</v>
      </c>
      <c r="O949" s="8" t="str">
        <f t="shared" si="132"/>
        <v/>
      </c>
      <c r="P949" t="str">
        <f t="shared" si="133"/>
        <v>ITA-lollo SRL-34</v>
      </c>
      <c r="Q949" t="str">
        <f t="shared" si="134"/>
        <v>terminato</v>
      </c>
      <c r="R949" t="str">
        <f t="shared" si="135"/>
        <v>190</v>
      </c>
    </row>
    <row r="950" spans="1:18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  <c r="H950" t="str">
        <f t="shared" si="127"/>
        <v>952</v>
      </c>
      <c r="I950" t="str">
        <f t="shared" si="128"/>
        <v>D7476241</v>
      </c>
      <c r="J950" t="str">
        <f t="shared" si="129"/>
        <v>ITA</v>
      </c>
      <c r="K950" t="str">
        <f t="shared" si="130"/>
        <v>SG</v>
      </c>
      <c r="L950" t="str">
        <f t="shared" si="131"/>
        <v>terminato</v>
      </c>
      <c r="M950" s="2">
        <v>0</v>
      </c>
      <c r="N950" s="3">
        <v>19</v>
      </c>
      <c r="O950" s="8" t="str">
        <f t="shared" si="132"/>
        <v/>
      </c>
      <c r="P950" t="str">
        <f t="shared" si="133"/>
        <v>ITA-SG-19</v>
      </c>
      <c r="Q950" t="str">
        <f t="shared" si="134"/>
        <v>terminato</v>
      </c>
      <c r="R950" t="str">
        <f t="shared" si="135"/>
        <v>476</v>
      </c>
    </row>
    <row r="951" spans="1:18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  <c r="H951" t="str">
        <f t="shared" si="127"/>
        <v>953</v>
      </c>
      <c r="I951" t="str">
        <f t="shared" si="128"/>
        <v>G9175796</v>
      </c>
      <c r="J951" t="str">
        <f t="shared" si="129"/>
        <v>ITA</v>
      </c>
      <c r="K951" t="str">
        <f t="shared" si="130"/>
        <v>SG</v>
      </c>
      <c r="L951" t="str">
        <f t="shared" si="131"/>
        <v/>
      </c>
      <c r="M951" s="2">
        <v>30</v>
      </c>
      <c r="N951" s="3">
        <v>15</v>
      </c>
      <c r="O951" s="8">
        <f t="shared" si="132"/>
        <v>450</v>
      </c>
      <c r="P951" t="str">
        <f t="shared" si="133"/>
        <v>ITA-SG-15</v>
      </c>
      <c r="Q951" t="str">
        <f t="shared" si="134"/>
        <v>non terminato</v>
      </c>
      <c r="R951" t="str">
        <f t="shared" si="135"/>
        <v>175</v>
      </c>
    </row>
    <row r="952" spans="1:18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  <c r="H952" t="str">
        <f t="shared" si="127"/>
        <v>954</v>
      </c>
      <c r="I952" t="str">
        <f t="shared" si="128"/>
        <v>G9175796</v>
      </c>
      <c r="J952" t="str">
        <f t="shared" si="129"/>
        <v>ITA</v>
      </c>
      <c r="K952" t="str">
        <f t="shared" si="130"/>
        <v>SG</v>
      </c>
      <c r="L952" t="str">
        <f t="shared" si="131"/>
        <v>terminato</v>
      </c>
      <c r="M952" s="2">
        <v>0</v>
      </c>
      <c r="N952" s="3">
        <v>38</v>
      </c>
      <c r="O952" s="8" t="str">
        <f t="shared" si="132"/>
        <v/>
      </c>
      <c r="P952" t="str">
        <f t="shared" si="133"/>
        <v>ITA-SG-38</v>
      </c>
      <c r="Q952" t="str">
        <f t="shared" si="134"/>
        <v>terminato</v>
      </c>
      <c r="R952" t="str">
        <f t="shared" si="135"/>
        <v>175</v>
      </c>
    </row>
    <row r="953" spans="1:18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  <c r="H953" t="str">
        <f t="shared" si="127"/>
        <v>955</v>
      </c>
      <c r="I953" t="str">
        <f t="shared" si="128"/>
        <v>A8634104</v>
      </c>
      <c r="J953" t="str">
        <f t="shared" si="129"/>
        <v>ITA</v>
      </c>
      <c r="K953" t="str">
        <f t="shared" si="130"/>
        <v>zan S.R.L.</v>
      </c>
      <c r="L953" t="str">
        <f t="shared" si="131"/>
        <v>terminato</v>
      </c>
      <c r="M953" s="2">
        <v>0</v>
      </c>
      <c r="N953" s="3">
        <v>19</v>
      </c>
      <c r="O953" s="8" t="str">
        <f t="shared" si="132"/>
        <v/>
      </c>
      <c r="P953" t="str">
        <f t="shared" si="133"/>
        <v>ITA-zan S.R.L.-19</v>
      </c>
      <c r="Q953" t="str">
        <f t="shared" si="134"/>
        <v>terminato</v>
      </c>
      <c r="R953" t="str">
        <f t="shared" si="135"/>
        <v>634</v>
      </c>
    </row>
    <row r="954" spans="1:18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  <c r="H954" t="str">
        <f t="shared" si="127"/>
        <v>956</v>
      </c>
      <c r="I954" t="str">
        <f t="shared" si="128"/>
        <v>M5668965</v>
      </c>
      <c r="J954" t="str">
        <f t="shared" si="129"/>
        <v>ITA</v>
      </c>
      <c r="K954" t="str">
        <f t="shared" si="130"/>
        <v>SG</v>
      </c>
      <c r="L954" t="str">
        <f t="shared" si="131"/>
        <v>terminato</v>
      </c>
      <c r="M954" s="2">
        <v>0</v>
      </c>
      <c r="N954" s="3">
        <v>26</v>
      </c>
      <c r="O954" s="8" t="str">
        <f t="shared" si="132"/>
        <v/>
      </c>
      <c r="P954" t="str">
        <f t="shared" si="133"/>
        <v>ITA-SG-26</v>
      </c>
      <c r="Q954" t="str">
        <f t="shared" si="134"/>
        <v>terminato</v>
      </c>
      <c r="R954" t="str">
        <f t="shared" si="135"/>
        <v>668</v>
      </c>
    </row>
    <row r="955" spans="1:18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  <c r="H955" t="str">
        <f t="shared" si="127"/>
        <v>957</v>
      </c>
      <c r="I955" t="str">
        <f t="shared" si="128"/>
        <v>Y0824695</v>
      </c>
      <c r="J955" t="str">
        <f t="shared" si="129"/>
        <v>GRC</v>
      </c>
      <c r="K955" t="str">
        <f t="shared" si="130"/>
        <v>zan ABEE</v>
      </c>
      <c r="L955" t="str">
        <f t="shared" si="131"/>
        <v/>
      </c>
      <c r="M955" s="2">
        <v>30</v>
      </c>
      <c r="N955" s="3">
        <v>13</v>
      </c>
      <c r="O955" s="8">
        <f t="shared" si="132"/>
        <v>390</v>
      </c>
      <c r="P955" t="str">
        <f t="shared" si="133"/>
        <v>GRC-zan ABEE-13</v>
      </c>
      <c r="Q955" t="str">
        <f t="shared" si="134"/>
        <v>non terminato</v>
      </c>
      <c r="R955" t="str">
        <f t="shared" si="135"/>
        <v>824</v>
      </c>
    </row>
    <row r="956" spans="1:18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  <c r="H956" t="str">
        <f t="shared" si="127"/>
        <v>958</v>
      </c>
      <c r="I956" t="str">
        <f t="shared" si="128"/>
        <v>Y0824695</v>
      </c>
      <c r="J956" t="str">
        <f t="shared" si="129"/>
        <v>GRC</v>
      </c>
      <c r="K956" t="str">
        <f t="shared" si="130"/>
        <v>zan ABEE</v>
      </c>
      <c r="L956" t="str">
        <f t="shared" si="131"/>
        <v>terminato</v>
      </c>
      <c r="M956" s="2">
        <v>0</v>
      </c>
      <c r="N956" s="3">
        <v>27</v>
      </c>
      <c r="O956" s="8" t="str">
        <f t="shared" si="132"/>
        <v/>
      </c>
      <c r="P956" t="str">
        <f t="shared" si="133"/>
        <v>GRC-zan ABEE-27</v>
      </c>
      <c r="Q956" t="str">
        <f t="shared" si="134"/>
        <v>terminato</v>
      </c>
      <c r="R956" t="str">
        <f t="shared" si="135"/>
        <v>824</v>
      </c>
    </row>
    <row r="957" spans="1:18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  <c r="H957" t="str">
        <f t="shared" si="127"/>
        <v>959</v>
      </c>
      <c r="I957" t="str">
        <f t="shared" si="128"/>
        <v>Y0824695</v>
      </c>
      <c r="J957" t="str">
        <f t="shared" si="129"/>
        <v>GRC</v>
      </c>
      <c r="K957" t="str">
        <f t="shared" si="130"/>
        <v>zan ABEE</v>
      </c>
      <c r="L957" t="str">
        <f t="shared" si="131"/>
        <v/>
      </c>
      <c r="M957" s="2">
        <v>20</v>
      </c>
      <c r="N957" s="3">
        <v>25</v>
      </c>
      <c r="O957" s="8">
        <f t="shared" si="132"/>
        <v>500</v>
      </c>
      <c r="P957" t="str">
        <f t="shared" si="133"/>
        <v>GRC-zan ABEE-25</v>
      </c>
      <c r="Q957" t="str">
        <f t="shared" si="134"/>
        <v>non terminato</v>
      </c>
      <c r="R957" t="str">
        <f t="shared" si="135"/>
        <v>824</v>
      </c>
    </row>
    <row r="958" spans="1:18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  <c r="H958" t="str">
        <f t="shared" si="127"/>
        <v>960</v>
      </c>
      <c r="I958" t="str">
        <f t="shared" si="128"/>
        <v>Y0824695</v>
      </c>
      <c r="J958" t="str">
        <f t="shared" si="129"/>
        <v>GRC</v>
      </c>
      <c r="K958" t="str">
        <f t="shared" si="130"/>
        <v>zan ABEE</v>
      </c>
      <c r="L958" t="str">
        <f t="shared" si="131"/>
        <v/>
      </c>
      <c r="M958" s="2">
        <v>20</v>
      </c>
      <c r="N958" s="3">
        <v>32</v>
      </c>
      <c r="O958" s="8">
        <f t="shared" si="132"/>
        <v>640</v>
      </c>
      <c r="P958" t="str">
        <f t="shared" si="133"/>
        <v>GRC-zan ABEE-32</v>
      </c>
      <c r="Q958" t="str">
        <f t="shared" si="134"/>
        <v>non terminato</v>
      </c>
      <c r="R958" t="str">
        <f t="shared" si="135"/>
        <v>824</v>
      </c>
    </row>
    <row r="959" spans="1:18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  <c r="H959" t="str">
        <f t="shared" si="127"/>
        <v>961</v>
      </c>
      <c r="I959" t="str">
        <f t="shared" si="128"/>
        <v>F4390527</v>
      </c>
      <c r="J959" t="str">
        <f t="shared" si="129"/>
        <v>ITA</v>
      </c>
      <c r="K959" t="str">
        <f t="shared" si="130"/>
        <v>zan PAM</v>
      </c>
      <c r="L959" t="str">
        <f t="shared" si="131"/>
        <v/>
      </c>
      <c r="M959" s="2">
        <v>20</v>
      </c>
      <c r="N959" s="3">
        <v>12</v>
      </c>
      <c r="O959" s="8">
        <f t="shared" si="132"/>
        <v>240</v>
      </c>
      <c r="P959" t="str">
        <f t="shared" si="133"/>
        <v>ITA-zan PAM-12</v>
      </c>
      <c r="Q959" t="str">
        <f t="shared" si="134"/>
        <v>non terminato</v>
      </c>
      <c r="R959" t="str">
        <f t="shared" si="135"/>
        <v>390</v>
      </c>
    </row>
    <row r="960" spans="1:18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  <c r="H960" t="str">
        <f t="shared" si="127"/>
        <v>962</v>
      </c>
      <c r="I960" t="str">
        <f t="shared" si="128"/>
        <v>F4390527</v>
      </c>
      <c r="J960" t="str">
        <f t="shared" si="129"/>
        <v>ITA</v>
      </c>
      <c r="K960" t="str">
        <f t="shared" si="130"/>
        <v>zan PAM</v>
      </c>
      <c r="L960" t="str">
        <f t="shared" si="131"/>
        <v/>
      </c>
      <c r="M960" s="2">
        <v>30</v>
      </c>
      <c r="N960" s="3">
        <v>40</v>
      </c>
      <c r="O960" s="8">
        <f t="shared" si="132"/>
        <v>1200</v>
      </c>
      <c r="P960" t="str">
        <f t="shared" si="133"/>
        <v>ITA-zan PAM-40</v>
      </c>
      <c r="Q960" t="str">
        <f t="shared" si="134"/>
        <v>non terminato</v>
      </c>
      <c r="R960" t="str">
        <f t="shared" si="135"/>
        <v>390</v>
      </c>
    </row>
    <row r="961" spans="1:18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  <c r="H961" t="str">
        <f t="shared" si="127"/>
        <v>963</v>
      </c>
      <c r="I961" t="str">
        <f t="shared" si="128"/>
        <v>F4390527</v>
      </c>
      <c r="J961" t="str">
        <f t="shared" si="129"/>
        <v>ITA</v>
      </c>
      <c r="K961" t="str">
        <f t="shared" si="130"/>
        <v>zan PAM</v>
      </c>
      <c r="L961" t="str">
        <f t="shared" si="131"/>
        <v>terminato</v>
      </c>
      <c r="M961" s="2">
        <v>0</v>
      </c>
      <c r="N961" s="3">
        <v>28</v>
      </c>
      <c r="O961" s="8" t="str">
        <f t="shared" si="132"/>
        <v/>
      </c>
      <c r="P961" t="str">
        <f t="shared" si="133"/>
        <v>ITA-zan PAM-28</v>
      </c>
      <c r="Q961" t="str">
        <f t="shared" si="134"/>
        <v>terminato</v>
      </c>
      <c r="R961" t="str">
        <f t="shared" si="135"/>
        <v>390</v>
      </c>
    </row>
    <row r="962" spans="1:18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  <c r="H962" t="str">
        <f t="shared" si="127"/>
        <v>964</v>
      </c>
      <c r="I962" t="str">
        <f t="shared" si="128"/>
        <v>A6965655</v>
      </c>
      <c r="J962" t="str">
        <f t="shared" si="129"/>
        <v>ITA</v>
      </c>
      <c r="K962" t="str">
        <f t="shared" si="130"/>
        <v>SG</v>
      </c>
      <c r="L962" t="str">
        <f t="shared" si="131"/>
        <v>terminato</v>
      </c>
      <c r="M962" s="2">
        <v>0</v>
      </c>
      <c r="N962" s="3">
        <v>23</v>
      </c>
      <c r="O962" s="8" t="str">
        <f t="shared" si="132"/>
        <v/>
      </c>
      <c r="P962" t="str">
        <f t="shared" si="133"/>
        <v>ITA-SG-23</v>
      </c>
      <c r="Q962" t="str">
        <f t="shared" si="134"/>
        <v>terminato</v>
      </c>
      <c r="R962" t="str">
        <f t="shared" si="135"/>
        <v>965</v>
      </c>
    </row>
    <row r="963" spans="1:18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  <c r="H963" t="str">
        <f t="shared" ref="H963:H1026" si="136">TRIM(A964)</f>
        <v>965</v>
      </c>
      <c r="I963" t="str">
        <f t="shared" ref="I963:I1026" si="137">TRIM(B964)</f>
        <v>A6965655</v>
      </c>
      <c r="J963" t="str">
        <f t="shared" ref="J963:J1026" si="138">TRIM(C964)</f>
        <v>ITA</v>
      </c>
      <c r="K963" t="str">
        <f t="shared" ref="K963:K1026" si="139">TRIM(D964)</f>
        <v>SG</v>
      </c>
      <c r="L963" t="str">
        <f t="shared" ref="L963:L1026" si="140">TRIM(E964)</f>
        <v/>
      </c>
      <c r="M963" s="2">
        <v>20</v>
      </c>
      <c r="N963" s="3">
        <v>33</v>
      </c>
      <c r="O963" s="8">
        <f t="shared" ref="O963:O1026" si="141">IF(M963=0,"",M963*N963)</f>
        <v>660</v>
      </c>
      <c r="P963" t="str">
        <f t="shared" ref="P963:P1026" si="142">_xlfn.CONCAT(J963,"-",K963,"-",N963)</f>
        <v>ITA-SG-33</v>
      </c>
      <c r="Q963" t="str">
        <f t="shared" ref="Q963:Q1026" si="143">IF(L963="","non terminato",L963)</f>
        <v>non terminato</v>
      </c>
      <c r="R963" t="str">
        <f t="shared" ref="R963:R1026" si="144">MID(I963,3,3)</f>
        <v>965</v>
      </c>
    </row>
    <row r="964" spans="1:18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  <c r="H964" t="str">
        <f t="shared" si="136"/>
        <v>966</v>
      </c>
      <c r="I964" t="str">
        <f t="shared" si="137"/>
        <v>A6965655</v>
      </c>
      <c r="J964" t="str">
        <f t="shared" si="138"/>
        <v>ITA</v>
      </c>
      <c r="K964" t="str">
        <f t="shared" si="139"/>
        <v>SG</v>
      </c>
      <c r="L964" t="str">
        <f t="shared" si="140"/>
        <v/>
      </c>
      <c r="M964" s="2">
        <v>20</v>
      </c>
      <c r="N964" s="3">
        <v>31</v>
      </c>
      <c r="O964" s="8">
        <f t="shared" si="141"/>
        <v>620</v>
      </c>
      <c r="P964" t="str">
        <f t="shared" si="142"/>
        <v>ITA-SG-31</v>
      </c>
      <c r="Q964" t="str">
        <f t="shared" si="143"/>
        <v>non terminato</v>
      </c>
      <c r="R964" t="str">
        <f t="shared" si="144"/>
        <v>965</v>
      </c>
    </row>
    <row r="965" spans="1:18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  <c r="H965" t="str">
        <f t="shared" si="136"/>
        <v>967</v>
      </c>
      <c r="I965" t="str">
        <f t="shared" si="137"/>
        <v>A6965655</v>
      </c>
      <c r="J965" t="str">
        <f t="shared" si="138"/>
        <v>ITA</v>
      </c>
      <c r="K965" t="str">
        <f t="shared" si="139"/>
        <v>SG</v>
      </c>
      <c r="L965" t="str">
        <f t="shared" si="140"/>
        <v/>
      </c>
      <c r="M965" s="2">
        <v>30</v>
      </c>
      <c r="N965" s="3">
        <v>27</v>
      </c>
      <c r="O965" s="8">
        <f t="shared" si="141"/>
        <v>810</v>
      </c>
      <c r="P965" t="str">
        <f t="shared" si="142"/>
        <v>ITA-SG-27</v>
      </c>
      <c r="Q965" t="str">
        <f t="shared" si="143"/>
        <v>non terminato</v>
      </c>
      <c r="R965" t="str">
        <f t="shared" si="144"/>
        <v>965</v>
      </c>
    </row>
    <row r="966" spans="1:18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  <c r="H966" t="str">
        <f t="shared" si="136"/>
        <v>968</v>
      </c>
      <c r="I966" t="str">
        <f t="shared" si="137"/>
        <v>M7970263</v>
      </c>
      <c r="J966" t="str">
        <f t="shared" si="138"/>
        <v>ITA</v>
      </c>
      <c r="K966" t="str">
        <f t="shared" si="139"/>
        <v>SG</v>
      </c>
      <c r="L966" t="str">
        <f t="shared" si="140"/>
        <v/>
      </c>
      <c r="M966" s="2">
        <v>30</v>
      </c>
      <c r="N966" s="3">
        <v>30</v>
      </c>
      <c r="O966" s="8">
        <f t="shared" si="141"/>
        <v>900</v>
      </c>
      <c r="P966" t="str">
        <f t="shared" si="142"/>
        <v>ITA-SG-30</v>
      </c>
      <c r="Q966" t="str">
        <f t="shared" si="143"/>
        <v>non terminato</v>
      </c>
      <c r="R966" t="str">
        <f t="shared" si="144"/>
        <v>970</v>
      </c>
    </row>
    <row r="967" spans="1:18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  <c r="H967" t="str">
        <f t="shared" si="136"/>
        <v>969</v>
      </c>
      <c r="I967" t="str">
        <f t="shared" si="137"/>
        <v>M7970263</v>
      </c>
      <c r="J967" t="str">
        <f t="shared" si="138"/>
        <v>ITA</v>
      </c>
      <c r="K967" t="str">
        <f t="shared" si="139"/>
        <v>SG</v>
      </c>
      <c r="L967" t="str">
        <f t="shared" si="140"/>
        <v>terminato</v>
      </c>
      <c r="M967" s="2">
        <v>0</v>
      </c>
      <c r="N967" s="3">
        <v>25</v>
      </c>
      <c r="O967" s="8" t="str">
        <f t="shared" si="141"/>
        <v/>
      </c>
      <c r="P967" t="str">
        <f t="shared" si="142"/>
        <v>ITA-SG-25</v>
      </c>
      <c r="Q967" t="str">
        <f t="shared" si="143"/>
        <v>terminato</v>
      </c>
      <c r="R967" t="str">
        <f t="shared" si="144"/>
        <v>970</v>
      </c>
    </row>
    <row r="968" spans="1:18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  <c r="H968" t="str">
        <f t="shared" si="136"/>
        <v>970</v>
      </c>
      <c r="I968" t="str">
        <f t="shared" si="137"/>
        <v>M7970263</v>
      </c>
      <c r="J968" t="str">
        <f t="shared" si="138"/>
        <v>ITA</v>
      </c>
      <c r="K968" t="str">
        <f t="shared" si="139"/>
        <v>SG</v>
      </c>
      <c r="L968" t="str">
        <f t="shared" si="140"/>
        <v/>
      </c>
      <c r="M968" s="2">
        <v>20</v>
      </c>
      <c r="N968" s="3">
        <v>17</v>
      </c>
      <c r="O968" s="8">
        <f t="shared" si="141"/>
        <v>340</v>
      </c>
      <c r="P968" t="str">
        <f t="shared" si="142"/>
        <v>ITA-SG-17</v>
      </c>
      <c r="Q968" t="str">
        <f t="shared" si="143"/>
        <v>non terminato</v>
      </c>
      <c r="R968" t="str">
        <f t="shared" si="144"/>
        <v>970</v>
      </c>
    </row>
    <row r="969" spans="1:18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  <c r="H969" t="str">
        <f t="shared" si="136"/>
        <v>971</v>
      </c>
      <c r="I969" t="str">
        <f t="shared" si="137"/>
        <v>A6748043</v>
      </c>
      <c r="J969" t="str">
        <f t="shared" si="138"/>
        <v>EGY</v>
      </c>
      <c r="K969" t="str">
        <f t="shared" si="139"/>
        <v>zan pin assuf S.A.E.</v>
      </c>
      <c r="L969" t="str">
        <f t="shared" si="140"/>
        <v/>
      </c>
      <c r="M969" s="2">
        <v>30</v>
      </c>
      <c r="N969" s="3">
        <v>28</v>
      </c>
      <c r="O969" s="8">
        <f t="shared" si="141"/>
        <v>840</v>
      </c>
      <c r="P969" t="str">
        <f t="shared" si="142"/>
        <v>EGY-zan pin assuf S.A.E.-28</v>
      </c>
      <c r="Q969" t="str">
        <f t="shared" si="143"/>
        <v>non terminato</v>
      </c>
      <c r="R969" t="str">
        <f t="shared" si="144"/>
        <v>748</v>
      </c>
    </row>
    <row r="970" spans="1:18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  <c r="H970" t="str">
        <f t="shared" si="136"/>
        <v>972</v>
      </c>
      <c r="I970" t="str">
        <f t="shared" si="137"/>
        <v>A6748043</v>
      </c>
      <c r="J970" t="str">
        <f t="shared" si="138"/>
        <v>EGY</v>
      </c>
      <c r="K970" t="str">
        <f t="shared" si="139"/>
        <v>zan pin assuf S.A.E.</v>
      </c>
      <c r="L970" t="str">
        <f t="shared" si="140"/>
        <v>terminato</v>
      </c>
      <c r="M970" s="2">
        <v>0</v>
      </c>
      <c r="N970" s="3">
        <v>16</v>
      </c>
      <c r="O970" s="8" t="str">
        <f t="shared" si="141"/>
        <v/>
      </c>
      <c r="P970" t="str">
        <f t="shared" si="142"/>
        <v>EGY-zan pin assuf S.A.E.-16</v>
      </c>
      <c r="Q970" t="str">
        <f t="shared" si="143"/>
        <v>terminato</v>
      </c>
      <c r="R970" t="str">
        <f t="shared" si="144"/>
        <v>748</v>
      </c>
    </row>
    <row r="971" spans="1:18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  <c r="H971" t="str">
        <f t="shared" si="136"/>
        <v>973</v>
      </c>
      <c r="I971" t="str">
        <f t="shared" si="137"/>
        <v>A6748043</v>
      </c>
      <c r="J971" t="str">
        <f t="shared" si="138"/>
        <v>EGY</v>
      </c>
      <c r="K971" t="str">
        <f t="shared" si="139"/>
        <v>zan pin assuf S.A.E.</v>
      </c>
      <c r="L971" t="str">
        <f t="shared" si="140"/>
        <v/>
      </c>
      <c r="M971" s="2">
        <v>20</v>
      </c>
      <c r="N971" s="3">
        <v>39</v>
      </c>
      <c r="O971" s="8">
        <f t="shared" si="141"/>
        <v>780</v>
      </c>
      <c r="P971" t="str">
        <f t="shared" si="142"/>
        <v>EGY-zan pin assuf S.A.E.-39</v>
      </c>
      <c r="Q971" t="str">
        <f t="shared" si="143"/>
        <v>non terminato</v>
      </c>
      <c r="R971" t="str">
        <f t="shared" si="144"/>
        <v>748</v>
      </c>
    </row>
    <row r="972" spans="1:18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  <c r="H972" t="str">
        <f t="shared" si="136"/>
        <v>974</v>
      </c>
      <c r="I972" t="str">
        <f t="shared" si="137"/>
        <v>N4889213</v>
      </c>
      <c r="J972" t="str">
        <f t="shared" si="138"/>
        <v>EGY</v>
      </c>
      <c r="K972" t="str">
        <f t="shared" si="139"/>
        <v>zan pin assuf S.A.E.</v>
      </c>
      <c r="L972" t="str">
        <f t="shared" si="140"/>
        <v/>
      </c>
      <c r="M972" s="2">
        <v>30</v>
      </c>
      <c r="N972" s="3">
        <v>13</v>
      </c>
      <c r="O972" s="8">
        <f t="shared" si="141"/>
        <v>390</v>
      </c>
      <c r="P972" t="str">
        <f t="shared" si="142"/>
        <v>EGY-zan pin assuf S.A.E.-13</v>
      </c>
      <c r="Q972" t="str">
        <f t="shared" si="143"/>
        <v>non terminato</v>
      </c>
      <c r="R972" t="str">
        <f t="shared" si="144"/>
        <v>889</v>
      </c>
    </row>
    <row r="973" spans="1:18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  <c r="H973" t="str">
        <f t="shared" si="136"/>
        <v>975</v>
      </c>
      <c r="I973" t="str">
        <f t="shared" si="137"/>
        <v>W6658151</v>
      </c>
      <c r="J973" t="str">
        <f t="shared" si="138"/>
        <v>EGY</v>
      </c>
      <c r="K973" t="str">
        <f t="shared" si="139"/>
        <v>zan pin assuf S.A.E.</v>
      </c>
      <c r="L973" t="str">
        <f t="shared" si="140"/>
        <v/>
      </c>
      <c r="M973" s="2">
        <v>30</v>
      </c>
      <c r="N973" s="3">
        <v>40</v>
      </c>
      <c r="O973" s="8">
        <f t="shared" si="141"/>
        <v>1200</v>
      </c>
      <c r="P973" t="str">
        <f t="shared" si="142"/>
        <v>EGY-zan pin assuf S.A.E.-40</v>
      </c>
      <c r="Q973" t="str">
        <f t="shared" si="143"/>
        <v>non terminato</v>
      </c>
      <c r="R973" t="str">
        <f t="shared" si="144"/>
        <v>658</v>
      </c>
    </row>
    <row r="974" spans="1:18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  <c r="H974" t="str">
        <f t="shared" si="136"/>
        <v>976</v>
      </c>
      <c r="I974" t="str">
        <f t="shared" si="137"/>
        <v>W6658151</v>
      </c>
      <c r="J974" t="str">
        <f t="shared" si="138"/>
        <v>EGY</v>
      </c>
      <c r="K974" t="str">
        <f t="shared" si="139"/>
        <v>zan pin assuf S.A.E.</v>
      </c>
      <c r="L974" t="str">
        <f t="shared" si="140"/>
        <v>terminato</v>
      </c>
      <c r="M974" s="2">
        <v>0</v>
      </c>
      <c r="N974" s="3">
        <v>24</v>
      </c>
      <c r="O974" s="8" t="str">
        <f t="shared" si="141"/>
        <v/>
      </c>
      <c r="P974" t="str">
        <f t="shared" si="142"/>
        <v>EGY-zan pin assuf S.A.E.-24</v>
      </c>
      <c r="Q974" t="str">
        <f t="shared" si="143"/>
        <v>terminato</v>
      </c>
      <c r="R974" t="str">
        <f t="shared" si="144"/>
        <v>658</v>
      </c>
    </row>
    <row r="975" spans="1:18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  <c r="H975" t="str">
        <f t="shared" si="136"/>
        <v>977</v>
      </c>
      <c r="I975" t="str">
        <f t="shared" si="137"/>
        <v>A1591320</v>
      </c>
      <c r="J975" t="str">
        <f t="shared" si="138"/>
        <v>EGY</v>
      </c>
      <c r="K975" t="str">
        <f t="shared" si="139"/>
        <v>ccc order</v>
      </c>
      <c r="L975" t="str">
        <f t="shared" si="140"/>
        <v/>
      </c>
      <c r="M975" s="2">
        <v>20</v>
      </c>
      <c r="N975" s="3">
        <v>30</v>
      </c>
      <c r="O975" s="8">
        <f t="shared" si="141"/>
        <v>600</v>
      </c>
      <c r="P975" t="str">
        <f t="shared" si="142"/>
        <v>EGY-ccc order-30</v>
      </c>
      <c r="Q975" t="str">
        <f t="shared" si="143"/>
        <v>non terminato</v>
      </c>
      <c r="R975" t="str">
        <f t="shared" si="144"/>
        <v>591</v>
      </c>
    </row>
    <row r="976" spans="1:18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  <c r="H976" t="str">
        <f t="shared" si="136"/>
        <v>978</v>
      </c>
      <c r="I976" t="str">
        <f t="shared" si="137"/>
        <v>A1591320</v>
      </c>
      <c r="J976" t="str">
        <f t="shared" si="138"/>
        <v>EGY</v>
      </c>
      <c r="K976" t="str">
        <f t="shared" si="139"/>
        <v>ccc order</v>
      </c>
      <c r="L976" t="str">
        <f t="shared" si="140"/>
        <v/>
      </c>
      <c r="M976" s="2">
        <v>30</v>
      </c>
      <c r="N976" s="3">
        <v>19</v>
      </c>
      <c r="O976" s="8">
        <f t="shared" si="141"/>
        <v>570</v>
      </c>
      <c r="P976" t="str">
        <f t="shared" si="142"/>
        <v>EGY-ccc order-19</v>
      </c>
      <c r="Q976" t="str">
        <f t="shared" si="143"/>
        <v>non terminato</v>
      </c>
      <c r="R976" t="str">
        <f t="shared" si="144"/>
        <v>591</v>
      </c>
    </row>
    <row r="977" spans="1:18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  <c r="H977" t="str">
        <f t="shared" si="136"/>
        <v>979</v>
      </c>
      <c r="I977" t="str">
        <f t="shared" si="137"/>
        <v>A1591320</v>
      </c>
      <c r="J977" t="str">
        <f t="shared" si="138"/>
        <v>EGY</v>
      </c>
      <c r="K977" t="str">
        <f t="shared" si="139"/>
        <v>ccc order</v>
      </c>
      <c r="L977" t="str">
        <f t="shared" si="140"/>
        <v>terminato</v>
      </c>
      <c r="M977" s="2">
        <v>0</v>
      </c>
      <c r="N977" s="3">
        <v>24</v>
      </c>
      <c r="O977" s="8" t="str">
        <f t="shared" si="141"/>
        <v/>
      </c>
      <c r="P977" t="str">
        <f t="shared" si="142"/>
        <v>EGY-ccc order-24</v>
      </c>
      <c r="Q977" t="str">
        <f t="shared" si="143"/>
        <v>terminato</v>
      </c>
      <c r="R977" t="str">
        <f t="shared" si="144"/>
        <v>591</v>
      </c>
    </row>
    <row r="978" spans="1:18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  <c r="H978" t="str">
        <f t="shared" si="136"/>
        <v>980</v>
      </c>
      <c r="I978" t="str">
        <f t="shared" si="137"/>
        <v>K9160922</v>
      </c>
      <c r="J978" t="str">
        <f t="shared" si="138"/>
        <v>EGY</v>
      </c>
      <c r="K978" t="str">
        <f t="shared" si="139"/>
        <v>ccc order</v>
      </c>
      <c r="L978" t="str">
        <f t="shared" si="140"/>
        <v/>
      </c>
      <c r="M978" s="2">
        <v>20</v>
      </c>
      <c r="N978" s="3">
        <v>10</v>
      </c>
      <c r="O978" s="8">
        <f t="shared" si="141"/>
        <v>200</v>
      </c>
      <c r="P978" t="str">
        <f t="shared" si="142"/>
        <v>EGY-ccc order-10</v>
      </c>
      <c r="Q978" t="str">
        <f t="shared" si="143"/>
        <v>non terminato</v>
      </c>
      <c r="R978" t="str">
        <f t="shared" si="144"/>
        <v>160</v>
      </c>
    </row>
    <row r="979" spans="1:18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  <c r="H979" t="str">
        <f t="shared" si="136"/>
        <v>981</v>
      </c>
      <c r="I979" t="str">
        <f t="shared" si="137"/>
        <v>K9160922</v>
      </c>
      <c r="J979" t="str">
        <f t="shared" si="138"/>
        <v>EGY</v>
      </c>
      <c r="K979" t="str">
        <f t="shared" si="139"/>
        <v>ccc order</v>
      </c>
      <c r="L979" t="str">
        <f t="shared" si="140"/>
        <v/>
      </c>
      <c r="M979" s="2">
        <v>30</v>
      </c>
      <c r="N979" s="3">
        <v>22</v>
      </c>
      <c r="O979" s="8">
        <f t="shared" si="141"/>
        <v>660</v>
      </c>
      <c r="P979" t="str">
        <f t="shared" si="142"/>
        <v>EGY-ccc order-22</v>
      </c>
      <c r="Q979" t="str">
        <f t="shared" si="143"/>
        <v>non terminato</v>
      </c>
      <c r="R979" t="str">
        <f t="shared" si="144"/>
        <v>160</v>
      </c>
    </row>
    <row r="980" spans="1:18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  <c r="H980" t="str">
        <f t="shared" si="136"/>
        <v>982</v>
      </c>
      <c r="I980" t="str">
        <f t="shared" si="137"/>
        <v>K9160922</v>
      </c>
      <c r="J980" t="str">
        <f t="shared" si="138"/>
        <v>EGY</v>
      </c>
      <c r="K980" t="str">
        <f t="shared" si="139"/>
        <v>ccc order</v>
      </c>
      <c r="L980" t="str">
        <f t="shared" si="140"/>
        <v>terminato</v>
      </c>
      <c r="M980" s="2">
        <v>0</v>
      </c>
      <c r="N980" s="3">
        <v>26</v>
      </c>
      <c r="O980" s="8" t="str">
        <f t="shared" si="141"/>
        <v/>
      </c>
      <c r="P980" t="str">
        <f t="shared" si="142"/>
        <v>EGY-ccc order-26</v>
      </c>
      <c r="Q980" t="str">
        <f t="shared" si="143"/>
        <v>terminato</v>
      </c>
      <c r="R980" t="str">
        <f t="shared" si="144"/>
        <v>160</v>
      </c>
    </row>
    <row r="981" spans="1:18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  <c r="H981" t="str">
        <f t="shared" si="136"/>
        <v>983</v>
      </c>
      <c r="I981" t="str">
        <f t="shared" si="137"/>
        <v>K9160922</v>
      </c>
      <c r="J981" t="str">
        <f t="shared" si="138"/>
        <v>EGY</v>
      </c>
      <c r="K981" t="str">
        <f t="shared" si="139"/>
        <v>ccc order</v>
      </c>
      <c r="L981" t="str">
        <f t="shared" si="140"/>
        <v/>
      </c>
      <c r="M981" s="2">
        <v>20</v>
      </c>
      <c r="N981" s="3">
        <v>35</v>
      </c>
      <c r="O981" s="8">
        <f t="shared" si="141"/>
        <v>700</v>
      </c>
      <c r="P981" t="str">
        <f t="shared" si="142"/>
        <v>EGY-ccc order-35</v>
      </c>
      <c r="Q981" t="str">
        <f t="shared" si="143"/>
        <v>non terminato</v>
      </c>
      <c r="R981" t="str">
        <f t="shared" si="144"/>
        <v>160</v>
      </c>
    </row>
    <row r="982" spans="1:18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  <c r="H982" t="str">
        <f t="shared" si="136"/>
        <v>984</v>
      </c>
      <c r="I982" t="str">
        <f t="shared" si="137"/>
        <v>Y1570073</v>
      </c>
      <c r="J982" t="str">
        <f t="shared" si="138"/>
        <v>EGY</v>
      </c>
      <c r="K982" t="str">
        <f t="shared" si="139"/>
        <v>ccc order</v>
      </c>
      <c r="L982" t="str">
        <f t="shared" si="140"/>
        <v>terminato</v>
      </c>
      <c r="M982" s="2">
        <v>0</v>
      </c>
      <c r="N982" s="3">
        <v>23</v>
      </c>
      <c r="O982" s="8" t="str">
        <f t="shared" si="141"/>
        <v/>
      </c>
      <c r="P982" t="str">
        <f t="shared" si="142"/>
        <v>EGY-ccc order-23</v>
      </c>
      <c r="Q982" t="str">
        <f t="shared" si="143"/>
        <v>terminato</v>
      </c>
      <c r="R982" t="str">
        <f t="shared" si="144"/>
        <v>570</v>
      </c>
    </row>
    <row r="983" spans="1:18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  <c r="H983" t="str">
        <f t="shared" si="136"/>
        <v>985</v>
      </c>
      <c r="I983" t="str">
        <f t="shared" si="137"/>
        <v>K0529086</v>
      </c>
      <c r="J983" t="str">
        <f t="shared" si="138"/>
        <v>NON PRESENTE</v>
      </c>
      <c r="K983" t="str">
        <f t="shared" si="139"/>
        <v>EGYPTIAN SAE</v>
      </c>
      <c r="L983" t="str">
        <f t="shared" si="140"/>
        <v>terminato</v>
      </c>
      <c r="M983" s="2">
        <v>0</v>
      </c>
      <c r="N983" s="3">
        <v>38</v>
      </c>
      <c r="O983" s="8" t="str">
        <f t="shared" si="141"/>
        <v/>
      </c>
      <c r="P983" t="str">
        <f t="shared" si="142"/>
        <v>NON PRESENTE-EGYPTIAN SAE-38</v>
      </c>
      <c r="Q983" t="str">
        <f t="shared" si="143"/>
        <v>terminato</v>
      </c>
      <c r="R983" t="str">
        <f t="shared" si="144"/>
        <v>529</v>
      </c>
    </row>
    <row r="984" spans="1:18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  <c r="H984" t="str">
        <f t="shared" si="136"/>
        <v>986</v>
      </c>
      <c r="I984" t="str">
        <f t="shared" si="137"/>
        <v>K0529086</v>
      </c>
      <c r="J984" t="str">
        <f t="shared" si="138"/>
        <v>NON PRESENTE</v>
      </c>
      <c r="K984" t="str">
        <f t="shared" si="139"/>
        <v>EGYPTIAN SAE</v>
      </c>
      <c r="L984" t="str">
        <f t="shared" si="140"/>
        <v/>
      </c>
      <c r="M984" s="2">
        <v>20</v>
      </c>
      <c r="N984" s="3">
        <v>14</v>
      </c>
      <c r="O984" s="8">
        <f t="shared" si="141"/>
        <v>280</v>
      </c>
      <c r="P984" t="str">
        <f t="shared" si="142"/>
        <v>NON PRESENTE-EGYPTIAN SAE-14</v>
      </c>
      <c r="Q984" t="str">
        <f t="shared" si="143"/>
        <v>non terminato</v>
      </c>
      <c r="R984" t="str">
        <f t="shared" si="144"/>
        <v>529</v>
      </c>
    </row>
    <row r="985" spans="1:18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  <c r="H985" t="str">
        <f t="shared" si="136"/>
        <v>987</v>
      </c>
      <c r="I985" t="str">
        <f t="shared" si="137"/>
        <v>K3251894</v>
      </c>
      <c r="J985" t="str">
        <f t="shared" si="138"/>
        <v>EGY</v>
      </c>
      <c r="K985" t="str">
        <f t="shared" si="139"/>
        <v>zan pin assuf S.A.E.</v>
      </c>
      <c r="L985" t="str">
        <f t="shared" si="140"/>
        <v/>
      </c>
      <c r="M985" s="2">
        <v>30</v>
      </c>
      <c r="N985" s="3">
        <v>34</v>
      </c>
      <c r="O985" s="8">
        <f t="shared" si="141"/>
        <v>1020</v>
      </c>
      <c r="P985" t="str">
        <f t="shared" si="142"/>
        <v>EGY-zan pin assuf S.A.E.-34</v>
      </c>
      <c r="Q985" t="str">
        <f t="shared" si="143"/>
        <v>non terminato</v>
      </c>
      <c r="R985" t="str">
        <f t="shared" si="144"/>
        <v>251</v>
      </c>
    </row>
    <row r="986" spans="1:18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  <c r="H986" t="str">
        <f t="shared" si="136"/>
        <v>988</v>
      </c>
      <c r="I986" t="str">
        <f t="shared" si="137"/>
        <v>K3251894</v>
      </c>
      <c r="J986" t="str">
        <f t="shared" si="138"/>
        <v>EGY</v>
      </c>
      <c r="K986" t="str">
        <f t="shared" si="139"/>
        <v>zan pin assuf S.A.E.</v>
      </c>
      <c r="L986" t="str">
        <f t="shared" si="140"/>
        <v/>
      </c>
      <c r="M986" s="2">
        <v>20</v>
      </c>
      <c r="N986" s="3">
        <v>18</v>
      </c>
      <c r="O986" s="8">
        <f t="shared" si="141"/>
        <v>360</v>
      </c>
      <c r="P986" t="str">
        <f t="shared" si="142"/>
        <v>EGY-zan pin assuf S.A.E.-18</v>
      </c>
      <c r="Q986" t="str">
        <f t="shared" si="143"/>
        <v>non terminato</v>
      </c>
      <c r="R986" t="str">
        <f t="shared" si="144"/>
        <v>251</v>
      </c>
    </row>
    <row r="987" spans="1:18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  <c r="H987" t="str">
        <f t="shared" si="136"/>
        <v>989</v>
      </c>
      <c r="I987" t="str">
        <f t="shared" si="137"/>
        <v>K3251894</v>
      </c>
      <c r="J987" t="str">
        <f t="shared" si="138"/>
        <v>EGY</v>
      </c>
      <c r="K987" t="str">
        <f t="shared" si="139"/>
        <v>zan pin assuf S.A.E.</v>
      </c>
      <c r="L987" t="str">
        <f t="shared" si="140"/>
        <v>terminato</v>
      </c>
      <c r="M987" s="2">
        <v>0</v>
      </c>
      <c r="N987" s="3">
        <v>14</v>
      </c>
      <c r="O987" s="8" t="str">
        <f t="shared" si="141"/>
        <v/>
      </c>
      <c r="P987" t="str">
        <f t="shared" si="142"/>
        <v>EGY-zan pin assuf S.A.E.-14</v>
      </c>
      <c r="Q987" t="str">
        <f t="shared" si="143"/>
        <v>terminato</v>
      </c>
      <c r="R987" t="str">
        <f t="shared" si="144"/>
        <v>251</v>
      </c>
    </row>
    <row r="988" spans="1:18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  <c r="H988" t="str">
        <f t="shared" si="136"/>
        <v>990</v>
      </c>
      <c r="I988" t="str">
        <f t="shared" si="137"/>
        <v>A1295887</v>
      </c>
      <c r="J988" t="str">
        <f t="shared" si="138"/>
        <v>EGY</v>
      </c>
      <c r="K988" t="str">
        <f t="shared" si="139"/>
        <v>zan pin assuf S.A.E.</v>
      </c>
      <c r="L988" t="str">
        <f t="shared" si="140"/>
        <v>terminato</v>
      </c>
      <c r="M988" s="2">
        <v>0</v>
      </c>
      <c r="N988" s="3">
        <v>20</v>
      </c>
      <c r="O988" s="8" t="str">
        <f t="shared" si="141"/>
        <v/>
      </c>
      <c r="P988" t="str">
        <f t="shared" si="142"/>
        <v>EGY-zan pin assuf S.A.E.-20</v>
      </c>
      <c r="Q988" t="str">
        <f t="shared" si="143"/>
        <v>terminato</v>
      </c>
      <c r="R988" t="str">
        <f t="shared" si="144"/>
        <v>295</v>
      </c>
    </row>
    <row r="989" spans="1:18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  <c r="H989" t="str">
        <f t="shared" si="136"/>
        <v>991</v>
      </c>
      <c r="I989" t="str">
        <f t="shared" si="137"/>
        <v>A1295887</v>
      </c>
      <c r="J989" t="str">
        <f t="shared" si="138"/>
        <v>EGY</v>
      </c>
      <c r="K989" t="str">
        <f t="shared" si="139"/>
        <v>zan pin assuf S.A.E.</v>
      </c>
      <c r="L989" t="str">
        <f t="shared" si="140"/>
        <v/>
      </c>
      <c r="M989" s="2">
        <v>20</v>
      </c>
      <c r="N989" s="3">
        <v>20</v>
      </c>
      <c r="O989" s="8">
        <f t="shared" si="141"/>
        <v>400</v>
      </c>
      <c r="P989" t="str">
        <f t="shared" si="142"/>
        <v>EGY-zan pin assuf S.A.E.-20</v>
      </c>
      <c r="Q989" t="str">
        <f t="shared" si="143"/>
        <v>non terminato</v>
      </c>
      <c r="R989" t="str">
        <f t="shared" si="144"/>
        <v>295</v>
      </c>
    </row>
    <row r="990" spans="1:18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  <c r="H990" t="str">
        <f t="shared" si="136"/>
        <v>992</v>
      </c>
      <c r="I990" t="str">
        <f t="shared" si="137"/>
        <v>A1295887</v>
      </c>
      <c r="J990" t="str">
        <f t="shared" si="138"/>
        <v>EGY</v>
      </c>
      <c r="K990" t="str">
        <f t="shared" si="139"/>
        <v>zan pin assuf S.A.E.</v>
      </c>
      <c r="L990" t="str">
        <f t="shared" si="140"/>
        <v/>
      </c>
      <c r="M990" s="2">
        <v>30</v>
      </c>
      <c r="N990" s="3">
        <v>18</v>
      </c>
      <c r="O990" s="8">
        <f t="shared" si="141"/>
        <v>540</v>
      </c>
      <c r="P990" t="str">
        <f t="shared" si="142"/>
        <v>EGY-zan pin assuf S.A.E.-18</v>
      </c>
      <c r="Q990" t="str">
        <f t="shared" si="143"/>
        <v>non terminato</v>
      </c>
      <c r="R990" t="str">
        <f t="shared" si="144"/>
        <v>295</v>
      </c>
    </row>
    <row r="991" spans="1:18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  <c r="H991" t="str">
        <f t="shared" si="136"/>
        <v>993</v>
      </c>
      <c r="I991" t="str">
        <f t="shared" si="137"/>
        <v>M6017382</v>
      </c>
      <c r="J991" t="str">
        <f t="shared" si="138"/>
        <v>EGY</v>
      </c>
      <c r="K991" t="str">
        <f t="shared" si="139"/>
        <v>ccc order</v>
      </c>
      <c r="L991" t="str">
        <f t="shared" si="140"/>
        <v>terminato</v>
      </c>
      <c r="M991" s="2">
        <v>0</v>
      </c>
      <c r="N991" s="3">
        <v>26</v>
      </c>
      <c r="O991" s="8" t="str">
        <f t="shared" si="141"/>
        <v/>
      </c>
      <c r="P991" t="str">
        <f t="shared" si="142"/>
        <v>EGY-ccc order-26</v>
      </c>
      <c r="Q991" t="str">
        <f t="shared" si="143"/>
        <v>terminato</v>
      </c>
      <c r="R991" t="str">
        <f t="shared" si="144"/>
        <v>017</v>
      </c>
    </row>
    <row r="992" spans="1:18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  <c r="H992" t="str">
        <f t="shared" si="136"/>
        <v>994</v>
      </c>
      <c r="I992" t="str">
        <f t="shared" si="137"/>
        <v>M6017382</v>
      </c>
      <c r="J992" t="str">
        <f t="shared" si="138"/>
        <v>EGY</v>
      </c>
      <c r="K992" t="str">
        <f t="shared" si="139"/>
        <v>ccc order</v>
      </c>
      <c r="L992" t="str">
        <f t="shared" si="140"/>
        <v/>
      </c>
      <c r="M992" s="2">
        <v>30</v>
      </c>
      <c r="N992" s="3">
        <v>19</v>
      </c>
      <c r="O992" s="8">
        <f t="shared" si="141"/>
        <v>570</v>
      </c>
      <c r="P992" t="str">
        <f t="shared" si="142"/>
        <v>EGY-ccc order-19</v>
      </c>
      <c r="Q992" t="str">
        <f t="shared" si="143"/>
        <v>non terminato</v>
      </c>
      <c r="R992" t="str">
        <f t="shared" si="144"/>
        <v>017</v>
      </c>
    </row>
    <row r="993" spans="1:18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  <c r="H993" t="str">
        <f t="shared" si="136"/>
        <v>995</v>
      </c>
      <c r="I993" t="str">
        <f t="shared" si="137"/>
        <v>M6017382</v>
      </c>
      <c r="J993" t="str">
        <f t="shared" si="138"/>
        <v>EGY</v>
      </c>
      <c r="K993" t="str">
        <f t="shared" si="139"/>
        <v>ccc order</v>
      </c>
      <c r="L993" t="str">
        <f t="shared" si="140"/>
        <v/>
      </c>
      <c r="M993" s="2">
        <v>20</v>
      </c>
      <c r="N993" s="3">
        <v>25</v>
      </c>
      <c r="O993" s="8">
        <f t="shared" si="141"/>
        <v>500</v>
      </c>
      <c r="P993" t="str">
        <f t="shared" si="142"/>
        <v>EGY-ccc order-25</v>
      </c>
      <c r="Q993" t="str">
        <f t="shared" si="143"/>
        <v>non terminato</v>
      </c>
      <c r="R993" t="str">
        <f t="shared" si="144"/>
        <v>017</v>
      </c>
    </row>
    <row r="994" spans="1:18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  <c r="H994" t="str">
        <f t="shared" si="136"/>
        <v>996</v>
      </c>
      <c r="I994" t="str">
        <f t="shared" si="137"/>
        <v>M0360573</v>
      </c>
      <c r="J994" t="str">
        <f t="shared" si="138"/>
        <v>NON PRESENTE</v>
      </c>
      <c r="K994" t="str">
        <f t="shared" si="139"/>
        <v>EGYPTIAN SAE</v>
      </c>
      <c r="L994" t="str">
        <f t="shared" si="140"/>
        <v>terminato</v>
      </c>
      <c r="M994" s="2">
        <v>0</v>
      </c>
      <c r="N994" s="3">
        <v>33</v>
      </c>
      <c r="O994" s="8" t="str">
        <f t="shared" si="141"/>
        <v/>
      </c>
      <c r="P994" t="str">
        <f t="shared" si="142"/>
        <v>NON PRESENTE-EGYPTIAN SAE-33</v>
      </c>
      <c r="Q994" t="str">
        <f t="shared" si="143"/>
        <v>terminato</v>
      </c>
      <c r="R994" t="str">
        <f t="shared" si="144"/>
        <v>360</v>
      </c>
    </row>
    <row r="995" spans="1:18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  <c r="H995" t="str">
        <f t="shared" si="136"/>
        <v>997</v>
      </c>
      <c r="I995" t="str">
        <f t="shared" si="137"/>
        <v>M9515422</v>
      </c>
      <c r="J995" t="str">
        <f t="shared" si="138"/>
        <v>EGY</v>
      </c>
      <c r="K995" t="str">
        <f t="shared" si="139"/>
        <v>zan pin assuf S.A.E.</v>
      </c>
      <c r="L995" t="str">
        <f t="shared" si="140"/>
        <v/>
      </c>
      <c r="M995" s="2">
        <v>30</v>
      </c>
      <c r="N995" s="3">
        <v>29</v>
      </c>
      <c r="O995" s="8">
        <f t="shared" si="141"/>
        <v>870</v>
      </c>
      <c r="P995" t="str">
        <f t="shared" si="142"/>
        <v>EGY-zan pin assuf S.A.E.-29</v>
      </c>
      <c r="Q995" t="str">
        <f t="shared" si="143"/>
        <v>non terminato</v>
      </c>
      <c r="R995" t="str">
        <f t="shared" si="144"/>
        <v>515</v>
      </c>
    </row>
    <row r="996" spans="1:18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  <c r="H996" t="str">
        <f t="shared" si="136"/>
        <v>998</v>
      </c>
      <c r="I996" t="str">
        <f t="shared" si="137"/>
        <v>T7111707</v>
      </c>
      <c r="J996" t="str">
        <f t="shared" si="138"/>
        <v>NON PRESENTE</v>
      </c>
      <c r="K996" t="str">
        <f t="shared" si="139"/>
        <v>EGYPTIAN SAE</v>
      </c>
      <c r="L996" t="str">
        <f t="shared" si="140"/>
        <v/>
      </c>
      <c r="M996" s="2">
        <v>30</v>
      </c>
      <c r="N996" s="3">
        <v>32</v>
      </c>
      <c r="O996" s="8">
        <f t="shared" si="141"/>
        <v>960</v>
      </c>
      <c r="P996" t="str">
        <f t="shared" si="142"/>
        <v>NON PRESENTE-EGYPTIAN SAE-32</v>
      </c>
      <c r="Q996" t="str">
        <f t="shared" si="143"/>
        <v>non terminato</v>
      </c>
      <c r="R996" t="str">
        <f t="shared" si="144"/>
        <v>111</v>
      </c>
    </row>
    <row r="997" spans="1:18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  <c r="H997" t="str">
        <f t="shared" si="136"/>
        <v>999</v>
      </c>
      <c r="I997" t="str">
        <f t="shared" si="137"/>
        <v>T7111707</v>
      </c>
      <c r="J997" t="str">
        <f t="shared" si="138"/>
        <v>NON PRESENTE</v>
      </c>
      <c r="K997" t="str">
        <f t="shared" si="139"/>
        <v>EGYPTIAN SAE</v>
      </c>
      <c r="L997" t="str">
        <f t="shared" si="140"/>
        <v>terminato</v>
      </c>
      <c r="M997" s="2">
        <v>0</v>
      </c>
      <c r="N997" s="3">
        <v>29</v>
      </c>
      <c r="O997" s="8" t="str">
        <f t="shared" si="141"/>
        <v/>
      </c>
      <c r="P997" t="str">
        <f t="shared" si="142"/>
        <v>NON PRESENTE-EGYPTIAN SAE-29</v>
      </c>
      <c r="Q997" t="str">
        <f t="shared" si="143"/>
        <v>terminato</v>
      </c>
      <c r="R997" t="str">
        <f t="shared" si="144"/>
        <v>111</v>
      </c>
    </row>
    <row r="998" spans="1:18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  <c r="H998" t="str">
        <f t="shared" si="136"/>
        <v>1000</v>
      </c>
      <c r="I998" t="str">
        <f t="shared" si="137"/>
        <v>T7111707</v>
      </c>
      <c r="J998" t="str">
        <f t="shared" si="138"/>
        <v>NON PRESENTE</v>
      </c>
      <c r="K998" t="str">
        <f t="shared" si="139"/>
        <v>EGYPTIAN SAE</v>
      </c>
      <c r="L998" t="str">
        <f t="shared" si="140"/>
        <v/>
      </c>
      <c r="M998" s="2">
        <v>20</v>
      </c>
      <c r="N998" s="3">
        <v>39</v>
      </c>
      <c r="O998" s="8">
        <f t="shared" si="141"/>
        <v>780</v>
      </c>
      <c r="P998" t="str">
        <f t="shared" si="142"/>
        <v>NON PRESENTE-EGYPTIAN SAE-39</v>
      </c>
      <c r="Q998" t="str">
        <f t="shared" si="143"/>
        <v>non terminato</v>
      </c>
      <c r="R998" t="str">
        <f t="shared" si="144"/>
        <v>111</v>
      </c>
    </row>
    <row r="999" spans="1:18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  <c r="H999" t="str">
        <f t="shared" si="136"/>
        <v>1001</v>
      </c>
      <c r="I999" t="str">
        <f t="shared" si="137"/>
        <v>K0002300</v>
      </c>
      <c r="J999" t="str">
        <f t="shared" si="138"/>
        <v>EGY</v>
      </c>
      <c r="K999" t="str">
        <f t="shared" si="139"/>
        <v>ccc order</v>
      </c>
      <c r="L999" t="str">
        <f t="shared" si="140"/>
        <v/>
      </c>
      <c r="M999" s="2">
        <v>20</v>
      </c>
      <c r="N999" s="3">
        <v>34</v>
      </c>
      <c r="O999" s="8">
        <f t="shared" si="141"/>
        <v>680</v>
      </c>
      <c r="P999" t="str">
        <f t="shared" si="142"/>
        <v>EGY-ccc order-34</v>
      </c>
      <c r="Q999" t="str">
        <f t="shared" si="143"/>
        <v>non terminato</v>
      </c>
      <c r="R999" t="str">
        <f t="shared" si="144"/>
        <v>002</v>
      </c>
    </row>
    <row r="1000" spans="1:18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  <c r="H1000" t="str">
        <f t="shared" si="136"/>
        <v>1002</v>
      </c>
      <c r="I1000" t="str">
        <f t="shared" si="137"/>
        <v>K0002300</v>
      </c>
      <c r="J1000" t="str">
        <f t="shared" si="138"/>
        <v>EGY</v>
      </c>
      <c r="K1000" t="str">
        <f t="shared" si="139"/>
        <v>ccc order</v>
      </c>
      <c r="L1000" t="str">
        <f t="shared" si="140"/>
        <v>terminato</v>
      </c>
      <c r="M1000" s="2">
        <v>0</v>
      </c>
      <c r="N1000" s="3">
        <v>16</v>
      </c>
      <c r="O1000" s="8" t="str">
        <f t="shared" si="141"/>
        <v/>
      </c>
      <c r="P1000" t="str">
        <f t="shared" si="142"/>
        <v>EGY-ccc order-16</v>
      </c>
      <c r="Q1000" t="str">
        <f t="shared" si="143"/>
        <v>terminato</v>
      </c>
      <c r="R1000" t="str">
        <f t="shared" si="144"/>
        <v>002</v>
      </c>
    </row>
    <row r="1001" spans="1:18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  <c r="H1001" t="str">
        <f t="shared" si="136"/>
        <v>1003</v>
      </c>
      <c r="I1001" t="str">
        <f t="shared" si="137"/>
        <v>A7613819</v>
      </c>
      <c r="J1001" t="str">
        <f t="shared" si="138"/>
        <v>EGY</v>
      </c>
      <c r="K1001" t="str">
        <f t="shared" si="139"/>
        <v>zan pin assuf S.A.E.</v>
      </c>
      <c r="L1001" t="str">
        <f t="shared" si="140"/>
        <v/>
      </c>
      <c r="M1001" s="2">
        <v>30</v>
      </c>
      <c r="N1001" s="3">
        <v>20</v>
      </c>
      <c r="O1001" s="8">
        <f t="shared" si="141"/>
        <v>600</v>
      </c>
      <c r="P1001" t="str">
        <f t="shared" si="142"/>
        <v>EGY-zan pin assuf S.A.E.-20</v>
      </c>
      <c r="Q1001" t="str">
        <f t="shared" si="143"/>
        <v>non terminato</v>
      </c>
      <c r="R1001" t="str">
        <f t="shared" si="144"/>
        <v>613</v>
      </c>
    </row>
    <row r="1002" spans="1:18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  <c r="H1002" t="str">
        <f t="shared" si="136"/>
        <v>1004</v>
      </c>
      <c r="I1002" t="str">
        <f t="shared" si="137"/>
        <v>A7613819</v>
      </c>
      <c r="J1002" t="str">
        <f t="shared" si="138"/>
        <v>EGY</v>
      </c>
      <c r="K1002" t="str">
        <f t="shared" si="139"/>
        <v>zan pin assuf S.A.E.</v>
      </c>
      <c r="L1002" t="str">
        <f t="shared" si="140"/>
        <v/>
      </c>
      <c r="M1002" s="2">
        <v>20</v>
      </c>
      <c r="N1002" s="3">
        <v>33</v>
      </c>
      <c r="O1002" s="8">
        <f t="shared" si="141"/>
        <v>660</v>
      </c>
      <c r="P1002" t="str">
        <f t="shared" si="142"/>
        <v>EGY-zan pin assuf S.A.E.-33</v>
      </c>
      <c r="Q1002" t="str">
        <f t="shared" si="143"/>
        <v>non terminato</v>
      </c>
      <c r="R1002" t="str">
        <f t="shared" si="144"/>
        <v>613</v>
      </c>
    </row>
    <row r="1003" spans="1:18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  <c r="H1003" t="str">
        <f t="shared" si="136"/>
        <v>1005</v>
      </c>
      <c r="I1003" t="str">
        <f t="shared" si="137"/>
        <v>A7613819</v>
      </c>
      <c r="J1003" t="str">
        <f t="shared" si="138"/>
        <v>EGY</v>
      </c>
      <c r="K1003" t="str">
        <f t="shared" si="139"/>
        <v>zan pin assuf S.A.E.</v>
      </c>
      <c r="L1003" t="str">
        <f t="shared" si="140"/>
        <v>terminato</v>
      </c>
      <c r="M1003" s="2">
        <v>0</v>
      </c>
      <c r="N1003" s="3">
        <v>33</v>
      </c>
      <c r="O1003" s="8" t="str">
        <f t="shared" si="141"/>
        <v/>
      </c>
      <c r="P1003" t="str">
        <f t="shared" si="142"/>
        <v>EGY-zan pin assuf S.A.E.-33</v>
      </c>
      <c r="Q1003" t="str">
        <f t="shared" si="143"/>
        <v>terminato</v>
      </c>
      <c r="R1003" t="str">
        <f t="shared" si="144"/>
        <v>613</v>
      </c>
    </row>
    <row r="1004" spans="1:18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  <c r="H1004" t="str">
        <f t="shared" si="136"/>
        <v>1006</v>
      </c>
      <c r="I1004" t="str">
        <f t="shared" si="137"/>
        <v>T9461212</v>
      </c>
      <c r="J1004" t="str">
        <f t="shared" si="138"/>
        <v>EGY</v>
      </c>
      <c r="K1004" t="str">
        <f t="shared" si="139"/>
        <v>zan pin assuf S.A.E.</v>
      </c>
      <c r="L1004" t="str">
        <f t="shared" si="140"/>
        <v>terminato</v>
      </c>
      <c r="M1004" s="2">
        <v>0</v>
      </c>
      <c r="N1004" s="3">
        <v>15</v>
      </c>
      <c r="O1004" s="8" t="str">
        <f t="shared" si="141"/>
        <v/>
      </c>
      <c r="P1004" t="str">
        <f t="shared" si="142"/>
        <v>EGY-zan pin assuf S.A.E.-15</v>
      </c>
      <c r="Q1004" t="str">
        <f t="shared" si="143"/>
        <v>terminato</v>
      </c>
      <c r="R1004" t="str">
        <f t="shared" si="144"/>
        <v>461</v>
      </c>
    </row>
    <row r="1005" spans="1:18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  <c r="H1005" t="str">
        <f t="shared" si="136"/>
        <v>1007</v>
      </c>
      <c r="I1005" t="str">
        <f t="shared" si="137"/>
        <v>T9461212</v>
      </c>
      <c r="J1005" t="str">
        <f t="shared" si="138"/>
        <v>EGY</v>
      </c>
      <c r="K1005" t="str">
        <f t="shared" si="139"/>
        <v>zan pin assuf S.A.E.</v>
      </c>
      <c r="L1005" t="str">
        <f t="shared" si="140"/>
        <v/>
      </c>
      <c r="M1005" s="2">
        <v>30</v>
      </c>
      <c r="N1005" s="3">
        <v>36</v>
      </c>
      <c r="O1005" s="8">
        <f t="shared" si="141"/>
        <v>1080</v>
      </c>
      <c r="P1005" t="str">
        <f t="shared" si="142"/>
        <v>EGY-zan pin assuf S.A.E.-36</v>
      </c>
      <c r="Q1005" t="str">
        <f t="shared" si="143"/>
        <v>non terminato</v>
      </c>
      <c r="R1005" t="str">
        <f t="shared" si="144"/>
        <v>461</v>
      </c>
    </row>
    <row r="1006" spans="1:18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  <c r="H1006" t="str">
        <f t="shared" si="136"/>
        <v>1008</v>
      </c>
      <c r="I1006" t="str">
        <f t="shared" si="137"/>
        <v>T4353442</v>
      </c>
      <c r="J1006" t="str">
        <f t="shared" si="138"/>
        <v>EGY</v>
      </c>
      <c r="K1006" t="str">
        <f t="shared" si="139"/>
        <v>ccc order</v>
      </c>
      <c r="L1006" t="str">
        <f t="shared" si="140"/>
        <v/>
      </c>
      <c r="M1006" s="2">
        <v>20</v>
      </c>
      <c r="N1006" s="3">
        <v>21</v>
      </c>
      <c r="O1006" s="8">
        <f t="shared" si="141"/>
        <v>420</v>
      </c>
      <c r="P1006" t="str">
        <f t="shared" si="142"/>
        <v>EGY-ccc order-21</v>
      </c>
      <c r="Q1006" t="str">
        <f t="shared" si="143"/>
        <v>non terminato</v>
      </c>
      <c r="R1006" t="str">
        <f t="shared" si="144"/>
        <v>353</v>
      </c>
    </row>
    <row r="1007" spans="1:18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  <c r="H1007" t="str">
        <f t="shared" si="136"/>
        <v>1009</v>
      </c>
      <c r="I1007" t="str">
        <f t="shared" si="137"/>
        <v>T4353442</v>
      </c>
      <c r="J1007" t="str">
        <f t="shared" si="138"/>
        <v>EGY</v>
      </c>
      <c r="K1007" t="str">
        <f t="shared" si="139"/>
        <v>ccc order</v>
      </c>
      <c r="L1007" t="str">
        <f t="shared" si="140"/>
        <v>terminato</v>
      </c>
      <c r="M1007" s="2">
        <v>0</v>
      </c>
      <c r="N1007" s="3">
        <v>13</v>
      </c>
      <c r="O1007" s="8" t="str">
        <f t="shared" si="141"/>
        <v/>
      </c>
      <c r="P1007" t="str">
        <f t="shared" si="142"/>
        <v>EGY-ccc order-13</v>
      </c>
      <c r="Q1007" t="str">
        <f t="shared" si="143"/>
        <v>terminato</v>
      </c>
      <c r="R1007" t="str">
        <f t="shared" si="144"/>
        <v>353</v>
      </c>
    </row>
    <row r="1008" spans="1:18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  <c r="H1008" t="str">
        <f t="shared" si="136"/>
        <v>1010</v>
      </c>
      <c r="I1008" t="str">
        <f t="shared" si="137"/>
        <v>C3180461</v>
      </c>
      <c r="J1008" t="str">
        <f t="shared" si="138"/>
        <v>ITA</v>
      </c>
      <c r="K1008" t="str">
        <f t="shared" si="139"/>
        <v>zan PAM</v>
      </c>
      <c r="L1008" t="str">
        <f t="shared" si="140"/>
        <v/>
      </c>
      <c r="M1008" s="2">
        <v>20</v>
      </c>
      <c r="N1008" s="3">
        <v>12</v>
      </c>
      <c r="O1008" s="8">
        <f t="shared" si="141"/>
        <v>240</v>
      </c>
      <c r="P1008" t="str">
        <f t="shared" si="142"/>
        <v>ITA-zan PAM-12</v>
      </c>
      <c r="Q1008" t="str">
        <f t="shared" si="143"/>
        <v>non terminato</v>
      </c>
      <c r="R1008" t="str">
        <f t="shared" si="144"/>
        <v>180</v>
      </c>
    </row>
    <row r="1009" spans="1:18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  <c r="H1009" t="str">
        <f t="shared" si="136"/>
        <v>1011</v>
      </c>
      <c r="I1009" t="str">
        <f t="shared" si="137"/>
        <v>C3180461</v>
      </c>
      <c r="J1009" t="str">
        <f t="shared" si="138"/>
        <v>ITA</v>
      </c>
      <c r="K1009" t="str">
        <f t="shared" si="139"/>
        <v>zan PAM</v>
      </c>
      <c r="L1009" t="str">
        <f t="shared" si="140"/>
        <v/>
      </c>
      <c r="M1009" s="2">
        <v>30</v>
      </c>
      <c r="N1009" s="3">
        <v>39</v>
      </c>
      <c r="O1009" s="8">
        <f t="shared" si="141"/>
        <v>1170</v>
      </c>
      <c r="P1009" t="str">
        <f t="shared" si="142"/>
        <v>ITA-zan PAM-39</v>
      </c>
      <c r="Q1009" t="str">
        <f t="shared" si="143"/>
        <v>non terminato</v>
      </c>
      <c r="R1009" t="str">
        <f t="shared" si="144"/>
        <v>180</v>
      </c>
    </row>
    <row r="1010" spans="1:18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  <c r="H1010" t="str">
        <f t="shared" si="136"/>
        <v>1012</v>
      </c>
      <c r="I1010" t="str">
        <f t="shared" si="137"/>
        <v>C3180461</v>
      </c>
      <c r="J1010" t="str">
        <f t="shared" si="138"/>
        <v>ITA</v>
      </c>
      <c r="K1010" t="str">
        <f t="shared" si="139"/>
        <v>zan PAM</v>
      </c>
      <c r="L1010" t="str">
        <f t="shared" si="140"/>
        <v>terminato</v>
      </c>
      <c r="M1010" s="2">
        <v>0</v>
      </c>
      <c r="N1010" s="3">
        <v>32</v>
      </c>
      <c r="O1010" s="8" t="str">
        <f t="shared" si="141"/>
        <v/>
      </c>
      <c r="P1010" t="str">
        <f t="shared" si="142"/>
        <v>ITA-zan PAM-32</v>
      </c>
      <c r="Q1010" t="str">
        <f t="shared" si="143"/>
        <v>terminato</v>
      </c>
      <c r="R1010" t="str">
        <f t="shared" si="144"/>
        <v>180</v>
      </c>
    </row>
    <row r="1011" spans="1:18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  <c r="H1011" t="str">
        <f t="shared" si="136"/>
        <v>1013</v>
      </c>
      <c r="I1011" t="str">
        <f t="shared" si="137"/>
        <v>R0784787</v>
      </c>
      <c r="J1011" t="str">
        <f t="shared" si="138"/>
        <v>ITA</v>
      </c>
      <c r="K1011" t="str">
        <f t="shared" si="139"/>
        <v>SG</v>
      </c>
      <c r="L1011" t="str">
        <f t="shared" si="140"/>
        <v>terminato</v>
      </c>
      <c r="M1011" s="2">
        <v>0</v>
      </c>
      <c r="N1011" s="3">
        <v>34</v>
      </c>
      <c r="O1011" s="8" t="str">
        <f t="shared" si="141"/>
        <v/>
      </c>
      <c r="P1011" t="str">
        <f t="shared" si="142"/>
        <v>ITA-SG-34</v>
      </c>
      <c r="Q1011" t="str">
        <f t="shared" si="143"/>
        <v>terminato</v>
      </c>
      <c r="R1011" t="str">
        <f t="shared" si="144"/>
        <v>784</v>
      </c>
    </row>
    <row r="1012" spans="1:18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  <c r="H1012" t="str">
        <f t="shared" si="136"/>
        <v>1014</v>
      </c>
      <c r="I1012" t="str">
        <f t="shared" si="137"/>
        <v>R0784787</v>
      </c>
      <c r="J1012" t="str">
        <f t="shared" si="138"/>
        <v>ITA</v>
      </c>
      <c r="K1012" t="str">
        <f t="shared" si="139"/>
        <v>SG</v>
      </c>
      <c r="L1012" t="str">
        <f t="shared" si="140"/>
        <v/>
      </c>
      <c r="M1012" s="2">
        <v>30</v>
      </c>
      <c r="N1012" s="3">
        <v>33</v>
      </c>
      <c r="O1012" s="8">
        <f t="shared" si="141"/>
        <v>990</v>
      </c>
      <c r="P1012" t="str">
        <f t="shared" si="142"/>
        <v>ITA-SG-33</v>
      </c>
      <c r="Q1012" t="str">
        <f t="shared" si="143"/>
        <v>non terminato</v>
      </c>
      <c r="R1012" t="str">
        <f t="shared" si="144"/>
        <v>784</v>
      </c>
    </row>
    <row r="1013" spans="1:18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  <c r="H1013" t="str">
        <f t="shared" si="136"/>
        <v>1015</v>
      </c>
      <c r="I1013" t="str">
        <f t="shared" si="137"/>
        <v>E7341494</v>
      </c>
      <c r="J1013" t="str">
        <f t="shared" si="138"/>
        <v>ITA</v>
      </c>
      <c r="K1013" t="str">
        <f t="shared" si="139"/>
        <v>SG</v>
      </c>
      <c r="L1013" t="str">
        <f t="shared" si="140"/>
        <v>terminato</v>
      </c>
      <c r="M1013" s="2">
        <v>0</v>
      </c>
      <c r="N1013" s="3">
        <v>10</v>
      </c>
      <c r="O1013" s="8" t="str">
        <f t="shared" si="141"/>
        <v/>
      </c>
      <c r="P1013" t="str">
        <f t="shared" si="142"/>
        <v>ITA-SG-10</v>
      </c>
      <c r="Q1013" t="str">
        <f t="shared" si="143"/>
        <v>terminato</v>
      </c>
      <c r="R1013" t="str">
        <f t="shared" si="144"/>
        <v>341</v>
      </c>
    </row>
    <row r="1014" spans="1:18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  <c r="H1014" t="str">
        <f t="shared" si="136"/>
        <v>1016</v>
      </c>
      <c r="I1014" t="str">
        <f t="shared" si="137"/>
        <v>E7341494</v>
      </c>
      <c r="J1014" t="str">
        <f t="shared" si="138"/>
        <v>ITA</v>
      </c>
      <c r="K1014" t="str">
        <f t="shared" si="139"/>
        <v>SG</v>
      </c>
      <c r="L1014" t="str">
        <f t="shared" si="140"/>
        <v/>
      </c>
      <c r="M1014" s="2">
        <v>30</v>
      </c>
      <c r="N1014" s="3">
        <v>37</v>
      </c>
      <c r="O1014" s="8">
        <f t="shared" si="141"/>
        <v>1110</v>
      </c>
      <c r="P1014" t="str">
        <f t="shared" si="142"/>
        <v>ITA-SG-37</v>
      </c>
      <c r="Q1014" t="str">
        <f t="shared" si="143"/>
        <v>non terminato</v>
      </c>
      <c r="R1014" t="str">
        <f t="shared" si="144"/>
        <v>341</v>
      </c>
    </row>
    <row r="1015" spans="1:18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  <c r="H1015" t="str">
        <f t="shared" si="136"/>
        <v>1017</v>
      </c>
      <c r="I1015" t="str">
        <f t="shared" si="137"/>
        <v>L1193417</v>
      </c>
      <c r="J1015" t="str">
        <f t="shared" si="138"/>
        <v>ITA</v>
      </c>
      <c r="K1015" t="str">
        <f t="shared" si="139"/>
        <v>SG</v>
      </c>
      <c r="L1015" t="str">
        <f t="shared" si="140"/>
        <v>terminato</v>
      </c>
      <c r="M1015" s="2">
        <v>0</v>
      </c>
      <c r="N1015" s="3">
        <v>31</v>
      </c>
      <c r="O1015" s="8" t="str">
        <f t="shared" si="141"/>
        <v/>
      </c>
      <c r="P1015" t="str">
        <f t="shared" si="142"/>
        <v>ITA-SG-31</v>
      </c>
      <c r="Q1015" t="str">
        <f t="shared" si="143"/>
        <v>terminato</v>
      </c>
      <c r="R1015" t="str">
        <f t="shared" si="144"/>
        <v>193</v>
      </c>
    </row>
    <row r="1016" spans="1:18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  <c r="H1016" t="str">
        <f t="shared" si="136"/>
        <v>1018</v>
      </c>
      <c r="I1016" t="str">
        <f t="shared" si="137"/>
        <v>L5396614</v>
      </c>
      <c r="J1016" t="str">
        <f t="shared" si="138"/>
        <v>ITA</v>
      </c>
      <c r="K1016" t="str">
        <f t="shared" si="139"/>
        <v>zan VETRI</v>
      </c>
      <c r="L1016" t="str">
        <f t="shared" si="140"/>
        <v>terminato</v>
      </c>
      <c r="M1016" s="2">
        <v>0</v>
      </c>
      <c r="N1016" s="3">
        <v>21</v>
      </c>
      <c r="O1016" s="8" t="str">
        <f t="shared" si="141"/>
        <v/>
      </c>
      <c r="P1016" t="str">
        <f t="shared" si="142"/>
        <v>ITA-zan VETRI-21</v>
      </c>
      <c r="Q1016" t="str">
        <f t="shared" si="143"/>
        <v>terminato</v>
      </c>
      <c r="R1016" t="str">
        <f t="shared" si="144"/>
        <v>396</v>
      </c>
    </row>
    <row r="1017" spans="1:18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  <c r="H1017" t="str">
        <f t="shared" si="136"/>
        <v>1019</v>
      </c>
      <c r="I1017" t="str">
        <f t="shared" si="137"/>
        <v>P0351664</v>
      </c>
      <c r="J1017" t="str">
        <f t="shared" si="138"/>
        <v>ITA</v>
      </c>
      <c r="K1017" t="str">
        <f t="shared" si="139"/>
        <v>zan VETRI</v>
      </c>
      <c r="L1017" t="str">
        <f t="shared" si="140"/>
        <v>terminato</v>
      </c>
      <c r="M1017" s="2">
        <v>0</v>
      </c>
      <c r="N1017" s="3">
        <v>30</v>
      </c>
      <c r="O1017" s="8" t="str">
        <f t="shared" si="141"/>
        <v/>
      </c>
      <c r="P1017" t="str">
        <f t="shared" si="142"/>
        <v>ITA-zan VETRI-30</v>
      </c>
      <c r="Q1017" t="str">
        <f t="shared" si="143"/>
        <v>terminato</v>
      </c>
      <c r="R1017" t="str">
        <f t="shared" si="144"/>
        <v>351</v>
      </c>
    </row>
    <row r="1018" spans="1:18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  <c r="H1018" t="str">
        <f t="shared" si="136"/>
        <v>1020</v>
      </c>
      <c r="I1018" t="str">
        <f t="shared" si="137"/>
        <v>P0351664</v>
      </c>
      <c r="J1018" t="str">
        <f t="shared" si="138"/>
        <v>ITA</v>
      </c>
      <c r="K1018" t="str">
        <f t="shared" si="139"/>
        <v>zan VETRI</v>
      </c>
      <c r="L1018" t="str">
        <f t="shared" si="140"/>
        <v/>
      </c>
      <c r="M1018" s="2">
        <v>20</v>
      </c>
      <c r="N1018" s="3">
        <v>33</v>
      </c>
      <c r="O1018" s="8">
        <f t="shared" si="141"/>
        <v>660</v>
      </c>
      <c r="P1018" t="str">
        <f t="shared" si="142"/>
        <v>ITA-zan VETRI-33</v>
      </c>
      <c r="Q1018" t="str">
        <f t="shared" si="143"/>
        <v>non terminato</v>
      </c>
      <c r="R1018" t="str">
        <f t="shared" si="144"/>
        <v>351</v>
      </c>
    </row>
    <row r="1019" spans="1:18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  <c r="H1019" t="str">
        <f t="shared" si="136"/>
        <v>1021</v>
      </c>
      <c r="I1019" t="str">
        <f t="shared" si="137"/>
        <v>P0351664</v>
      </c>
      <c r="J1019" t="str">
        <f t="shared" si="138"/>
        <v>ITA</v>
      </c>
      <c r="K1019" t="str">
        <f t="shared" si="139"/>
        <v>zan VETRI</v>
      </c>
      <c r="L1019" t="str">
        <f t="shared" si="140"/>
        <v/>
      </c>
      <c r="M1019" s="2">
        <v>30</v>
      </c>
      <c r="N1019" s="3">
        <v>23</v>
      </c>
      <c r="O1019" s="8">
        <f t="shared" si="141"/>
        <v>690</v>
      </c>
      <c r="P1019" t="str">
        <f t="shared" si="142"/>
        <v>ITA-zan VETRI-23</v>
      </c>
      <c r="Q1019" t="str">
        <f t="shared" si="143"/>
        <v>non terminato</v>
      </c>
      <c r="R1019" t="str">
        <f t="shared" si="144"/>
        <v>351</v>
      </c>
    </row>
    <row r="1020" spans="1:18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  <c r="H1020" t="str">
        <f t="shared" si="136"/>
        <v>1022</v>
      </c>
      <c r="I1020" t="str">
        <f t="shared" si="137"/>
        <v>D0144907</v>
      </c>
      <c r="J1020" t="str">
        <f t="shared" si="138"/>
        <v>ITA</v>
      </c>
      <c r="K1020" t="str">
        <f t="shared" si="139"/>
        <v>zan VETRI</v>
      </c>
      <c r="L1020" t="str">
        <f t="shared" si="140"/>
        <v/>
      </c>
      <c r="M1020" s="2">
        <v>30</v>
      </c>
      <c r="N1020" s="3">
        <v>24</v>
      </c>
      <c r="O1020" s="8">
        <f t="shared" si="141"/>
        <v>720</v>
      </c>
      <c r="P1020" t="str">
        <f t="shared" si="142"/>
        <v>ITA-zan VETRI-24</v>
      </c>
      <c r="Q1020" t="str">
        <f t="shared" si="143"/>
        <v>non terminato</v>
      </c>
      <c r="R1020" t="str">
        <f t="shared" si="144"/>
        <v>144</v>
      </c>
    </row>
    <row r="1021" spans="1:18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  <c r="H1021" t="str">
        <f t="shared" si="136"/>
        <v>1023</v>
      </c>
      <c r="I1021" t="str">
        <f t="shared" si="137"/>
        <v>D0144907</v>
      </c>
      <c r="J1021" t="str">
        <f t="shared" si="138"/>
        <v>ITA</v>
      </c>
      <c r="K1021" t="str">
        <f t="shared" si="139"/>
        <v>zan VETRI</v>
      </c>
      <c r="L1021" t="str">
        <f t="shared" si="140"/>
        <v>terminato</v>
      </c>
      <c r="M1021" s="2">
        <v>0</v>
      </c>
      <c r="N1021" s="3">
        <v>37</v>
      </c>
      <c r="O1021" s="8" t="str">
        <f t="shared" si="141"/>
        <v/>
      </c>
      <c r="P1021" t="str">
        <f t="shared" si="142"/>
        <v>ITA-zan VETRI-37</v>
      </c>
      <c r="Q1021" t="str">
        <f t="shared" si="143"/>
        <v>terminato</v>
      </c>
      <c r="R1021" t="str">
        <f t="shared" si="144"/>
        <v>144</v>
      </c>
    </row>
    <row r="1022" spans="1:18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  <c r="H1022" t="str">
        <f t="shared" si="136"/>
        <v>1024</v>
      </c>
      <c r="I1022" t="str">
        <f t="shared" si="137"/>
        <v>D0144907</v>
      </c>
      <c r="J1022" t="str">
        <f t="shared" si="138"/>
        <v>ITA</v>
      </c>
      <c r="K1022" t="str">
        <f t="shared" si="139"/>
        <v>zan VETRI</v>
      </c>
      <c r="L1022" t="str">
        <f t="shared" si="140"/>
        <v/>
      </c>
      <c r="M1022" s="2">
        <v>20</v>
      </c>
      <c r="N1022" s="3">
        <v>10</v>
      </c>
      <c r="O1022" s="8">
        <f t="shared" si="141"/>
        <v>200</v>
      </c>
      <c r="P1022" t="str">
        <f t="shared" si="142"/>
        <v>ITA-zan VETRI-10</v>
      </c>
      <c r="Q1022" t="str">
        <f t="shared" si="143"/>
        <v>non terminato</v>
      </c>
      <c r="R1022" t="str">
        <f t="shared" si="144"/>
        <v>144</v>
      </c>
    </row>
    <row r="1023" spans="1:18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  <c r="H1023" t="str">
        <f t="shared" si="136"/>
        <v>1025</v>
      </c>
      <c r="I1023" t="str">
        <f t="shared" si="137"/>
        <v>R0953864</v>
      </c>
      <c r="J1023" t="str">
        <f t="shared" si="138"/>
        <v>ITA</v>
      </c>
      <c r="K1023" t="str">
        <f t="shared" si="139"/>
        <v>zan VETRI</v>
      </c>
      <c r="L1023" t="str">
        <f t="shared" si="140"/>
        <v/>
      </c>
      <c r="M1023" s="2">
        <v>30</v>
      </c>
      <c r="N1023" s="3">
        <v>26</v>
      </c>
      <c r="O1023" s="8">
        <f t="shared" si="141"/>
        <v>780</v>
      </c>
      <c r="P1023" t="str">
        <f t="shared" si="142"/>
        <v>ITA-zan VETRI-26</v>
      </c>
      <c r="Q1023" t="str">
        <f t="shared" si="143"/>
        <v>non terminato</v>
      </c>
      <c r="R1023" t="str">
        <f t="shared" si="144"/>
        <v>953</v>
      </c>
    </row>
    <row r="1024" spans="1:18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  <c r="H1024" t="str">
        <f t="shared" si="136"/>
        <v>1026</v>
      </c>
      <c r="I1024" t="str">
        <f t="shared" si="137"/>
        <v>R0953864</v>
      </c>
      <c r="J1024" t="str">
        <f t="shared" si="138"/>
        <v>ITA</v>
      </c>
      <c r="K1024" t="str">
        <f t="shared" si="139"/>
        <v>zan VETRI</v>
      </c>
      <c r="L1024" t="str">
        <f t="shared" si="140"/>
        <v>terminato</v>
      </c>
      <c r="M1024" s="2">
        <v>0</v>
      </c>
      <c r="N1024" s="3">
        <v>11</v>
      </c>
      <c r="O1024" s="8" t="str">
        <f t="shared" si="141"/>
        <v/>
      </c>
      <c r="P1024" t="str">
        <f t="shared" si="142"/>
        <v>ITA-zan VETRI-11</v>
      </c>
      <c r="Q1024" t="str">
        <f t="shared" si="143"/>
        <v>terminato</v>
      </c>
      <c r="R1024" t="str">
        <f t="shared" si="144"/>
        <v>953</v>
      </c>
    </row>
    <row r="1025" spans="1:18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  <c r="H1025" t="str">
        <f t="shared" si="136"/>
        <v>1027</v>
      </c>
      <c r="I1025" t="str">
        <f t="shared" si="137"/>
        <v>R0953864</v>
      </c>
      <c r="J1025" t="str">
        <f t="shared" si="138"/>
        <v>ITA</v>
      </c>
      <c r="K1025" t="str">
        <f t="shared" si="139"/>
        <v>zan VETRI</v>
      </c>
      <c r="L1025" t="str">
        <f t="shared" si="140"/>
        <v/>
      </c>
      <c r="M1025" s="2">
        <v>20</v>
      </c>
      <c r="N1025" s="3">
        <v>11</v>
      </c>
      <c r="O1025" s="8">
        <f t="shared" si="141"/>
        <v>220</v>
      </c>
      <c r="P1025" t="str">
        <f t="shared" si="142"/>
        <v>ITA-zan VETRI-11</v>
      </c>
      <c r="Q1025" t="str">
        <f t="shared" si="143"/>
        <v>non terminato</v>
      </c>
      <c r="R1025" t="str">
        <f t="shared" si="144"/>
        <v>953</v>
      </c>
    </row>
    <row r="1026" spans="1:18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  <c r="H1026" t="str">
        <f t="shared" si="136"/>
        <v>1028</v>
      </c>
      <c r="I1026" t="str">
        <f t="shared" si="137"/>
        <v>M4919748</v>
      </c>
      <c r="J1026" t="str">
        <f t="shared" si="138"/>
        <v>NON PRESENTE</v>
      </c>
      <c r="K1026" t="str">
        <f t="shared" si="139"/>
        <v>EGYPTIAN SAE</v>
      </c>
      <c r="L1026" t="str">
        <f t="shared" si="140"/>
        <v>terminato</v>
      </c>
      <c r="M1026" s="2">
        <v>0</v>
      </c>
      <c r="N1026" s="3">
        <v>11</v>
      </c>
      <c r="O1026" s="8" t="str">
        <f t="shared" si="141"/>
        <v/>
      </c>
      <c r="P1026" t="str">
        <f t="shared" si="142"/>
        <v>NON PRESENTE-EGYPTIAN SAE-11</v>
      </c>
      <c r="Q1026" t="str">
        <f t="shared" si="143"/>
        <v>terminato</v>
      </c>
      <c r="R1026" t="str">
        <f t="shared" si="144"/>
        <v>919</v>
      </c>
    </row>
    <row r="1027" spans="1:18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  <c r="H1027" t="str">
        <f t="shared" ref="H1027:H1090" si="145">TRIM(A1028)</f>
        <v>1029</v>
      </c>
      <c r="I1027" t="str">
        <f t="shared" ref="I1027:I1090" si="146">TRIM(B1028)</f>
        <v>M4919748</v>
      </c>
      <c r="J1027" t="str">
        <f t="shared" ref="J1027:J1090" si="147">TRIM(C1028)</f>
        <v>NON PRESENTE</v>
      </c>
      <c r="K1027" t="str">
        <f t="shared" ref="K1027:K1090" si="148">TRIM(D1028)</f>
        <v>EGYPTIAN SAE</v>
      </c>
      <c r="L1027" t="str">
        <f t="shared" ref="L1027:L1090" si="149">TRIM(E1028)</f>
        <v/>
      </c>
      <c r="M1027" s="2">
        <v>30</v>
      </c>
      <c r="N1027" s="3">
        <v>37</v>
      </c>
      <c r="O1027" s="8">
        <f t="shared" ref="O1027:O1090" si="150">IF(M1027=0,"",M1027*N1027)</f>
        <v>1110</v>
      </c>
      <c r="P1027" t="str">
        <f t="shared" ref="P1027:P1090" si="151">_xlfn.CONCAT(J1027,"-",K1027,"-",N1027)</f>
        <v>NON PRESENTE-EGYPTIAN SAE-37</v>
      </c>
      <c r="Q1027" t="str">
        <f t="shared" ref="Q1027:Q1090" si="152">IF(L1027="","non terminato",L1027)</f>
        <v>non terminato</v>
      </c>
      <c r="R1027" t="str">
        <f t="shared" ref="R1027:R1090" si="153">MID(I1027,3,3)</f>
        <v>919</v>
      </c>
    </row>
    <row r="1028" spans="1:18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  <c r="H1028" t="str">
        <f t="shared" si="145"/>
        <v>1030</v>
      </c>
      <c r="I1028" t="str">
        <f t="shared" si="146"/>
        <v>A6774078</v>
      </c>
      <c r="J1028" t="str">
        <f t="shared" si="147"/>
        <v>ITA</v>
      </c>
      <c r="K1028" t="str">
        <f t="shared" si="148"/>
        <v>zan pin SPA</v>
      </c>
      <c r="L1028" t="str">
        <f t="shared" si="149"/>
        <v>terminato</v>
      </c>
      <c r="M1028" s="2">
        <v>0</v>
      </c>
      <c r="N1028" s="3">
        <v>19</v>
      </c>
      <c r="O1028" s="8" t="str">
        <f t="shared" si="150"/>
        <v/>
      </c>
      <c r="P1028" t="str">
        <f t="shared" si="151"/>
        <v>ITA-zan pin SPA-19</v>
      </c>
      <c r="Q1028" t="str">
        <f t="shared" si="152"/>
        <v>terminato</v>
      </c>
      <c r="R1028" t="str">
        <f t="shared" si="153"/>
        <v>774</v>
      </c>
    </row>
    <row r="1029" spans="1:18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  <c r="H1029" t="str">
        <f t="shared" si="145"/>
        <v>1031</v>
      </c>
      <c r="I1029" t="str">
        <f t="shared" si="146"/>
        <v>A6025927</v>
      </c>
      <c r="J1029" t="str">
        <f t="shared" si="147"/>
        <v>ITA</v>
      </c>
      <c r="K1029" t="str">
        <f t="shared" si="148"/>
        <v>SG</v>
      </c>
      <c r="L1029" t="str">
        <f t="shared" si="149"/>
        <v>terminato</v>
      </c>
      <c r="M1029" s="2">
        <v>0</v>
      </c>
      <c r="N1029" s="3">
        <v>23</v>
      </c>
      <c r="O1029" s="8" t="str">
        <f t="shared" si="150"/>
        <v/>
      </c>
      <c r="P1029" t="str">
        <f t="shared" si="151"/>
        <v>ITA-SG-23</v>
      </c>
      <c r="Q1029" t="str">
        <f t="shared" si="152"/>
        <v>terminato</v>
      </c>
      <c r="R1029" t="str">
        <f t="shared" si="153"/>
        <v>025</v>
      </c>
    </row>
    <row r="1030" spans="1:18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  <c r="H1030" t="str">
        <f t="shared" si="145"/>
        <v>1032</v>
      </c>
      <c r="I1030" t="str">
        <f t="shared" si="146"/>
        <v>E0660423</v>
      </c>
      <c r="J1030" t="str">
        <f t="shared" si="147"/>
        <v>ITA</v>
      </c>
      <c r="K1030" t="str">
        <f t="shared" si="148"/>
        <v>SG</v>
      </c>
      <c r="L1030" t="str">
        <f t="shared" si="149"/>
        <v>terminato</v>
      </c>
      <c r="M1030" s="2">
        <v>0</v>
      </c>
      <c r="N1030" s="3">
        <v>32</v>
      </c>
      <c r="O1030" s="8" t="str">
        <f t="shared" si="150"/>
        <v/>
      </c>
      <c r="P1030" t="str">
        <f t="shared" si="151"/>
        <v>ITA-SG-32</v>
      </c>
      <c r="Q1030" t="str">
        <f t="shared" si="152"/>
        <v>terminato</v>
      </c>
      <c r="R1030" t="str">
        <f t="shared" si="153"/>
        <v>660</v>
      </c>
    </row>
    <row r="1031" spans="1:18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  <c r="H1031" t="str">
        <f t="shared" si="145"/>
        <v>1033</v>
      </c>
      <c r="I1031" t="str">
        <f t="shared" si="146"/>
        <v>E5734332</v>
      </c>
      <c r="J1031" t="str">
        <f t="shared" si="147"/>
        <v>ITA</v>
      </c>
      <c r="K1031" t="str">
        <f t="shared" si="148"/>
        <v>zan S.R.L.</v>
      </c>
      <c r="L1031" t="str">
        <f t="shared" si="149"/>
        <v/>
      </c>
      <c r="M1031" s="2">
        <v>20</v>
      </c>
      <c r="N1031" s="3">
        <v>13</v>
      </c>
      <c r="O1031" s="8">
        <f t="shared" si="150"/>
        <v>260</v>
      </c>
      <c r="P1031" t="str">
        <f t="shared" si="151"/>
        <v>ITA-zan S.R.L.-13</v>
      </c>
      <c r="Q1031" t="str">
        <f t="shared" si="152"/>
        <v>non terminato</v>
      </c>
      <c r="R1031" t="str">
        <f t="shared" si="153"/>
        <v>734</v>
      </c>
    </row>
    <row r="1032" spans="1:18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  <c r="H1032" t="str">
        <f t="shared" si="145"/>
        <v>1034</v>
      </c>
      <c r="I1032" t="str">
        <f t="shared" si="146"/>
        <v>E5734332</v>
      </c>
      <c r="J1032" t="str">
        <f t="shared" si="147"/>
        <v>ITA</v>
      </c>
      <c r="K1032" t="str">
        <f t="shared" si="148"/>
        <v>zan S.R.L.</v>
      </c>
      <c r="L1032" t="str">
        <f t="shared" si="149"/>
        <v>terminato</v>
      </c>
      <c r="M1032" s="2">
        <v>0</v>
      </c>
      <c r="N1032" s="3">
        <v>38</v>
      </c>
      <c r="O1032" s="8" t="str">
        <f t="shared" si="150"/>
        <v/>
      </c>
      <c r="P1032" t="str">
        <f t="shared" si="151"/>
        <v>ITA-zan S.R.L.-38</v>
      </c>
      <c r="Q1032" t="str">
        <f t="shared" si="152"/>
        <v>terminato</v>
      </c>
      <c r="R1032" t="str">
        <f t="shared" si="153"/>
        <v>734</v>
      </c>
    </row>
    <row r="1033" spans="1:18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  <c r="H1033" t="str">
        <f t="shared" si="145"/>
        <v>1035</v>
      </c>
      <c r="I1033" t="str">
        <f t="shared" si="146"/>
        <v>E5734332</v>
      </c>
      <c r="J1033" t="str">
        <f t="shared" si="147"/>
        <v>ITA</v>
      </c>
      <c r="K1033" t="str">
        <f t="shared" si="148"/>
        <v>zan S.R.L.</v>
      </c>
      <c r="L1033" t="str">
        <f t="shared" si="149"/>
        <v/>
      </c>
      <c r="M1033" s="2">
        <v>30</v>
      </c>
      <c r="N1033" s="3">
        <v>33</v>
      </c>
      <c r="O1033" s="8">
        <f t="shared" si="150"/>
        <v>990</v>
      </c>
      <c r="P1033" t="str">
        <f t="shared" si="151"/>
        <v>ITA-zan S.R.L.-33</v>
      </c>
      <c r="Q1033" t="str">
        <f t="shared" si="152"/>
        <v>non terminato</v>
      </c>
      <c r="R1033" t="str">
        <f t="shared" si="153"/>
        <v>734</v>
      </c>
    </row>
    <row r="1034" spans="1:18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  <c r="H1034" t="str">
        <f t="shared" si="145"/>
        <v>1036</v>
      </c>
      <c r="I1034" t="str">
        <f t="shared" si="146"/>
        <v>S2217309</v>
      </c>
      <c r="J1034" t="str">
        <f t="shared" si="147"/>
        <v>ITA</v>
      </c>
      <c r="K1034" t="str">
        <f t="shared" si="148"/>
        <v>zan pin SPA</v>
      </c>
      <c r="L1034" t="str">
        <f t="shared" si="149"/>
        <v>terminato</v>
      </c>
      <c r="M1034" s="2">
        <v>0</v>
      </c>
      <c r="N1034" s="3">
        <v>25</v>
      </c>
      <c r="O1034" s="8" t="str">
        <f t="shared" si="150"/>
        <v/>
      </c>
      <c r="P1034" t="str">
        <f t="shared" si="151"/>
        <v>ITA-zan pin SPA-25</v>
      </c>
      <c r="Q1034" t="str">
        <f t="shared" si="152"/>
        <v>terminato</v>
      </c>
      <c r="R1034" t="str">
        <f t="shared" si="153"/>
        <v>217</v>
      </c>
    </row>
    <row r="1035" spans="1:18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  <c r="H1035" t="str">
        <f t="shared" si="145"/>
        <v>1037</v>
      </c>
      <c r="I1035" t="str">
        <f t="shared" si="146"/>
        <v>E9570018</v>
      </c>
      <c r="J1035" t="str">
        <f t="shared" si="147"/>
        <v>ITA</v>
      </c>
      <c r="K1035" t="str">
        <f t="shared" si="148"/>
        <v>lollo SRL</v>
      </c>
      <c r="L1035" t="str">
        <f t="shared" si="149"/>
        <v>terminato</v>
      </c>
      <c r="M1035" s="2">
        <v>0</v>
      </c>
      <c r="N1035" s="3">
        <v>40</v>
      </c>
      <c r="O1035" s="8" t="str">
        <f t="shared" si="150"/>
        <v/>
      </c>
      <c r="P1035" t="str">
        <f t="shared" si="151"/>
        <v>ITA-lollo SRL-40</v>
      </c>
      <c r="Q1035" t="str">
        <f t="shared" si="152"/>
        <v>terminato</v>
      </c>
      <c r="R1035" t="str">
        <f t="shared" si="153"/>
        <v>570</v>
      </c>
    </row>
    <row r="1036" spans="1:18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  <c r="H1036" t="str">
        <f t="shared" si="145"/>
        <v>1038</v>
      </c>
      <c r="I1036" t="str">
        <f t="shared" si="146"/>
        <v>R4251381</v>
      </c>
      <c r="J1036" t="str">
        <f t="shared" si="147"/>
        <v>EGY</v>
      </c>
      <c r="K1036" t="str">
        <f t="shared" si="148"/>
        <v>ccc order</v>
      </c>
      <c r="L1036" t="str">
        <f t="shared" si="149"/>
        <v/>
      </c>
      <c r="M1036" s="2">
        <v>30</v>
      </c>
      <c r="N1036" s="3">
        <v>22</v>
      </c>
      <c r="O1036" s="8">
        <f t="shared" si="150"/>
        <v>660</v>
      </c>
      <c r="P1036" t="str">
        <f t="shared" si="151"/>
        <v>EGY-ccc order-22</v>
      </c>
      <c r="Q1036" t="str">
        <f t="shared" si="152"/>
        <v>non terminato</v>
      </c>
      <c r="R1036" t="str">
        <f t="shared" si="153"/>
        <v>251</v>
      </c>
    </row>
    <row r="1037" spans="1:18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  <c r="H1037" t="str">
        <f t="shared" si="145"/>
        <v>1039</v>
      </c>
      <c r="I1037" t="str">
        <f t="shared" si="146"/>
        <v>R4251381</v>
      </c>
      <c r="J1037" t="str">
        <f t="shared" si="147"/>
        <v>EGY</v>
      </c>
      <c r="K1037" t="str">
        <f t="shared" si="148"/>
        <v>ccc order</v>
      </c>
      <c r="L1037" t="str">
        <f t="shared" si="149"/>
        <v>terminato</v>
      </c>
      <c r="M1037" s="2">
        <v>0</v>
      </c>
      <c r="N1037" s="3">
        <v>37</v>
      </c>
      <c r="O1037" s="8" t="str">
        <f t="shared" si="150"/>
        <v/>
      </c>
      <c r="P1037" t="str">
        <f t="shared" si="151"/>
        <v>EGY-ccc order-37</v>
      </c>
      <c r="Q1037" t="str">
        <f t="shared" si="152"/>
        <v>terminato</v>
      </c>
      <c r="R1037" t="str">
        <f t="shared" si="153"/>
        <v>251</v>
      </c>
    </row>
    <row r="1038" spans="1:18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  <c r="H1038" t="str">
        <f t="shared" si="145"/>
        <v>1040</v>
      </c>
      <c r="I1038" t="str">
        <f t="shared" si="146"/>
        <v>R4251381</v>
      </c>
      <c r="J1038" t="str">
        <f t="shared" si="147"/>
        <v>EGY</v>
      </c>
      <c r="K1038" t="str">
        <f t="shared" si="148"/>
        <v>ccc order</v>
      </c>
      <c r="L1038" t="str">
        <f t="shared" si="149"/>
        <v/>
      </c>
      <c r="M1038" s="2">
        <v>20</v>
      </c>
      <c r="N1038" s="3">
        <v>23</v>
      </c>
      <c r="O1038" s="8">
        <f t="shared" si="150"/>
        <v>460</v>
      </c>
      <c r="P1038" t="str">
        <f t="shared" si="151"/>
        <v>EGY-ccc order-23</v>
      </c>
      <c r="Q1038" t="str">
        <f t="shared" si="152"/>
        <v>non terminato</v>
      </c>
      <c r="R1038" t="str">
        <f t="shared" si="153"/>
        <v>251</v>
      </c>
    </row>
    <row r="1039" spans="1:18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  <c r="H1039" t="str">
        <f t="shared" si="145"/>
        <v>1041</v>
      </c>
      <c r="I1039" t="str">
        <f t="shared" si="146"/>
        <v>A3732504</v>
      </c>
      <c r="J1039" t="str">
        <f t="shared" si="147"/>
        <v>ITA</v>
      </c>
      <c r="K1039" t="str">
        <f t="shared" si="148"/>
        <v>zan pin SPA</v>
      </c>
      <c r="L1039" t="str">
        <f t="shared" si="149"/>
        <v>terminato</v>
      </c>
      <c r="M1039" s="2">
        <v>0</v>
      </c>
      <c r="N1039" s="3">
        <v>28</v>
      </c>
      <c r="O1039" s="8" t="str">
        <f t="shared" si="150"/>
        <v/>
      </c>
      <c r="P1039" t="str">
        <f t="shared" si="151"/>
        <v>ITA-zan pin SPA-28</v>
      </c>
      <c r="Q1039" t="str">
        <f t="shared" si="152"/>
        <v>terminato</v>
      </c>
      <c r="R1039" t="str">
        <f t="shared" si="153"/>
        <v>732</v>
      </c>
    </row>
    <row r="1040" spans="1:18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  <c r="H1040" t="str">
        <f t="shared" si="145"/>
        <v>1042</v>
      </c>
      <c r="I1040" t="str">
        <f t="shared" si="146"/>
        <v>M4274276</v>
      </c>
      <c r="J1040" t="str">
        <f t="shared" si="147"/>
        <v>EGY</v>
      </c>
      <c r="K1040" t="str">
        <f t="shared" si="148"/>
        <v>zan pin assuf S.A.E.</v>
      </c>
      <c r="L1040" t="str">
        <f t="shared" si="149"/>
        <v/>
      </c>
      <c r="M1040" s="2">
        <v>20</v>
      </c>
      <c r="N1040" s="3">
        <v>39</v>
      </c>
      <c r="O1040" s="8">
        <f t="shared" si="150"/>
        <v>780</v>
      </c>
      <c r="P1040" t="str">
        <f t="shared" si="151"/>
        <v>EGY-zan pin assuf S.A.E.-39</v>
      </c>
      <c r="Q1040" t="str">
        <f t="shared" si="152"/>
        <v>non terminato</v>
      </c>
      <c r="R1040" t="str">
        <f t="shared" si="153"/>
        <v>274</v>
      </c>
    </row>
    <row r="1041" spans="1:18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  <c r="H1041" t="str">
        <f t="shared" si="145"/>
        <v>1043</v>
      </c>
      <c r="I1041" t="str">
        <f t="shared" si="146"/>
        <v>M4274276</v>
      </c>
      <c r="J1041" t="str">
        <f t="shared" si="147"/>
        <v>EGY</v>
      </c>
      <c r="K1041" t="str">
        <f t="shared" si="148"/>
        <v>zan pin assuf S.A.E.</v>
      </c>
      <c r="L1041" t="str">
        <f t="shared" si="149"/>
        <v/>
      </c>
      <c r="M1041" s="2">
        <v>30</v>
      </c>
      <c r="N1041" s="3">
        <v>34</v>
      </c>
      <c r="O1041" s="8">
        <f t="shared" si="150"/>
        <v>1020</v>
      </c>
      <c r="P1041" t="str">
        <f t="shared" si="151"/>
        <v>EGY-zan pin assuf S.A.E.-34</v>
      </c>
      <c r="Q1041" t="str">
        <f t="shared" si="152"/>
        <v>non terminato</v>
      </c>
      <c r="R1041" t="str">
        <f t="shared" si="153"/>
        <v>274</v>
      </c>
    </row>
    <row r="1042" spans="1:18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  <c r="H1042" t="str">
        <f t="shared" si="145"/>
        <v>1044</v>
      </c>
      <c r="I1042" t="str">
        <f t="shared" si="146"/>
        <v>M4274276</v>
      </c>
      <c r="J1042" t="str">
        <f t="shared" si="147"/>
        <v>EGY</v>
      </c>
      <c r="K1042" t="str">
        <f t="shared" si="148"/>
        <v>zan pin assuf S.A.E.</v>
      </c>
      <c r="L1042" t="str">
        <f t="shared" si="149"/>
        <v>terminato</v>
      </c>
      <c r="M1042" s="2">
        <v>0</v>
      </c>
      <c r="N1042" s="3">
        <v>19</v>
      </c>
      <c r="O1042" s="8" t="str">
        <f t="shared" si="150"/>
        <v/>
      </c>
      <c r="P1042" t="str">
        <f t="shared" si="151"/>
        <v>EGY-zan pin assuf S.A.E.-19</v>
      </c>
      <c r="Q1042" t="str">
        <f t="shared" si="152"/>
        <v>terminato</v>
      </c>
      <c r="R1042" t="str">
        <f t="shared" si="153"/>
        <v>274</v>
      </c>
    </row>
    <row r="1043" spans="1:18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  <c r="H1043" t="str">
        <f t="shared" si="145"/>
        <v>1045</v>
      </c>
      <c r="I1043" t="str">
        <f t="shared" si="146"/>
        <v>A5403253</v>
      </c>
      <c r="J1043" t="str">
        <f t="shared" si="147"/>
        <v>NON PRESENTE</v>
      </c>
      <c r="K1043" t="str">
        <f t="shared" si="148"/>
        <v>EGYPTIAN SAE</v>
      </c>
      <c r="L1043" t="str">
        <f t="shared" si="149"/>
        <v>terminato</v>
      </c>
      <c r="M1043" s="2">
        <v>0</v>
      </c>
      <c r="N1043" s="3">
        <v>32</v>
      </c>
      <c r="O1043" s="8" t="str">
        <f t="shared" si="150"/>
        <v/>
      </c>
      <c r="P1043" t="str">
        <f t="shared" si="151"/>
        <v>NON PRESENTE-EGYPTIAN SAE-32</v>
      </c>
      <c r="Q1043" t="str">
        <f t="shared" si="152"/>
        <v>terminato</v>
      </c>
      <c r="R1043" t="str">
        <f t="shared" si="153"/>
        <v>403</v>
      </c>
    </row>
    <row r="1044" spans="1:18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  <c r="H1044" t="str">
        <f t="shared" si="145"/>
        <v>1046</v>
      </c>
      <c r="I1044" t="str">
        <f t="shared" si="146"/>
        <v>A5403253</v>
      </c>
      <c r="J1044" t="str">
        <f t="shared" si="147"/>
        <v>NON PRESENTE</v>
      </c>
      <c r="K1044" t="str">
        <f t="shared" si="148"/>
        <v>EGYPTIAN SAE</v>
      </c>
      <c r="L1044" t="str">
        <f t="shared" si="149"/>
        <v/>
      </c>
      <c r="M1044" s="2">
        <v>20</v>
      </c>
      <c r="N1044" s="3">
        <v>29</v>
      </c>
      <c r="O1044" s="8">
        <f t="shared" si="150"/>
        <v>580</v>
      </c>
      <c r="P1044" t="str">
        <f t="shared" si="151"/>
        <v>NON PRESENTE-EGYPTIAN SAE-29</v>
      </c>
      <c r="Q1044" t="str">
        <f t="shared" si="152"/>
        <v>non terminato</v>
      </c>
      <c r="R1044" t="str">
        <f t="shared" si="153"/>
        <v>403</v>
      </c>
    </row>
    <row r="1045" spans="1:18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  <c r="H1045" t="str">
        <f t="shared" si="145"/>
        <v>1047</v>
      </c>
      <c r="I1045" t="str">
        <f t="shared" si="146"/>
        <v>F3092151</v>
      </c>
      <c r="J1045" t="str">
        <f t="shared" si="147"/>
        <v>EGY</v>
      </c>
      <c r="K1045" t="str">
        <f t="shared" si="148"/>
        <v>ccc order</v>
      </c>
      <c r="L1045" t="str">
        <f t="shared" si="149"/>
        <v>terminato</v>
      </c>
      <c r="M1045" s="2">
        <v>0</v>
      </c>
      <c r="N1045" s="3">
        <v>28</v>
      </c>
      <c r="O1045" s="8" t="str">
        <f t="shared" si="150"/>
        <v/>
      </c>
      <c r="P1045" t="str">
        <f t="shared" si="151"/>
        <v>EGY-ccc order-28</v>
      </c>
      <c r="Q1045" t="str">
        <f t="shared" si="152"/>
        <v>terminato</v>
      </c>
      <c r="R1045" t="str">
        <f t="shared" si="153"/>
        <v>092</v>
      </c>
    </row>
    <row r="1046" spans="1:18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  <c r="H1046" t="str">
        <f t="shared" si="145"/>
        <v>1048</v>
      </c>
      <c r="I1046" t="str">
        <f t="shared" si="146"/>
        <v>F3092151</v>
      </c>
      <c r="J1046" t="str">
        <f t="shared" si="147"/>
        <v>EGY</v>
      </c>
      <c r="K1046" t="str">
        <f t="shared" si="148"/>
        <v>ccc order</v>
      </c>
      <c r="L1046" t="str">
        <f t="shared" si="149"/>
        <v/>
      </c>
      <c r="M1046" s="2">
        <v>30</v>
      </c>
      <c r="N1046" s="3">
        <v>40</v>
      </c>
      <c r="O1046" s="8">
        <f t="shared" si="150"/>
        <v>1200</v>
      </c>
      <c r="P1046" t="str">
        <f t="shared" si="151"/>
        <v>EGY-ccc order-40</v>
      </c>
      <c r="Q1046" t="str">
        <f t="shared" si="152"/>
        <v>non terminato</v>
      </c>
      <c r="R1046" t="str">
        <f t="shared" si="153"/>
        <v>092</v>
      </c>
    </row>
    <row r="1047" spans="1:18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  <c r="H1047" t="str">
        <f t="shared" si="145"/>
        <v>1049</v>
      </c>
      <c r="I1047" t="str">
        <f t="shared" si="146"/>
        <v>F3092151</v>
      </c>
      <c r="J1047" t="str">
        <f t="shared" si="147"/>
        <v>EGY</v>
      </c>
      <c r="K1047" t="str">
        <f t="shared" si="148"/>
        <v>ccc order</v>
      </c>
      <c r="L1047" t="str">
        <f t="shared" si="149"/>
        <v/>
      </c>
      <c r="M1047" s="2">
        <v>20</v>
      </c>
      <c r="N1047" s="3">
        <v>22</v>
      </c>
      <c r="O1047" s="8">
        <f t="shared" si="150"/>
        <v>440</v>
      </c>
      <c r="P1047" t="str">
        <f t="shared" si="151"/>
        <v>EGY-ccc order-22</v>
      </c>
      <c r="Q1047" t="str">
        <f t="shared" si="152"/>
        <v>non terminato</v>
      </c>
      <c r="R1047" t="str">
        <f t="shared" si="153"/>
        <v>092</v>
      </c>
    </row>
    <row r="1048" spans="1:18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  <c r="H1048" t="str">
        <f t="shared" si="145"/>
        <v>1050</v>
      </c>
      <c r="I1048" t="str">
        <f t="shared" si="146"/>
        <v>F0380614</v>
      </c>
      <c r="J1048" t="str">
        <f t="shared" si="147"/>
        <v>ITA</v>
      </c>
      <c r="K1048" t="str">
        <f t="shared" si="148"/>
        <v>SG</v>
      </c>
      <c r="L1048" t="str">
        <f t="shared" si="149"/>
        <v>terminato</v>
      </c>
      <c r="M1048" s="2">
        <v>0</v>
      </c>
      <c r="N1048" s="3">
        <v>13</v>
      </c>
      <c r="O1048" s="8" t="str">
        <f t="shared" si="150"/>
        <v/>
      </c>
      <c r="P1048" t="str">
        <f t="shared" si="151"/>
        <v>ITA-SG-13</v>
      </c>
      <c r="Q1048" t="str">
        <f t="shared" si="152"/>
        <v>terminato</v>
      </c>
      <c r="R1048" t="str">
        <f t="shared" si="153"/>
        <v>380</v>
      </c>
    </row>
    <row r="1049" spans="1:18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  <c r="H1049" t="str">
        <f t="shared" si="145"/>
        <v>1051</v>
      </c>
      <c r="I1049" t="str">
        <f t="shared" si="146"/>
        <v>A0861547</v>
      </c>
      <c r="J1049" t="str">
        <f t="shared" si="147"/>
        <v>EGY</v>
      </c>
      <c r="K1049" t="str">
        <f t="shared" si="148"/>
        <v>zan pin assuf S.A.E.</v>
      </c>
      <c r="L1049" t="str">
        <f t="shared" si="149"/>
        <v/>
      </c>
      <c r="M1049" s="2">
        <v>30</v>
      </c>
      <c r="N1049" s="3">
        <v>40</v>
      </c>
      <c r="O1049" s="8">
        <f t="shared" si="150"/>
        <v>1200</v>
      </c>
      <c r="P1049" t="str">
        <f t="shared" si="151"/>
        <v>EGY-zan pin assuf S.A.E.-40</v>
      </c>
      <c r="Q1049" t="str">
        <f t="shared" si="152"/>
        <v>non terminato</v>
      </c>
      <c r="R1049" t="str">
        <f t="shared" si="153"/>
        <v>861</v>
      </c>
    </row>
    <row r="1050" spans="1:18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  <c r="H1050" t="str">
        <f t="shared" si="145"/>
        <v>1052</v>
      </c>
      <c r="I1050" t="str">
        <f t="shared" si="146"/>
        <v>P2246460</v>
      </c>
      <c r="J1050" t="str">
        <f t="shared" si="147"/>
        <v>NON PRESENTE</v>
      </c>
      <c r="K1050" t="str">
        <f t="shared" si="148"/>
        <v>EGYPTIAN SAE</v>
      </c>
      <c r="L1050" t="str">
        <f t="shared" si="149"/>
        <v>terminato</v>
      </c>
      <c r="M1050" s="2">
        <v>0</v>
      </c>
      <c r="N1050" s="3">
        <v>29</v>
      </c>
      <c r="O1050" s="8" t="str">
        <f t="shared" si="150"/>
        <v/>
      </c>
      <c r="P1050" t="str">
        <f t="shared" si="151"/>
        <v>NON PRESENTE-EGYPTIAN SAE-29</v>
      </c>
      <c r="Q1050" t="str">
        <f t="shared" si="152"/>
        <v>terminato</v>
      </c>
      <c r="R1050" t="str">
        <f t="shared" si="153"/>
        <v>246</v>
      </c>
    </row>
    <row r="1051" spans="1:18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  <c r="H1051" t="str">
        <f t="shared" si="145"/>
        <v>1053</v>
      </c>
      <c r="I1051" t="str">
        <f t="shared" si="146"/>
        <v>P2246460</v>
      </c>
      <c r="J1051" t="str">
        <f t="shared" si="147"/>
        <v>NON PRESENTE</v>
      </c>
      <c r="K1051" t="str">
        <f t="shared" si="148"/>
        <v>EGYPTIAN SAE</v>
      </c>
      <c r="L1051" t="str">
        <f t="shared" si="149"/>
        <v/>
      </c>
      <c r="M1051" s="2">
        <v>30</v>
      </c>
      <c r="N1051" s="3">
        <v>18</v>
      </c>
      <c r="O1051" s="8">
        <f t="shared" si="150"/>
        <v>540</v>
      </c>
      <c r="P1051" t="str">
        <f t="shared" si="151"/>
        <v>NON PRESENTE-EGYPTIAN SAE-18</v>
      </c>
      <c r="Q1051" t="str">
        <f t="shared" si="152"/>
        <v>non terminato</v>
      </c>
      <c r="R1051" t="str">
        <f t="shared" si="153"/>
        <v>246</v>
      </c>
    </row>
    <row r="1052" spans="1:18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  <c r="H1052" t="str">
        <f t="shared" si="145"/>
        <v>1054</v>
      </c>
      <c r="I1052" t="str">
        <f t="shared" si="146"/>
        <v>S1395439</v>
      </c>
      <c r="J1052" t="str">
        <f t="shared" si="147"/>
        <v>ITA</v>
      </c>
      <c r="K1052" t="str">
        <f t="shared" si="148"/>
        <v>zan pin SPA</v>
      </c>
      <c r="L1052" t="str">
        <f t="shared" si="149"/>
        <v/>
      </c>
      <c r="M1052" s="2">
        <v>30</v>
      </c>
      <c r="N1052" s="3">
        <v>38</v>
      </c>
      <c r="O1052" s="8">
        <f t="shared" si="150"/>
        <v>1140</v>
      </c>
      <c r="P1052" t="str">
        <f t="shared" si="151"/>
        <v>ITA-zan pin SPA-38</v>
      </c>
      <c r="Q1052" t="str">
        <f t="shared" si="152"/>
        <v>non terminato</v>
      </c>
      <c r="R1052" t="str">
        <f t="shared" si="153"/>
        <v>395</v>
      </c>
    </row>
    <row r="1053" spans="1:18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  <c r="H1053" t="str">
        <f t="shared" si="145"/>
        <v>1055</v>
      </c>
      <c r="I1053" t="str">
        <f t="shared" si="146"/>
        <v>M6586767</v>
      </c>
      <c r="J1053" t="str">
        <f t="shared" si="147"/>
        <v>ITA</v>
      </c>
      <c r="K1053" t="str">
        <f t="shared" si="148"/>
        <v>zan S.R.L.</v>
      </c>
      <c r="L1053" t="str">
        <f t="shared" si="149"/>
        <v/>
      </c>
      <c r="M1053" s="2">
        <v>20</v>
      </c>
      <c r="N1053" s="3">
        <v>40</v>
      </c>
      <c r="O1053" s="8">
        <f t="shared" si="150"/>
        <v>800</v>
      </c>
      <c r="P1053" t="str">
        <f t="shared" si="151"/>
        <v>ITA-zan S.R.L.-40</v>
      </c>
      <c r="Q1053" t="str">
        <f t="shared" si="152"/>
        <v>non terminato</v>
      </c>
      <c r="R1053" t="str">
        <f t="shared" si="153"/>
        <v>586</v>
      </c>
    </row>
    <row r="1054" spans="1:18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  <c r="H1054" t="str">
        <f t="shared" si="145"/>
        <v>1056</v>
      </c>
      <c r="I1054" t="str">
        <f t="shared" si="146"/>
        <v>M6586767</v>
      </c>
      <c r="J1054" t="str">
        <f t="shared" si="147"/>
        <v>ITA</v>
      </c>
      <c r="K1054" t="str">
        <f t="shared" si="148"/>
        <v>zan S.R.L.</v>
      </c>
      <c r="L1054" t="str">
        <f t="shared" si="149"/>
        <v/>
      </c>
      <c r="M1054" s="2">
        <v>30</v>
      </c>
      <c r="N1054" s="3">
        <v>16</v>
      </c>
      <c r="O1054" s="8">
        <f t="shared" si="150"/>
        <v>480</v>
      </c>
      <c r="P1054" t="str">
        <f t="shared" si="151"/>
        <v>ITA-zan S.R.L.-16</v>
      </c>
      <c r="Q1054" t="str">
        <f t="shared" si="152"/>
        <v>non terminato</v>
      </c>
      <c r="R1054" t="str">
        <f t="shared" si="153"/>
        <v>586</v>
      </c>
    </row>
    <row r="1055" spans="1:18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  <c r="H1055" t="str">
        <f t="shared" si="145"/>
        <v>1057</v>
      </c>
      <c r="I1055" t="str">
        <f t="shared" si="146"/>
        <v>M6586767</v>
      </c>
      <c r="J1055" t="str">
        <f t="shared" si="147"/>
        <v>ITA</v>
      </c>
      <c r="K1055" t="str">
        <f t="shared" si="148"/>
        <v>zan S.R.L.</v>
      </c>
      <c r="L1055" t="str">
        <f t="shared" si="149"/>
        <v>terminato</v>
      </c>
      <c r="M1055" s="2">
        <v>0</v>
      </c>
      <c r="N1055" s="3">
        <v>13</v>
      </c>
      <c r="O1055" s="8" t="str">
        <f t="shared" si="150"/>
        <v/>
      </c>
      <c r="P1055" t="str">
        <f t="shared" si="151"/>
        <v>ITA-zan S.R.L.-13</v>
      </c>
      <c r="Q1055" t="str">
        <f t="shared" si="152"/>
        <v>terminato</v>
      </c>
      <c r="R1055" t="str">
        <f t="shared" si="153"/>
        <v>586</v>
      </c>
    </row>
    <row r="1056" spans="1:18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  <c r="H1056" t="str">
        <f t="shared" si="145"/>
        <v>1058</v>
      </c>
      <c r="I1056" t="str">
        <f t="shared" si="146"/>
        <v>E8761116</v>
      </c>
      <c r="J1056" t="str">
        <f t="shared" si="147"/>
        <v>NON PRESENTE</v>
      </c>
      <c r="K1056" t="str">
        <f t="shared" si="148"/>
        <v>order For Trading SARL</v>
      </c>
      <c r="L1056" t="str">
        <f t="shared" si="149"/>
        <v>terminato</v>
      </c>
      <c r="M1056" s="2">
        <v>0</v>
      </c>
      <c r="N1056" s="3">
        <v>18</v>
      </c>
      <c r="O1056" s="8" t="str">
        <f t="shared" si="150"/>
        <v/>
      </c>
      <c r="P1056" t="str">
        <f t="shared" si="151"/>
        <v>NON PRESENTE-order For Trading SARL-18</v>
      </c>
      <c r="Q1056" t="str">
        <f t="shared" si="152"/>
        <v>terminato</v>
      </c>
      <c r="R1056" t="str">
        <f t="shared" si="153"/>
        <v>761</v>
      </c>
    </row>
    <row r="1057" spans="1:18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  <c r="H1057" t="str">
        <f t="shared" si="145"/>
        <v>1059</v>
      </c>
      <c r="I1057" t="str">
        <f t="shared" si="146"/>
        <v>M9760139</v>
      </c>
      <c r="J1057" t="str">
        <f t="shared" si="147"/>
        <v>EGY</v>
      </c>
      <c r="K1057" t="str">
        <f t="shared" si="148"/>
        <v>zan pin assuf S.A.E.</v>
      </c>
      <c r="L1057" t="str">
        <f t="shared" si="149"/>
        <v/>
      </c>
      <c r="M1057" s="2">
        <v>20</v>
      </c>
      <c r="N1057" s="3">
        <v>13</v>
      </c>
      <c r="O1057" s="8">
        <f t="shared" si="150"/>
        <v>260</v>
      </c>
      <c r="P1057" t="str">
        <f t="shared" si="151"/>
        <v>EGY-zan pin assuf S.A.E.-13</v>
      </c>
      <c r="Q1057" t="str">
        <f t="shared" si="152"/>
        <v>non terminato</v>
      </c>
      <c r="R1057" t="str">
        <f t="shared" si="153"/>
        <v>760</v>
      </c>
    </row>
    <row r="1058" spans="1:18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  <c r="H1058" t="str">
        <f t="shared" si="145"/>
        <v>1060</v>
      </c>
      <c r="I1058" t="str">
        <f t="shared" si="146"/>
        <v>M9760139</v>
      </c>
      <c r="J1058" t="str">
        <f t="shared" si="147"/>
        <v>EGY</v>
      </c>
      <c r="K1058" t="str">
        <f t="shared" si="148"/>
        <v>zan pin assuf S.A.E.</v>
      </c>
      <c r="L1058" t="str">
        <f t="shared" si="149"/>
        <v>terminato</v>
      </c>
      <c r="M1058" s="2">
        <v>0</v>
      </c>
      <c r="N1058" s="3">
        <v>39</v>
      </c>
      <c r="O1058" s="8" t="str">
        <f t="shared" si="150"/>
        <v/>
      </c>
      <c r="P1058" t="str">
        <f t="shared" si="151"/>
        <v>EGY-zan pin assuf S.A.E.-39</v>
      </c>
      <c r="Q1058" t="str">
        <f t="shared" si="152"/>
        <v>terminato</v>
      </c>
      <c r="R1058" t="str">
        <f t="shared" si="153"/>
        <v>760</v>
      </c>
    </row>
    <row r="1059" spans="1:18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  <c r="H1059" t="str">
        <f t="shared" si="145"/>
        <v>1061</v>
      </c>
      <c r="I1059" t="str">
        <f t="shared" si="146"/>
        <v>M9760139</v>
      </c>
      <c r="J1059" t="str">
        <f t="shared" si="147"/>
        <v>EGY</v>
      </c>
      <c r="K1059" t="str">
        <f t="shared" si="148"/>
        <v>zan pin assuf S.A.E.</v>
      </c>
      <c r="L1059" t="str">
        <f t="shared" si="149"/>
        <v/>
      </c>
      <c r="M1059" s="2">
        <v>30</v>
      </c>
      <c r="N1059" s="3">
        <v>34</v>
      </c>
      <c r="O1059" s="8">
        <f t="shared" si="150"/>
        <v>1020</v>
      </c>
      <c r="P1059" t="str">
        <f t="shared" si="151"/>
        <v>EGY-zan pin assuf S.A.E.-34</v>
      </c>
      <c r="Q1059" t="str">
        <f t="shared" si="152"/>
        <v>non terminato</v>
      </c>
      <c r="R1059" t="str">
        <f t="shared" si="153"/>
        <v>760</v>
      </c>
    </row>
    <row r="1060" spans="1:18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  <c r="H1060" t="str">
        <f t="shared" si="145"/>
        <v>1062</v>
      </c>
      <c r="I1060" t="str">
        <f t="shared" si="146"/>
        <v>G8814669</v>
      </c>
      <c r="J1060" t="str">
        <f t="shared" si="147"/>
        <v>ITA</v>
      </c>
      <c r="K1060" t="str">
        <f t="shared" si="148"/>
        <v>zan VETRI</v>
      </c>
      <c r="L1060" t="str">
        <f t="shared" si="149"/>
        <v/>
      </c>
      <c r="M1060" s="2">
        <v>20</v>
      </c>
      <c r="N1060" s="3">
        <v>34</v>
      </c>
      <c r="O1060" s="8">
        <f t="shared" si="150"/>
        <v>680</v>
      </c>
      <c r="P1060" t="str">
        <f t="shared" si="151"/>
        <v>ITA-zan VETRI-34</v>
      </c>
      <c r="Q1060" t="str">
        <f t="shared" si="152"/>
        <v>non terminato</v>
      </c>
      <c r="R1060" t="str">
        <f t="shared" si="153"/>
        <v>814</v>
      </c>
    </row>
    <row r="1061" spans="1:18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  <c r="H1061" t="str">
        <f t="shared" si="145"/>
        <v>1063</v>
      </c>
      <c r="I1061" t="str">
        <f t="shared" si="146"/>
        <v>G8814669</v>
      </c>
      <c r="J1061" t="str">
        <f t="shared" si="147"/>
        <v>ITA</v>
      </c>
      <c r="K1061" t="str">
        <f t="shared" si="148"/>
        <v>zan VETRI</v>
      </c>
      <c r="L1061" t="str">
        <f t="shared" si="149"/>
        <v/>
      </c>
      <c r="M1061" s="2">
        <v>30</v>
      </c>
      <c r="N1061" s="3">
        <v>13</v>
      </c>
      <c r="O1061" s="8">
        <f t="shared" si="150"/>
        <v>390</v>
      </c>
      <c r="P1061" t="str">
        <f t="shared" si="151"/>
        <v>ITA-zan VETRI-13</v>
      </c>
      <c r="Q1061" t="str">
        <f t="shared" si="152"/>
        <v>non terminato</v>
      </c>
      <c r="R1061" t="str">
        <f t="shared" si="153"/>
        <v>814</v>
      </c>
    </row>
    <row r="1062" spans="1:18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  <c r="H1062" t="str">
        <f t="shared" si="145"/>
        <v>1064</v>
      </c>
      <c r="I1062" t="str">
        <f t="shared" si="146"/>
        <v>G8814669</v>
      </c>
      <c r="J1062" t="str">
        <f t="shared" si="147"/>
        <v>ITA</v>
      </c>
      <c r="K1062" t="str">
        <f t="shared" si="148"/>
        <v>zan VETRI</v>
      </c>
      <c r="L1062" t="str">
        <f t="shared" si="149"/>
        <v>terminato</v>
      </c>
      <c r="M1062" s="2">
        <v>0</v>
      </c>
      <c r="N1062" s="3">
        <v>33</v>
      </c>
      <c r="O1062" s="8" t="str">
        <f t="shared" si="150"/>
        <v/>
      </c>
      <c r="P1062" t="str">
        <f t="shared" si="151"/>
        <v>ITA-zan VETRI-33</v>
      </c>
      <c r="Q1062" t="str">
        <f t="shared" si="152"/>
        <v>terminato</v>
      </c>
      <c r="R1062" t="str">
        <f t="shared" si="153"/>
        <v>814</v>
      </c>
    </row>
    <row r="1063" spans="1:18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  <c r="H1063" t="str">
        <f t="shared" si="145"/>
        <v>1065</v>
      </c>
      <c r="I1063" t="str">
        <f t="shared" si="146"/>
        <v>G5588449</v>
      </c>
      <c r="J1063" t="str">
        <f t="shared" si="147"/>
        <v>ITA</v>
      </c>
      <c r="K1063" t="str">
        <f t="shared" si="148"/>
        <v>lollo SRL</v>
      </c>
      <c r="L1063" t="str">
        <f t="shared" si="149"/>
        <v>terminato</v>
      </c>
      <c r="M1063" s="2">
        <v>0</v>
      </c>
      <c r="N1063" s="3">
        <v>40</v>
      </c>
      <c r="O1063" s="8" t="str">
        <f t="shared" si="150"/>
        <v/>
      </c>
      <c r="P1063" t="str">
        <f t="shared" si="151"/>
        <v>ITA-lollo SRL-40</v>
      </c>
      <c r="Q1063" t="str">
        <f t="shared" si="152"/>
        <v>terminato</v>
      </c>
      <c r="R1063" t="str">
        <f t="shared" si="153"/>
        <v>588</v>
      </c>
    </row>
    <row r="1064" spans="1:18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  <c r="H1064" t="str">
        <f t="shared" si="145"/>
        <v>1066</v>
      </c>
      <c r="I1064" t="str">
        <f t="shared" si="146"/>
        <v>A8686792</v>
      </c>
      <c r="J1064" t="str">
        <f t="shared" si="147"/>
        <v>EGY</v>
      </c>
      <c r="K1064" t="str">
        <f t="shared" si="148"/>
        <v>ccc order</v>
      </c>
      <c r="L1064" t="str">
        <f t="shared" si="149"/>
        <v>terminato</v>
      </c>
      <c r="M1064" s="2">
        <v>0</v>
      </c>
      <c r="N1064" s="3">
        <v>36</v>
      </c>
      <c r="O1064" s="8" t="str">
        <f t="shared" si="150"/>
        <v/>
      </c>
      <c r="P1064" t="str">
        <f t="shared" si="151"/>
        <v>EGY-ccc order-36</v>
      </c>
      <c r="Q1064" t="str">
        <f t="shared" si="152"/>
        <v>terminato</v>
      </c>
      <c r="R1064" t="str">
        <f t="shared" si="153"/>
        <v>686</v>
      </c>
    </row>
    <row r="1065" spans="1:18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  <c r="H1065" t="str">
        <f t="shared" si="145"/>
        <v>1067</v>
      </c>
      <c r="I1065" t="str">
        <f t="shared" si="146"/>
        <v>E2864349</v>
      </c>
      <c r="J1065" t="str">
        <f t="shared" si="147"/>
        <v>EGY</v>
      </c>
      <c r="K1065" t="str">
        <f t="shared" si="148"/>
        <v>ccc order</v>
      </c>
      <c r="L1065" t="str">
        <f t="shared" si="149"/>
        <v>terminato</v>
      </c>
      <c r="M1065" s="2">
        <v>0</v>
      </c>
      <c r="N1065" s="3">
        <v>10</v>
      </c>
      <c r="O1065" s="8" t="str">
        <f t="shared" si="150"/>
        <v/>
      </c>
      <c r="P1065" t="str">
        <f t="shared" si="151"/>
        <v>EGY-ccc order-10</v>
      </c>
      <c r="Q1065" t="str">
        <f t="shared" si="152"/>
        <v>terminato</v>
      </c>
      <c r="R1065" t="str">
        <f t="shared" si="153"/>
        <v>864</v>
      </c>
    </row>
    <row r="1066" spans="1:18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  <c r="H1066" t="str">
        <f t="shared" si="145"/>
        <v>1068</v>
      </c>
      <c r="I1066" t="str">
        <f t="shared" si="146"/>
        <v>E2864349</v>
      </c>
      <c r="J1066" t="str">
        <f t="shared" si="147"/>
        <v>EGY</v>
      </c>
      <c r="K1066" t="str">
        <f t="shared" si="148"/>
        <v>ccc order</v>
      </c>
      <c r="L1066" t="str">
        <f t="shared" si="149"/>
        <v/>
      </c>
      <c r="M1066" s="2">
        <v>30</v>
      </c>
      <c r="N1066" s="3">
        <v>30</v>
      </c>
      <c r="O1066" s="8">
        <f t="shared" si="150"/>
        <v>900</v>
      </c>
      <c r="P1066" t="str">
        <f t="shared" si="151"/>
        <v>EGY-ccc order-30</v>
      </c>
      <c r="Q1066" t="str">
        <f t="shared" si="152"/>
        <v>non terminato</v>
      </c>
      <c r="R1066" t="str">
        <f t="shared" si="153"/>
        <v>864</v>
      </c>
    </row>
    <row r="1067" spans="1:18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  <c r="H1067" t="str">
        <f t="shared" si="145"/>
        <v>1069</v>
      </c>
      <c r="I1067" t="str">
        <f t="shared" si="146"/>
        <v>E2864349</v>
      </c>
      <c r="J1067" t="str">
        <f t="shared" si="147"/>
        <v>EGY</v>
      </c>
      <c r="K1067" t="str">
        <f t="shared" si="148"/>
        <v>ccc order</v>
      </c>
      <c r="L1067" t="str">
        <f t="shared" si="149"/>
        <v/>
      </c>
      <c r="M1067" s="2">
        <v>20</v>
      </c>
      <c r="N1067" s="3">
        <v>11</v>
      </c>
      <c r="O1067" s="8">
        <f t="shared" si="150"/>
        <v>220</v>
      </c>
      <c r="P1067" t="str">
        <f t="shared" si="151"/>
        <v>EGY-ccc order-11</v>
      </c>
      <c r="Q1067" t="str">
        <f t="shared" si="152"/>
        <v>non terminato</v>
      </c>
      <c r="R1067" t="str">
        <f t="shared" si="153"/>
        <v>864</v>
      </c>
    </row>
    <row r="1068" spans="1:18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  <c r="H1068" t="str">
        <f t="shared" si="145"/>
        <v>1070</v>
      </c>
      <c r="I1068" t="str">
        <f t="shared" si="146"/>
        <v>E4662135</v>
      </c>
      <c r="J1068" t="str">
        <f t="shared" si="147"/>
        <v>EGY</v>
      </c>
      <c r="K1068" t="str">
        <f t="shared" si="148"/>
        <v>ccc order</v>
      </c>
      <c r="L1068" t="str">
        <f t="shared" si="149"/>
        <v>terminato</v>
      </c>
      <c r="M1068" s="2">
        <v>0</v>
      </c>
      <c r="N1068" s="3">
        <v>40</v>
      </c>
      <c r="O1068" s="8" t="str">
        <f t="shared" si="150"/>
        <v/>
      </c>
      <c r="P1068" t="str">
        <f t="shared" si="151"/>
        <v>EGY-ccc order-40</v>
      </c>
      <c r="Q1068" t="str">
        <f t="shared" si="152"/>
        <v>terminato</v>
      </c>
      <c r="R1068" t="str">
        <f t="shared" si="153"/>
        <v>662</v>
      </c>
    </row>
    <row r="1069" spans="1:18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  <c r="H1069" t="str">
        <f t="shared" si="145"/>
        <v>1071</v>
      </c>
      <c r="I1069" t="str">
        <f t="shared" si="146"/>
        <v>E4662135</v>
      </c>
      <c r="J1069" t="str">
        <f t="shared" si="147"/>
        <v>EGY</v>
      </c>
      <c r="K1069" t="str">
        <f t="shared" si="148"/>
        <v>ccc order</v>
      </c>
      <c r="L1069" t="str">
        <f t="shared" si="149"/>
        <v/>
      </c>
      <c r="M1069" s="2">
        <v>30</v>
      </c>
      <c r="N1069" s="3">
        <v>35</v>
      </c>
      <c r="O1069" s="8">
        <f t="shared" si="150"/>
        <v>1050</v>
      </c>
      <c r="P1069" t="str">
        <f t="shared" si="151"/>
        <v>EGY-ccc order-35</v>
      </c>
      <c r="Q1069" t="str">
        <f t="shared" si="152"/>
        <v>non terminato</v>
      </c>
      <c r="R1069" t="str">
        <f t="shared" si="153"/>
        <v>662</v>
      </c>
    </row>
    <row r="1070" spans="1:18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  <c r="H1070" t="str">
        <f t="shared" si="145"/>
        <v>1072</v>
      </c>
      <c r="I1070" t="str">
        <f t="shared" si="146"/>
        <v>E4662135</v>
      </c>
      <c r="J1070" t="str">
        <f t="shared" si="147"/>
        <v>EGY</v>
      </c>
      <c r="K1070" t="str">
        <f t="shared" si="148"/>
        <v>ccc order</v>
      </c>
      <c r="L1070" t="str">
        <f t="shared" si="149"/>
        <v/>
      </c>
      <c r="M1070" s="2">
        <v>20</v>
      </c>
      <c r="N1070" s="3">
        <v>22</v>
      </c>
      <c r="O1070" s="8">
        <f t="shared" si="150"/>
        <v>440</v>
      </c>
      <c r="P1070" t="str">
        <f t="shared" si="151"/>
        <v>EGY-ccc order-22</v>
      </c>
      <c r="Q1070" t="str">
        <f t="shared" si="152"/>
        <v>non terminato</v>
      </c>
      <c r="R1070" t="str">
        <f t="shared" si="153"/>
        <v>662</v>
      </c>
    </row>
    <row r="1071" spans="1:18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  <c r="H1071" t="str">
        <f t="shared" si="145"/>
        <v>1073</v>
      </c>
      <c r="I1071" t="str">
        <f t="shared" si="146"/>
        <v>L8979958</v>
      </c>
      <c r="J1071" t="str">
        <f t="shared" si="147"/>
        <v>ITA</v>
      </c>
      <c r="K1071" t="str">
        <f t="shared" si="148"/>
        <v>lollo SRL</v>
      </c>
      <c r="L1071" t="str">
        <f t="shared" si="149"/>
        <v>terminato</v>
      </c>
      <c r="M1071" s="2">
        <v>0</v>
      </c>
      <c r="N1071" s="3">
        <v>29</v>
      </c>
      <c r="O1071" s="8" t="str">
        <f t="shared" si="150"/>
        <v/>
      </c>
      <c r="P1071" t="str">
        <f t="shared" si="151"/>
        <v>ITA-lollo SRL-29</v>
      </c>
      <c r="Q1071" t="str">
        <f t="shared" si="152"/>
        <v>terminato</v>
      </c>
      <c r="R1071" t="str">
        <f t="shared" si="153"/>
        <v>979</v>
      </c>
    </row>
    <row r="1072" spans="1:18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  <c r="H1072" t="str">
        <f t="shared" si="145"/>
        <v>1074</v>
      </c>
      <c r="I1072" t="str">
        <f t="shared" si="146"/>
        <v>E0230621</v>
      </c>
      <c r="J1072" t="str">
        <f t="shared" si="147"/>
        <v>ITA</v>
      </c>
      <c r="K1072" t="str">
        <f t="shared" si="148"/>
        <v>zan pin SPA</v>
      </c>
      <c r="L1072" t="str">
        <f t="shared" si="149"/>
        <v>terminato</v>
      </c>
      <c r="M1072" s="2">
        <v>0</v>
      </c>
      <c r="N1072" s="3">
        <v>39</v>
      </c>
      <c r="O1072" s="8" t="str">
        <f t="shared" si="150"/>
        <v/>
      </c>
      <c r="P1072" t="str">
        <f t="shared" si="151"/>
        <v>ITA-zan pin SPA-39</v>
      </c>
      <c r="Q1072" t="str">
        <f t="shared" si="152"/>
        <v>terminato</v>
      </c>
      <c r="R1072" t="str">
        <f t="shared" si="153"/>
        <v>230</v>
      </c>
    </row>
    <row r="1073" spans="1:18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  <c r="H1073" t="str">
        <f t="shared" si="145"/>
        <v>1075</v>
      </c>
      <c r="I1073" t="str">
        <f t="shared" si="146"/>
        <v>E0230621</v>
      </c>
      <c r="J1073" t="str">
        <f t="shared" si="147"/>
        <v>ITA</v>
      </c>
      <c r="K1073" t="str">
        <f t="shared" si="148"/>
        <v>zan pin SPA</v>
      </c>
      <c r="L1073" t="str">
        <f t="shared" si="149"/>
        <v/>
      </c>
      <c r="M1073" s="2">
        <v>20</v>
      </c>
      <c r="N1073" s="3">
        <v>24</v>
      </c>
      <c r="O1073" s="8">
        <f t="shared" si="150"/>
        <v>480</v>
      </c>
      <c r="P1073" t="str">
        <f t="shared" si="151"/>
        <v>ITA-zan pin SPA-24</v>
      </c>
      <c r="Q1073" t="str">
        <f t="shared" si="152"/>
        <v>non terminato</v>
      </c>
      <c r="R1073" t="str">
        <f t="shared" si="153"/>
        <v>230</v>
      </c>
    </row>
    <row r="1074" spans="1:18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  <c r="H1074" t="str">
        <f t="shared" si="145"/>
        <v>1076</v>
      </c>
      <c r="I1074" t="str">
        <f t="shared" si="146"/>
        <v>E0230621</v>
      </c>
      <c r="J1074" t="str">
        <f t="shared" si="147"/>
        <v>ITA</v>
      </c>
      <c r="K1074" t="str">
        <f t="shared" si="148"/>
        <v>zan pin SPA</v>
      </c>
      <c r="L1074" t="str">
        <f t="shared" si="149"/>
        <v/>
      </c>
      <c r="M1074" s="2">
        <v>30</v>
      </c>
      <c r="N1074" s="3">
        <v>32</v>
      </c>
      <c r="O1074" s="8">
        <f t="shared" si="150"/>
        <v>960</v>
      </c>
      <c r="P1074" t="str">
        <f t="shared" si="151"/>
        <v>ITA-zan pin SPA-32</v>
      </c>
      <c r="Q1074" t="str">
        <f t="shared" si="152"/>
        <v>non terminato</v>
      </c>
      <c r="R1074" t="str">
        <f t="shared" si="153"/>
        <v>230</v>
      </c>
    </row>
    <row r="1075" spans="1:18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  <c r="H1075" t="str">
        <f t="shared" si="145"/>
        <v>1077</v>
      </c>
      <c r="I1075" t="str">
        <f t="shared" si="146"/>
        <v>E0230621</v>
      </c>
      <c r="J1075" t="str">
        <f t="shared" si="147"/>
        <v>ITA</v>
      </c>
      <c r="K1075" t="str">
        <f t="shared" si="148"/>
        <v>zan pin SPA</v>
      </c>
      <c r="L1075" t="str">
        <f t="shared" si="149"/>
        <v/>
      </c>
      <c r="M1075" s="2">
        <v>20</v>
      </c>
      <c r="N1075" s="3">
        <v>19</v>
      </c>
      <c r="O1075" s="8">
        <f t="shared" si="150"/>
        <v>380</v>
      </c>
      <c r="P1075" t="str">
        <f t="shared" si="151"/>
        <v>ITA-zan pin SPA-19</v>
      </c>
      <c r="Q1075" t="str">
        <f t="shared" si="152"/>
        <v>non terminato</v>
      </c>
      <c r="R1075" t="str">
        <f t="shared" si="153"/>
        <v>230</v>
      </c>
    </row>
    <row r="1076" spans="1:18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  <c r="H1076" t="str">
        <f t="shared" si="145"/>
        <v>1078</v>
      </c>
      <c r="I1076" t="str">
        <f t="shared" si="146"/>
        <v>A2158202</v>
      </c>
      <c r="J1076" t="str">
        <f t="shared" si="147"/>
        <v>ITA</v>
      </c>
      <c r="K1076" t="str">
        <f t="shared" si="148"/>
        <v>zan PAM</v>
      </c>
      <c r="L1076" t="str">
        <f t="shared" si="149"/>
        <v>terminato</v>
      </c>
      <c r="M1076" s="2">
        <v>0</v>
      </c>
      <c r="N1076" s="3">
        <v>25</v>
      </c>
      <c r="O1076" s="8" t="str">
        <f t="shared" si="150"/>
        <v/>
      </c>
      <c r="P1076" t="str">
        <f t="shared" si="151"/>
        <v>ITA-zan PAM-25</v>
      </c>
      <c r="Q1076" t="str">
        <f t="shared" si="152"/>
        <v>terminato</v>
      </c>
      <c r="R1076" t="str">
        <f t="shared" si="153"/>
        <v>158</v>
      </c>
    </row>
    <row r="1077" spans="1:18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  <c r="H1077" t="str">
        <f t="shared" si="145"/>
        <v>1079</v>
      </c>
      <c r="I1077" t="str">
        <f t="shared" si="146"/>
        <v>A2158202</v>
      </c>
      <c r="J1077" t="str">
        <f t="shared" si="147"/>
        <v>ITA</v>
      </c>
      <c r="K1077" t="str">
        <f t="shared" si="148"/>
        <v>zan PAM</v>
      </c>
      <c r="L1077" t="str">
        <f t="shared" si="149"/>
        <v/>
      </c>
      <c r="M1077" s="2">
        <v>20</v>
      </c>
      <c r="N1077" s="3">
        <v>23</v>
      </c>
      <c r="O1077" s="8">
        <f t="shared" si="150"/>
        <v>460</v>
      </c>
      <c r="P1077" t="str">
        <f t="shared" si="151"/>
        <v>ITA-zan PAM-23</v>
      </c>
      <c r="Q1077" t="str">
        <f t="shared" si="152"/>
        <v>non terminato</v>
      </c>
      <c r="R1077" t="str">
        <f t="shared" si="153"/>
        <v>158</v>
      </c>
    </row>
    <row r="1078" spans="1:18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  <c r="H1078" t="str">
        <f t="shared" si="145"/>
        <v>1080</v>
      </c>
      <c r="I1078" t="str">
        <f t="shared" si="146"/>
        <v>S0794952</v>
      </c>
      <c r="J1078" t="str">
        <f t="shared" si="147"/>
        <v>ITA</v>
      </c>
      <c r="K1078" t="str">
        <f t="shared" si="148"/>
        <v>zan VETRI</v>
      </c>
      <c r="L1078" t="str">
        <f t="shared" si="149"/>
        <v>terminato</v>
      </c>
      <c r="M1078" s="2">
        <v>0</v>
      </c>
      <c r="N1078" s="3">
        <v>34</v>
      </c>
      <c r="O1078" s="8" t="str">
        <f t="shared" si="150"/>
        <v/>
      </c>
      <c r="P1078" t="str">
        <f t="shared" si="151"/>
        <v>ITA-zan VETRI-34</v>
      </c>
      <c r="Q1078" t="str">
        <f t="shared" si="152"/>
        <v>terminato</v>
      </c>
      <c r="R1078" t="str">
        <f t="shared" si="153"/>
        <v>794</v>
      </c>
    </row>
    <row r="1079" spans="1:18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  <c r="H1079" t="str">
        <f t="shared" si="145"/>
        <v>1081</v>
      </c>
      <c r="I1079" t="str">
        <f t="shared" si="146"/>
        <v>S0794952</v>
      </c>
      <c r="J1079" t="str">
        <f t="shared" si="147"/>
        <v>ITA</v>
      </c>
      <c r="K1079" t="str">
        <f t="shared" si="148"/>
        <v>zan VETRI</v>
      </c>
      <c r="L1079" t="str">
        <f t="shared" si="149"/>
        <v/>
      </c>
      <c r="M1079" s="2">
        <v>30</v>
      </c>
      <c r="N1079" s="3">
        <v>18</v>
      </c>
      <c r="O1079" s="8">
        <f t="shared" si="150"/>
        <v>540</v>
      </c>
      <c r="P1079" t="str">
        <f t="shared" si="151"/>
        <v>ITA-zan VETRI-18</v>
      </c>
      <c r="Q1079" t="str">
        <f t="shared" si="152"/>
        <v>non terminato</v>
      </c>
      <c r="R1079" t="str">
        <f t="shared" si="153"/>
        <v>794</v>
      </c>
    </row>
    <row r="1080" spans="1:18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  <c r="H1080" t="str">
        <f t="shared" si="145"/>
        <v>1082</v>
      </c>
      <c r="I1080" t="str">
        <f t="shared" si="146"/>
        <v>S0794952</v>
      </c>
      <c r="J1080" t="str">
        <f t="shared" si="147"/>
        <v>ITA</v>
      </c>
      <c r="K1080" t="str">
        <f t="shared" si="148"/>
        <v>zan VETRI</v>
      </c>
      <c r="L1080" t="str">
        <f t="shared" si="149"/>
        <v/>
      </c>
      <c r="M1080" s="2">
        <v>20</v>
      </c>
      <c r="N1080" s="3">
        <v>19</v>
      </c>
      <c r="O1080" s="8">
        <f t="shared" si="150"/>
        <v>380</v>
      </c>
      <c r="P1080" t="str">
        <f t="shared" si="151"/>
        <v>ITA-zan VETRI-19</v>
      </c>
      <c r="Q1080" t="str">
        <f t="shared" si="152"/>
        <v>non terminato</v>
      </c>
      <c r="R1080" t="str">
        <f t="shared" si="153"/>
        <v>794</v>
      </c>
    </row>
    <row r="1081" spans="1:18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  <c r="H1081" t="str">
        <f t="shared" si="145"/>
        <v>1083</v>
      </c>
      <c r="I1081" t="str">
        <f t="shared" si="146"/>
        <v>M9006975</v>
      </c>
      <c r="J1081" t="str">
        <f t="shared" si="147"/>
        <v>ITA</v>
      </c>
      <c r="K1081" t="str">
        <f t="shared" si="148"/>
        <v>SG</v>
      </c>
      <c r="L1081" t="str">
        <f t="shared" si="149"/>
        <v/>
      </c>
      <c r="M1081" s="2">
        <v>20</v>
      </c>
      <c r="N1081" s="3">
        <v>29</v>
      </c>
      <c r="O1081" s="8">
        <f t="shared" si="150"/>
        <v>580</v>
      </c>
      <c r="P1081" t="str">
        <f t="shared" si="151"/>
        <v>ITA-SG-29</v>
      </c>
      <c r="Q1081" t="str">
        <f t="shared" si="152"/>
        <v>non terminato</v>
      </c>
      <c r="R1081" t="str">
        <f t="shared" si="153"/>
        <v>006</v>
      </c>
    </row>
    <row r="1082" spans="1:18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  <c r="H1082" t="str">
        <f t="shared" si="145"/>
        <v>1084</v>
      </c>
      <c r="I1082" t="str">
        <f t="shared" si="146"/>
        <v>M9006975</v>
      </c>
      <c r="J1082" t="str">
        <f t="shared" si="147"/>
        <v>ITA</v>
      </c>
      <c r="K1082" t="str">
        <f t="shared" si="148"/>
        <v>SG</v>
      </c>
      <c r="L1082" t="str">
        <f t="shared" si="149"/>
        <v/>
      </c>
      <c r="M1082" s="2">
        <v>30</v>
      </c>
      <c r="N1082" s="3">
        <v>33</v>
      </c>
      <c r="O1082" s="8">
        <f t="shared" si="150"/>
        <v>990</v>
      </c>
      <c r="P1082" t="str">
        <f t="shared" si="151"/>
        <v>ITA-SG-33</v>
      </c>
      <c r="Q1082" t="str">
        <f t="shared" si="152"/>
        <v>non terminato</v>
      </c>
      <c r="R1082" t="str">
        <f t="shared" si="153"/>
        <v>006</v>
      </c>
    </row>
    <row r="1083" spans="1:18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  <c r="H1083" t="str">
        <f t="shared" si="145"/>
        <v>1085</v>
      </c>
      <c r="I1083" t="str">
        <f t="shared" si="146"/>
        <v>M9006975</v>
      </c>
      <c r="J1083" t="str">
        <f t="shared" si="147"/>
        <v>ITA</v>
      </c>
      <c r="K1083" t="str">
        <f t="shared" si="148"/>
        <v>SG</v>
      </c>
      <c r="L1083" t="str">
        <f t="shared" si="149"/>
        <v>terminato</v>
      </c>
      <c r="M1083" s="2">
        <v>0</v>
      </c>
      <c r="N1083" s="3">
        <v>22</v>
      </c>
      <c r="O1083" s="8" t="str">
        <f t="shared" si="150"/>
        <v/>
      </c>
      <c r="P1083" t="str">
        <f t="shared" si="151"/>
        <v>ITA-SG-22</v>
      </c>
      <c r="Q1083" t="str">
        <f t="shared" si="152"/>
        <v>terminato</v>
      </c>
      <c r="R1083" t="str">
        <f t="shared" si="153"/>
        <v>006</v>
      </c>
    </row>
    <row r="1084" spans="1:18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  <c r="H1084" t="str">
        <f t="shared" si="145"/>
        <v>1086</v>
      </c>
      <c r="I1084" t="str">
        <f t="shared" si="146"/>
        <v>R9467917</v>
      </c>
      <c r="J1084" t="str">
        <f t="shared" si="147"/>
        <v>ITA</v>
      </c>
      <c r="K1084" t="str">
        <f t="shared" si="148"/>
        <v>SG</v>
      </c>
      <c r="L1084" t="str">
        <f t="shared" si="149"/>
        <v>terminato</v>
      </c>
      <c r="M1084" s="2">
        <v>0</v>
      </c>
      <c r="N1084" s="3">
        <v>13</v>
      </c>
      <c r="O1084" s="8" t="str">
        <f t="shared" si="150"/>
        <v/>
      </c>
      <c r="P1084" t="str">
        <f t="shared" si="151"/>
        <v>ITA-SG-13</v>
      </c>
      <c r="Q1084" t="str">
        <f t="shared" si="152"/>
        <v>terminato</v>
      </c>
      <c r="R1084" t="str">
        <f t="shared" si="153"/>
        <v>467</v>
      </c>
    </row>
    <row r="1085" spans="1:18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  <c r="H1085" t="str">
        <f t="shared" si="145"/>
        <v>1087</v>
      </c>
      <c r="I1085" t="str">
        <f t="shared" si="146"/>
        <v>R9467917</v>
      </c>
      <c r="J1085" t="str">
        <f t="shared" si="147"/>
        <v>ITA</v>
      </c>
      <c r="K1085" t="str">
        <f t="shared" si="148"/>
        <v>SG</v>
      </c>
      <c r="L1085" t="str">
        <f t="shared" si="149"/>
        <v/>
      </c>
      <c r="M1085" s="2">
        <v>30</v>
      </c>
      <c r="N1085" s="3">
        <v>20</v>
      </c>
      <c r="O1085" s="8">
        <f t="shared" si="150"/>
        <v>600</v>
      </c>
      <c r="P1085" t="str">
        <f t="shared" si="151"/>
        <v>ITA-SG-20</v>
      </c>
      <c r="Q1085" t="str">
        <f t="shared" si="152"/>
        <v>non terminato</v>
      </c>
      <c r="R1085" t="str">
        <f t="shared" si="153"/>
        <v>467</v>
      </c>
    </row>
    <row r="1086" spans="1:18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  <c r="H1086" t="str">
        <f t="shared" si="145"/>
        <v>1088</v>
      </c>
      <c r="I1086" t="str">
        <f t="shared" si="146"/>
        <v>E1165555</v>
      </c>
      <c r="J1086" t="str">
        <f t="shared" si="147"/>
        <v>ITA</v>
      </c>
      <c r="K1086" t="str">
        <f t="shared" si="148"/>
        <v>SG</v>
      </c>
      <c r="L1086" t="str">
        <f t="shared" si="149"/>
        <v/>
      </c>
      <c r="M1086" s="2">
        <v>30</v>
      </c>
      <c r="N1086" s="3">
        <v>23</v>
      </c>
      <c r="O1086" s="8">
        <f t="shared" si="150"/>
        <v>690</v>
      </c>
      <c r="P1086" t="str">
        <f t="shared" si="151"/>
        <v>ITA-SG-23</v>
      </c>
      <c r="Q1086" t="str">
        <f t="shared" si="152"/>
        <v>non terminato</v>
      </c>
      <c r="R1086" t="str">
        <f t="shared" si="153"/>
        <v>165</v>
      </c>
    </row>
    <row r="1087" spans="1:18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  <c r="H1087" t="str">
        <f t="shared" si="145"/>
        <v>1089</v>
      </c>
      <c r="I1087" t="str">
        <f t="shared" si="146"/>
        <v>E1165555</v>
      </c>
      <c r="J1087" t="str">
        <f t="shared" si="147"/>
        <v>ITA</v>
      </c>
      <c r="K1087" t="str">
        <f t="shared" si="148"/>
        <v>SG</v>
      </c>
      <c r="L1087" t="str">
        <f t="shared" si="149"/>
        <v>terminato</v>
      </c>
      <c r="M1087" s="2">
        <v>0</v>
      </c>
      <c r="N1087" s="3">
        <v>28</v>
      </c>
      <c r="O1087" s="8" t="str">
        <f t="shared" si="150"/>
        <v/>
      </c>
      <c r="P1087" t="str">
        <f t="shared" si="151"/>
        <v>ITA-SG-28</v>
      </c>
      <c r="Q1087" t="str">
        <f t="shared" si="152"/>
        <v>terminato</v>
      </c>
      <c r="R1087" t="str">
        <f t="shared" si="153"/>
        <v>165</v>
      </c>
    </row>
    <row r="1088" spans="1:18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  <c r="H1088" t="str">
        <f t="shared" si="145"/>
        <v>1090</v>
      </c>
      <c r="I1088" t="str">
        <f t="shared" si="146"/>
        <v>E1165555</v>
      </c>
      <c r="J1088" t="str">
        <f t="shared" si="147"/>
        <v>ITA</v>
      </c>
      <c r="K1088" t="str">
        <f t="shared" si="148"/>
        <v>SG</v>
      </c>
      <c r="L1088" t="str">
        <f t="shared" si="149"/>
        <v/>
      </c>
      <c r="M1088" s="2">
        <v>20</v>
      </c>
      <c r="N1088" s="3">
        <v>26</v>
      </c>
      <c r="O1088" s="8">
        <f t="shared" si="150"/>
        <v>520</v>
      </c>
      <c r="P1088" t="str">
        <f t="shared" si="151"/>
        <v>ITA-SG-26</v>
      </c>
      <c r="Q1088" t="str">
        <f t="shared" si="152"/>
        <v>non terminato</v>
      </c>
      <c r="R1088" t="str">
        <f t="shared" si="153"/>
        <v>165</v>
      </c>
    </row>
    <row r="1089" spans="1:18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  <c r="H1089" t="str">
        <f t="shared" si="145"/>
        <v>1091</v>
      </c>
      <c r="I1089" t="str">
        <f t="shared" si="146"/>
        <v>I6055276</v>
      </c>
      <c r="J1089" t="str">
        <f t="shared" si="147"/>
        <v>ITA</v>
      </c>
      <c r="K1089" t="str">
        <f t="shared" si="148"/>
        <v>zan VETRI</v>
      </c>
      <c r="L1089" t="str">
        <f t="shared" si="149"/>
        <v/>
      </c>
      <c r="M1089" s="2">
        <v>20</v>
      </c>
      <c r="N1089" s="3">
        <v>26</v>
      </c>
      <c r="O1089" s="8">
        <f t="shared" si="150"/>
        <v>520</v>
      </c>
      <c r="P1089" t="str">
        <f t="shared" si="151"/>
        <v>ITA-zan VETRI-26</v>
      </c>
      <c r="Q1089" t="str">
        <f t="shared" si="152"/>
        <v>non terminato</v>
      </c>
      <c r="R1089" t="str">
        <f t="shared" si="153"/>
        <v>055</v>
      </c>
    </row>
    <row r="1090" spans="1:18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  <c r="H1090" t="str">
        <f t="shared" si="145"/>
        <v>1092</v>
      </c>
      <c r="I1090" t="str">
        <f t="shared" si="146"/>
        <v>I6055276</v>
      </c>
      <c r="J1090" t="str">
        <f t="shared" si="147"/>
        <v>ITA</v>
      </c>
      <c r="K1090" t="str">
        <f t="shared" si="148"/>
        <v>zan VETRI</v>
      </c>
      <c r="L1090" t="str">
        <f t="shared" si="149"/>
        <v/>
      </c>
      <c r="M1090" s="2">
        <v>30</v>
      </c>
      <c r="N1090" s="3">
        <v>16</v>
      </c>
      <c r="O1090" s="8">
        <f t="shared" si="150"/>
        <v>480</v>
      </c>
      <c r="P1090" t="str">
        <f t="shared" si="151"/>
        <v>ITA-zan VETRI-16</v>
      </c>
      <c r="Q1090" t="str">
        <f t="shared" si="152"/>
        <v>non terminato</v>
      </c>
      <c r="R1090" t="str">
        <f t="shared" si="153"/>
        <v>055</v>
      </c>
    </row>
    <row r="1091" spans="1:18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  <c r="H1091" t="str">
        <f t="shared" ref="H1091:H1154" si="154">TRIM(A1092)</f>
        <v>1093</v>
      </c>
      <c r="I1091" t="str">
        <f t="shared" ref="I1091:I1154" si="155">TRIM(B1092)</f>
        <v>V6138998</v>
      </c>
      <c r="J1091" t="str">
        <f t="shared" ref="J1091:J1154" si="156">TRIM(C1092)</f>
        <v>ITA</v>
      </c>
      <c r="K1091" t="str">
        <f t="shared" ref="K1091:K1154" si="157">TRIM(D1092)</f>
        <v>SG</v>
      </c>
      <c r="L1091" t="str">
        <f t="shared" ref="L1091:L1154" si="158">TRIM(E1092)</f>
        <v>terminato</v>
      </c>
      <c r="M1091" s="2">
        <v>0</v>
      </c>
      <c r="N1091" s="3">
        <v>33</v>
      </c>
      <c r="O1091" s="8" t="str">
        <f t="shared" ref="O1091:O1154" si="159">IF(M1091=0,"",M1091*N1091)</f>
        <v/>
      </c>
      <c r="P1091" t="str">
        <f t="shared" ref="P1091:P1154" si="160">_xlfn.CONCAT(J1091,"-",K1091,"-",N1091)</f>
        <v>ITA-SG-33</v>
      </c>
      <c r="Q1091" t="str">
        <f t="shared" ref="Q1091:Q1154" si="161">IF(L1091="","non terminato",L1091)</f>
        <v>terminato</v>
      </c>
      <c r="R1091" t="str">
        <f t="shared" ref="R1091:R1154" si="162">MID(I1091,3,3)</f>
        <v>138</v>
      </c>
    </row>
    <row r="1092" spans="1:18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  <c r="H1092" t="str">
        <f t="shared" si="154"/>
        <v>1094</v>
      </c>
      <c r="I1092" t="str">
        <f t="shared" si="155"/>
        <v>C7897169</v>
      </c>
      <c r="J1092" t="str">
        <f t="shared" si="156"/>
        <v>ITA</v>
      </c>
      <c r="K1092" t="str">
        <f t="shared" si="157"/>
        <v>zan S.R.L.</v>
      </c>
      <c r="L1092" t="str">
        <f t="shared" si="158"/>
        <v/>
      </c>
      <c r="M1092" s="2">
        <v>30</v>
      </c>
      <c r="N1092" s="3">
        <v>15</v>
      </c>
      <c r="O1092" s="8">
        <f t="shared" si="159"/>
        <v>450</v>
      </c>
      <c r="P1092" t="str">
        <f t="shared" si="160"/>
        <v>ITA-zan S.R.L.-15</v>
      </c>
      <c r="Q1092" t="str">
        <f t="shared" si="161"/>
        <v>non terminato</v>
      </c>
      <c r="R1092" t="str">
        <f t="shared" si="162"/>
        <v>897</v>
      </c>
    </row>
    <row r="1093" spans="1:18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  <c r="H1093" t="str">
        <f t="shared" si="154"/>
        <v>1095</v>
      </c>
      <c r="I1093" t="str">
        <f t="shared" si="155"/>
        <v>S0030641</v>
      </c>
      <c r="J1093" t="str">
        <f t="shared" si="156"/>
        <v>ITA</v>
      </c>
      <c r="K1093" t="str">
        <f t="shared" si="157"/>
        <v>zan S.R.L.</v>
      </c>
      <c r="L1093" t="str">
        <f t="shared" si="158"/>
        <v/>
      </c>
      <c r="M1093" s="2">
        <v>30</v>
      </c>
      <c r="N1093" s="3">
        <v>14</v>
      </c>
      <c r="O1093" s="8">
        <f t="shared" si="159"/>
        <v>420</v>
      </c>
      <c r="P1093" t="str">
        <f t="shared" si="160"/>
        <v>ITA-zan S.R.L.-14</v>
      </c>
      <c r="Q1093" t="str">
        <f t="shared" si="161"/>
        <v>non terminato</v>
      </c>
      <c r="R1093" t="str">
        <f t="shared" si="162"/>
        <v>030</v>
      </c>
    </row>
    <row r="1094" spans="1:18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  <c r="H1094" t="str">
        <f t="shared" si="154"/>
        <v>1096</v>
      </c>
      <c r="I1094" t="str">
        <f t="shared" si="155"/>
        <v>S0030641</v>
      </c>
      <c r="J1094" t="str">
        <f t="shared" si="156"/>
        <v>ITA</v>
      </c>
      <c r="K1094" t="str">
        <f t="shared" si="157"/>
        <v>zan S.R.L.</v>
      </c>
      <c r="L1094" t="str">
        <f t="shared" si="158"/>
        <v>terminato</v>
      </c>
      <c r="M1094" s="2">
        <v>0</v>
      </c>
      <c r="N1094" s="3">
        <v>21</v>
      </c>
      <c r="O1094" s="8" t="str">
        <f t="shared" si="159"/>
        <v/>
      </c>
      <c r="P1094" t="str">
        <f t="shared" si="160"/>
        <v>ITA-zan S.R.L.-21</v>
      </c>
      <c r="Q1094" t="str">
        <f t="shared" si="161"/>
        <v>terminato</v>
      </c>
      <c r="R1094" t="str">
        <f t="shared" si="162"/>
        <v>030</v>
      </c>
    </row>
    <row r="1095" spans="1:18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  <c r="H1095" t="str">
        <f t="shared" si="154"/>
        <v>1097</v>
      </c>
      <c r="I1095" t="str">
        <f t="shared" si="155"/>
        <v>P7263860</v>
      </c>
      <c r="J1095" t="str">
        <f t="shared" si="156"/>
        <v>ITA</v>
      </c>
      <c r="K1095" t="str">
        <f t="shared" si="157"/>
        <v>zan S.R.L.</v>
      </c>
      <c r="L1095" t="str">
        <f t="shared" si="158"/>
        <v>terminato</v>
      </c>
      <c r="M1095" s="2">
        <v>0</v>
      </c>
      <c r="N1095" s="3">
        <v>13</v>
      </c>
      <c r="O1095" s="8" t="str">
        <f t="shared" si="159"/>
        <v/>
      </c>
      <c r="P1095" t="str">
        <f t="shared" si="160"/>
        <v>ITA-zan S.R.L.-13</v>
      </c>
      <c r="Q1095" t="str">
        <f t="shared" si="161"/>
        <v>terminato</v>
      </c>
      <c r="R1095" t="str">
        <f t="shared" si="162"/>
        <v>263</v>
      </c>
    </row>
    <row r="1096" spans="1:18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  <c r="H1096" t="str">
        <f t="shared" si="154"/>
        <v>1098</v>
      </c>
      <c r="I1096" t="str">
        <f t="shared" si="155"/>
        <v>P7263860</v>
      </c>
      <c r="J1096" t="str">
        <f t="shared" si="156"/>
        <v>ITA</v>
      </c>
      <c r="K1096" t="str">
        <f t="shared" si="157"/>
        <v>zan S.R.L.</v>
      </c>
      <c r="L1096" t="str">
        <f t="shared" si="158"/>
        <v/>
      </c>
      <c r="M1096" s="2">
        <v>20</v>
      </c>
      <c r="N1096" s="3">
        <v>12</v>
      </c>
      <c r="O1096" s="8">
        <f t="shared" si="159"/>
        <v>240</v>
      </c>
      <c r="P1096" t="str">
        <f t="shared" si="160"/>
        <v>ITA-zan S.R.L.-12</v>
      </c>
      <c r="Q1096" t="str">
        <f t="shared" si="161"/>
        <v>non terminato</v>
      </c>
      <c r="R1096" t="str">
        <f t="shared" si="162"/>
        <v>263</v>
      </c>
    </row>
    <row r="1097" spans="1:18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  <c r="H1097" t="str">
        <f t="shared" si="154"/>
        <v>1099</v>
      </c>
      <c r="I1097" t="str">
        <f t="shared" si="155"/>
        <v>P7263860</v>
      </c>
      <c r="J1097" t="str">
        <f t="shared" si="156"/>
        <v>ITA</v>
      </c>
      <c r="K1097" t="str">
        <f t="shared" si="157"/>
        <v>zan S.R.L.</v>
      </c>
      <c r="L1097" t="str">
        <f t="shared" si="158"/>
        <v/>
      </c>
      <c r="M1097" s="2">
        <v>30</v>
      </c>
      <c r="N1097" s="3">
        <v>25</v>
      </c>
      <c r="O1097" s="8">
        <f t="shared" si="159"/>
        <v>750</v>
      </c>
      <c r="P1097" t="str">
        <f t="shared" si="160"/>
        <v>ITA-zan S.R.L.-25</v>
      </c>
      <c r="Q1097" t="str">
        <f t="shared" si="161"/>
        <v>non terminato</v>
      </c>
      <c r="R1097" t="str">
        <f t="shared" si="162"/>
        <v>263</v>
      </c>
    </row>
    <row r="1098" spans="1:18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  <c r="H1098" t="str">
        <f t="shared" si="154"/>
        <v>1100</v>
      </c>
      <c r="I1098" t="str">
        <f t="shared" si="155"/>
        <v>S0985538</v>
      </c>
      <c r="J1098" t="str">
        <f t="shared" si="156"/>
        <v>ITA</v>
      </c>
      <c r="K1098" t="str">
        <f t="shared" si="157"/>
        <v>SG</v>
      </c>
      <c r="L1098" t="str">
        <f t="shared" si="158"/>
        <v/>
      </c>
      <c r="M1098" s="2">
        <v>30</v>
      </c>
      <c r="N1098" s="3">
        <v>14</v>
      </c>
      <c r="O1098" s="8">
        <f t="shared" si="159"/>
        <v>420</v>
      </c>
      <c r="P1098" t="str">
        <f t="shared" si="160"/>
        <v>ITA-SG-14</v>
      </c>
      <c r="Q1098" t="str">
        <f t="shared" si="161"/>
        <v>non terminato</v>
      </c>
      <c r="R1098" t="str">
        <f t="shared" si="162"/>
        <v>985</v>
      </c>
    </row>
    <row r="1099" spans="1:18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  <c r="H1099" t="str">
        <f t="shared" si="154"/>
        <v>1101</v>
      </c>
      <c r="I1099" t="str">
        <f t="shared" si="155"/>
        <v>S0985538</v>
      </c>
      <c r="J1099" t="str">
        <f t="shared" si="156"/>
        <v>ITA</v>
      </c>
      <c r="K1099" t="str">
        <f t="shared" si="157"/>
        <v>SG</v>
      </c>
      <c r="L1099" t="str">
        <f t="shared" si="158"/>
        <v/>
      </c>
      <c r="M1099" s="2">
        <v>20</v>
      </c>
      <c r="N1099" s="3">
        <v>12</v>
      </c>
      <c r="O1099" s="8">
        <f t="shared" si="159"/>
        <v>240</v>
      </c>
      <c r="P1099" t="str">
        <f t="shared" si="160"/>
        <v>ITA-SG-12</v>
      </c>
      <c r="Q1099" t="str">
        <f t="shared" si="161"/>
        <v>non terminato</v>
      </c>
      <c r="R1099" t="str">
        <f t="shared" si="162"/>
        <v>985</v>
      </c>
    </row>
    <row r="1100" spans="1:18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  <c r="H1100" t="str">
        <f t="shared" si="154"/>
        <v>1102</v>
      </c>
      <c r="I1100" t="str">
        <f t="shared" si="155"/>
        <v>S0985538</v>
      </c>
      <c r="J1100" t="str">
        <f t="shared" si="156"/>
        <v>ITA</v>
      </c>
      <c r="K1100" t="str">
        <f t="shared" si="157"/>
        <v>SG</v>
      </c>
      <c r="L1100" t="str">
        <f t="shared" si="158"/>
        <v>terminato</v>
      </c>
      <c r="M1100" s="2">
        <v>0</v>
      </c>
      <c r="N1100" s="3">
        <v>22</v>
      </c>
      <c r="O1100" s="8" t="str">
        <f t="shared" si="159"/>
        <v/>
      </c>
      <c r="P1100" t="str">
        <f t="shared" si="160"/>
        <v>ITA-SG-22</v>
      </c>
      <c r="Q1100" t="str">
        <f t="shared" si="161"/>
        <v>terminato</v>
      </c>
      <c r="R1100" t="str">
        <f t="shared" si="162"/>
        <v>985</v>
      </c>
    </row>
    <row r="1101" spans="1:18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  <c r="H1101" t="str">
        <f t="shared" si="154"/>
        <v>1103</v>
      </c>
      <c r="I1101" t="str">
        <f t="shared" si="155"/>
        <v>S0985538</v>
      </c>
      <c r="J1101" t="str">
        <f t="shared" si="156"/>
        <v>ITA</v>
      </c>
      <c r="K1101" t="str">
        <f t="shared" si="157"/>
        <v>SG</v>
      </c>
      <c r="L1101" t="str">
        <f t="shared" si="158"/>
        <v/>
      </c>
      <c r="M1101" s="2">
        <v>20</v>
      </c>
      <c r="N1101" s="3">
        <v>10</v>
      </c>
      <c r="O1101" s="8">
        <f t="shared" si="159"/>
        <v>200</v>
      </c>
      <c r="P1101" t="str">
        <f t="shared" si="160"/>
        <v>ITA-SG-10</v>
      </c>
      <c r="Q1101" t="str">
        <f t="shared" si="161"/>
        <v>non terminato</v>
      </c>
      <c r="R1101" t="str">
        <f t="shared" si="162"/>
        <v>985</v>
      </c>
    </row>
    <row r="1102" spans="1:18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  <c r="H1102" t="str">
        <f t="shared" si="154"/>
        <v>1104</v>
      </c>
      <c r="I1102" t="str">
        <f t="shared" si="155"/>
        <v>C7750276</v>
      </c>
      <c r="J1102" t="str">
        <f t="shared" si="156"/>
        <v>ITA</v>
      </c>
      <c r="K1102" t="str">
        <f t="shared" si="157"/>
        <v>SICURpin SUD S.r.l</v>
      </c>
      <c r="L1102" t="str">
        <f t="shared" si="158"/>
        <v/>
      </c>
      <c r="M1102" s="2">
        <v>20</v>
      </c>
      <c r="N1102" s="3">
        <v>20</v>
      </c>
      <c r="O1102" s="8">
        <f t="shared" si="159"/>
        <v>400</v>
      </c>
      <c r="P1102" t="str">
        <f t="shared" si="160"/>
        <v>ITA-SICURpin SUD S.r.l-20</v>
      </c>
      <c r="Q1102" t="str">
        <f t="shared" si="161"/>
        <v>non terminato</v>
      </c>
      <c r="R1102" t="str">
        <f t="shared" si="162"/>
        <v>750</v>
      </c>
    </row>
    <row r="1103" spans="1:18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  <c r="H1103" t="str">
        <f t="shared" si="154"/>
        <v>1105</v>
      </c>
      <c r="I1103" t="str">
        <f t="shared" si="155"/>
        <v>C7750276</v>
      </c>
      <c r="J1103" t="str">
        <f t="shared" si="156"/>
        <v>ITA</v>
      </c>
      <c r="K1103" t="str">
        <f t="shared" si="157"/>
        <v>SICURpin SUD S.r.l</v>
      </c>
      <c r="L1103" t="str">
        <f t="shared" si="158"/>
        <v>terminato</v>
      </c>
      <c r="M1103" s="2">
        <v>0</v>
      </c>
      <c r="N1103" s="3">
        <v>31</v>
      </c>
      <c r="O1103" s="8" t="str">
        <f t="shared" si="159"/>
        <v/>
      </c>
      <c r="P1103" t="str">
        <f t="shared" si="160"/>
        <v>ITA-SICURpin SUD S.r.l-31</v>
      </c>
      <c r="Q1103" t="str">
        <f t="shared" si="161"/>
        <v>terminato</v>
      </c>
      <c r="R1103" t="str">
        <f t="shared" si="162"/>
        <v>750</v>
      </c>
    </row>
    <row r="1104" spans="1:18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  <c r="H1104" t="str">
        <f t="shared" si="154"/>
        <v>1106</v>
      </c>
      <c r="I1104" t="str">
        <f t="shared" si="155"/>
        <v>C7750276</v>
      </c>
      <c r="J1104" t="str">
        <f t="shared" si="156"/>
        <v>ITA</v>
      </c>
      <c r="K1104" t="str">
        <f t="shared" si="157"/>
        <v>SICURpin SUD S.r.l</v>
      </c>
      <c r="L1104" t="str">
        <f t="shared" si="158"/>
        <v/>
      </c>
      <c r="M1104" s="2">
        <v>30</v>
      </c>
      <c r="N1104" s="3">
        <v>14</v>
      </c>
      <c r="O1104" s="8">
        <f t="shared" si="159"/>
        <v>420</v>
      </c>
      <c r="P1104" t="str">
        <f t="shared" si="160"/>
        <v>ITA-SICURpin SUD S.r.l-14</v>
      </c>
      <c r="Q1104" t="str">
        <f t="shared" si="161"/>
        <v>non terminato</v>
      </c>
      <c r="R1104" t="str">
        <f t="shared" si="162"/>
        <v>750</v>
      </c>
    </row>
    <row r="1105" spans="1:18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  <c r="H1105" t="str">
        <f t="shared" si="154"/>
        <v>1107</v>
      </c>
      <c r="I1105" t="str">
        <f t="shared" si="155"/>
        <v>R0959074</v>
      </c>
      <c r="J1105" t="str">
        <f t="shared" si="156"/>
        <v>ITA</v>
      </c>
      <c r="K1105" t="str">
        <f t="shared" si="157"/>
        <v>zan VETRI</v>
      </c>
      <c r="L1105" t="str">
        <f t="shared" si="158"/>
        <v>terminato</v>
      </c>
      <c r="M1105" s="2">
        <v>0</v>
      </c>
      <c r="N1105" s="3">
        <v>16</v>
      </c>
      <c r="O1105" s="8" t="str">
        <f t="shared" si="159"/>
        <v/>
      </c>
      <c r="P1105" t="str">
        <f t="shared" si="160"/>
        <v>ITA-zan VETRI-16</v>
      </c>
      <c r="Q1105" t="str">
        <f t="shared" si="161"/>
        <v>terminato</v>
      </c>
      <c r="R1105" t="str">
        <f t="shared" si="162"/>
        <v>959</v>
      </c>
    </row>
    <row r="1106" spans="1:18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  <c r="H1106" t="str">
        <f t="shared" si="154"/>
        <v>1108</v>
      </c>
      <c r="I1106" t="str">
        <f t="shared" si="155"/>
        <v>R0940762</v>
      </c>
      <c r="J1106" t="str">
        <f t="shared" si="156"/>
        <v>ITA</v>
      </c>
      <c r="K1106" t="str">
        <f t="shared" si="157"/>
        <v>SG</v>
      </c>
      <c r="L1106" t="str">
        <f t="shared" si="158"/>
        <v/>
      </c>
      <c r="M1106" s="2">
        <v>20</v>
      </c>
      <c r="N1106" s="3">
        <v>12</v>
      </c>
      <c r="O1106" s="8">
        <f t="shared" si="159"/>
        <v>240</v>
      </c>
      <c r="P1106" t="str">
        <f t="shared" si="160"/>
        <v>ITA-SG-12</v>
      </c>
      <c r="Q1106" t="str">
        <f t="shared" si="161"/>
        <v>non terminato</v>
      </c>
      <c r="R1106" t="str">
        <f t="shared" si="162"/>
        <v>940</v>
      </c>
    </row>
    <row r="1107" spans="1:18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  <c r="H1107" t="str">
        <f t="shared" si="154"/>
        <v>1109</v>
      </c>
      <c r="I1107" t="str">
        <f t="shared" si="155"/>
        <v>R0940762</v>
      </c>
      <c r="J1107" t="str">
        <f t="shared" si="156"/>
        <v>ITA</v>
      </c>
      <c r="K1107" t="str">
        <f t="shared" si="157"/>
        <v>SG</v>
      </c>
      <c r="L1107" t="str">
        <f t="shared" si="158"/>
        <v/>
      </c>
      <c r="M1107" s="2">
        <v>30</v>
      </c>
      <c r="N1107" s="3">
        <v>26</v>
      </c>
      <c r="O1107" s="8">
        <f t="shared" si="159"/>
        <v>780</v>
      </c>
      <c r="P1107" t="str">
        <f t="shared" si="160"/>
        <v>ITA-SG-26</v>
      </c>
      <c r="Q1107" t="str">
        <f t="shared" si="161"/>
        <v>non terminato</v>
      </c>
      <c r="R1107" t="str">
        <f t="shared" si="162"/>
        <v>940</v>
      </c>
    </row>
    <row r="1108" spans="1:18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  <c r="H1108" t="str">
        <f t="shared" si="154"/>
        <v>1110</v>
      </c>
      <c r="I1108" t="str">
        <f t="shared" si="155"/>
        <v>R0940762</v>
      </c>
      <c r="J1108" t="str">
        <f t="shared" si="156"/>
        <v>ITA</v>
      </c>
      <c r="K1108" t="str">
        <f t="shared" si="157"/>
        <v>SG</v>
      </c>
      <c r="L1108" t="str">
        <f t="shared" si="158"/>
        <v>terminato</v>
      </c>
      <c r="M1108" s="2">
        <v>0</v>
      </c>
      <c r="N1108" s="3">
        <v>31</v>
      </c>
      <c r="O1108" s="8" t="str">
        <f t="shared" si="159"/>
        <v/>
      </c>
      <c r="P1108" t="str">
        <f t="shared" si="160"/>
        <v>ITA-SG-31</v>
      </c>
      <c r="Q1108" t="str">
        <f t="shared" si="161"/>
        <v>terminato</v>
      </c>
      <c r="R1108" t="str">
        <f t="shared" si="162"/>
        <v>940</v>
      </c>
    </row>
    <row r="1109" spans="1:18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  <c r="H1109" t="str">
        <f t="shared" si="154"/>
        <v>1111</v>
      </c>
      <c r="I1109" t="str">
        <f t="shared" si="155"/>
        <v>A8679549</v>
      </c>
      <c r="J1109" t="str">
        <f t="shared" si="156"/>
        <v>ITA</v>
      </c>
      <c r="K1109" t="str">
        <f t="shared" si="157"/>
        <v>lollo SRL</v>
      </c>
      <c r="L1109" t="str">
        <f t="shared" si="158"/>
        <v>terminato</v>
      </c>
      <c r="M1109" s="2">
        <v>0</v>
      </c>
      <c r="N1109" s="3">
        <v>22</v>
      </c>
      <c r="O1109" s="8" t="str">
        <f t="shared" si="159"/>
        <v/>
      </c>
      <c r="P1109" t="str">
        <f t="shared" si="160"/>
        <v>ITA-lollo SRL-22</v>
      </c>
      <c r="Q1109" t="str">
        <f t="shared" si="161"/>
        <v>terminato</v>
      </c>
      <c r="R1109" t="str">
        <f t="shared" si="162"/>
        <v>679</v>
      </c>
    </row>
    <row r="1110" spans="1:18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  <c r="H1110" t="str">
        <f t="shared" si="154"/>
        <v>1112</v>
      </c>
      <c r="I1110" t="str">
        <f t="shared" si="155"/>
        <v>G4674347</v>
      </c>
      <c r="J1110" t="str">
        <f t="shared" si="156"/>
        <v>ITA</v>
      </c>
      <c r="K1110" t="str">
        <f t="shared" si="157"/>
        <v>SG</v>
      </c>
      <c r="L1110" t="str">
        <f t="shared" si="158"/>
        <v>terminato</v>
      </c>
      <c r="M1110" s="2">
        <v>0</v>
      </c>
      <c r="N1110" s="3">
        <v>38</v>
      </c>
      <c r="O1110" s="8" t="str">
        <f t="shared" si="159"/>
        <v/>
      </c>
      <c r="P1110" t="str">
        <f t="shared" si="160"/>
        <v>ITA-SG-38</v>
      </c>
      <c r="Q1110" t="str">
        <f t="shared" si="161"/>
        <v>terminato</v>
      </c>
      <c r="R1110" t="str">
        <f t="shared" si="162"/>
        <v>674</v>
      </c>
    </row>
    <row r="1111" spans="1:18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  <c r="H1111" t="str">
        <f t="shared" si="154"/>
        <v>1113</v>
      </c>
      <c r="I1111" t="str">
        <f t="shared" si="155"/>
        <v>G4674347</v>
      </c>
      <c r="J1111" t="str">
        <f t="shared" si="156"/>
        <v>ITA</v>
      </c>
      <c r="K1111" t="str">
        <f t="shared" si="157"/>
        <v>SG</v>
      </c>
      <c r="L1111" t="str">
        <f t="shared" si="158"/>
        <v/>
      </c>
      <c r="M1111" s="2">
        <v>20</v>
      </c>
      <c r="N1111" s="3">
        <v>25</v>
      </c>
      <c r="O1111" s="8">
        <f t="shared" si="159"/>
        <v>500</v>
      </c>
      <c r="P1111" t="str">
        <f t="shared" si="160"/>
        <v>ITA-SG-25</v>
      </c>
      <c r="Q1111" t="str">
        <f t="shared" si="161"/>
        <v>non terminato</v>
      </c>
      <c r="R1111" t="str">
        <f t="shared" si="162"/>
        <v>674</v>
      </c>
    </row>
    <row r="1112" spans="1:18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  <c r="H1112" t="str">
        <f t="shared" si="154"/>
        <v>1114</v>
      </c>
      <c r="I1112" t="str">
        <f t="shared" si="155"/>
        <v>e5218622</v>
      </c>
      <c r="J1112" t="str">
        <f t="shared" si="156"/>
        <v>ITA</v>
      </c>
      <c r="K1112" t="str">
        <f t="shared" si="157"/>
        <v>zan pin SPA</v>
      </c>
      <c r="L1112" t="str">
        <f t="shared" si="158"/>
        <v/>
      </c>
      <c r="M1112" s="2">
        <v>30</v>
      </c>
      <c r="N1112" s="3">
        <v>18</v>
      </c>
      <c r="O1112" s="8">
        <f t="shared" si="159"/>
        <v>540</v>
      </c>
      <c r="P1112" t="str">
        <f t="shared" si="160"/>
        <v>ITA-zan pin SPA-18</v>
      </c>
      <c r="Q1112" t="str">
        <f t="shared" si="161"/>
        <v>non terminato</v>
      </c>
      <c r="R1112" t="str">
        <f t="shared" si="162"/>
        <v>218</v>
      </c>
    </row>
    <row r="1113" spans="1:18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  <c r="H1113" t="str">
        <f t="shared" si="154"/>
        <v>1115</v>
      </c>
      <c r="I1113" t="str">
        <f t="shared" si="155"/>
        <v>F8407474</v>
      </c>
      <c r="J1113" t="str">
        <f t="shared" si="156"/>
        <v>ITA</v>
      </c>
      <c r="K1113" t="str">
        <f t="shared" si="157"/>
        <v>SG</v>
      </c>
      <c r="L1113" t="str">
        <f t="shared" si="158"/>
        <v/>
      </c>
      <c r="M1113" s="2">
        <v>20</v>
      </c>
      <c r="N1113" s="3">
        <v>12</v>
      </c>
      <c r="O1113" s="8">
        <f t="shared" si="159"/>
        <v>240</v>
      </c>
      <c r="P1113" t="str">
        <f t="shared" si="160"/>
        <v>ITA-SG-12</v>
      </c>
      <c r="Q1113" t="str">
        <f t="shared" si="161"/>
        <v>non terminato</v>
      </c>
      <c r="R1113" t="str">
        <f t="shared" si="162"/>
        <v>407</v>
      </c>
    </row>
    <row r="1114" spans="1:18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  <c r="H1114" t="str">
        <f t="shared" si="154"/>
        <v>1116</v>
      </c>
      <c r="I1114" t="str">
        <f t="shared" si="155"/>
        <v>F8407474</v>
      </c>
      <c r="J1114" t="str">
        <f t="shared" si="156"/>
        <v>ITA</v>
      </c>
      <c r="K1114" t="str">
        <f t="shared" si="157"/>
        <v>SG</v>
      </c>
      <c r="L1114" t="str">
        <f t="shared" si="158"/>
        <v/>
      </c>
      <c r="M1114" s="2">
        <v>30</v>
      </c>
      <c r="N1114" s="3">
        <v>24</v>
      </c>
      <c r="O1114" s="8">
        <f t="shared" si="159"/>
        <v>720</v>
      </c>
      <c r="P1114" t="str">
        <f t="shared" si="160"/>
        <v>ITA-SG-24</v>
      </c>
      <c r="Q1114" t="str">
        <f t="shared" si="161"/>
        <v>non terminato</v>
      </c>
      <c r="R1114" t="str">
        <f t="shared" si="162"/>
        <v>407</v>
      </c>
    </row>
    <row r="1115" spans="1:18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  <c r="H1115" t="str">
        <f t="shared" si="154"/>
        <v>1117</v>
      </c>
      <c r="I1115" t="str">
        <f t="shared" si="155"/>
        <v>A0616634</v>
      </c>
      <c r="J1115" t="str">
        <f t="shared" si="156"/>
        <v>ITA</v>
      </c>
      <c r="K1115" t="str">
        <f t="shared" si="157"/>
        <v>zan VETRI</v>
      </c>
      <c r="L1115" t="str">
        <f t="shared" si="158"/>
        <v>terminato</v>
      </c>
      <c r="M1115" s="2">
        <v>0</v>
      </c>
      <c r="N1115" s="3">
        <v>36</v>
      </c>
      <c r="O1115" s="8" t="str">
        <f t="shared" si="159"/>
        <v/>
      </c>
      <c r="P1115" t="str">
        <f t="shared" si="160"/>
        <v>ITA-zan VETRI-36</v>
      </c>
      <c r="Q1115" t="str">
        <f t="shared" si="161"/>
        <v>terminato</v>
      </c>
      <c r="R1115" t="str">
        <f t="shared" si="162"/>
        <v>616</v>
      </c>
    </row>
    <row r="1116" spans="1:18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  <c r="H1116" t="str">
        <f t="shared" si="154"/>
        <v>1118</v>
      </c>
      <c r="I1116" t="str">
        <f t="shared" si="155"/>
        <v>M9927925</v>
      </c>
      <c r="J1116" t="str">
        <f t="shared" si="156"/>
        <v>ITA</v>
      </c>
      <c r="K1116" t="str">
        <f t="shared" si="157"/>
        <v>SG</v>
      </c>
      <c r="L1116" t="str">
        <f t="shared" si="158"/>
        <v>terminato</v>
      </c>
      <c r="M1116" s="2">
        <v>0</v>
      </c>
      <c r="N1116" s="3">
        <v>35</v>
      </c>
      <c r="O1116" s="8" t="str">
        <f t="shared" si="159"/>
        <v/>
      </c>
      <c r="P1116" t="str">
        <f t="shared" si="160"/>
        <v>ITA-SG-35</v>
      </c>
      <c r="Q1116" t="str">
        <f t="shared" si="161"/>
        <v>terminato</v>
      </c>
      <c r="R1116" t="str">
        <f t="shared" si="162"/>
        <v>927</v>
      </c>
    </row>
    <row r="1117" spans="1:18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  <c r="H1117" t="str">
        <f t="shared" si="154"/>
        <v>1119</v>
      </c>
      <c r="I1117" t="str">
        <f t="shared" si="155"/>
        <v>I7074883</v>
      </c>
      <c r="J1117" t="str">
        <f t="shared" si="156"/>
        <v>ITA</v>
      </c>
      <c r="K1117" t="str">
        <f t="shared" si="157"/>
        <v>zan S.R.L.</v>
      </c>
      <c r="L1117" t="str">
        <f t="shared" si="158"/>
        <v/>
      </c>
      <c r="M1117" s="2">
        <v>20</v>
      </c>
      <c r="N1117" s="3">
        <v>37</v>
      </c>
      <c r="O1117" s="8">
        <f t="shared" si="159"/>
        <v>740</v>
      </c>
      <c r="P1117" t="str">
        <f t="shared" si="160"/>
        <v>ITA-zan S.R.L.-37</v>
      </c>
      <c r="Q1117" t="str">
        <f t="shared" si="161"/>
        <v>non terminato</v>
      </c>
      <c r="R1117" t="str">
        <f t="shared" si="162"/>
        <v>074</v>
      </c>
    </row>
    <row r="1118" spans="1:18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  <c r="H1118" t="str">
        <f t="shared" si="154"/>
        <v>1120</v>
      </c>
      <c r="I1118" t="str">
        <f t="shared" si="155"/>
        <v>I7074883</v>
      </c>
      <c r="J1118" t="str">
        <f t="shared" si="156"/>
        <v>ITA</v>
      </c>
      <c r="K1118" t="str">
        <f t="shared" si="157"/>
        <v>zan S.R.L.</v>
      </c>
      <c r="L1118" t="str">
        <f t="shared" si="158"/>
        <v/>
      </c>
      <c r="M1118" s="2">
        <v>20</v>
      </c>
      <c r="N1118" s="3">
        <v>12</v>
      </c>
      <c r="O1118" s="8">
        <f t="shared" si="159"/>
        <v>240</v>
      </c>
      <c r="P1118" t="str">
        <f t="shared" si="160"/>
        <v>ITA-zan S.R.L.-12</v>
      </c>
      <c r="Q1118" t="str">
        <f t="shared" si="161"/>
        <v>non terminato</v>
      </c>
      <c r="R1118" t="str">
        <f t="shared" si="162"/>
        <v>074</v>
      </c>
    </row>
    <row r="1119" spans="1:18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  <c r="H1119" t="str">
        <f t="shared" si="154"/>
        <v>1121</v>
      </c>
      <c r="I1119" t="str">
        <f t="shared" si="155"/>
        <v>I7074883</v>
      </c>
      <c r="J1119" t="str">
        <f t="shared" si="156"/>
        <v>ITA</v>
      </c>
      <c r="K1119" t="str">
        <f t="shared" si="157"/>
        <v>zan S.R.L.</v>
      </c>
      <c r="L1119" t="str">
        <f t="shared" si="158"/>
        <v/>
      </c>
      <c r="M1119" s="2">
        <v>30</v>
      </c>
      <c r="N1119" s="3">
        <v>12</v>
      </c>
      <c r="O1119" s="8">
        <f t="shared" si="159"/>
        <v>360</v>
      </c>
      <c r="P1119" t="str">
        <f t="shared" si="160"/>
        <v>ITA-zan S.R.L.-12</v>
      </c>
      <c r="Q1119" t="str">
        <f t="shared" si="161"/>
        <v>non terminato</v>
      </c>
      <c r="R1119" t="str">
        <f t="shared" si="162"/>
        <v>074</v>
      </c>
    </row>
    <row r="1120" spans="1:18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  <c r="H1120" t="str">
        <f t="shared" si="154"/>
        <v>1122</v>
      </c>
      <c r="I1120" t="str">
        <f t="shared" si="155"/>
        <v>I7074883</v>
      </c>
      <c r="J1120" t="str">
        <f t="shared" si="156"/>
        <v>ITA</v>
      </c>
      <c r="K1120" t="str">
        <f t="shared" si="157"/>
        <v>zan S.R.L.</v>
      </c>
      <c r="L1120" t="str">
        <f t="shared" si="158"/>
        <v>terminato</v>
      </c>
      <c r="M1120" s="2">
        <v>0</v>
      </c>
      <c r="N1120" s="3">
        <v>28</v>
      </c>
      <c r="O1120" s="8" t="str">
        <f t="shared" si="159"/>
        <v/>
      </c>
      <c r="P1120" t="str">
        <f t="shared" si="160"/>
        <v>ITA-zan S.R.L.-28</v>
      </c>
      <c r="Q1120" t="str">
        <f t="shared" si="161"/>
        <v>terminato</v>
      </c>
      <c r="R1120" t="str">
        <f t="shared" si="162"/>
        <v>074</v>
      </c>
    </row>
    <row r="1121" spans="1:18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  <c r="H1121" t="str">
        <f t="shared" si="154"/>
        <v>1123</v>
      </c>
      <c r="I1121" t="str">
        <f t="shared" si="155"/>
        <v>A5859670</v>
      </c>
      <c r="J1121" t="str">
        <f t="shared" si="156"/>
        <v>ITA</v>
      </c>
      <c r="K1121" t="str">
        <f t="shared" si="157"/>
        <v>zan PAM</v>
      </c>
      <c r="L1121" t="str">
        <f t="shared" si="158"/>
        <v/>
      </c>
      <c r="M1121" s="2">
        <v>20</v>
      </c>
      <c r="N1121" s="3">
        <v>40</v>
      </c>
      <c r="O1121" s="8">
        <f t="shared" si="159"/>
        <v>800</v>
      </c>
      <c r="P1121" t="str">
        <f t="shared" si="160"/>
        <v>ITA-zan PAM-40</v>
      </c>
      <c r="Q1121" t="str">
        <f t="shared" si="161"/>
        <v>non terminato</v>
      </c>
      <c r="R1121" t="str">
        <f t="shared" si="162"/>
        <v>859</v>
      </c>
    </row>
    <row r="1122" spans="1:18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  <c r="H1122" t="str">
        <f t="shared" si="154"/>
        <v>1124</v>
      </c>
      <c r="I1122" t="str">
        <f t="shared" si="155"/>
        <v>A5859670</v>
      </c>
      <c r="J1122" t="str">
        <f t="shared" si="156"/>
        <v>ITA</v>
      </c>
      <c r="K1122" t="str">
        <f t="shared" si="157"/>
        <v>zan PAM</v>
      </c>
      <c r="L1122" t="str">
        <f t="shared" si="158"/>
        <v/>
      </c>
      <c r="M1122" s="2">
        <v>30</v>
      </c>
      <c r="N1122" s="3">
        <v>31</v>
      </c>
      <c r="O1122" s="8">
        <f t="shared" si="159"/>
        <v>930</v>
      </c>
      <c r="P1122" t="str">
        <f t="shared" si="160"/>
        <v>ITA-zan PAM-31</v>
      </c>
      <c r="Q1122" t="str">
        <f t="shared" si="161"/>
        <v>non terminato</v>
      </c>
      <c r="R1122" t="str">
        <f t="shared" si="162"/>
        <v>859</v>
      </c>
    </row>
    <row r="1123" spans="1:18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  <c r="H1123" t="str">
        <f t="shared" si="154"/>
        <v>1125</v>
      </c>
      <c r="I1123" t="str">
        <f t="shared" si="155"/>
        <v>A5859670</v>
      </c>
      <c r="J1123" t="str">
        <f t="shared" si="156"/>
        <v>ITA</v>
      </c>
      <c r="K1123" t="str">
        <f t="shared" si="157"/>
        <v>zan PAM</v>
      </c>
      <c r="L1123" t="str">
        <f t="shared" si="158"/>
        <v>terminato</v>
      </c>
      <c r="M1123" s="2">
        <v>0</v>
      </c>
      <c r="N1123" s="3">
        <v>30</v>
      </c>
      <c r="O1123" s="8" t="str">
        <f t="shared" si="159"/>
        <v/>
      </c>
      <c r="P1123" t="str">
        <f t="shared" si="160"/>
        <v>ITA-zan PAM-30</v>
      </c>
      <c r="Q1123" t="str">
        <f t="shared" si="161"/>
        <v>terminato</v>
      </c>
      <c r="R1123" t="str">
        <f t="shared" si="162"/>
        <v>859</v>
      </c>
    </row>
    <row r="1124" spans="1:18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  <c r="H1124" t="str">
        <f t="shared" si="154"/>
        <v>1126</v>
      </c>
      <c r="I1124" t="str">
        <f t="shared" si="155"/>
        <v>G3413565</v>
      </c>
      <c r="J1124" t="str">
        <f t="shared" si="156"/>
        <v>ITA</v>
      </c>
      <c r="K1124" t="str">
        <f t="shared" si="157"/>
        <v>SG DISTRIBUZIONE SRL</v>
      </c>
      <c r="L1124" t="str">
        <f t="shared" si="158"/>
        <v/>
      </c>
      <c r="M1124" s="2">
        <v>30</v>
      </c>
      <c r="N1124" s="3">
        <v>20</v>
      </c>
      <c r="O1124" s="8">
        <f t="shared" si="159"/>
        <v>600</v>
      </c>
      <c r="P1124" t="str">
        <f t="shared" si="160"/>
        <v>ITA-SG DISTRIBUZIONE SRL-20</v>
      </c>
      <c r="Q1124" t="str">
        <f t="shared" si="161"/>
        <v>non terminato</v>
      </c>
      <c r="R1124" t="str">
        <f t="shared" si="162"/>
        <v>413</v>
      </c>
    </row>
    <row r="1125" spans="1:18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  <c r="H1125" t="str">
        <f t="shared" si="154"/>
        <v>1127</v>
      </c>
      <c r="I1125" t="str">
        <f t="shared" si="155"/>
        <v>D1293782</v>
      </c>
      <c r="J1125" t="str">
        <f t="shared" si="156"/>
        <v>ITA</v>
      </c>
      <c r="K1125" t="str">
        <f t="shared" si="157"/>
        <v>SG</v>
      </c>
      <c r="L1125" t="str">
        <f t="shared" si="158"/>
        <v>terminato</v>
      </c>
      <c r="M1125" s="2">
        <v>0</v>
      </c>
      <c r="N1125" s="3">
        <v>10</v>
      </c>
      <c r="O1125" s="8" t="str">
        <f t="shared" si="159"/>
        <v/>
      </c>
      <c r="P1125" t="str">
        <f t="shared" si="160"/>
        <v>ITA-SG-10</v>
      </c>
      <c r="Q1125" t="str">
        <f t="shared" si="161"/>
        <v>terminato</v>
      </c>
      <c r="R1125" t="str">
        <f t="shared" si="162"/>
        <v>293</v>
      </c>
    </row>
    <row r="1126" spans="1:18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  <c r="H1126" t="str">
        <f t="shared" si="154"/>
        <v>1128</v>
      </c>
      <c r="I1126" t="str">
        <f t="shared" si="155"/>
        <v>G6445643</v>
      </c>
      <c r="J1126" t="str">
        <f t="shared" si="156"/>
        <v>ITA</v>
      </c>
      <c r="K1126" t="str">
        <f t="shared" si="157"/>
        <v>zan pin SPA</v>
      </c>
      <c r="L1126" t="str">
        <f t="shared" si="158"/>
        <v/>
      </c>
      <c r="M1126" s="2">
        <v>30</v>
      </c>
      <c r="N1126" s="3">
        <v>22</v>
      </c>
      <c r="O1126" s="8">
        <f t="shared" si="159"/>
        <v>660</v>
      </c>
      <c r="P1126" t="str">
        <f t="shared" si="160"/>
        <v>ITA-zan pin SPA-22</v>
      </c>
      <c r="Q1126" t="str">
        <f t="shared" si="161"/>
        <v>non terminato</v>
      </c>
      <c r="R1126" t="str">
        <f t="shared" si="162"/>
        <v>445</v>
      </c>
    </row>
    <row r="1127" spans="1:18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  <c r="H1127" t="str">
        <f t="shared" si="154"/>
        <v>1129</v>
      </c>
      <c r="I1127" t="str">
        <f t="shared" si="155"/>
        <v>G6445643</v>
      </c>
      <c r="J1127" t="str">
        <f t="shared" si="156"/>
        <v>ITA</v>
      </c>
      <c r="K1127" t="str">
        <f t="shared" si="157"/>
        <v>zan pin SPA</v>
      </c>
      <c r="L1127" t="str">
        <f t="shared" si="158"/>
        <v>terminato</v>
      </c>
      <c r="M1127" s="2">
        <v>0</v>
      </c>
      <c r="N1127" s="3">
        <v>12</v>
      </c>
      <c r="O1127" s="8" t="str">
        <f t="shared" si="159"/>
        <v/>
      </c>
      <c r="P1127" t="str">
        <f t="shared" si="160"/>
        <v>ITA-zan pin SPA-12</v>
      </c>
      <c r="Q1127" t="str">
        <f t="shared" si="161"/>
        <v>terminato</v>
      </c>
      <c r="R1127" t="str">
        <f t="shared" si="162"/>
        <v>445</v>
      </c>
    </row>
    <row r="1128" spans="1:18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  <c r="H1128" t="str">
        <f t="shared" si="154"/>
        <v>1130</v>
      </c>
      <c r="I1128" t="str">
        <f t="shared" si="155"/>
        <v>G6445643</v>
      </c>
      <c r="J1128" t="str">
        <f t="shared" si="156"/>
        <v>ITA</v>
      </c>
      <c r="K1128" t="str">
        <f t="shared" si="157"/>
        <v>zan pin SPA</v>
      </c>
      <c r="L1128" t="str">
        <f t="shared" si="158"/>
        <v/>
      </c>
      <c r="M1128" s="2">
        <v>20</v>
      </c>
      <c r="N1128" s="3">
        <v>23</v>
      </c>
      <c r="O1128" s="8">
        <f t="shared" si="159"/>
        <v>460</v>
      </c>
      <c r="P1128" t="str">
        <f t="shared" si="160"/>
        <v>ITA-zan pin SPA-23</v>
      </c>
      <c r="Q1128" t="str">
        <f t="shared" si="161"/>
        <v>non terminato</v>
      </c>
      <c r="R1128" t="str">
        <f t="shared" si="162"/>
        <v>445</v>
      </c>
    </row>
    <row r="1129" spans="1:18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  <c r="H1129" t="str">
        <f t="shared" si="154"/>
        <v>1131</v>
      </c>
      <c r="I1129" t="str">
        <f t="shared" si="155"/>
        <v>G7560244</v>
      </c>
      <c r="J1129" t="str">
        <f t="shared" si="156"/>
        <v>ITA</v>
      </c>
      <c r="K1129" t="str">
        <f t="shared" si="157"/>
        <v>zan VETRI</v>
      </c>
      <c r="L1129" t="str">
        <f t="shared" si="158"/>
        <v>terminato</v>
      </c>
      <c r="M1129" s="2">
        <v>0</v>
      </c>
      <c r="N1129" s="3">
        <v>10</v>
      </c>
      <c r="O1129" s="8" t="str">
        <f t="shared" si="159"/>
        <v/>
      </c>
      <c r="P1129" t="str">
        <f t="shared" si="160"/>
        <v>ITA-zan VETRI-10</v>
      </c>
      <c r="Q1129" t="str">
        <f t="shared" si="161"/>
        <v>terminato</v>
      </c>
      <c r="R1129" t="str">
        <f t="shared" si="162"/>
        <v>560</v>
      </c>
    </row>
    <row r="1130" spans="1:18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  <c r="H1130" t="str">
        <f t="shared" si="154"/>
        <v>1132</v>
      </c>
      <c r="I1130" t="str">
        <f t="shared" si="155"/>
        <v>G7560244</v>
      </c>
      <c r="J1130" t="str">
        <f t="shared" si="156"/>
        <v>ITA</v>
      </c>
      <c r="K1130" t="str">
        <f t="shared" si="157"/>
        <v>zan VETRI</v>
      </c>
      <c r="L1130" t="str">
        <f t="shared" si="158"/>
        <v/>
      </c>
      <c r="M1130" s="2">
        <v>30</v>
      </c>
      <c r="N1130" s="3">
        <v>11</v>
      </c>
      <c r="O1130" s="8">
        <f t="shared" si="159"/>
        <v>330</v>
      </c>
      <c r="P1130" t="str">
        <f t="shared" si="160"/>
        <v>ITA-zan VETRI-11</v>
      </c>
      <c r="Q1130" t="str">
        <f t="shared" si="161"/>
        <v>non terminato</v>
      </c>
      <c r="R1130" t="str">
        <f t="shared" si="162"/>
        <v>560</v>
      </c>
    </row>
    <row r="1131" spans="1:18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  <c r="H1131" t="str">
        <f t="shared" si="154"/>
        <v>1133</v>
      </c>
      <c r="I1131" t="str">
        <f t="shared" si="155"/>
        <v>G7560244</v>
      </c>
      <c r="J1131" t="str">
        <f t="shared" si="156"/>
        <v>ITA</v>
      </c>
      <c r="K1131" t="str">
        <f t="shared" si="157"/>
        <v>zan VETRI</v>
      </c>
      <c r="L1131" t="str">
        <f t="shared" si="158"/>
        <v/>
      </c>
      <c r="M1131" s="2">
        <v>20</v>
      </c>
      <c r="N1131" s="3">
        <v>37</v>
      </c>
      <c r="O1131" s="8">
        <f t="shared" si="159"/>
        <v>740</v>
      </c>
      <c r="P1131" t="str">
        <f t="shared" si="160"/>
        <v>ITA-zan VETRI-37</v>
      </c>
      <c r="Q1131" t="str">
        <f t="shared" si="161"/>
        <v>non terminato</v>
      </c>
      <c r="R1131" t="str">
        <f t="shared" si="162"/>
        <v>560</v>
      </c>
    </row>
    <row r="1132" spans="1:18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  <c r="H1132" t="str">
        <f t="shared" si="154"/>
        <v>1134</v>
      </c>
      <c r="I1132" t="str">
        <f t="shared" si="155"/>
        <v>V2905416</v>
      </c>
      <c r="J1132" t="str">
        <f t="shared" si="156"/>
        <v>ITA</v>
      </c>
      <c r="K1132" t="str">
        <f t="shared" si="157"/>
        <v>SICURpin SUD S.r.l</v>
      </c>
      <c r="L1132" t="str">
        <f t="shared" si="158"/>
        <v>terminato</v>
      </c>
      <c r="M1132" s="2">
        <v>0</v>
      </c>
      <c r="N1132" s="3">
        <v>27</v>
      </c>
      <c r="O1132" s="8" t="str">
        <f t="shared" si="159"/>
        <v/>
      </c>
      <c r="P1132" t="str">
        <f t="shared" si="160"/>
        <v>ITA-SICURpin SUD S.r.l-27</v>
      </c>
      <c r="Q1132" t="str">
        <f t="shared" si="161"/>
        <v>terminato</v>
      </c>
      <c r="R1132" t="str">
        <f t="shared" si="162"/>
        <v>905</v>
      </c>
    </row>
    <row r="1133" spans="1:18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  <c r="H1133" t="str">
        <f t="shared" si="154"/>
        <v>1135</v>
      </c>
      <c r="I1133" t="str">
        <f t="shared" si="155"/>
        <v>V2905416</v>
      </c>
      <c r="J1133" t="str">
        <f t="shared" si="156"/>
        <v>ITA</v>
      </c>
      <c r="K1133" t="str">
        <f t="shared" si="157"/>
        <v>SICURpin SUD S.r.l</v>
      </c>
      <c r="L1133" t="str">
        <f t="shared" si="158"/>
        <v/>
      </c>
      <c r="M1133" s="2">
        <v>20</v>
      </c>
      <c r="N1133" s="3">
        <v>11</v>
      </c>
      <c r="O1133" s="8">
        <f t="shared" si="159"/>
        <v>220</v>
      </c>
      <c r="P1133" t="str">
        <f t="shared" si="160"/>
        <v>ITA-SICURpin SUD S.r.l-11</v>
      </c>
      <c r="Q1133" t="str">
        <f t="shared" si="161"/>
        <v>non terminato</v>
      </c>
      <c r="R1133" t="str">
        <f t="shared" si="162"/>
        <v>905</v>
      </c>
    </row>
    <row r="1134" spans="1:18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  <c r="H1134" t="str">
        <f t="shared" si="154"/>
        <v>1136</v>
      </c>
      <c r="I1134" t="str">
        <f t="shared" si="155"/>
        <v>V2905416</v>
      </c>
      <c r="J1134" t="str">
        <f t="shared" si="156"/>
        <v>ITA</v>
      </c>
      <c r="K1134" t="str">
        <f t="shared" si="157"/>
        <v>SICURpin SUD S.r.l</v>
      </c>
      <c r="L1134" t="str">
        <f t="shared" si="158"/>
        <v/>
      </c>
      <c r="M1134" s="2">
        <v>30</v>
      </c>
      <c r="N1134" s="3">
        <v>20</v>
      </c>
      <c r="O1134" s="8">
        <f t="shared" si="159"/>
        <v>600</v>
      </c>
      <c r="P1134" t="str">
        <f t="shared" si="160"/>
        <v>ITA-SICURpin SUD S.r.l-20</v>
      </c>
      <c r="Q1134" t="str">
        <f t="shared" si="161"/>
        <v>non terminato</v>
      </c>
      <c r="R1134" t="str">
        <f t="shared" si="162"/>
        <v>905</v>
      </c>
    </row>
    <row r="1135" spans="1:18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  <c r="H1135" t="str">
        <f t="shared" si="154"/>
        <v>1137</v>
      </c>
      <c r="I1135" t="str">
        <f t="shared" si="155"/>
        <v>A6943028</v>
      </c>
      <c r="J1135" t="str">
        <f t="shared" si="156"/>
        <v>ITA</v>
      </c>
      <c r="K1135" t="str">
        <f t="shared" si="157"/>
        <v>zan pin SPA</v>
      </c>
      <c r="L1135" t="str">
        <f t="shared" si="158"/>
        <v/>
      </c>
      <c r="M1135" s="2">
        <v>30</v>
      </c>
      <c r="N1135" s="3">
        <v>19</v>
      </c>
      <c r="O1135" s="8">
        <f t="shared" si="159"/>
        <v>570</v>
      </c>
      <c r="P1135" t="str">
        <f t="shared" si="160"/>
        <v>ITA-zan pin SPA-19</v>
      </c>
      <c r="Q1135" t="str">
        <f t="shared" si="161"/>
        <v>non terminato</v>
      </c>
      <c r="R1135" t="str">
        <f t="shared" si="162"/>
        <v>943</v>
      </c>
    </row>
    <row r="1136" spans="1:18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  <c r="H1136" t="str">
        <f t="shared" si="154"/>
        <v>1138</v>
      </c>
      <c r="I1136" t="str">
        <f t="shared" si="155"/>
        <v>A6943028</v>
      </c>
      <c r="J1136" t="str">
        <f t="shared" si="156"/>
        <v>ITA</v>
      </c>
      <c r="K1136" t="str">
        <f t="shared" si="157"/>
        <v>zan pin SPA</v>
      </c>
      <c r="L1136" t="str">
        <f t="shared" si="158"/>
        <v>terminato</v>
      </c>
      <c r="M1136" s="2">
        <v>0</v>
      </c>
      <c r="N1136" s="3">
        <v>37</v>
      </c>
      <c r="O1136" s="8" t="str">
        <f t="shared" si="159"/>
        <v/>
      </c>
      <c r="P1136" t="str">
        <f t="shared" si="160"/>
        <v>ITA-zan pin SPA-37</v>
      </c>
      <c r="Q1136" t="str">
        <f t="shared" si="161"/>
        <v>terminato</v>
      </c>
      <c r="R1136" t="str">
        <f t="shared" si="162"/>
        <v>943</v>
      </c>
    </row>
    <row r="1137" spans="1:18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  <c r="H1137" t="str">
        <f t="shared" si="154"/>
        <v>1139</v>
      </c>
      <c r="I1137" t="str">
        <f t="shared" si="155"/>
        <v>E7721186</v>
      </c>
      <c r="J1137" t="str">
        <f t="shared" si="156"/>
        <v>ITA</v>
      </c>
      <c r="K1137" t="str">
        <f t="shared" si="157"/>
        <v>zan VETRI</v>
      </c>
      <c r="L1137" t="str">
        <f t="shared" si="158"/>
        <v>terminato</v>
      </c>
      <c r="M1137" s="2">
        <v>0</v>
      </c>
      <c r="N1137" s="3">
        <v>27</v>
      </c>
      <c r="O1137" s="8" t="str">
        <f t="shared" si="159"/>
        <v/>
      </c>
      <c r="P1137" t="str">
        <f t="shared" si="160"/>
        <v>ITA-zan VETRI-27</v>
      </c>
      <c r="Q1137" t="str">
        <f t="shared" si="161"/>
        <v>terminato</v>
      </c>
      <c r="R1137" t="str">
        <f t="shared" si="162"/>
        <v>721</v>
      </c>
    </row>
    <row r="1138" spans="1:18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  <c r="H1138" t="str">
        <f t="shared" si="154"/>
        <v>1140</v>
      </c>
      <c r="I1138" t="str">
        <f t="shared" si="155"/>
        <v>A6034520</v>
      </c>
      <c r="J1138" t="str">
        <f t="shared" si="156"/>
        <v>ITA</v>
      </c>
      <c r="K1138" t="str">
        <f t="shared" si="157"/>
        <v>zan VETRI</v>
      </c>
      <c r="L1138" t="str">
        <f t="shared" si="158"/>
        <v/>
      </c>
      <c r="M1138" s="2">
        <v>30</v>
      </c>
      <c r="N1138" s="3">
        <v>22</v>
      </c>
      <c r="O1138" s="8">
        <f t="shared" si="159"/>
        <v>660</v>
      </c>
      <c r="P1138" t="str">
        <f t="shared" si="160"/>
        <v>ITA-zan VETRI-22</v>
      </c>
      <c r="Q1138" t="str">
        <f t="shared" si="161"/>
        <v>non terminato</v>
      </c>
      <c r="R1138" t="str">
        <f t="shared" si="162"/>
        <v>034</v>
      </c>
    </row>
    <row r="1139" spans="1:18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  <c r="H1139" t="str">
        <f t="shared" si="154"/>
        <v>1141</v>
      </c>
      <c r="I1139" t="str">
        <f t="shared" si="155"/>
        <v>A6034520</v>
      </c>
      <c r="J1139" t="str">
        <f t="shared" si="156"/>
        <v>ITA</v>
      </c>
      <c r="K1139" t="str">
        <f t="shared" si="157"/>
        <v>zan VETRI</v>
      </c>
      <c r="L1139" t="str">
        <f t="shared" si="158"/>
        <v/>
      </c>
      <c r="M1139" s="2">
        <v>20</v>
      </c>
      <c r="N1139" s="3">
        <v>20</v>
      </c>
      <c r="O1139" s="8">
        <f t="shared" si="159"/>
        <v>400</v>
      </c>
      <c r="P1139" t="str">
        <f t="shared" si="160"/>
        <v>ITA-zan VETRI-20</v>
      </c>
      <c r="Q1139" t="str">
        <f t="shared" si="161"/>
        <v>non terminato</v>
      </c>
      <c r="R1139" t="str">
        <f t="shared" si="162"/>
        <v>034</v>
      </c>
    </row>
    <row r="1140" spans="1:18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  <c r="H1140" t="str">
        <f t="shared" si="154"/>
        <v>1142</v>
      </c>
      <c r="I1140" t="str">
        <f t="shared" si="155"/>
        <v>C7388449</v>
      </c>
      <c r="J1140" t="str">
        <f t="shared" si="156"/>
        <v>ITA</v>
      </c>
      <c r="K1140" t="str">
        <f t="shared" si="157"/>
        <v>zan PAM</v>
      </c>
      <c r="L1140" t="str">
        <f t="shared" si="158"/>
        <v/>
      </c>
      <c r="M1140" s="2">
        <v>30</v>
      </c>
      <c r="N1140" s="3">
        <v>23</v>
      </c>
      <c r="O1140" s="8">
        <f t="shared" si="159"/>
        <v>690</v>
      </c>
      <c r="P1140" t="str">
        <f t="shared" si="160"/>
        <v>ITA-zan PAM-23</v>
      </c>
      <c r="Q1140" t="str">
        <f t="shared" si="161"/>
        <v>non terminato</v>
      </c>
      <c r="R1140" t="str">
        <f t="shared" si="162"/>
        <v>388</v>
      </c>
    </row>
    <row r="1141" spans="1:18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  <c r="H1141" t="str">
        <f t="shared" si="154"/>
        <v>1143</v>
      </c>
      <c r="I1141" t="str">
        <f t="shared" si="155"/>
        <v>C7388449</v>
      </c>
      <c r="J1141" t="str">
        <f t="shared" si="156"/>
        <v>ITA</v>
      </c>
      <c r="K1141" t="str">
        <f t="shared" si="157"/>
        <v>zan PAM</v>
      </c>
      <c r="L1141" t="str">
        <f t="shared" si="158"/>
        <v/>
      </c>
      <c r="M1141" s="2">
        <v>20</v>
      </c>
      <c r="N1141" s="3">
        <v>26</v>
      </c>
      <c r="O1141" s="8">
        <f t="shared" si="159"/>
        <v>520</v>
      </c>
      <c r="P1141" t="str">
        <f t="shared" si="160"/>
        <v>ITA-zan PAM-26</v>
      </c>
      <c r="Q1141" t="str">
        <f t="shared" si="161"/>
        <v>non terminato</v>
      </c>
      <c r="R1141" t="str">
        <f t="shared" si="162"/>
        <v>388</v>
      </c>
    </row>
    <row r="1142" spans="1:18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  <c r="H1142" t="str">
        <f t="shared" si="154"/>
        <v>1144</v>
      </c>
      <c r="I1142" t="str">
        <f t="shared" si="155"/>
        <v>C7388449</v>
      </c>
      <c r="J1142" t="str">
        <f t="shared" si="156"/>
        <v>ITA</v>
      </c>
      <c r="K1142" t="str">
        <f t="shared" si="157"/>
        <v>zan PAM</v>
      </c>
      <c r="L1142" t="str">
        <f t="shared" si="158"/>
        <v>terminato</v>
      </c>
      <c r="M1142" s="2">
        <v>0</v>
      </c>
      <c r="N1142" s="3">
        <v>23</v>
      </c>
      <c r="O1142" s="8" t="str">
        <f t="shared" si="159"/>
        <v/>
      </c>
      <c r="P1142" t="str">
        <f t="shared" si="160"/>
        <v>ITA-zan PAM-23</v>
      </c>
      <c r="Q1142" t="str">
        <f t="shared" si="161"/>
        <v>terminato</v>
      </c>
      <c r="R1142" t="str">
        <f t="shared" si="162"/>
        <v>388</v>
      </c>
    </row>
    <row r="1143" spans="1:18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  <c r="H1143" t="str">
        <f t="shared" si="154"/>
        <v>1145</v>
      </c>
      <c r="I1143" t="str">
        <f t="shared" si="155"/>
        <v>R9808267</v>
      </c>
      <c r="J1143" t="str">
        <f t="shared" si="156"/>
        <v>ITA</v>
      </c>
      <c r="K1143" t="str">
        <f t="shared" si="157"/>
        <v>SICURpin SUD S.r.l</v>
      </c>
      <c r="L1143" t="str">
        <f t="shared" si="158"/>
        <v>terminato</v>
      </c>
      <c r="M1143" s="2">
        <v>0</v>
      </c>
      <c r="N1143" s="3">
        <v>19</v>
      </c>
      <c r="O1143" s="8" t="str">
        <f t="shared" si="159"/>
        <v/>
      </c>
      <c r="P1143" t="str">
        <f t="shared" si="160"/>
        <v>ITA-SICURpin SUD S.r.l-19</v>
      </c>
      <c r="Q1143" t="str">
        <f t="shared" si="161"/>
        <v>terminato</v>
      </c>
      <c r="R1143" t="str">
        <f t="shared" si="162"/>
        <v>808</v>
      </c>
    </row>
    <row r="1144" spans="1:18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  <c r="H1144" t="str">
        <f t="shared" si="154"/>
        <v>1146</v>
      </c>
      <c r="I1144" t="str">
        <f t="shared" si="155"/>
        <v>B8276348</v>
      </c>
      <c r="J1144" t="str">
        <f t="shared" si="156"/>
        <v>ITA</v>
      </c>
      <c r="K1144" t="str">
        <f t="shared" si="157"/>
        <v>zan S.R.L.</v>
      </c>
      <c r="L1144" t="str">
        <f t="shared" si="158"/>
        <v>terminato</v>
      </c>
      <c r="M1144" s="2">
        <v>0</v>
      </c>
      <c r="N1144" s="3">
        <v>22</v>
      </c>
      <c r="O1144" s="8" t="str">
        <f t="shared" si="159"/>
        <v/>
      </c>
      <c r="P1144" t="str">
        <f t="shared" si="160"/>
        <v>ITA-zan S.R.L.-22</v>
      </c>
      <c r="Q1144" t="str">
        <f t="shared" si="161"/>
        <v>terminato</v>
      </c>
      <c r="R1144" t="str">
        <f t="shared" si="162"/>
        <v>276</v>
      </c>
    </row>
    <row r="1145" spans="1:18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  <c r="H1145" t="str">
        <f t="shared" si="154"/>
        <v>1147</v>
      </c>
      <c r="I1145" t="str">
        <f t="shared" si="155"/>
        <v>B8276348</v>
      </c>
      <c r="J1145" t="str">
        <f t="shared" si="156"/>
        <v>ITA</v>
      </c>
      <c r="K1145" t="str">
        <f t="shared" si="157"/>
        <v>zan S.R.L.</v>
      </c>
      <c r="L1145" t="str">
        <f t="shared" si="158"/>
        <v/>
      </c>
      <c r="M1145" s="2">
        <v>20</v>
      </c>
      <c r="N1145" s="3">
        <v>10</v>
      </c>
      <c r="O1145" s="8">
        <f t="shared" si="159"/>
        <v>200</v>
      </c>
      <c r="P1145" t="str">
        <f t="shared" si="160"/>
        <v>ITA-zan S.R.L.-10</v>
      </c>
      <c r="Q1145" t="str">
        <f t="shared" si="161"/>
        <v>non terminato</v>
      </c>
      <c r="R1145" t="str">
        <f t="shared" si="162"/>
        <v>276</v>
      </c>
    </row>
    <row r="1146" spans="1:18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  <c r="H1146" t="str">
        <f t="shared" si="154"/>
        <v>1148</v>
      </c>
      <c r="I1146" t="str">
        <f t="shared" si="155"/>
        <v>C4552698</v>
      </c>
      <c r="J1146" t="str">
        <f t="shared" si="156"/>
        <v>ITA</v>
      </c>
      <c r="K1146" t="str">
        <f t="shared" si="157"/>
        <v>zan S.R.L.</v>
      </c>
      <c r="L1146" t="str">
        <f t="shared" si="158"/>
        <v/>
      </c>
      <c r="M1146" s="2">
        <v>20</v>
      </c>
      <c r="N1146" s="3">
        <v>16</v>
      </c>
      <c r="O1146" s="8">
        <f t="shared" si="159"/>
        <v>320</v>
      </c>
      <c r="P1146" t="str">
        <f t="shared" si="160"/>
        <v>ITA-zan S.R.L.-16</v>
      </c>
      <c r="Q1146" t="str">
        <f t="shared" si="161"/>
        <v>non terminato</v>
      </c>
      <c r="R1146" t="str">
        <f t="shared" si="162"/>
        <v>552</v>
      </c>
    </row>
    <row r="1147" spans="1:18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  <c r="H1147" t="str">
        <f t="shared" si="154"/>
        <v>1149</v>
      </c>
      <c r="I1147" t="str">
        <f t="shared" si="155"/>
        <v>P5663639</v>
      </c>
      <c r="J1147" t="str">
        <f t="shared" si="156"/>
        <v>ITA</v>
      </c>
      <c r="K1147" t="str">
        <f t="shared" si="157"/>
        <v>zan VETRI</v>
      </c>
      <c r="L1147" t="str">
        <f t="shared" si="158"/>
        <v>terminato</v>
      </c>
      <c r="M1147" s="2">
        <v>0</v>
      </c>
      <c r="N1147" s="3">
        <v>12</v>
      </c>
      <c r="O1147" s="8" t="str">
        <f t="shared" si="159"/>
        <v/>
      </c>
      <c r="P1147" t="str">
        <f t="shared" si="160"/>
        <v>ITA-zan VETRI-12</v>
      </c>
      <c r="Q1147" t="str">
        <f t="shared" si="161"/>
        <v>terminato</v>
      </c>
      <c r="R1147" t="str">
        <f t="shared" si="162"/>
        <v>663</v>
      </c>
    </row>
    <row r="1148" spans="1:18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  <c r="H1148" t="str">
        <f t="shared" si="154"/>
        <v>1150</v>
      </c>
      <c r="I1148" t="str">
        <f t="shared" si="155"/>
        <v>P5663639</v>
      </c>
      <c r="J1148" t="str">
        <f t="shared" si="156"/>
        <v>ITA</v>
      </c>
      <c r="K1148" t="str">
        <f t="shared" si="157"/>
        <v>zan VETRI</v>
      </c>
      <c r="L1148" t="str">
        <f t="shared" si="158"/>
        <v/>
      </c>
      <c r="M1148" s="2">
        <v>20</v>
      </c>
      <c r="N1148" s="3">
        <v>18</v>
      </c>
      <c r="O1148" s="8">
        <f t="shared" si="159"/>
        <v>360</v>
      </c>
      <c r="P1148" t="str">
        <f t="shared" si="160"/>
        <v>ITA-zan VETRI-18</v>
      </c>
      <c r="Q1148" t="str">
        <f t="shared" si="161"/>
        <v>non terminato</v>
      </c>
      <c r="R1148" t="str">
        <f t="shared" si="162"/>
        <v>663</v>
      </c>
    </row>
    <row r="1149" spans="1:18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  <c r="H1149" t="str">
        <f t="shared" si="154"/>
        <v>1151</v>
      </c>
      <c r="I1149" t="str">
        <f t="shared" si="155"/>
        <v>P5663639</v>
      </c>
      <c r="J1149" t="str">
        <f t="shared" si="156"/>
        <v>ITA</v>
      </c>
      <c r="K1149" t="str">
        <f t="shared" si="157"/>
        <v>zan VETRI</v>
      </c>
      <c r="L1149" t="str">
        <f t="shared" si="158"/>
        <v/>
      </c>
      <c r="M1149" s="2">
        <v>30</v>
      </c>
      <c r="N1149" s="3">
        <v>23</v>
      </c>
      <c r="O1149" s="8">
        <f t="shared" si="159"/>
        <v>690</v>
      </c>
      <c r="P1149" t="str">
        <f t="shared" si="160"/>
        <v>ITA-zan VETRI-23</v>
      </c>
      <c r="Q1149" t="str">
        <f t="shared" si="161"/>
        <v>non terminato</v>
      </c>
      <c r="R1149" t="str">
        <f t="shared" si="162"/>
        <v>663</v>
      </c>
    </row>
    <row r="1150" spans="1:18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  <c r="H1150" t="str">
        <f t="shared" si="154"/>
        <v>1152</v>
      </c>
      <c r="I1150" t="str">
        <f t="shared" si="155"/>
        <v>P5663639</v>
      </c>
      <c r="J1150" t="str">
        <f t="shared" si="156"/>
        <v>ITA</v>
      </c>
      <c r="K1150" t="str">
        <f t="shared" si="157"/>
        <v>zan VETRI</v>
      </c>
      <c r="L1150" t="str">
        <f t="shared" si="158"/>
        <v/>
      </c>
      <c r="M1150" s="2">
        <v>20</v>
      </c>
      <c r="N1150" s="3">
        <v>37</v>
      </c>
      <c r="O1150" s="8">
        <f t="shared" si="159"/>
        <v>740</v>
      </c>
      <c r="P1150" t="str">
        <f t="shared" si="160"/>
        <v>ITA-zan VETRI-37</v>
      </c>
      <c r="Q1150" t="str">
        <f t="shared" si="161"/>
        <v>non terminato</v>
      </c>
      <c r="R1150" t="str">
        <f t="shared" si="162"/>
        <v>663</v>
      </c>
    </row>
    <row r="1151" spans="1:18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  <c r="H1151" t="str">
        <f t="shared" si="154"/>
        <v>1153</v>
      </c>
      <c r="I1151" t="str">
        <f t="shared" si="155"/>
        <v>S4779705</v>
      </c>
      <c r="J1151" t="str">
        <f t="shared" si="156"/>
        <v>ITA</v>
      </c>
      <c r="K1151" t="str">
        <f t="shared" si="157"/>
        <v>mull</v>
      </c>
      <c r="L1151" t="str">
        <f t="shared" si="158"/>
        <v/>
      </c>
      <c r="M1151" s="2">
        <v>20</v>
      </c>
      <c r="N1151" s="3">
        <v>24</v>
      </c>
      <c r="O1151" s="8">
        <f t="shared" si="159"/>
        <v>480</v>
      </c>
      <c r="P1151" t="str">
        <f t="shared" si="160"/>
        <v>ITA-mull-24</v>
      </c>
      <c r="Q1151" t="str">
        <f t="shared" si="161"/>
        <v>non terminato</v>
      </c>
      <c r="R1151" t="str">
        <f t="shared" si="162"/>
        <v>779</v>
      </c>
    </row>
    <row r="1152" spans="1:18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  <c r="H1152" t="str">
        <f t="shared" si="154"/>
        <v>1154</v>
      </c>
      <c r="I1152" t="str">
        <f t="shared" si="155"/>
        <v>S4779705</v>
      </c>
      <c r="J1152" t="str">
        <f t="shared" si="156"/>
        <v>ITA</v>
      </c>
      <c r="K1152" t="str">
        <f t="shared" si="157"/>
        <v>mull</v>
      </c>
      <c r="L1152" t="str">
        <f t="shared" si="158"/>
        <v/>
      </c>
      <c r="M1152" s="2">
        <v>30</v>
      </c>
      <c r="N1152" s="3">
        <v>26</v>
      </c>
      <c r="O1152" s="8">
        <f t="shared" si="159"/>
        <v>780</v>
      </c>
      <c r="P1152" t="str">
        <f t="shared" si="160"/>
        <v>ITA-mull-26</v>
      </c>
      <c r="Q1152" t="str">
        <f t="shared" si="161"/>
        <v>non terminato</v>
      </c>
      <c r="R1152" t="str">
        <f t="shared" si="162"/>
        <v>779</v>
      </c>
    </row>
    <row r="1153" spans="1:18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  <c r="H1153" t="str">
        <f t="shared" si="154"/>
        <v>1155</v>
      </c>
      <c r="I1153" t="str">
        <f t="shared" si="155"/>
        <v>S4779705</v>
      </c>
      <c r="J1153" t="str">
        <f t="shared" si="156"/>
        <v>ITA</v>
      </c>
      <c r="K1153" t="str">
        <f t="shared" si="157"/>
        <v>mull</v>
      </c>
      <c r="L1153" t="str">
        <f t="shared" si="158"/>
        <v>terminato</v>
      </c>
      <c r="M1153" s="2">
        <v>0</v>
      </c>
      <c r="N1153" s="3">
        <v>40</v>
      </c>
      <c r="O1153" s="8" t="str">
        <f t="shared" si="159"/>
        <v/>
      </c>
      <c r="P1153" t="str">
        <f t="shared" si="160"/>
        <v>ITA-mull-40</v>
      </c>
      <c r="Q1153" t="str">
        <f t="shared" si="161"/>
        <v>terminato</v>
      </c>
      <c r="R1153" t="str">
        <f t="shared" si="162"/>
        <v>779</v>
      </c>
    </row>
    <row r="1154" spans="1:18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  <c r="H1154" t="str">
        <f t="shared" si="154"/>
        <v>1156</v>
      </c>
      <c r="I1154" t="str">
        <f t="shared" si="155"/>
        <v>A2495087</v>
      </c>
      <c r="J1154" t="str">
        <f t="shared" si="156"/>
        <v>ITA</v>
      </c>
      <c r="K1154" t="str">
        <f t="shared" si="157"/>
        <v>zan pin SPA</v>
      </c>
      <c r="L1154" t="str">
        <f t="shared" si="158"/>
        <v>terminato</v>
      </c>
      <c r="M1154" s="2">
        <v>0</v>
      </c>
      <c r="N1154" s="3">
        <v>18</v>
      </c>
      <c r="O1154" s="8" t="str">
        <f t="shared" si="159"/>
        <v/>
      </c>
      <c r="P1154" t="str">
        <f t="shared" si="160"/>
        <v>ITA-zan pin SPA-18</v>
      </c>
      <c r="Q1154" t="str">
        <f t="shared" si="161"/>
        <v>terminato</v>
      </c>
      <c r="R1154" t="str">
        <f t="shared" si="162"/>
        <v>495</v>
      </c>
    </row>
    <row r="1155" spans="1:18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  <c r="H1155" t="str">
        <f t="shared" ref="H1155:H1218" si="163">TRIM(A1156)</f>
        <v>1157</v>
      </c>
      <c r="I1155" t="str">
        <f t="shared" ref="I1155:I1218" si="164">TRIM(B1156)</f>
        <v>D4025106</v>
      </c>
      <c r="J1155" t="str">
        <f t="shared" ref="J1155:J1218" si="165">TRIM(C1156)</f>
        <v>ITA</v>
      </c>
      <c r="K1155" t="str">
        <f t="shared" ref="K1155:K1218" si="166">TRIM(D1156)</f>
        <v>SG</v>
      </c>
      <c r="L1155" t="str">
        <f t="shared" ref="L1155:L1218" si="167">TRIM(E1156)</f>
        <v>terminato</v>
      </c>
      <c r="M1155" s="2">
        <v>0</v>
      </c>
      <c r="N1155" s="3">
        <v>24</v>
      </c>
      <c r="O1155" s="8" t="str">
        <f t="shared" ref="O1155:O1218" si="168">IF(M1155=0,"",M1155*N1155)</f>
        <v/>
      </c>
      <c r="P1155" t="str">
        <f t="shared" ref="P1155:P1218" si="169">_xlfn.CONCAT(J1155,"-",K1155,"-",N1155)</f>
        <v>ITA-SG-24</v>
      </c>
      <c r="Q1155" t="str">
        <f t="shared" ref="Q1155:Q1218" si="170">IF(L1155="","non terminato",L1155)</f>
        <v>terminato</v>
      </c>
      <c r="R1155" t="str">
        <f t="shared" ref="R1155:R1218" si="171">MID(I1155,3,3)</f>
        <v>025</v>
      </c>
    </row>
    <row r="1156" spans="1:18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  <c r="H1156" t="str">
        <f t="shared" si="163"/>
        <v>1158</v>
      </c>
      <c r="I1156" t="str">
        <f t="shared" si="164"/>
        <v>D2399636</v>
      </c>
      <c r="J1156" t="str">
        <f t="shared" si="165"/>
        <v>ITA</v>
      </c>
      <c r="K1156" t="str">
        <f t="shared" si="166"/>
        <v>zan pin SPA</v>
      </c>
      <c r="L1156" t="str">
        <f t="shared" si="167"/>
        <v>terminato</v>
      </c>
      <c r="M1156" s="2">
        <v>0</v>
      </c>
      <c r="N1156" s="3">
        <v>40</v>
      </c>
      <c r="O1156" s="8" t="str">
        <f t="shared" si="168"/>
        <v/>
      </c>
      <c r="P1156" t="str">
        <f t="shared" si="169"/>
        <v>ITA-zan pin SPA-40</v>
      </c>
      <c r="Q1156" t="str">
        <f t="shared" si="170"/>
        <v>terminato</v>
      </c>
      <c r="R1156" t="str">
        <f t="shared" si="171"/>
        <v>399</v>
      </c>
    </row>
    <row r="1157" spans="1:18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  <c r="H1157" t="str">
        <f t="shared" si="163"/>
        <v>1159</v>
      </c>
      <c r="I1157" t="str">
        <f t="shared" si="164"/>
        <v>N4238154</v>
      </c>
      <c r="J1157" t="str">
        <f t="shared" si="165"/>
        <v>ITA</v>
      </c>
      <c r="K1157" t="str">
        <f t="shared" si="166"/>
        <v>SG</v>
      </c>
      <c r="L1157" t="str">
        <f t="shared" si="167"/>
        <v/>
      </c>
      <c r="M1157" s="2">
        <v>30</v>
      </c>
      <c r="N1157" s="3">
        <v>24</v>
      </c>
      <c r="O1157" s="8">
        <f t="shared" si="168"/>
        <v>720</v>
      </c>
      <c r="P1157" t="str">
        <f t="shared" si="169"/>
        <v>ITA-SG-24</v>
      </c>
      <c r="Q1157" t="str">
        <f t="shared" si="170"/>
        <v>non terminato</v>
      </c>
      <c r="R1157" t="str">
        <f t="shared" si="171"/>
        <v>238</v>
      </c>
    </row>
    <row r="1158" spans="1:18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  <c r="H1158" t="str">
        <f t="shared" si="163"/>
        <v>1160</v>
      </c>
      <c r="I1158" t="str">
        <f t="shared" si="164"/>
        <v>N4238154</v>
      </c>
      <c r="J1158" t="str">
        <f t="shared" si="165"/>
        <v>ITA</v>
      </c>
      <c r="K1158" t="str">
        <f t="shared" si="166"/>
        <v>SG</v>
      </c>
      <c r="L1158" t="str">
        <f t="shared" si="167"/>
        <v>terminato</v>
      </c>
      <c r="M1158" s="2">
        <v>0</v>
      </c>
      <c r="N1158" s="3">
        <v>27</v>
      </c>
      <c r="O1158" s="8" t="str">
        <f t="shared" si="168"/>
        <v/>
      </c>
      <c r="P1158" t="str">
        <f t="shared" si="169"/>
        <v>ITA-SG-27</v>
      </c>
      <c r="Q1158" t="str">
        <f t="shared" si="170"/>
        <v>terminato</v>
      </c>
      <c r="R1158" t="str">
        <f t="shared" si="171"/>
        <v>238</v>
      </c>
    </row>
    <row r="1159" spans="1:18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  <c r="H1159" t="str">
        <f t="shared" si="163"/>
        <v>1161</v>
      </c>
      <c r="I1159" t="str">
        <f t="shared" si="164"/>
        <v>A6289302</v>
      </c>
      <c r="J1159" t="str">
        <f t="shared" si="165"/>
        <v>ITA</v>
      </c>
      <c r="K1159" t="str">
        <f t="shared" si="166"/>
        <v>SG</v>
      </c>
      <c r="L1159" t="str">
        <f t="shared" si="167"/>
        <v>terminato</v>
      </c>
      <c r="M1159" s="2">
        <v>0</v>
      </c>
      <c r="N1159" s="3">
        <v>19</v>
      </c>
      <c r="O1159" s="8" t="str">
        <f t="shared" si="168"/>
        <v/>
      </c>
      <c r="P1159" t="str">
        <f t="shared" si="169"/>
        <v>ITA-SG-19</v>
      </c>
      <c r="Q1159" t="str">
        <f t="shared" si="170"/>
        <v>terminato</v>
      </c>
      <c r="R1159" t="str">
        <f t="shared" si="171"/>
        <v>289</v>
      </c>
    </row>
    <row r="1160" spans="1:18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  <c r="H1160" t="str">
        <f t="shared" si="163"/>
        <v>1162</v>
      </c>
      <c r="I1160" t="str">
        <f t="shared" si="164"/>
        <v>A6289302</v>
      </c>
      <c r="J1160" t="str">
        <f t="shared" si="165"/>
        <v>ITA</v>
      </c>
      <c r="K1160" t="str">
        <f t="shared" si="166"/>
        <v>SG</v>
      </c>
      <c r="L1160" t="str">
        <f t="shared" si="167"/>
        <v/>
      </c>
      <c r="M1160" s="2">
        <v>30</v>
      </c>
      <c r="N1160" s="3">
        <v>20</v>
      </c>
      <c r="O1160" s="8">
        <f t="shared" si="168"/>
        <v>600</v>
      </c>
      <c r="P1160" t="str">
        <f t="shared" si="169"/>
        <v>ITA-SG-20</v>
      </c>
      <c r="Q1160" t="str">
        <f t="shared" si="170"/>
        <v>non terminato</v>
      </c>
      <c r="R1160" t="str">
        <f t="shared" si="171"/>
        <v>289</v>
      </c>
    </row>
    <row r="1161" spans="1:18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  <c r="H1161" t="str">
        <f t="shared" si="163"/>
        <v>1163</v>
      </c>
      <c r="I1161" t="str">
        <f t="shared" si="164"/>
        <v>A3833469</v>
      </c>
      <c r="J1161" t="str">
        <f t="shared" si="165"/>
        <v>ITA</v>
      </c>
      <c r="K1161" t="str">
        <f t="shared" si="166"/>
        <v>zan VETRI</v>
      </c>
      <c r="L1161" t="str">
        <f t="shared" si="167"/>
        <v/>
      </c>
      <c r="M1161" s="2">
        <v>20</v>
      </c>
      <c r="N1161" s="3">
        <v>34</v>
      </c>
      <c r="O1161" s="8">
        <f t="shared" si="168"/>
        <v>680</v>
      </c>
      <c r="P1161" t="str">
        <f t="shared" si="169"/>
        <v>ITA-zan VETRI-34</v>
      </c>
      <c r="Q1161" t="str">
        <f t="shared" si="170"/>
        <v>non terminato</v>
      </c>
      <c r="R1161" t="str">
        <f t="shared" si="171"/>
        <v>833</v>
      </c>
    </row>
    <row r="1162" spans="1:18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  <c r="H1162" t="str">
        <f t="shared" si="163"/>
        <v>1164</v>
      </c>
      <c r="I1162" t="str">
        <f t="shared" si="164"/>
        <v>A3833469</v>
      </c>
      <c r="J1162" t="str">
        <f t="shared" si="165"/>
        <v>ITA</v>
      </c>
      <c r="K1162" t="str">
        <f t="shared" si="166"/>
        <v>zan VETRI</v>
      </c>
      <c r="L1162" t="str">
        <f t="shared" si="167"/>
        <v/>
      </c>
      <c r="M1162" s="2">
        <v>30</v>
      </c>
      <c r="N1162" s="3">
        <v>32</v>
      </c>
      <c r="O1162" s="8">
        <f t="shared" si="168"/>
        <v>960</v>
      </c>
      <c r="P1162" t="str">
        <f t="shared" si="169"/>
        <v>ITA-zan VETRI-32</v>
      </c>
      <c r="Q1162" t="str">
        <f t="shared" si="170"/>
        <v>non terminato</v>
      </c>
      <c r="R1162" t="str">
        <f t="shared" si="171"/>
        <v>833</v>
      </c>
    </row>
    <row r="1163" spans="1:18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  <c r="H1163" t="str">
        <f t="shared" si="163"/>
        <v>1165</v>
      </c>
      <c r="I1163" t="str">
        <f t="shared" si="164"/>
        <v>A3833469</v>
      </c>
      <c r="J1163" t="str">
        <f t="shared" si="165"/>
        <v>ITA</v>
      </c>
      <c r="K1163" t="str">
        <f t="shared" si="166"/>
        <v>zan VETRI</v>
      </c>
      <c r="L1163" t="str">
        <f t="shared" si="167"/>
        <v>terminato</v>
      </c>
      <c r="M1163" s="2">
        <v>0</v>
      </c>
      <c r="N1163" s="3">
        <v>12</v>
      </c>
      <c r="O1163" s="8" t="str">
        <f t="shared" si="168"/>
        <v/>
      </c>
      <c r="P1163" t="str">
        <f t="shared" si="169"/>
        <v>ITA-zan VETRI-12</v>
      </c>
      <c r="Q1163" t="str">
        <f t="shared" si="170"/>
        <v>terminato</v>
      </c>
      <c r="R1163" t="str">
        <f t="shared" si="171"/>
        <v>833</v>
      </c>
    </row>
    <row r="1164" spans="1:18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  <c r="H1164" t="str">
        <f t="shared" si="163"/>
        <v>1166</v>
      </c>
      <c r="I1164" t="str">
        <f t="shared" si="164"/>
        <v>E7115278</v>
      </c>
      <c r="J1164" t="str">
        <f t="shared" si="165"/>
        <v>ITA</v>
      </c>
      <c r="K1164" t="str">
        <f t="shared" si="166"/>
        <v>zan pin SPA</v>
      </c>
      <c r="L1164" t="str">
        <f t="shared" si="167"/>
        <v>terminato</v>
      </c>
      <c r="M1164" s="2">
        <v>0</v>
      </c>
      <c r="N1164" s="3">
        <v>32</v>
      </c>
      <c r="O1164" s="8" t="str">
        <f t="shared" si="168"/>
        <v/>
      </c>
      <c r="P1164" t="str">
        <f t="shared" si="169"/>
        <v>ITA-zan pin SPA-32</v>
      </c>
      <c r="Q1164" t="str">
        <f t="shared" si="170"/>
        <v>terminato</v>
      </c>
      <c r="R1164" t="str">
        <f t="shared" si="171"/>
        <v>115</v>
      </c>
    </row>
    <row r="1165" spans="1:18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  <c r="H1165" t="str">
        <f t="shared" si="163"/>
        <v>1167</v>
      </c>
      <c r="I1165" t="str">
        <f t="shared" si="164"/>
        <v>E7115278</v>
      </c>
      <c r="J1165" t="str">
        <f t="shared" si="165"/>
        <v>ITA</v>
      </c>
      <c r="K1165" t="str">
        <f t="shared" si="166"/>
        <v>zan pin SPA</v>
      </c>
      <c r="L1165" t="str">
        <f t="shared" si="167"/>
        <v/>
      </c>
      <c r="M1165" s="2">
        <v>20</v>
      </c>
      <c r="N1165" s="3">
        <v>30</v>
      </c>
      <c r="O1165" s="8">
        <f t="shared" si="168"/>
        <v>600</v>
      </c>
      <c r="P1165" t="str">
        <f t="shared" si="169"/>
        <v>ITA-zan pin SPA-30</v>
      </c>
      <c r="Q1165" t="str">
        <f t="shared" si="170"/>
        <v>non terminato</v>
      </c>
      <c r="R1165" t="str">
        <f t="shared" si="171"/>
        <v>115</v>
      </c>
    </row>
    <row r="1166" spans="1:18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  <c r="H1166" t="str">
        <f t="shared" si="163"/>
        <v>1168</v>
      </c>
      <c r="I1166" t="str">
        <f t="shared" si="164"/>
        <v>E7115278</v>
      </c>
      <c r="J1166" t="str">
        <f t="shared" si="165"/>
        <v>ITA</v>
      </c>
      <c r="K1166" t="str">
        <f t="shared" si="166"/>
        <v>zan pin SPA</v>
      </c>
      <c r="L1166" t="str">
        <f t="shared" si="167"/>
        <v/>
      </c>
      <c r="M1166" s="2">
        <v>30</v>
      </c>
      <c r="N1166" s="3">
        <v>17</v>
      </c>
      <c r="O1166" s="8">
        <f t="shared" si="168"/>
        <v>510</v>
      </c>
      <c r="P1166" t="str">
        <f t="shared" si="169"/>
        <v>ITA-zan pin SPA-17</v>
      </c>
      <c r="Q1166" t="str">
        <f t="shared" si="170"/>
        <v>non terminato</v>
      </c>
      <c r="R1166" t="str">
        <f t="shared" si="171"/>
        <v>115</v>
      </c>
    </row>
    <row r="1167" spans="1:18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  <c r="H1167" t="str">
        <f t="shared" si="163"/>
        <v>1169</v>
      </c>
      <c r="I1167" t="str">
        <f t="shared" si="164"/>
        <v>M2014310</v>
      </c>
      <c r="J1167" t="str">
        <f t="shared" si="165"/>
        <v>ITA</v>
      </c>
      <c r="K1167" t="str">
        <f t="shared" si="166"/>
        <v>SG DISTRIBUZIONE SRL</v>
      </c>
      <c r="L1167" t="str">
        <f t="shared" si="167"/>
        <v/>
      </c>
      <c r="M1167" s="2">
        <v>30</v>
      </c>
      <c r="N1167" s="3">
        <v>23</v>
      </c>
      <c r="O1167" s="8">
        <f t="shared" si="168"/>
        <v>690</v>
      </c>
      <c r="P1167" t="str">
        <f t="shared" si="169"/>
        <v>ITA-SG DISTRIBUZIONE SRL-23</v>
      </c>
      <c r="Q1167" t="str">
        <f t="shared" si="170"/>
        <v>non terminato</v>
      </c>
      <c r="R1167" t="str">
        <f t="shared" si="171"/>
        <v>014</v>
      </c>
    </row>
    <row r="1168" spans="1:18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  <c r="H1168" t="str">
        <f t="shared" si="163"/>
        <v>1170</v>
      </c>
      <c r="I1168" t="str">
        <f t="shared" si="164"/>
        <v>S0552945</v>
      </c>
      <c r="J1168" t="str">
        <f t="shared" si="165"/>
        <v>ITA</v>
      </c>
      <c r="K1168" t="str">
        <f t="shared" si="166"/>
        <v>SG</v>
      </c>
      <c r="L1168" t="str">
        <f t="shared" si="167"/>
        <v>terminato</v>
      </c>
      <c r="M1168" s="2">
        <v>0</v>
      </c>
      <c r="N1168" s="3">
        <v>15</v>
      </c>
      <c r="O1168" s="8" t="str">
        <f t="shared" si="168"/>
        <v/>
      </c>
      <c r="P1168" t="str">
        <f t="shared" si="169"/>
        <v>ITA-SG-15</v>
      </c>
      <c r="Q1168" t="str">
        <f t="shared" si="170"/>
        <v>terminato</v>
      </c>
      <c r="R1168" t="str">
        <f t="shared" si="171"/>
        <v>552</v>
      </c>
    </row>
    <row r="1169" spans="1:18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  <c r="H1169" t="str">
        <f t="shared" si="163"/>
        <v>1171</v>
      </c>
      <c r="I1169" t="str">
        <f t="shared" si="164"/>
        <v>A3807405</v>
      </c>
      <c r="J1169" t="str">
        <f t="shared" si="165"/>
        <v>ITA</v>
      </c>
      <c r="K1169" t="str">
        <f t="shared" si="166"/>
        <v>SG</v>
      </c>
      <c r="L1169" t="str">
        <f t="shared" si="167"/>
        <v>terminato</v>
      </c>
      <c r="M1169" s="2">
        <v>0</v>
      </c>
      <c r="N1169" s="3">
        <v>29</v>
      </c>
      <c r="O1169" s="8" t="str">
        <f t="shared" si="168"/>
        <v/>
      </c>
      <c r="P1169" t="str">
        <f t="shared" si="169"/>
        <v>ITA-SG-29</v>
      </c>
      <c r="Q1169" t="str">
        <f t="shared" si="170"/>
        <v>terminato</v>
      </c>
      <c r="R1169" t="str">
        <f t="shared" si="171"/>
        <v>807</v>
      </c>
    </row>
    <row r="1170" spans="1:18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  <c r="H1170" t="str">
        <f t="shared" si="163"/>
        <v>1172</v>
      </c>
      <c r="I1170" t="str">
        <f t="shared" si="164"/>
        <v>A3807405</v>
      </c>
      <c r="J1170" t="str">
        <f t="shared" si="165"/>
        <v>ITA</v>
      </c>
      <c r="K1170" t="str">
        <f t="shared" si="166"/>
        <v>SG</v>
      </c>
      <c r="L1170" t="str">
        <f t="shared" si="167"/>
        <v/>
      </c>
      <c r="M1170" s="2">
        <v>20</v>
      </c>
      <c r="N1170" s="3">
        <v>38</v>
      </c>
      <c r="O1170" s="8">
        <f t="shared" si="168"/>
        <v>760</v>
      </c>
      <c r="P1170" t="str">
        <f t="shared" si="169"/>
        <v>ITA-SG-38</v>
      </c>
      <c r="Q1170" t="str">
        <f t="shared" si="170"/>
        <v>non terminato</v>
      </c>
      <c r="R1170" t="str">
        <f t="shared" si="171"/>
        <v>807</v>
      </c>
    </row>
    <row r="1171" spans="1:18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  <c r="H1171" t="str">
        <f t="shared" si="163"/>
        <v>1173</v>
      </c>
      <c r="I1171" t="str">
        <f t="shared" si="164"/>
        <v>A3807405</v>
      </c>
      <c r="J1171" t="str">
        <f t="shared" si="165"/>
        <v>ITA</v>
      </c>
      <c r="K1171" t="str">
        <f t="shared" si="166"/>
        <v>SG</v>
      </c>
      <c r="L1171" t="str">
        <f t="shared" si="167"/>
        <v/>
      </c>
      <c r="M1171" s="2">
        <v>30</v>
      </c>
      <c r="N1171" s="3">
        <v>40</v>
      </c>
      <c r="O1171" s="8">
        <f t="shared" si="168"/>
        <v>1200</v>
      </c>
      <c r="P1171" t="str">
        <f t="shared" si="169"/>
        <v>ITA-SG-40</v>
      </c>
      <c r="Q1171" t="str">
        <f t="shared" si="170"/>
        <v>non terminato</v>
      </c>
      <c r="R1171" t="str">
        <f t="shared" si="171"/>
        <v>807</v>
      </c>
    </row>
    <row r="1172" spans="1:18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  <c r="H1172" t="str">
        <f t="shared" si="163"/>
        <v>1174</v>
      </c>
      <c r="I1172" t="str">
        <f t="shared" si="164"/>
        <v>G5289232</v>
      </c>
      <c r="J1172" t="str">
        <f t="shared" si="165"/>
        <v>EGY</v>
      </c>
      <c r="K1172" t="str">
        <f t="shared" si="166"/>
        <v>ccc order</v>
      </c>
      <c r="L1172" t="str">
        <f t="shared" si="167"/>
        <v/>
      </c>
      <c r="M1172" s="2">
        <v>20</v>
      </c>
      <c r="N1172" s="3">
        <v>10</v>
      </c>
      <c r="O1172" s="8">
        <f t="shared" si="168"/>
        <v>200</v>
      </c>
      <c r="P1172" t="str">
        <f t="shared" si="169"/>
        <v>EGY-ccc order-10</v>
      </c>
      <c r="Q1172" t="str">
        <f t="shared" si="170"/>
        <v>non terminato</v>
      </c>
      <c r="R1172" t="str">
        <f t="shared" si="171"/>
        <v>289</v>
      </c>
    </row>
    <row r="1173" spans="1:18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  <c r="H1173" t="str">
        <f t="shared" si="163"/>
        <v>1175</v>
      </c>
      <c r="I1173" t="str">
        <f t="shared" si="164"/>
        <v>G5289232</v>
      </c>
      <c r="J1173" t="str">
        <f t="shared" si="165"/>
        <v>EGY</v>
      </c>
      <c r="K1173" t="str">
        <f t="shared" si="166"/>
        <v>ccc order</v>
      </c>
      <c r="L1173" t="str">
        <f t="shared" si="167"/>
        <v/>
      </c>
      <c r="M1173" s="2">
        <v>30</v>
      </c>
      <c r="N1173" s="3">
        <v>18</v>
      </c>
      <c r="O1173" s="8">
        <f t="shared" si="168"/>
        <v>540</v>
      </c>
      <c r="P1173" t="str">
        <f t="shared" si="169"/>
        <v>EGY-ccc order-18</v>
      </c>
      <c r="Q1173" t="str">
        <f t="shared" si="170"/>
        <v>non terminato</v>
      </c>
      <c r="R1173" t="str">
        <f t="shared" si="171"/>
        <v>289</v>
      </c>
    </row>
    <row r="1174" spans="1:18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  <c r="H1174" t="str">
        <f t="shared" si="163"/>
        <v>1176</v>
      </c>
      <c r="I1174" t="str">
        <f t="shared" si="164"/>
        <v>G5289232</v>
      </c>
      <c r="J1174" t="str">
        <f t="shared" si="165"/>
        <v>EGY</v>
      </c>
      <c r="K1174" t="str">
        <f t="shared" si="166"/>
        <v>ccc order</v>
      </c>
      <c r="L1174" t="str">
        <f t="shared" si="167"/>
        <v>terminato</v>
      </c>
      <c r="M1174" s="2">
        <v>0</v>
      </c>
      <c r="N1174" s="3">
        <v>35</v>
      </c>
      <c r="O1174" s="8" t="str">
        <f t="shared" si="168"/>
        <v/>
      </c>
      <c r="P1174" t="str">
        <f t="shared" si="169"/>
        <v>EGY-ccc order-35</v>
      </c>
      <c r="Q1174" t="str">
        <f t="shared" si="170"/>
        <v>terminato</v>
      </c>
      <c r="R1174" t="str">
        <f t="shared" si="171"/>
        <v>289</v>
      </c>
    </row>
    <row r="1175" spans="1:18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  <c r="H1175" t="str">
        <f t="shared" si="163"/>
        <v>1177</v>
      </c>
      <c r="I1175" t="str">
        <f t="shared" si="164"/>
        <v>O6033940</v>
      </c>
      <c r="J1175" t="str">
        <f t="shared" si="165"/>
        <v>ITA</v>
      </c>
      <c r="K1175" t="str">
        <f t="shared" si="166"/>
        <v>zan PAM</v>
      </c>
      <c r="L1175" t="str">
        <f t="shared" si="167"/>
        <v/>
      </c>
      <c r="M1175" s="2">
        <v>20</v>
      </c>
      <c r="N1175" s="3">
        <v>37</v>
      </c>
      <c r="O1175" s="8">
        <f t="shared" si="168"/>
        <v>740</v>
      </c>
      <c r="P1175" t="str">
        <f t="shared" si="169"/>
        <v>ITA-zan PAM-37</v>
      </c>
      <c r="Q1175" t="str">
        <f t="shared" si="170"/>
        <v>non terminato</v>
      </c>
      <c r="R1175" t="str">
        <f t="shared" si="171"/>
        <v>033</v>
      </c>
    </row>
    <row r="1176" spans="1:18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  <c r="H1176" t="str">
        <f t="shared" si="163"/>
        <v>1178</v>
      </c>
      <c r="I1176" t="str">
        <f t="shared" si="164"/>
        <v>O6033940</v>
      </c>
      <c r="J1176" t="str">
        <f t="shared" si="165"/>
        <v>ITA</v>
      </c>
      <c r="K1176" t="str">
        <f t="shared" si="166"/>
        <v>zan PAM</v>
      </c>
      <c r="L1176" t="str">
        <f t="shared" si="167"/>
        <v/>
      </c>
      <c r="M1176" s="2">
        <v>30</v>
      </c>
      <c r="N1176" s="3">
        <v>21</v>
      </c>
      <c r="O1176" s="8">
        <f t="shared" si="168"/>
        <v>630</v>
      </c>
      <c r="P1176" t="str">
        <f t="shared" si="169"/>
        <v>ITA-zan PAM-21</v>
      </c>
      <c r="Q1176" t="str">
        <f t="shared" si="170"/>
        <v>non terminato</v>
      </c>
      <c r="R1176" t="str">
        <f t="shared" si="171"/>
        <v>033</v>
      </c>
    </row>
    <row r="1177" spans="1:18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  <c r="H1177" t="str">
        <f t="shared" si="163"/>
        <v>1179</v>
      </c>
      <c r="I1177" t="str">
        <f t="shared" si="164"/>
        <v>O6033940</v>
      </c>
      <c r="J1177" t="str">
        <f t="shared" si="165"/>
        <v>ITA</v>
      </c>
      <c r="K1177" t="str">
        <f t="shared" si="166"/>
        <v>zan PAM</v>
      </c>
      <c r="L1177" t="str">
        <f t="shared" si="167"/>
        <v>terminato</v>
      </c>
      <c r="M1177" s="2">
        <v>0</v>
      </c>
      <c r="N1177" s="3">
        <v>24</v>
      </c>
      <c r="O1177" s="8" t="str">
        <f t="shared" si="168"/>
        <v/>
      </c>
      <c r="P1177" t="str">
        <f t="shared" si="169"/>
        <v>ITA-zan PAM-24</v>
      </c>
      <c r="Q1177" t="str">
        <f t="shared" si="170"/>
        <v>terminato</v>
      </c>
      <c r="R1177" t="str">
        <f t="shared" si="171"/>
        <v>033</v>
      </c>
    </row>
    <row r="1178" spans="1:18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  <c r="H1178" t="str">
        <f t="shared" si="163"/>
        <v>1180</v>
      </c>
      <c r="I1178" t="str">
        <f t="shared" si="164"/>
        <v>O2453319</v>
      </c>
      <c r="J1178" t="str">
        <f t="shared" si="165"/>
        <v>ITA</v>
      </c>
      <c r="K1178" t="str">
        <f t="shared" si="166"/>
        <v>zan SPA</v>
      </c>
      <c r="L1178" t="str">
        <f t="shared" si="167"/>
        <v>terminato</v>
      </c>
      <c r="M1178" s="2">
        <v>0</v>
      </c>
      <c r="N1178" s="3">
        <v>14</v>
      </c>
      <c r="O1178" s="8" t="str">
        <f t="shared" si="168"/>
        <v/>
      </c>
      <c r="P1178" t="str">
        <f t="shared" si="169"/>
        <v>ITA-zan SPA-14</v>
      </c>
      <c r="Q1178" t="str">
        <f t="shared" si="170"/>
        <v>terminato</v>
      </c>
      <c r="R1178" t="str">
        <f t="shared" si="171"/>
        <v>453</v>
      </c>
    </row>
    <row r="1179" spans="1:18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  <c r="H1179" t="str">
        <f t="shared" si="163"/>
        <v>1181</v>
      </c>
      <c r="I1179" t="str">
        <f t="shared" si="164"/>
        <v>O2453319</v>
      </c>
      <c r="J1179" t="str">
        <f t="shared" si="165"/>
        <v>ITA</v>
      </c>
      <c r="K1179" t="str">
        <f t="shared" si="166"/>
        <v>zan SPA</v>
      </c>
      <c r="L1179" t="str">
        <f t="shared" si="167"/>
        <v/>
      </c>
      <c r="M1179" s="2">
        <v>20</v>
      </c>
      <c r="N1179" s="3">
        <v>13</v>
      </c>
      <c r="O1179" s="8">
        <f t="shared" si="168"/>
        <v>260</v>
      </c>
      <c r="P1179" t="str">
        <f t="shared" si="169"/>
        <v>ITA-zan SPA-13</v>
      </c>
      <c r="Q1179" t="str">
        <f t="shared" si="170"/>
        <v>non terminato</v>
      </c>
      <c r="R1179" t="str">
        <f t="shared" si="171"/>
        <v>453</v>
      </c>
    </row>
    <row r="1180" spans="1:18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  <c r="H1180" t="str">
        <f t="shared" si="163"/>
        <v>1182</v>
      </c>
      <c r="I1180" t="str">
        <f t="shared" si="164"/>
        <v>O2453319</v>
      </c>
      <c r="J1180" t="str">
        <f t="shared" si="165"/>
        <v>ITA</v>
      </c>
      <c r="K1180" t="str">
        <f t="shared" si="166"/>
        <v>zan SPA</v>
      </c>
      <c r="L1180" t="str">
        <f t="shared" si="167"/>
        <v/>
      </c>
      <c r="M1180" s="2">
        <v>30</v>
      </c>
      <c r="N1180" s="3">
        <v>10</v>
      </c>
      <c r="O1180" s="8">
        <f t="shared" si="168"/>
        <v>300</v>
      </c>
      <c r="P1180" t="str">
        <f t="shared" si="169"/>
        <v>ITA-zan SPA-10</v>
      </c>
      <c r="Q1180" t="str">
        <f t="shared" si="170"/>
        <v>non terminato</v>
      </c>
      <c r="R1180" t="str">
        <f t="shared" si="171"/>
        <v>453</v>
      </c>
    </row>
    <row r="1181" spans="1:18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  <c r="H1181" t="str">
        <f t="shared" si="163"/>
        <v>1183</v>
      </c>
      <c r="I1181" t="str">
        <f t="shared" si="164"/>
        <v>F9861381</v>
      </c>
      <c r="J1181" t="str">
        <f t="shared" si="165"/>
        <v>ITA</v>
      </c>
      <c r="K1181" t="str">
        <f t="shared" si="166"/>
        <v>zan S.R.L.</v>
      </c>
      <c r="L1181" t="str">
        <f t="shared" si="167"/>
        <v>terminato</v>
      </c>
      <c r="M1181" s="2">
        <v>0</v>
      </c>
      <c r="N1181" s="3">
        <v>39</v>
      </c>
      <c r="O1181" s="8" t="str">
        <f t="shared" si="168"/>
        <v/>
      </c>
      <c r="P1181" t="str">
        <f t="shared" si="169"/>
        <v>ITA-zan S.R.L.-39</v>
      </c>
      <c r="Q1181" t="str">
        <f t="shared" si="170"/>
        <v>terminato</v>
      </c>
      <c r="R1181" t="str">
        <f t="shared" si="171"/>
        <v>861</v>
      </c>
    </row>
    <row r="1182" spans="1:18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  <c r="H1182" t="str">
        <f t="shared" si="163"/>
        <v>1184</v>
      </c>
      <c r="I1182" t="str">
        <f t="shared" si="164"/>
        <v>F9861381</v>
      </c>
      <c r="J1182" t="str">
        <f t="shared" si="165"/>
        <v>ITA</v>
      </c>
      <c r="K1182" t="str">
        <f t="shared" si="166"/>
        <v>zan S.R.L.</v>
      </c>
      <c r="L1182" t="str">
        <f t="shared" si="167"/>
        <v/>
      </c>
      <c r="M1182" s="2">
        <v>20</v>
      </c>
      <c r="N1182" s="3">
        <v>27</v>
      </c>
      <c r="O1182" s="8">
        <f t="shared" si="168"/>
        <v>540</v>
      </c>
      <c r="P1182" t="str">
        <f t="shared" si="169"/>
        <v>ITA-zan S.R.L.-27</v>
      </c>
      <c r="Q1182" t="str">
        <f t="shared" si="170"/>
        <v>non terminato</v>
      </c>
      <c r="R1182" t="str">
        <f t="shared" si="171"/>
        <v>861</v>
      </c>
    </row>
    <row r="1183" spans="1:18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  <c r="H1183" t="str">
        <f t="shared" si="163"/>
        <v>1185</v>
      </c>
      <c r="I1183" t="str">
        <f t="shared" si="164"/>
        <v>C4270337</v>
      </c>
      <c r="J1183" t="str">
        <f t="shared" si="165"/>
        <v>ITA</v>
      </c>
      <c r="K1183" t="str">
        <f t="shared" si="166"/>
        <v>zan SPA</v>
      </c>
      <c r="L1183" t="str">
        <f t="shared" si="167"/>
        <v>terminato</v>
      </c>
      <c r="M1183" s="2">
        <v>0</v>
      </c>
      <c r="N1183" s="3">
        <v>19</v>
      </c>
      <c r="O1183" s="8" t="str">
        <f t="shared" si="168"/>
        <v/>
      </c>
      <c r="P1183" t="str">
        <f t="shared" si="169"/>
        <v>ITA-zan SPA-19</v>
      </c>
      <c r="Q1183" t="str">
        <f t="shared" si="170"/>
        <v>terminato</v>
      </c>
      <c r="R1183" t="str">
        <f t="shared" si="171"/>
        <v>270</v>
      </c>
    </row>
    <row r="1184" spans="1:18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  <c r="H1184" t="str">
        <f t="shared" si="163"/>
        <v>1186</v>
      </c>
      <c r="I1184" t="str">
        <f t="shared" si="164"/>
        <v>C4270337</v>
      </c>
      <c r="J1184" t="str">
        <f t="shared" si="165"/>
        <v>ITA</v>
      </c>
      <c r="K1184" t="str">
        <f t="shared" si="166"/>
        <v>zan SPA</v>
      </c>
      <c r="L1184" t="str">
        <f t="shared" si="167"/>
        <v/>
      </c>
      <c r="M1184" s="2">
        <v>20</v>
      </c>
      <c r="N1184" s="3">
        <v>19</v>
      </c>
      <c r="O1184" s="8">
        <f t="shared" si="168"/>
        <v>380</v>
      </c>
      <c r="P1184" t="str">
        <f t="shared" si="169"/>
        <v>ITA-zan SPA-19</v>
      </c>
      <c r="Q1184" t="str">
        <f t="shared" si="170"/>
        <v>non terminato</v>
      </c>
      <c r="R1184" t="str">
        <f t="shared" si="171"/>
        <v>270</v>
      </c>
    </row>
    <row r="1185" spans="1:18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  <c r="H1185" t="str">
        <f t="shared" si="163"/>
        <v>1187</v>
      </c>
      <c r="I1185" t="str">
        <f t="shared" si="164"/>
        <v>C4270337</v>
      </c>
      <c r="J1185" t="str">
        <f t="shared" si="165"/>
        <v>ITA</v>
      </c>
      <c r="K1185" t="str">
        <f t="shared" si="166"/>
        <v>zan SPA</v>
      </c>
      <c r="L1185" t="str">
        <f t="shared" si="167"/>
        <v/>
      </c>
      <c r="M1185" s="2">
        <v>30</v>
      </c>
      <c r="N1185" s="3">
        <v>16</v>
      </c>
      <c r="O1185" s="8">
        <f t="shared" si="168"/>
        <v>480</v>
      </c>
      <c r="P1185" t="str">
        <f t="shared" si="169"/>
        <v>ITA-zan SPA-16</v>
      </c>
      <c r="Q1185" t="str">
        <f t="shared" si="170"/>
        <v>non terminato</v>
      </c>
      <c r="R1185" t="str">
        <f t="shared" si="171"/>
        <v>270</v>
      </c>
    </row>
    <row r="1186" spans="1:18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  <c r="H1186" t="str">
        <f t="shared" si="163"/>
        <v>1188</v>
      </c>
      <c r="I1186" t="str">
        <f t="shared" si="164"/>
        <v>M2632896</v>
      </c>
      <c r="J1186" t="str">
        <f t="shared" si="165"/>
        <v>ITA</v>
      </c>
      <c r="K1186" t="str">
        <f t="shared" si="166"/>
        <v>SG</v>
      </c>
      <c r="L1186" t="str">
        <f t="shared" si="167"/>
        <v>terminato</v>
      </c>
      <c r="M1186" s="2">
        <v>0</v>
      </c>
      <c r="N1186" s="3">
        <v>28</v>
      </c>
      <c r="O1186" s="8" t="str">
        <f t="shared" si="168"/>
        <v/>
      </c>
      <c r="P1186" t="str">
        <f t="shared" si="169"/>
        <v>ITA-SG-28</v>
      </c>
      <c r="Q1186" t="str">
        <f t="shared" si="170"/>
        <v>terminato</v>
      </c>
      <c r="R1186" t="str">
        <f t="shared" si="171"/>
        <v>632</v>
      </c>
    </row>
    <row r="1187" spans="1:18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  <c r="H1187" t="str">
        <f t="shared" si="163"/>
        <v>1189</v>
      </c>
      <c r="I1187" t="str">
        <f t="shared" si="164"/>
        <v>M2632896</v>
      </c>
      <c r="J1187" t="str">
        <f t="shared" si="165"/>
        <v>ITA</v>
      </c>
      <c r="K1187" t="str">
        <f t="shared" si="166"/>
        <v>SG</v>
      </c>
      <c r="L1187" t="str">
        <f t="shared" si="167"/>
        <v/>
      </c>
      <c r="M1187" s="2">
        <v>30</v>
      </c>
      <c r="N1187" s="3">
        <v>31</v>
      </c>
      <c r="O1187" s="8">
        <f t="shared" si="168"/>
        <v>930</v>
      </c>
      <c r="P1187" t="str">
        <f t="shared" si="169"/>
        <v>ITA-SG-31</v>
      </c>
      <c r="Q1187" t="str">
        <f t="shared" si="170"/>
        <v>non terminato</v>
      </c>
      <c r="R1187" t="str">
        <f t="shared" si="171"/>
        <v>632</v>
      </c>
    </row>
    <row r="1188" spans="1:18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  <c r="H1188" t="str">
        <f t="shared" si="163"/>
        <v>1190</v>
      </c>
      <c r="I1188" t="str">
        <f t="shared" si="164"/>
        <v>M2479357</v>
      </c>
      <c r="J1188" t="str">
        <f t="shared" si="165"/>
        <v>ITA</v>
      </c>
      <c r="K1188" t="str">
        <f t="shared" si="166"/>
        <v>SG</v>
      </c>
      <c r="L1188" t="str">
        <f t="shared" si="167"/>
        <v/>
      </c>
      <c r="M1188" s="2">
        <v>30</v>
      </c>
      <c r="N1188" s="3">
        <v>10</v>
      </c>
      <c r="O1188" s="8">
        <f t="shared" si="168"/>
        <v>300</v>
      </c>
      <c r="P1188" t="str">
        <f t="shared" si="169"/>
        <v>ITA-SG-10</v>
      </c>
      <c r="Q1188" t="str">
        <f t="shared" si="170"/>
        <v>non terminato</v>
      </c>
      <c r="R1188" t="str">
        <f t="shared" si="171"/>
        <v>479</v>
      </c>
    </row>
    <row r="1189" spans="1:18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  <c r="H1189" t="str">
        <f t="shared" si="163"/>
        <v>1191</v>
      </c>
      <c r="I1189" t="str">
        <f t="shared" si="164"/>
        <v>M2479357</v>
      </c>
      <c r="J1189" t="str">
        <f t="shared" si="165"/>
        <v>ITA</v>
      </c>
      <c r="K1189" t="str">
        <f t="shared" si="166"/>
        <v>SG</v>
      </c>
      <c r="L1189" t="str">
        <f t="shared" si="167"/>
        <v>terminato</v>
      </c>
      <c r="M1189" s="2">
        <v>0</v>
      </c>
      <c r="N1189" s="3">
        <v>28</v>
      </c>
      <c r="O1189" s="8" t="str">
        <f t="shared" si="168"/>
        <v/>
      </c>
      <c r="P1189" t="str">
        <f t="shared" si="169"/>
        <v>ITA-SG-28</v>
      </c>
      <c r="Q1189" t="str">
        <f t="shared" si="170"/>
        <v>terminato</v>
      </c>
      <c r="R1189" t="str">
        <f t="shared" si="171"/>
        <v>479</v>
      </c>
    </row>
    <row r="1190" spans="1:18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  <c r="H1190" t="str">
        <f t="shared" si="163"/>
        <v>1192</v>
      </c>
      <c r="I1190" t="str">
        <f t="shared" si="164"/>
        <v>M9695771</v>
      </c>
      <c r="J1190" t="str">
        <f t="shared" si="165"/>
        <v>GRC</v>
      </c>
      <c r="K1190" t="str">
        <f t="shared" si="166"/>
        <v>zan pin</v>
      </c>
      <c r="L1190" t="str">
        <f t="shared" si="167"/>
        <v/>
      </c>
      <c r="M1190" s="2">
        <v>20</v>
      </c>
      <c r="N1190" s="3">
        <v>39</v>
      </c>
      <c r="O1190" s="8">
        <f t="shared" si="168"/>
        <v>780</v>
      </c>
      <c r="P1190" t="str">
        <f t="shared" si="169"/>
        <v>GRC-zan pin-39</v>
      </c>
      <c r="Q1190" t="str">
        <f t="shared" si="170"/>
        <v>non terminato</v>
      </c>
      <c r="R1190" t="str">
        <f t="shared" si="171"/>
        <v>695</v>
      </c>
    </row>
    <row r="1191" spans="1:18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  <c r="H1191" t="str">
        <f t="shared" si="163"/>
        <v>1193</v>
      </c>
      <c r="I1191" t="str">
        <f t="shared" si="164"/>
        <v>M9695771</v>
      </c>
      <c r="J1191" t="str">
        <f t="shared" si="165"/>
        <v>GRC</v>
      </c>
      <c r="K1191" t="str">
        <f t="shared" si="166"/>
        <v>zan pin</v>
      </c>
      <c r="L1191" t="str">
        <f t="shared" si="167"/>
        <v>terminato</v>
      </c>
      <c r="M1191" s="2">
        <v>0</v>
      </c>
      <c r="N1191" s="3">
        <v>36</v>
      </c>
      <c r="O1191" s="8" t="str">
        <f t="shared" si="168"/>
        <v/>
      </c>
      <c r="P1191" t="str">
        <f t="shared" si="169"/>
        <v>GRC-zan pin-36</v>
      </c>
      <c r="Q1191" t="str">
        <f t="shared" si="170"/>
        <v>terminato</v>
      </c>
      <c r="R1191" t="str">
        <f t="shared" si="171"/>
        <v>695</v>
      </c>
    </row>
    <row r="1192" spans="1:18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  <c r="H1192" t="str">
        <f t="shared" si="163"/>
        <v>1194</v>
      </c>
      <c r="I1192" t="str">
        <f t="shared" si="164"/>
        <v>M9695771</v>
      </c>
      <c r="J1192" t="str">
        <f t="shared" si="165"/>
        <v>GRC</v>
      </c>
      <c r="K1192" t="str">
        <f t="shared" si="166"/>
        <v>zan pin</v>
      </c>
      <c r="L1192" t="str">
        <f t="shared" si="167"/>
        <v/>
      </c>
      <c r="M1192" s="2">
        <v>30</v>
      </c>
      <c r="N1192" s="3">
        <v>27</v>
      </c>
      <c r="O1192" s="8">
        <f t="shared" si="168"/>
        <v>810</v>
      </c>
      <c r="P1192" t="str">
        <f t="shared" si="169"/>
        <v>GRC-zan pin-27</v>
      </c>
      <c r="Q1192" t="str">
        <f t="shared" si="170"/>
        <v>non terminato</v>
      </c>
      <c r="R1192" t="str">
        <f t="shared" si="171"/>
        <v>695</v>
      </c>
    </row>
    <row r="1193" spans="1:18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  <c r="H1193" t="str">
        <f t="shared" si="163"/>
        <v>1195</v>
      </c>
      <c r="I1193" t="str">
        <f t="shared" si="164"/>
        <v>R1257967</v>
      </c>
      <c r="J1193" t="str">
        <f t="shared" si="165"/>
        <v>ITA</v>
      </c>
      <c r="K1193" t="str">
        <f t="shared" si="166"/>
        <v>SG</v>
      </c>
      <c r="L1193" t="str">
        <f t="shared" si="167"/>
        <v>terminato</v>
      </c>
      <c r="M1193" s="2">
        <v>0</v>
      </c>
      <c r="N1193" s="3">
        <v>25</v>
      </c>
      <c r="O1193" s="8" t="str">
        <f t="shared" si="168"/>
        <v/>
      </c>
      <c r="P1193" t="str">
        <f t="shared" si="169"/>
        <v>ITA-SG-25</v>
      </c>
      <c r="Q1193" t="str">
        <f t="shared" si="170"/>
        <v>terminato</v>
      </c>
      <c r="R1193" t="str">
        <f t="shared" si="171"/>
        <v>257</v>
      </c>
    </row>
    <row r="1194" spans="1:18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  <c r="H1194" t="str">
        <f t="shared" si="163"/>
        <v>1196</v>
      </c>
      <c r="I1194" t="str">
        <f t="shared" si="164"/>
        <v>R1257967</v>
      </c>
      <c r="J1194" t="str">
        <f t="shared" si="165"/>
        <v>ITA</v>
      </c>
      <c r="K1194" t="str">
        <f t="shared" si="166"/>
        <v>SG</v>
      </c>
      <c r="L1194" t="str">
        <f t="shared" si="167"/>
        <v/>
      </c>
      <c r="M1194" s="2">
        <v>30</v>
      </c>
      <c r="N1194" s="3">
        <v>24</v>
      </c>
      <c r="O1194" s="8">
        <f t="shared" si="168"/>
        <v>720</v>
      </c>
      <c r="P1194" t="str">
        <f t="shared" si="169"/>
        <v>ITA-SG-24</v>
      </c>
      <c r="Q1194" t="str">
        <f t="shared" si="170"/>
        <v>non terminato</v>
      </c>
      <c r="R1194" t="str">
        <f t="shared" si="171"/>
        <v>257</v>
      </c>
    </row>
    <row r="1195" spans="1:18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  <c r="H1195" t="str">
        <f t="shared" si="163"/>
        <v>1197</v>
      </c>
      <c r="I1195" t="str">
        <f t="shared" si="164"/>
        <v>A2433628</v>
      </c>
      <c r="J1195" t="str">
        <f t="shared" si="165"/>
        <v>ITA</v>
      </c>
      <c r="K1195" t="str">
        <f t="shared" si="166"/>
        <v>zan SPA</v>
      </c>
      <c r="L1195" t="str">
        <f t="shared" si="167"/>
        <v/>
      </c>
      <c r="M1195" s="2">
        <v>20</v>
      </c>
      <c r="N1195" s="3">
        <v>39</v>
      </c>
      <c r="O1195" s="8">
        <f t="shared" si="168"/>
        <v>780</v>
      </c>
      <c r="P1195" t="str">
        <f t="shared" si="169"/>
        <v>ITA-zan SPA-39</v>
      </c>
      <c r="Q1195" t="str">
        <f t="shared" si="170"/>
        <v>non terminato</v>
      </c>
      <c r="R1195" t="str">
        <f t="shared" si="171"/>
        <v>433</v>
      </c>
    </row>
    <row r="1196" spans="1:18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  <c r="H1196" t="str">
        <f t="shared" si="163"/>
        <v>1198</v>
      </c>
      <c r="I1196" t="str">
        <f t="shared" si="164"/>
        <v>A2433628</v>
      </c>
      <c r="J1196" t="str">
        <f t="shared" si="165"/>
        <v>ITA</v>
      </c>
      <c r="K1196" t="str">
        <f t="shared" si="166"/>
        <v>zan SPA</v>
      </c>
      <c r="L1196" t="str">
        <f t="shared" si="167"/>
        <v/>
      </c>
      <c r="M1196" s="2">
        <v>20</v>
      </c>
      <c r="N1196" s="3">
        <v>40</v>
      </c>
      <c r="O1196" s="8">
        <f t="shared" si="168"/>
        <v>800</v>
      </c>
      <c r="P1196" t="str">
        <f t="shared" si="169"/>
        <v>ITA-zan SPA-40</v>
      </c>
      <c r="Q1196" t="str">
        <f t="shared" si="170"/>
        <v>non terminato</v>
      </c>
      <c r="R1196" t="str">
        <f t="shared" si="171"/>
        <v>433</v>
      </c>
    </row>
    <row r="1197" spans="1:18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  <c r="H1197" t="str">
        <f t="shared" si="163"/>
        <v>1199</v>
      </c>
      <c r="I1197" t="str">
        <f t="shared" si="164"/>
        <v>A2433628</v>
      </c>
      <c r="J1197" t="str">
        <f t="shared" si="165"/>
        <v>ITA</v>
      </c>
      <c r="K1197" t="str">
        <f t="shared" si="166"/>
        <v>zan SPA</v>
      </c>
      <c r="L1197" t="str">
        <f t="shared" si="167"/>
        <v/>
      </c>
      <c r="M1197" s="2">
        <v>30</v>
      </c>
      <c r="N1197" s="3">
        <v>34</v>
      </c>
      <c r="O1197" s="8">
        <f t="shared" si="168"/>
        <v>1020</v>
      </c>
      <c r="P1197" t="str">
        <f t="shared" si="169"/>
        <v>ITA-zan SPA-34</v>
      </c>
      <c r="Q1197" t="str">
        <f t="shared" si="170"/>
        <v>non terminato</v>
      </c>
      <c r="R1197" t="str">
        <f t="shared" si="171"/>
        <v>433</v>
      </c>
    </row>
    <row r="1198" spans="1:18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  <c r="H1198" t="str">
        <f t="shared" si="163"/>
        <v>1200</v>
      </c>
      <c r="I1198" t="str">
        <f t="shared" si="164"/>
        <v>A2433628</v>
      </c>
      <c r="J1198" t="str">
        <f t="shared" si="165"/>
        <v>ITA</v>
      </c>
      <c r="K1198" t="str">
        <f t="shared" si="166"/>
        <v>zan SPA</v>
      </c>
      <c r="L1198" t="str">
        <f t="shared" si="167"/>
        <v>terminato</v>
      </c>
      <c r="M1198" s="2">
        <v>0</v>
      </c>
      <c r="N1198" s="3">
        <v>17</v>
      </c>
      <c r="O1198" s="8" t="str">
        <f t="shared" si="168"/>
        <v/>
      </c>
      <c r="P1198" t="str">
        <f t="shared" si="169"/>
        <v>ITA-zan SPA-17</v>
      </c>
      <c r="Q1198" t="str">
        <f t="shared" si="170"/>
        <v>terminato</v>
      </c>
      <c r="R1198" t="str">
        <f t="shared" si="171"/>
        <v>433</v>
      </c>
    </row>
    <row r="1199" spans="1:18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  <c r="H1199" t="str">
        <f t="shared" si="163"/>
        <v>1201</v>
      </c>
      <c r="I1199" t="str">
        <f t="shared" si="164"/>
        <v>P5777512</v>
      </c>
      <c r="J1199" t="str">
        <f t="shared" si="165"/>
        <v>ITA</v>
      </c>
      <c r="K1199" t="str">
        <f t="shared" si="166"/>
        <v>SG</v>
      </c>
      <c r="L1199" t="str">
        <f t="shared" si="167"/>
        <v/>
      </c>
      <c r="M1199" s="2">
        <v>20</v>
      </c>
      <c r="N1199" s="3">
        <v>36</v>
      </c>
      <c r="O1199" s="8">
        <f t="shared" si="168"/>
        <v>720</v>
      </c>
      <c r="P1199" t="str">
        <f t="shared" si="169"/>
        <v>ITA-SG-36</v>
      </c>
      <c r="Q1199" t="str">
        <f t="shared" si="170"/>
        <v>non terminato</v>
      </c>
      <c r="R1199" t="str">
        <f t="shared" si="171"/>
        <v>777</v>
      </c>
    </row>
    <row r="1200" spans="1:18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  <c r="H1200" t="str">
        <f t="shared" si="163"/>
        <v>1202</v>
      </c>
      <c r="I1200" t="str">
        <f t="shared" si="164"/>
        <v>P5777512</v>
      </c>
      <c r="J1200" t="str">
        <f t="shared" si="165"/>
        <v>ITA</v>
      </c>
      <c r="K1200" t="str">
        <f t="shared" si="166"/>
        <v>SG</v>
      </c>
      <c r="L1200" t="str">
        <f t="shared" si="167"/>
        <v>terminato</v>
      </c>
      <c r="M1200" s="2">
        <v>0</v>
      </c>
      <c r="N1200" s="3">
        <v>20</v>
      </c>
      <c r="O1200" s="8" t="str">
        <f t="shared" si="168"/>
        <v/>
      </c>
      <c r="P1200" t="str">
        <f t="shared" si="169"/>
        <v>ITA-SG-20</v>
      </c>
      <c r="Q1200" t="str">
        <f t="shared" si="170"/>
        <v>terminato</v>
      </c>
      <c r="R1200" t="str">
        <f t="shared" si="171"/>
        <v>777</v>
      </c>
    </row>
    <row r="1201" spans="1:18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  <c r="H1201" t="str">
        <f t="shared" si="163"/>
        <v>1203</v>
      </c>
      <c r="I1201" t="str">
        <f t="shared" si="164"/>
        <v>P5777512</v>
      </c>
      <c r="J1201" t="str">
        <f t="shared" si="165"/>
        <v>ITA</v>
      </c>
      <c r="K1201" t="str">
        <f t="shared" si="166"/>
        <v>SG</v>
      </c>
      <c r="L1201" t="str">
        <f t="shared" si="167"/>
        <v/>
      </c>
      <c r="M1201" s="2">
        <v>30</v>
      </c>
      <c r="N1201" s="3">
        <v>30</v>
      </c>
      <c r="O1201" s="8">
        <f t="shared" si="168"/>
        <v>900</v>
      </c>
      <c r="P1201" t="str">
        <f t="shared" si="169"/>
        <v>ITA-SG-30</v>
      </c>
      <c r="Q1201" t="str">
        <f t="shared" si="170"/>
        <v>non terminato</v>
      </c>
      <c r="R1201" t="str">
        <f t="shared" si="171"/>
        <v>777</v>
      </c>
    </row>
    <row r="1202" spans="1:18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  <c r="H1202" t="str">
        <f t="shared" si="163"/>
        <v>1204</v>
      </c>
      <c r="I1202" t="str">
        <f t="shared" si="164"/>
        <v>P5777512</v>
      </c>
      <c r="J1202" t="str">
        <f t="shared" si="165"/>
        <v>ITA</v>
      </c>
      <c r="K1202" t="str">
        <f t="shared" si="166"/>
        <v>SG</v>
      </c>
      <c r="L1202" t="str">
        <f t="shared" si="167"/>
        <v/>
      </c>
      <c r="M1202" s="2">
        <v>20</v>
      </c>
      <c r="N1202" s="3">
        <v>22</v>
      </c>
      <c r="O1202" s="8">
        <f t="shared" si="168"/>
        <v>440</v>
      </c>
      <c r="P1202" t="str">
        <f t="shared" si="169"/>
        <v>ITA-SG-22</v>
      </c>
      <c r="Q1202" t="str">
        <f t="shared" si="170"/>
        <v>non terminato</v>
      </c>
      <c r="R1202" t="str">
        <f t="shared" si="171"/>
        <v>777</v>
      </c>
    </row>
    <row r="1203" spans="1:18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  <c r="H1203" t="str">
        <f t="shared" si="163"/>
        <v>1205</v>
      </c>
      <c r="I1203" t="str">
        <f t="shared" si="164"/>
        <v>R2097796</v>
      </c>
      <c r="J1203" t="str">
        <f t="shared" si="165"/>
        <v>ITA</v>
      </c>
      <c r="K1203" t="str">
        <f t="shared" si="166"/>
        <v>zan S.R.L.</v>
      </c>
      <c r="L1203" t="str">
        <f t="shared" si="167"/>
        <v/>
      </c>
      <c r="M1203" s="2">
        <v>20</v>
      </c>
      <c r="N1203" s="3">
        <v>14</v>
      </c>
      <c r="O1203" s="8">
        <f t="shared" si="168"/>
        <v>280</v>
      </c>
      <c r="P1203" t="str">
        <f t="shared" si="169"/>
        <v>ITA-zan S.R.L.-14</v>
      </c>
      <c r="Q1203" t="str">
        <f t="shared" si="170"/>
        <v>non terminato</v>
      </c>
      <c r="R1203" t="str">
        <f t="shared" si="171"/>
        <v>097</v>
      </c>
    </row>
    <row r="1204" spans="1:18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  <c r="H1204" t="str">
        <f t="shared" si="163"/>
        <v>1206</v>
      </c>
      <c r="I1204" t="str">
        <f t="shared" si="164"/>
        <v>R2097796</v>
      </c>
      <c r="J1204" t="str">
        <f t="shared" si="165"/>
        <v>ITA</v>
      </c>
      <c r="K1204" t="str">
        <f t="shared" si="166"/>
        <v>zan S.R.L.</v>
      </c>
      <c r="L1204" t="str">
        <f t="shared" si="167"/>
        <v/>
      </c>
      <c r="M1204" s="2">
        <v>30</v>
      </c>
      <c r="N1204" s="3">
        <v>39</v>
      </c>
      <c r="O1204" s="8">
        <f t="shared" si="168"/>
        <v>1170</v>
      </c>
      <c r="P1204" t="str">
        <f t="shared" si="169"/>
        <v>ITA-zan S.R.L.-39</v>
      </c>
      <c r="Q1204" t="str">
        <f t="shared" si="170"/>
        <v>non terminato</v>
      </c>
      <c r="R1204" t="str">
        <f t="shared" si="171"/>
        <v>097</v>
      </c>
    </row>
    <row r="1205" spans="1:18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  <c r="H1205" t="str">
        <f t="shared" si="163"/>
        <v>1207</v>
      </c>
      <c r="I1205" t="str">
        <f t="shared" si="164"/>
        <v>M5225274</v>
      </c>
      <c r="J1205" t="str">
        <f t="shared" si="165"/>
        <v>ITA</v>
      </c>
      <c r="K1205" t="str">
        <f t="shared" si="166"/>
        <v>lollo SRL</v>
      </c>
      <c r="L1205" t="str">
        <f t="shared" si="167"/>
        <v/>
      </c>
      <c r="M1205" s="2">
        <v>30</v>
      </c>
      <c r="N1205" s="3">
        <v>18</v>
      </c>
      <c r="O1205" s="8">
        <f t="shared" si="168"/>
        <v>540</v>
      </c>
      <c r="P1205" t="str">
        <f t="shared" si="169"/>
        <v>ITA-lollo SRL-18</v>
      </c>
      <c r="Q1205" t="str">
        <f t="shared" si="170"/>
        <v>non terminato</v>
      </c>
      <c r="R1205" t="str">
        <f t="shared" si="171"/>
        <v>225</v>
      </c>
    </row>
    <row r="1206" spans="1:18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  <c r="H1206" t="str">
        <f t="shared" si="163"/>
        <v>1208</v>
      </c>
      <c r="I1206" t="str">
        <f t="shared" si="164"/>
        <v>M5225274</v>
      </c>
      <c r="J1206" t="str">
        <f t="shared" si="165"/>
        <v>ITA</v>
      </c>
      <c r="K1206" t="str">
        <f t="shared" si="166"/>
        <v>lollo SRL</v>
      </c>
      <c r="L1206" t="str">
        <f t="shared" si="167"/>
        <v/>
      </c>
      <c r="M1206" s="2">
        <v>20</v>
      </c>
      <c r="N1206" s="3">
        <v>15</v>
      </c>
      <c r="O1206" s="8">
        <f t="shared" si="168"/>
        <v>300</v>
      </c>
      <c r="P1206" t="str">
        <f t="shared" si="169"/>
        <v>ITA-lollo SRL-15</v>
      </c>
      <c r="Q1206" t="str">
        <f t="shared" si="170"/>
        <v>non terminato</v>
      </c>
      <c r="R1206" t="str">
        <f t="shared" si="171"/>
        <v>225</v>
      </c>
    </row>
    <row r="1207" spans="1:18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  <c r="H1207" t="str">
        <f t="shared" si="163"/>
        <v>1209</v>
      </c>
      <c r="I1207" t="str">
        <f t="shared" si="164"/>
        <v>M5225274</v>
      </c>
      <c r="J1207" t="str">
        <f t="shared" si="165"/>
        <v>ITA</v>
      </c>
      <c r="K1207" t="str">
        <f t="shared" si="166"/>
        <v>lollo SRL</v>
      </c>
      <c r="L1207" t="str">
        <f t="shared" si="167"/>
        <v>terminato</v>
      </c>
      <c r="M1207" s="2">
        <v>0</v>
      </c>
      <c r="N1207" s="3">
        <v>19</v>
      </c>
      <c r="O1207" s="8" t="str">
        <f t="shared" si="168"/>
        <v/>
      </c>
      <c r="P1207" t="str">
        <f t="shared" si="169"/>
        <v>ITA-lollo SRL-19</v>
      </c>
      <c r="Q1207" t="str">
        <f t="shared" si="170"/>
        <v>terminato</v>
      </c>
      <c r="R1207" t="str">
        <f t="shared" si="171"/>
        <v>225</v>
      </c>
    </row>
    <row r="1208" spans="1:18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  <c r="H1208" t="str">
        <f t="shared" si="163"/>
        <v>1210</v>
      </c>
      <c r="I1208" t="str">
        <f t="shared" si="164"/>
        <v>S8460847</v>
      </c>
      <c r="J1208" t="str">
        <f t="shared" si="165"/>
        <v>ITA</v>
      </c>
      <c r="K1208" t="str">
        <f t="shared" si="166"/>
        <v>zan S.R.L.</v>
      </c>
      <c r="L1208" t="str">
        <f t="shared" si="167"/>
        <v/>
      </c>
      <c r="M1208" s="2">
        <v>30</v>
      </c>
      <c r="N1208" s="3">
        <v>16</v>
      </c>
      <c r="O1208" s="8">
        <f t="shared" si="168"/>
        <v>480</v>
      </c>
      <c r="P1208" t="str">
        <f t="shared" si="169"/>
        <v>ITA-zan S.R.L.-16</v>
      </c>
      <c r="Q1208" t="str">
        <f t="shared" si="170"/>
        <v>non terminato</v>
      </c>
      <c r="R1208" t="str">
        <f t="shared" si="171"/>
        <v>460</v>
      </c>
    </row>
    <row r="1209" spans="1:18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  <c r="H1209" t="str">
        <f t="shared" si="163"/>
        <v>1211</v>
      </c>
      <c r="I1209" t="str">
        <f t="shared" si="164"/>
        <v>S3277498</v>
      </c>
      <c r="J1209" t="str">
        <f t="shared" si="165"/>
        <v>ITA</v>
      </c>
      <c r="K1209" t="str">
        <f t="shared" si="166"/>
        <v>SG</v>
      </c>
      <c r="L1209" t="str">
        <f t="shared" si="167"/>
        <v>terminato</v>
      </c>
      <c r="M1209" s="2">
        <v>0</v>
      </c>
      <c r="N1209" s="3">
        <v>39</v>
      </c>
      <c r="O1209" s="8" t="str">
        <f t="shared" si="168"/>
        <v/>
      </c>
      <c r="P1209" t="str">
        <f t="shared" si="169"/>
        <v>ITA-SG-39</v>
      </c>
      <c r="Q1209" t="str">
        <f t="shared" si="170"/>
        <v>terminato</v>
      </c>
      <c r="R1209" t="str">
        <f t="shared" si="171"/>
        <v>277</v>
      </c>
    </row>
    <row r="1210" spans="1:18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  <c r="H1210" t="str">
        <f t="shared" si="163"/>
        <v>1212</v>
      </c>
      <c r="I1210" t="str">
        <f t="shared" si="164"/>
        <v>P9842043</v>
      </c>
      <c r="J1210" t="str">
        <f t="shared" si="165"/>
        <v>ITA</v>
      </c>
      <c r="K1210" t="str">
        <f t="shared" si="166"/>
        <v>zan pin SPA</v>
      </c>
      <c r="L1210" t="str">
        <f t="shared" si="167"/>
        <v/>
      </c>
      <c r="M1210" s="2">
        <v>20</v>
      </c>
      <c r="N1210" s="3">
        <v>21</v>
      </c>
      <c r="O1210" s="8">
        <f t="shared" si="168"/>
        <v>420</v>
      </c>
      <c r="P1210" t="str">
        <f t="shared" si="169"/>
        <v>ITA-zan pin SPA-21</v>
      </c>
      <c r="Q1210" t="str">
        <f t="shared" si="170"/>
        <v>non terminato</v>
      </c>
      <c r="R1210" t="str">
        <f t="shared" si="171"/>
        <v>842</v>
      </c>
    </row>
    <row r="1211" spans="1:18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  <c r="H1211" t="str">
        <f t="shared" si="163"/>
        <v>1213</v>
      </c>
      <c r="I1211" t="str">
        <f t="shared" si="164"/>
        <v>P9842043</v>
      </c>
      <c r="J1211" t="str">
        <f t="shared" si="165"/>
        <v>ITA</v>
      </c>
      <c r="K1211" t="str">
        <f t="shared" si="166"/>
        <v>zan pin SPA</v>
      </c>
      <c r="L1211" t="str">
        <f t="shared" si="167"/>
        <v>terminato</v>
      </c>
      <c r="M1211" s="2">
        <v>0</v>
      </c>
      <c r="N1211" s="3">
        <v>20</v>
      </c>
      <c r="O1211" s="8" t="str">
        <f t="shared" si="168"/>
        <v/>
      </c>
      <c r="P1211" t="str">
        <f t="shared" si="169"/>
        <v>ITA-zan pin SPA-20</v>
      </c>
      <c r="Q1211" t="str">
        <f t="shared" si="170"/>
        <v>terminato</v>
      </c>
      <c r="R1211" t="str">
        <f t="shared" si="171"/>
        <v>842</v>
      </c>
    </row>
    <row r="1212" spans="1:18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  <c r="H1212" t="str">
        <f t="shared" si="163"/>
        <v>1214</v>
      </c>
      <c r="I1212" t="str">
        <f t="shared" si="164"/>
        <v>P9842043</v>
      </c>
      <c r="J1212" t="str">
        <f t="shared" si="165"/>
        <v>ITA</v>
      </c>
      <c r="K1212" t="str">
        <f t="shared" si="166"/>
        <v>zan pin SPA</v>
      </c>
      <c r="L1212" t="str">
        <f t="shared" si="167"/>
        <v/>
      </c>
      <c r="M1212" s="2">
        <v>30</v>
      </c>
      <c r="N1212" s="3">
        <v>19</v>
      </c>
      <c r="O1212" s="8">
        <f t="shared" si="168"/>
        <v>570</v>
      </c>
      <c r="P1212" t="str">
        <f t="shared" si="169"/>
        <v>ITA-zan pin SPA-19</v>
      </c>
      <c r="Q1212" t="str">
        <f t="shared" si="170"/>
        <v>non terminato</v>
      </c>
      <c r="R1212" t="str">
        <f t="shared" si="171"/>
        <v>842</v>
      </c>
    </row>
    <row r="1213" spans="1:18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  <c r="H1213" t="str">
        <f t="shared" si="163"/>
        <v>1215</v>
      </c>
      <c r="I1213" t="str">
        <f t="shared" si="164"/>
        <v>C7272077</v>
      </c>
      <c r="J1213" t="str">
        <f t="shared" si="165"/>
        <v>ITA</v>
      </c>
      <c r="K1213" t="str">
        <f t="shared" si="166"/>
        <v>zan pin SPA</v>
      </c>
      <c r="L1213" t="str">
        <f t="shared" si="167"/>
        <v/>
      </c>
      <c r="M1213" s="2">
        <v>20</v>
      </c>
      <c r="N1213" s="3">
        <v>29</v>
      </c>
      <c r="O1213" s="8">
        <f t="shared" si="168"/>
        <v>580</v>
      </c>
      <c r="P1213" t="str">
        <f t="shared" si="169"/>
        <v>ITA-zan pin SPA-29</v>
      </c>
      <c r="Q1213" t="str">
        <f t="shared" si="170"/>
        <v>non terminato</v>
      </c>
      <c r="R1213" t="str">
        <f t="shared" si="171"/>
        <v>272</v>
      </c>
    </row>
    <row r="1214" spans="1:18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  <c r="H1214" t="str">
        <f t="shared" si="163"/>
        <v>1216</v>
      </c>
      <c r="I1214" t="str">
        <f t="shared" si="164"/>
        <v>C7272077</v>
      </c>
      <c r="J1214" t="str">
        <f t="shared" si="165"/>
        <v>ITA</v>
      </c>
      <c r="K1214" t="str">
        <f t="shared" si="166"/>
        <v>zan pin SPA</v>
      </c>
      <c r="L1214" t="str">
        <f t="shared" si="167"/>
        <v>terminato</v>
      </c>
      <c r="M1214" s="2">
        <v>0</v>
      </c>
      <c r="N1214" s="3">
        <v>34</v>
      </c>
      <c r="O1214" s="8" t="str">
        <f t="shared" si="168"/>
        <v/>
      </c>
      <c r="P1214" t="str">
        <f t="shared" si="169"/>
        <v>ITA-zan pin SPA-34</v>
      </c>
      <c r="Q1214" t="str">
        <f t="shared" si="170"/>
        <v>terminato</v>
      </c>
      <c r="R1214" t="str">
        <f t="shared" si="171"/>
        <v>272</v>
      </c>
    </row>
    <row r="1215" spans="1:18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  <c r="H1215" t="str">
        <f t="shared" si="163"/>
        <v>1217</v>
      </c>
      <c r="I1215" t="str">
        <f t="shared" si="164"/>
        <v>C7272077</v>
      </c>
      <c r="J1215" t="str">
        <f t="shared" si="165"/>
        <v>ITA</v>
      </c>
      <c r="K1215" t="str">
        <f t="shared" si="166"/>
        <v>zan pin SPA</v>
      </c>
      <c r="L1215" t="str">
        <f t="shared" si="167"/>
        <v/>
      </c>
      <c r="M1215" s="2">
        <v>30</v>
      </c>
      <c r="N1215" s="3">
        <v>34</v>
      </c>
      <c r="O1215" s="8">
        <f t="shared" si="168"/>
        <v>1020</v>
      </c>
      <c r="P1215" t="str">
        <f t="shared" si="169"/>
        <v>ITA-zan pin SPA-34</v>
      </c>
      <c r="Q1215" t="str">
        <f t="shared" si="170"/>
        <v>non terminato</v>
      </c>
      <c r="R1215" t="str">
        <f t="shared" si="171"/>
        <v>272</v>
      </c>
    </row>
    <row r="1216" spans="1:18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  <c r="H1216" t="str">
        <f t="shared" si="163"/>
        <v>1218</v>
      </c>
      <c r="I1216" t="str">
        <f t="shared" si="164"/>
        <v>M3867657</v>
      </c>
      <c r="J1216" t="str">
        <f t="shared" si="165"/>
        <v>ITA</v>
      </c>
      <c r="K1216" t="str">
        <f t="shared" si="166"/>
        <v>zan S.R.L.</v>
      </c>
      <c r="L1216" t="str">
        <f t="shared" si="167"/>
        <v>terminato</v>
      </c>
      <c r="M1216" s="2">
        <v>0</v>
      </c>
      <c r="N1216" s="3">
        <v>28</v>
      </c>
      <c r="O1216" s="8" t="str">
        <f t="shared" si="168"/>
        <v/>
      </c>
      <c r="P1216" t="str">
        <f t="shared" si="169"/>
        <v>ITA-zan S.R.L.-28</v>
      </c>
      <c r="Q1216" t="str">
        <f t="shared" si="170"/>
        <v>terminato</v>
      </c>
      <c r="R1216" t="str">
        <f t="shared" si="171"/>
        <v>867</v>
      </c>
    </row>
    <row r="1217" spans="1:18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  <c r="H1217" t="str">
        <f t="shared" si="163"/>
        <v>1219</v>
      </c>
      <c r="I1217" t="str">
        <f t="shared" si="164"/>
        <v>M3867657</v>
      </c>
      <c r="J1217" t="str">
        <f t="shared" si="165"/>
        <v>ITA</v>
      </c>
      <c r="K1217" t="str">
        <f t="shared" si="166"/>
        <v>zan S.R.L.</v>
      </c>
      <c r="L1217" t="str">
        <f t="shared" si="167"/>
        <v/>
      </c>
      <c r="M1217" s="2">
        <v>20</v>
      </c>
      <c r="N1217" s="3">
        <v>17</v>
      </c>
      <c r="O1217" s="8">
        <f t="shared" si="168"/>
        <v>340</v>
      </c>
      <c r="P1217" t="str">
        <f t="shared" si="169"/>
        <v>ITA-zan S.R.L.-17</v>
      </c>
      <c r="Q1217" t="str">
        <f t="shared" si="170"/>
        <v>non terminato</v>
      </c>
      <c r="R1217" t="str">
        <f t="shared" si="171"/>
        <v>867</v>
      </c>
    </row>
    <row r="1218" spans="1:18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  <c r="H1218" t="str">
        <f t="shared" si="163"/>
        <v>1220</v>
      </c>
      <c r="I1218" t="str">
        <f t="shared" si="164"/>
        <v>M3867657</v>
      </c>
      <c r="J1218" t="str">
        <f t="shared" si="165"/>
        <v>ITA</v>
      </c>
      <c r="K1218" t="str">
        <f t="shared" si="166"/>
        <v>zan S.R.L.</v>
      </c>
      <c r="L1218" t="str">
        <f t="shared" si="167"/>
        <v/>
      </c>
      <c r="M1218" s="2">
        <v>30</v>
      </c>
      <c r="N1218" s="3">
        <v>36</v>
      </c>
      <c r="O1218" s="8">
        <f t="shared" si="168"/>
        <v>1080</v>
      </c>
      <c r="P1218" t="str">
        <f t="shared" si="169"/>
        <v>ITA-zan S.R.L.-36</v>
      </c>
      <c r="Q1218" t="str">
        <f t="shared" si="170"/>
        <v>non terminato</v>
      </c>
      <c r="R1218" t="str">
        <f t="shared" si="171"/>
        <v>867</v>
      </c>
    </row>
    <row r="1219" spans="1:18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  <c r="H1219" t="str">
        <f t="shared" ref="H1219:H1282" si="172">TRIM(A1220)</f>
        <v>1221</v>
      </c>
      <c r="I1219" t="str">
        <f t="shared" ref="I1219:I1282" si="173">TRIM(B1220)</f>
        <v>S0729328</v>
      </c>
      <c r="J1219" t="str">
        <f t="shared" ref="J1219:J1282" si="174">TRIM(C1220)</f>
        <v>NON PRESENTE</v>
      </c>
      <c r="K1219" t="str">
        <f t="shared" ref="K1219:K1282" si="175">TRIM(D1220)</f>
        <v>EGYPTIAN SAE</v>
      </c>
      <c r="L1219" t="str">
        <f t="shared" ref="L1219:L1282" si="176">TRIM(E1220)</f>
        <v>terminato</v>
      </c>
      <c r="M1219" s="2">
        <v>0</v>
      </c>
      <c r="N1219" s="3">
        <v>24</v>
      </c>
      <c r="O1219" s="8" t="str">
        <f t="shared" ref="O1219:O1282" si="177">IF(M1219=0,"",M1219*N1219)</f>
        <v/>
      </c>
      <c r="P1219" t="str">
        <f t="shared" ref="P1219:P1282" si="178">_xlfn.CONCAT(J1219,"-",K1219,"-",N1219)</f>
        <v>NON PRESENTE-EGYPTIAN SAE-24</v>
      </c>
      <c r="Q1219" t="str">
        <f t="shared" ref="Q1219:Q1282" si="179">IF(L1219="","non terminato",L1219)</f>
        <v>terminato</v>
      </c>
      <c r="R1219" t="str">
        <f t="shared" ref="R1219:R1282" si="180">MID(I1219,3,3)</f>
        <v>729</v>
      </c>
    </row>
    <row r="1220" spans="1:18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  <c r="H1220" t="str">
        <f t="shared" si="172"/>
        <v>1222</v>
      </c>
      <c r="I1220" t="str">
        <f t="shared" si="173"/>
        <v>S0729328</v>
      </c>
      <c r="J1220" t="str">
        <f t="shared" si="174"/>
        <v>NON PRESENTE</v>
      </c>
      <c r="K1220" t="str">
        <f t="shared" si="175"/>
        <v>EGYPTIAN SAE</v>
      </c>
      <c r="L1220" t="str">
        <f t="shared" si="176"/>
        <v/>
      </c>
      <c r="M1220" s="2">
        <v>30</v>
      </c>
      <c r="N1220" s="3">
        <v>17</v>
      </c>
      <c r="O1220" s="8">
        <f t="shared" si="177"/>
        <v>510</v>
      </c>
      <c r="P1220" t="str">
        <f t="shared" si="178"/>
        <v>NON PRESENTE-EGYPTIAN SAE-17</v>
      </c>
      <c r="Q1220" t="str">
        <f t="shared" si="179"/>
        <v>non terminato</v>
      </c>
      <c r="R1220" t="str">
        <f t="shared" si="180"/>
        <v>729</v>
      </c>
    </row>
    <row r="1221" spans="1:18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  <c r="H1221" t="str">
        <f t="shared" si="172"/>
        <v>1223</v>
      </c>
      <c r="I1221" t="str">
        <f t="shared" si="173"/>
        <v>A6979713</v>
      </c>
      <c r="J1221" t="str">
        <f t="shared" si="174"/>
        <v>ITA</v>
      </c>
      <c r="K1221" t="str">
        <f t="shared" si="175"/>
        <v>SG</v>
      </c>
      <c r="L1221" t="str">
        <f t="shared" si="176"/>
        <v/>
      </c>
      <c r="M1221" s="2">
        <v>30</v>
      </c>
      <c r="N1221" s="3">
        <v>29</v>
      </c>
      <c r="O1221" s="8">
        <f t="shared" si="177"/>
        <v>870</v>
      </c>
      <c r="P1221" t="str">
        <f t="shared" si="178"/>
        <v>ITA-SG-29</v>
      </c>
      <c r="Q1221" t="str">
        <f t="shared" si="179"/>
        <v>non terminato</v>
      </c>
      <c r="R1221" t="str">
        <f t="shared" si="180"/>
        <v>979</v>
      </c>
    </row>
    <row r="1222" spans="1:18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  <c r="H1222" t="str">
        <f t="shared" si="172"/>
        <v>1224</v>
      </c>
      <c r="I1222" t="str">
        <f t="shared" si="173"/>
        <v>A6979713</v>
      </c>
      <c r="J1222" t="str">
        <f t="shared" si="174"/>
        <v>ITA</v>
      </c>
      <c r="K1222" t="str">
        <f t="shared" si="175"/>
        <v>SG</v>
      </c>
      <c r="L1222" t="str">
        <f t="shared" si="176"/>
        <v/>
      </c>
      <c r="M1222" s="2">
        <v>20</v>
      </c>
      <c r="N1222" s="3">
        <v>18</v>
      </c>
      <c r="O1222" s="8">
        <f t="shared" si="177"/>
        <v>360</v>
      </c>
      <c r="P1222" t="str">
        <f t="shared" si="178"/>
        <v>ITA-SG-18</v>
      </c>
      <c r="Q1222" t="str">
        <f t="shared" si="179"/>
        <v>non terminato</v>
      </c>
      <c r="R1222" t="str">
        <f t="shared" si="180"/>
        <v>979</v>
      </c>
    </row>
    <row r="1223" spans="1:18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  <c r="H1223" t="str">
        <f t="shared" si="172"/>
        <v>1225</v>
      </c>
      <c r="I1223" t="str">
        <f t="shared" si="173"/>
        <v>A6979713</v>
      </c>
      <c r="J1223" t="str">
        <f t="shared" si="174"/>
        <v>ITA</v>
      </c>
      <c r="K1223" t="str">
        <f t="shared" si="175"/>
        <v>SG</v>
      </c>
      <c r="L1223" t="str">
        <f t="shared" si="176"/>
        <v>terminato</v>
      </c>
      <c r="M1223" s="2">
        <v>0</v>
      </c>
      <c r="N1223" s="3">
        <v>22</v>
      </c>
      <c r="O1223" s="8" t="str">
        <f t="shared" si="177"/>
        <v/>
      </c>
      <c r="P1223" t="str">
        <f t="shared" si="178"/>
        <v>ITA-SG-22</v>
      </c>
      <c r="Q1223" t="str">
        <f t="shared" si="179"/>
        <v>terminato</v>
      </c>
      <c r="R1223" t="str">
        <f t="shared" si="180"/>
        <v>979</v>
      </c>
    </row>
    <row r="1224" spans="1:18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  <c r="H1224" t="str">
        <f t="shared" si="172"/>
        <v>1226</v>
      </c>
      <c r="I1224" t="str">
        <f t="shared" si="173"/>
        <v>S4300905</v>
      </c>
      <c r="J1224" t="str">
        <f t="shared" si="174"/>
        <v>ITA</v>
      </c>
      <c r="K1224" t="str">
        <f t="shared" si="175"/>
        <v>zan VETRI</v>
      </c>
      <c r="L1224" t="str">
        <f t="shared" si="176"/>
        <v/>
      </c>
      <c r="M1224" s="2">
        <v>20</v>
      </c>
      <c r="N1224" s="3">
        <v>38</v>
      </c>
      <c r="O1224" s="8">
        <f t="shared" si="177"/>
        <v>760</v>
      </c>
      <c r="P1224" t="str">
        <f t="shared" si="178"/>
        <v>ITA-zan VETRI-38</v>
      </c>
      <c r="Q1224" t="str">
        <f t="shared" si="179"/>
        <v>non terminato</v>
      </c>
      <c r="R1224" t="str">
        <f t="shared" si="180"/>
        <v>300</v>
      </c>
    </row>
    <row r="1225" spans="1:18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  <c r="H1225" t="str">
        <f t="shared" si="172"/>
        <v>1227</v>
      </c>
      <c r="I1225" t="str">
        <f t="shared" si="173"/>
        <v>G5320521</v>
      </c>
      <c r="J1225" t="str">
        <f t="shared" si="174"/>
        <v>ITA</v>
      </c>
      <c r="K1225" t="str">
        <f t="shared" si="175"/>
        <v>mull</v>
      </c>
      <c r="L1225" t="str">
        <f t="shared" si="176"/>
        <v/>
      </c>
      <c r="M1225" s="2">
        <v>30</v>
      </c>
      <c r="N1225" s="3">
        <v>34</v>
      </c>
      <c r="O1225" s="8">
        <f t="shared" si="177"/>
        <v>1020</v>
      </c>
      <c r="P1225" t="str">
        <f t="shared" si="178"/>
        <v>ITA-mull-34</v>
      </c>
      <c r="Q1225" t="str">
        <f t="shared" si="179"/>
        <v>non terminato</v>
      </c>
      <c r="R1225" t="str">
        <f t="shared" si="180"/>
        <v>320</v>
      </c>
    </row>
    <row r="1226" spans="1:18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  <c r="H1226" t="str">
        <f t="shared" si="172"/>
        <v>1228</v>
      </c>
      <c r="I1226" t="str">
        <f t="shared" si="173"/>
        <v>G5320521</v>
      </c>
      <c r="J1226" t="str">
        <f t="shared" si="174"/>
        <v>ITA</v>
      </c>
      <c r="K1226" t="str">
        <f t="shared" si="175"/>
        <v>mull</v>
      </c>
      <c r="L1226" t="str">
        <f t="shared" si="176"/>
        <v/>
      </c>
      <c r="M1226" s="2">
        <v>20</v>
      </c>
      <c r="N1226" s="3">
        <v>32</v>
      </c>
      <c r="O1226" s="8">
        <f t="shared" si="177"/>
        <v>640</v>
      </c>
      <c r="P1226" t="str">
        <f t="shared" si="178"/>
        <v>ITA-mull-32</v>
      </c>
      <c r="Q1226" t="str">
        <f t="shared" si="179"/>
        <v>non terminato</v>
      </c>
      <c r="R1226" t="str">
        <f t="shared" si="180"/>
        <v>320</v>
      </c>
    </row>
    <row r="1227" spans="1:18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  <c r="H1227" t="str">
        <f t="shared" si="172"/>
        <v>1229</v>
      </c>
      <c r="I1227" t="str">
        <f t="shared" si="173"/>
        <v>M5534392</v>
      </c>
      <c r="J1227" t="str">
        <f t="shared" si="174"/>
        <v>ITA</v>
      </c>
      <c r="K1227" t="str">
        <f t="shared" si="175"/>
        <v>zan SPA</v>
      </c>
      <c r="L1227" t="str">
        <f t="shared" si="176"/>
        <v>terminato</v>
      </c>
      <c r="M1227" s="2">
        <v>0</v>
      </c>
      <c r="N1227" s="3">
        <v>36</v>
      </c>
      <c r="O1227" s="8" t="str">
        <f t="shared" si="177"/>
        <v/>
      </c>
      <c r="P1227" t="str">
        <f t="shared" si="178"/>
        <v>ITA-zan SPA-36</v>
      </c>
      <c r="Q1227" t="str">
        <f t="shared" si="179"/>
        <v>terminato</v>
      </c>
      <c r="R1227" t="str">
        <f t="shared" si="180"/>
        <v>534</v>
      </c>
    </row>
    <row r="1228" spans="1:18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  <c r="H1228" t="str">
        <f t="shared" si="172"/>
        <v>1230</v>
      </c>
      <c r="I1228" t="str">
        <f t="shared" si="173"/>
        <v>M5534392</v>
      </c>
      <c r="J1228" t="str">
        <f t="shared" si="174"/>
        <v>ITA</v>
      </c>
      <c r="K1228" t="str">
        <f t="shared" si="175"/>
        <v>zan SPA</v>
      </c>
      <c r="L1228" t="str">
        <f t="shared" si="176"/>
        <v/>
      </c>
      <c r="M1228" s="2">
        <v>20</v>
      </c>
      <c r="N1228" s="3">
        <v>35</v>
      </c>
      <c r="O1228" s="8">
        <f t="shared" si="177"/>
        <v>700</v>
      </c>
      <c r="P1228" t="str">
        <f t="shared" si="178"/>
        <v>ITA-zan SPA-35</v>
      </c>
      <c r="Q1228" t="str">
        <f t="shared" si="179"/>
        <v>non terminato</v>
      </c>
      <c r="R1228" t="str">
        <f t="shared" si="180"/>
        <v>534</v>
      </c>
    </row>
    <row r="1229" spans="1:18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  <c r="H1229" t="str">
        <f t="shared" si="172"/>
        <v>1231</v>
      </c>
      <c r="I1229" t="str">
        <f t="shared" si="173"/>
        <v>M5534392</v>
      </c>
      <c r="J1229" t="str">
        <f t="shared" si="174"/>
        <v>ITA</v>
      </c>
      <c r="K1229" t="str">
        <f t="shared" si="175"/>
        <v>zan SPA</v>
      </c>
      <c r="L1229" t="str">
        <f t="shared" si="176"/>
        <v/>
      </c>
      <c r="M1229" s="2">
        <v>30</v>
      </c>
      <c r="N1229" s="3">
        <v>32</v>
      </c>
      <c r="O1229" s="8">
        <f t="shared" si="177"/>
        <v>960</v>
      </c>
      <c r="P1229" t="str">
        <f t="shared" si="178"/>
        <v>ITA-zan SPA-32</v>
      </c>
      <c r="Q1229" t="str">
        <f t="shared" si="179"/>
        <v>non terminato</v>
      </c>
      <c r="R1229" t="str">
        <f t="shared" si="180"/>
        <v>534</v>
      </c>
    </row>
    <row r="1230" spans="1:18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  <c r="H1230" t="str">
        <f t="shared" si="172"/>
        <v>1232</v>
      </c>
      <c r="I1230" t="str">
        <f t="shared" si="173"/>
        <v>P0129741</v>
      </c>
      <c r="J1230" t="str">
        <f t="shared" si="174"/>
        <v>ITA</v>
      </c>
      <c r="K1230" t="str">
        <f t="shared" si="175"/>
        <v>zan S.R.L.</v>
      </c>
      <c r="L1230" t="str">
        <f t="shared" si="176"/>
        <v/>
      </c>
      <c r="M1230" s="2">
        <v>20</v>
      </c>
      <c r="N1230" s="3">
        <v>21</v>
      </c>
      <c r="O1230" s="8">
        <f t="shared" si="177"/>
        <v>420</v>
      </c>
      <c r="P1230" t="str">
        <f t="shared" si="178"/>
        <v>ITA-zan S.R.L.-21</v>
      </c>
      <c r="Q1230" t="str">
        <f t="shared" si="179"/>
        <v>non terminato</v>
      </c>
      <c r="R1230" t="str">
        <f t="shared" si="180"/>
        <v>129</v>
      </c>
    </row>
    <row r="1231" spans="1:18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  <c r="H1231" t="str">
        <f t="shared" si="172"/>
        <v>1233</v>
      </c>
      <c r="I1231" t="str">
        <f t="shared" si="173"/>
        <v>P0129741</v>
      </c>
      <c r="J1231" t="str">
        <f t="shared" si="174"/>
        <v>ITA</v>
      </c>
      <c r="K1231" t="str">
        <f t="shared" si="175"/>
        <v>zan S.R.L.</v>
      </c>
      <c r="L1231" t="str">
        <f t="shared" si="176"/>
        <v/>
      </c>
      <c r="M1231" s="2">
        <v>20</v>
      </c>
      <c r="N1231" s="3">
        <v>25</v>
      </c>
      <c r="O1231" s="8">
        <f t="shared" si="177"/>
        <v>500</v>
      </c>
      <c r="P1231" t="str">
        <f t="shared" si="178"/>
        <v>ITA-zan S.R.L.-25</v>
      </c>
      <c r="Q1231" t="str">
        <f t="shared" si="179"/>
        <v>non terminato</v>
      </c>
      <c r="R1231" t="str">
        <f t="shared" si="180"/>
        <v>129</v>
      </c>
    </row>
    <row r="1232" spans="1:18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  <c r="H1232" t="str">
        <f t="shared" si="172"/>
        <v>1234</v>
      </c>
      <c r="I1232" t="str">
        <f t="shared" si="173"/>
        <v>P0129741</v>
      </c>
      <c r="J1232" t="str">
        <f t="shared" si="174"/>
        <v>ITA</v>
      </c>
      <c r="K1232" t="str">
        <f t="shared" si="175"/>
        <v>zan S.R.L.</v>
      </c>
      <c r="L1232" t="str">
        <f t="shared" si="176"/>
        <v/>
      </c>
      <c r="M1232" s="2">
        <v>30</v>
      </c>
      <c r="N1232" s="3">
        <v>36</v>
      </c>
      <c r="O1232" s="8">
        <f t="shared" si="177"/>
        <v>1080</v>
      </c>
      <c r="P1232" t="str">
        <f t="shared" si="178"/>
        <v>ITA-zan S.R.L.-36</v>
      </c>
      <c r="Q1232" t="str">
        <f t="shared" si="179"/>
        <v>non terminato</v>
      </c>
      <c r="R1232" t="str">
        <f t="shared" si="180"/>
        <v>129</v>
      </c>
    </row>
    <row r="1233" spans="1:18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  <c r="H1233" t="str">
        <f t="shared" si="172"/>
        <v>1235</v>
      </c>
      <c r="I1233" t="str">
        <f t="shared" si="173"/>
        <v>P0129741</v>
      </c>
      <c r="J1233" t="str">
        <f t="shared" si="174"/>
        <v>ITA</v>
      </c>
      <c r="K1233" t="str">
        <f t="shared" si="175"/>
        <v>zan S.R.L.</v>
      </c>
      <c r="L1233" t="str">
        <f t="shared" si="176"/>
        <v>terminato</v>
      </c>
      <c r="M1233" s="2">
        <v>0</v>
      </c>
      <c r="N1233" s="3">
        <v>39</v>
      </c>
      <c r="O1233" s="8" t="str">
        <f t="shared" si="177"/>
        <v/>
      </c>
      <c r="P1233" t="str">
        <f t="shared" si="178"/>
        <v>ITA-zan S.R.L.-39</v>
      </c>
      <c r="Q1233" t="str">
        <f t="shared" si="179"/>
        <v>terminato</v>
      </c>
      <c r="R1233" t="str">
        <f t="shared" si="180"/>
        <v>129</v>
      </c>
    </row>
    <row r="1234" spans="1:18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  <c r="H1234" t="str">
        <f t="shared" si="172"/>
        <v>1236</v>
      </c>
      <c r="I1234" t="str">
        <f t="shared" si="173"/>
        <v>M2484514</v>
      </c>
      <c r="J1234" t="str">
        <f t="shared" si="174"/>
        <v>ITA</v>
      </c>
      <c r="K1234" t="str">
        <f t="shared" si="175"/>
        <v>SG</v>
      </c>
      <c r="L1234" t="str">
        <f t="shared" si="176"/>
        <v>terminato</v>
      </c>
      <c r="M1234" s="2">
        <v>0</v>
      </c>
      <c r="N1234" s="3">
        <v>25</v>
      </c>
      <c r="O1234" s="8" t="str">
        <f t="shared" si="177"/>
        <v/>
      </c>
      <c r="P1234" t="str">
        <f t="shared" si="178"/>
        <v>ITA-SG-25</v>
      </c>
      <c r="Q1234" t="str">
        <f t="shared" si="179"/>
        <v>terminato</v>
      </c>
      <c r="R1234" t="str">
        <f t="shared" si="180"/>
        <v>484</v>
      </c>
    </row>
    <row r="1235" spans="1:18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  <c r="H1235" t="str">
        <f t="shared" si="172"/>
        <v>1237</v>
      </c>
      <c r="I1235" t="str">
        <f t="shared" si="173"/>
        <v>M2484514</v>
      </c>
      <c r="J1235" t="str">
        <f t="shared" si="174"/>
        <v>ITA</v>
      </c>
      <c r="K1235" t="str">
        <f t="shared" si="175"/>
        <v>SG</v>
      </c>
      <c r="L1235" t="str">
        <f t="shared" si="176"/>
        <v/>
      </c>
      <c r="M1235" s="2">
        <v>30</v>
      </c>
      <c r="N1235" s="3">
        <v>37</v>
      </c>
      <c r="O1235" s="8">
        <f t="shared" si="177"/>
        <v>1110</v>
      </c>
      <c r="P1235" t="str">
        <f t="shared" si="178"/>
        <v>ITA-SG-37</v>
      </c>
      <c r="Q1235" t="str">
        <f t="shared" si="179"/>
        <v>non terminato</v>
      </c>
      <c r="R1235" t="str">
        <f t="shared" si="180"/>
        <v>484</v>
      </c>
    </row>
    <row r="1236" spans="1:18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  <c r="H1236" t="str">
        <f t="shared" si="172"/>
        <v>1238</v>
      </c>
      <c r="I1236" t="str">
        <f t="shared" si="173"/>
        <v>M2484514</v>
      </c>
      <c r="J1236" t="str">
        <f t="shared" si="174"/>
        <v>ITA</v>
      </c>
      <c r="K1236" t="str">
        <f t="shared" si="175"/>
        <v>SG</v>
      </c>
      <c r="L1236" t="str">
        <f t="shared" si="176"/>
        <v/>
      </c>
      <c r="M1236" s="2">
        <v>20</v>
      </c>
      <c r="N1236" s="3">
        <v>27</v>
      </c>
      <c r="O1236" s="8">
        <f t="shared" si="177"/>
        <v>540</v>
      </c>
      <c r="P1236" t="str">
        <f t="shared" si="178"/>
        <v>ITA-SG-27</v>
      </c>
      <c r="Q1236" t="str">
        <f t="shared" si="179"/>
        <v>non terminato</v>
      </c>
      <c r="R1236" t="str">
        <f t="shared" si="180"/>
        <v>484</v>
      </c>
    </row>
    <row r="1237" spans="1:18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  <c r="H1237" t="str">
        <f t="shared" si="172"/>
        <v>1239</v>
      </c>
      <c r="I1237" t="str">
        <f t="shared" si="173"/>
        <v>B8127176</v>
      </c>
      <c r="J1237" t="str">
        <f t="shared" si="174"/>
        <v>ITA</v>
      </c>
      <c r="K1237" t="str">
        <f t="shared" si="175"/>
        <v>zan pin SPA</v>
      </c>
      <c r="L1237" t="str">
        <f t="shared" si="176"/>
        <v>terminato</v>
      </c>
      <c r="M1237" s="2">
        <v>0</v>
      </c>
      <c r="N1237" s="3">
        <v>30</v>
      </c>
      <c r="O1237" s="8" t="str">
        <f t="shared" si="177"/>
        <v/>
      </c>
      <c r="P1237" t="str">
        <f t="shared" si="178"/>
        <v>ITA-zan pin SPA-30</v>
      </c>
      <c r="Q1237" t="str">
        <f t="shared" si="179"/>
        <v>terminato</v>
      </c>
      <c r="R1237" t="str">
        <f t="shared" si="180"/>
        <v>127</v>
      </c>
    </row>
    <row r="1238" spans="1:18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  <c r="H1238" t="str">
        <f t="shared" si="172"/>
        <v>1240</v>
      </c>
      <c r="I1238" t="str">
        <f t="shared" si="173"/>
        <v>B8127176</v>
      </c>
      <c r="J1238" t="str">
        <f t="shared" si="174"/>
        <v>ITA</v>
      </c>
      <c r="K1238" t="str">
        <f t="shared" si="175"/>
        <v>zan pin SPA</v>
      </c>
      <c r="L1238" t="str">
        <f t="shared" si="176"/>
        <v/>
      </c>
      <c r="M1238" s="2">
        <v>30</v>
      </c>
      <c r="N1238" s="3">
        <v>37</v>
      </c>
      <c r="O1238" s="8">
        <f t="shared" si="177"/>
        <v>1110</v>
      </c>
      <c r="P1238" t="str">
        <f t="shared" si="178"/>
        <v>ITA-zan pin SPA-37</v>
      </c>
      <c r="Q1238" t="str">
        <f t="shared" si="179"/>
        <v>non terminato</v>
      </c>
      <c r="R1238" t="str">
        <f t="shared" si="180"/>
        <v>127</v>
      </c>
    </row>
    <row r="1239" spans="1:18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  <c r="H1239" t="str">
        <f t="shared" si="172"/>
        <v>1241</v>
      </c>
      <c r="I1239" t="str">
        <f t="shared" si="173"/>
        <v>P5741417</v>
      </c>
      <c r="J1239" t="str">
        <f t="shared" si="174"/>
        <v>ITA</v>
      </c>
      <c r="K1239" t="str">
        <f t="shared" si="175"/>
        <v>zan VETRI</v>
      </c>
      <c r="L1239" t="str">
        <f t="shared" si="176"/>
        <v>terminato</v>
      </c>
      <c r="M1239" s="2">
        <v>0</v>
      </c>
      <c r="N1239" s="3">
        <v>37</v>
      </c>
      <c r="O1239" s="8" t="str">
        <f t="shared" si="177"/>
        <v/>
      </c>
      <c r="P1239" t="str">
        <f t="shared" si="178"/>
        <v>ITA-zan VETRI-37</v>
      </c>
      <c r="Q1239" t="str">
        <f t="shared" si="179"/>
        <v>terminato</v>
      </c>
      <c r="R1239" t="str">
        <f t="shared" si="180"/>
        <v>741</v>
      </c>
    </row>
    <row r="1240" spans="1:18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  <c r="H1240" t="str">
        <f t="shared" si="172"/>
        <v>1242</v>
      </c>
      <c r="I1240" t="str">
        <f t="shared" si="173"/>
        <v>P5741417</v>
      </c>
      <c r="J1240" t="str">
        <f t="shared" si="174"/>
        <v>ITA</v>
      </c>
      <c r="K1240" t="str">
        <f t="shared" si="175"/>
        <v>zan VETRI</v>
      </c>
      <c r="L1240" t="str">
        <f t="shared" si="176"/>
        <v/>
      </c>
      <c r="M1240" s="2">
        <v>30</v>
      </c>
      <c r="N1240" s="3">
        <v>37</v>
      </c>
      <c r="O1240" s="8">
        <f t="shared" si="177"/>
        <v>1110</v>
      </c>
      <c r="P1240" t="str">
        <f t="shared" si="178"/>
        <v>ITA-zan VETRI-37</v>
      </c>
      <c r="Q1240" t="str">
        <f t="shared" si="179"/>
        <v>non terminato</v>
      </c>
      <c r="R1240" t="str">
        <f t="shared" si="180"/>
        <v>741</v>
      </c>
    </row>
    <row r="1241" spans="1:18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  <c r="H1241" t="str">
        <f t="shared" si="172"/>
        <v>1243</v>
      </c>
      <c r="I1241" t="str">
        <f t="shared" si="173"/>
        <v>C9937936</v>
      </c>
      <c r="J1241" t="str">
        <f t="shared" si="174"/>
        <v>ITA</v>
      </c>
      <c r="K1241" t="str">
        <f t="shared" si="175"/>
        <v>zan PAM</v>
      </c>
      <c r="L1241" t="str">
        <f t="shared" si="176"/>
        <v/>
      </c>
      <c r="M1241" s="2">
        <v>20</v>
      </c>
      <c r="N1241" s="3">
        <v>13</v>
      </c>
      <c r="O1241" s="8">
        <f t="shared" si="177"/>
        <v>260</v>
      </c>
      <c r="P1241" t="str">
        <f t="shared" si="178"/>
        <v>ITA-zan PAM-13</v>
      </c>
      <c r="Q1241" t="str">
        <f t="shared" si="179"/>
        <v>non terminato</v>
      </c>
      <c r="R1241" t="str">
        <f t="shared" si="180"/>
        <v>937</v>
      </c>
    </row>
    <row r="1242" spans="1:18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  <c r="H1242" t="str">
        <f t="shared" si="172"/>
        <v>1244</v>
      </c>
      <c r="I1242" t="str">
        <f t="shared" si="173"/>
        <v>C9937936</v>
      </c>
      <c r="J1242" t="str">
        <f t="shared" si="174"/>
        <v>ITA</v>
      </c>
      <c r="K1242" t="str">
        <f t="shared" si="175"/>
        <v>zan PAM</v>
      </c>
      <c r="L1242" t="str">
        <f t="shared" si="176"/>
        <v>terminato</v>
      </c>
      <c r="M1242" s="2">
        <v>0</v>
      </c>
      <c r="N1242" s="3">
        <v>26</v>
      </c>
      <c r="O1242" s="8" t="str">
        <f t="shared" si="177"/>
        <v/>
      </c>
      <c r="P1242" t="str">
        <f t="shared" si="178"/>
        <v>ITA-zan PAM-26</v>
      </c>
      <c r="Q1242" t="str">
        <f t="shared" si="179"/>
        <v>terminato</v>
      </c>
      <c r="R1242" t="str">
        <f t="shared" si="180"/>
        <v>937</v>
      </c>
    </row>
    <row r="1243" spans="1:18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  <c r="H1243" t="str">
        <f t="shared" si="172"/>
        <v>1245</v>
      </c>
      <c r="I1243" t="str">
        <f t="shared" si="173"/>
        <v>C9937936</v>
      </c>
      <c r="J1243" t="str">
        <f t="shared" si="174"/>
        <v>ITA</v>
      </c>
      <c r="K1243" t="str">
        <f t="shared" si="175"/>
        <v>zan PAM</v>
      </c>
      <c r="L1243" t="str">
        <f t="shared" si="176"/>
        <v/>
      </c>
      <c r="M1243" s="2">
        <v>20</v>
      </c>
      <c r="N1243" s="3">
        <v>35</v>
      </c>
      <c r="O1243" s="8">
        <f t="shared" si="177"/>
        <v>700</v>
      </c>
      <c r="P1243" t="str">
        <f t="shared" si="178"/>
        <v>ITA-zan PAM-35</v>
      </c>
      <c r="Q1243" t="str">
        <f t="shared" si="179"/>
        <v>non terminato</v>
      </c>
      <c r="R1243" t="str">
        <f t="shared" si="180"/>
        <v>937</v>
      </c>
    </row>
    <row r="1244" spans="1:18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  <c r="H1244" t="str">
        <f t="shared" si="172"/>
        <v>1246</v>
      </c>
      <c r="I1244" t="str">
        <f t="shared" si="173"/>
        <v>C9937936</v>
      </c>
      <c r="J1244" t="str">
        <f t="shared" si="174"/>
        <v>ITA</v>
      </c>
      <c r="K1244" t="str">
        <f t="shared" si="175"/>
        <v>zan PAM</v>
      </c>
      <c r="L1244" t="str">
        <f t="shared" si="176"/>
        <v/>
      </c>
      <c r="M1244" s="2">
        <v>30</v>
      </c>
      <c r="N1244" s="3">
        <v>23</v>
      </c>
      <c r="O1244" s="8">
        <f t="shared" si="177"/>
        <v>690</v>
      </c>
      <c r="P1244" t="str">
        <f t="shared" si="178"/>
        <v>ITA-zan PAM-23</v>
      </c>
      <c r="Q1244" t="str">
        <f t="shared" si="179"/>
        <v>non terminato</v>
      </c>
      <c r="R1244" t="str">
        <f t="shared" si="180"/>
        <v>937</v>
      </c>
    </row>
    <row r="1245" spans="1:18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  <c r="H1245" t="str">
        <f t="shared" si="172"/>
        <v>1247</v>
      </c>
      <c r="I1245" t="str">
        <f t="shared" si="173"/>
        <v>G2154933</v>
      </c>
      <c r="J1245" t="str">
        <f t="shared" si="174"/>
        <v>ITA</v>
      </c>
      <c r="K1245" t="str">
        <f t="shared" si="175"/>
        <v>zan S.R.L.</v>
      </c>
      <c r="L1245" t="str">
        <f t="shared" si="176"/>
        <v/>
      </c>
      <c r="M1245" s="2">
        <v>20</v>
      </c>
      <c r="N1245" s="3">
        <v>35</v>
      </c>
      <c r="O1245" s="8">
        <f t="shared" si="177"/>
        <v>700</v>
      </c>
      <c r="P1245" t="str">
        <f t="shared" si="178"/>
        <v>ITA-zan S.R.L.-35</v>
      </c>
      <c r="Q1245" t="str">
        <f t="shared" si="179"/>
        <v>non terminato</v>
      </c>
      <c r="R1245" t="str">
        <f t="shared" si="180"/>
        <v>154</v>
      </c>
    </row>
    <row r="1246" spans="1:18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  <c r="H1246" t="str">
        <f t="shared" si="172"/>
        <v>1248</v>
      </c>
      <c r="I1246" t="str">
        <f t="shared" si="173"/>
        <v>P3696613</v>
      </c>
      <c r="J1246" t="str">
        <f t="shared" si="174"/>
        <v>ITA</v>
      </c>
      <c r="K1246" t="str">
        <f t="shared" si="175"/>
        <v>zan pin SPA</v>
      </c>
      <c r="L1246" t="str">
        <f t="shared" si="176"/>
        <v/>
      </c>
      <c r="M1246" s="2">
        <v>20</v>
      </c>
      <c r="N1246" s="3">
        <v>28</v>
      </c>
      <c r="O1246" s="8">
        <f t="shared" si="177"/>
        <v>560</v>
      </c>
      <c r="P1246" t="str">
        <f t="shared" si="178"/>
        <v>ITA-zan pin SPA-28</v>
      </c>
      <c r="Q1246" t="str">
        <f t="shared" si="179"/>
        <v>non terminato</v>
      </c>
      <c r="R1246" t="str">
        <f t="shared" si="180"/>
        <v>696</v>
      </c>
    </row>
    <row r="1247" spans="1:18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  <c r="H1247" t="str">
        <f t="shared" si="172"/>
        <v>1249</v>
      </c>
      <c r="I1247" t="str">
        <f t="shared" si="173"/>
        <v>M0239702</v>
      </c>
      <c r="J1247" t="str">
        <f t="shared" si="174"/>
        <v>ITA</v>
      </c>
      <c r="K1247" t="str">
        <f t="shared" si="175"/>
        <v>lollo SRL</v>
      </c>
      <c r="L1247" t="str">
        <f t="shared" si="176"/>
        <v>terminato</v>
      </c>
      <c r="M1247" s="2">
        <v>0</v>
      </c>
      <c r="N1247" s="3">
        <v>28</v>
      </c>
      <c r="O1247" s="8" t="str">
        <f t="shared" si="177"/>
        <v/>
      </c>
      <c r="P1247" t="str">
        <f t="shared" si="178"/>
        <v>ITA-lollo SRL-28</v>
      </c>
      <c r="Q1247" t="str">
        <f t="shared" si="179"/>
        <v>terminato</v>
      </c>
      <c r="R1247" t="str">
        <f t="shared" si="180"/>
        <v>239</v>
      </c>
    </row>
    <row r="1248" spans="1:18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  <c r="H1248" t="str">
        <f t="shared" si="172"/>
        <v>1250</v>
      </c>
      <c r="I1248" t="str">
        <f t="shared" si="173"/>
        <v>N0989607</v>
      </c>
      <c r="J1248" t="str">
        <f t="shared" si="174"/>
        <v>ITA</v>
      </c>
      <c r="K1248" t="str">
        <f t="shared" si="175"/>
        <v>zan S.R.L.</v>
      </c>
      <c r="L1248" t="str">
        <f t="shared" si="176"/>
        <v/>
      </c>
      <c r="M1248" s="2">
        <v>20</v>
      </c>
      <c r="N1248" s="3">
        <v>12</v>
      </c>
      <c r="O1248" s="8">
        <f t="shared" si="177"/>
        <v>240</v>
      </c>
      <c r="P1248" t="str">
        <f t="shared" si="178"/>
        <v>ITA-zan S.R.L.-12</v>
      </c>
      <c r="Q1248" t="str">
        <f t="shared" si="179"/>
        <v>non terminato</v>
      </c>
      <c r="R1248" t="str">
        <f t="shared" si="180"/>
        <v>989</v>
      </c>
    </row>
    <row r="1249" spans="1:18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  <c r="H1249" t="str">
        <f t="shared" si="172"/>
        <v>1251</v>
      </c>
      <c r="I1249" t="str">
        <f t="shared" si="173"/>
        <v>N0989607</v>
      </c>
      <c r="J1249" t="str">
        <f t="shared" si="174"/>
        <v>ITA</v>
      </c>
      <c r="K1249" t="str">
        <f t="shared" si="175"/>
        <v>zan S.R.L.</v>
      </c>
      <c r="L1249" t="str">
        <f t="shared" si="176"/>
        <v/>
      </c>
      <c r="M1249" s="2">
        <v>20</v>
      </c>
      <c r="N1249" s="3">
        <v>32</v>
      </c>
      <c r="O1249" s="8">
        <f t="shared" si="177"/>
        <v>640</v>
      </c>
      <c r="P1249" t="str">
        <f t="shared" si="178"/>
        <v>ITA-zan S.R.L.-32</v>
      </c>
      <c r="Q1249" t="str">
        <f t="shared" si="179"/>
        <v>non terminato</v>
      </c>
      <c r="R1249" t="str">
        <f t="shared" si="180"/>
        <v>989</v>
      </c>
    </row>
    <row r="1250" spans="1:18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  <c r="H1250" t="str">
        <f t="shared" si="172"/>
        <v>1252</v>
      </c>
      <c r="I1250" t="str">
        <f t="shared" si="173"/>
        <v>N0989607</v>
      </c>
      <c r="J1250" t="str">
        <f t="shared" si="174"/>
        <v>ITA</v>
      </c>
      <c r="K1250" t="str">
        <f t="shared" si="175"/>
        <v>zan S.R.L.</v>
      </c>
      <c r="L1250" t="str">
        <f t="shared" si="176"/>
        <v>terminato</v>
      </c>
      <c r="M1250" s="2">
        <v>0</v>
      </c>
      <c r="N1250" s="3">
        <v>32</v>
      </c>
      <c r="O1250" s="8" t="str">
        <f t="shared" si="177"/>
        <v/>
      </c>
      <c r="P1250" t="str">
        <f t="shared" si="178"/>
        <v>ITA-zan S.R.L.-32</v>
      </c>
      <c r="Q1250" t="str">
        <f t="shared" si="179"/>
        <v>terminato</v>
      </c>
      <c r="R1250" t="str">
        <f t="shared" si="180"/>
        <v>989</v>
      </c>
    </row>
    <row r="1251" spans="1:18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  <c r="H1251" t="str">
        <f t="shared" si="172"/>
        <v>1253</v>
      </c>
      <c r="I1251" t="str">
        <f t="shared" si="173"/>
        <v>N0989607</v>
      </c>
      <c r="J1251" t="str">
        <f t="shared" si="174"/>
        <v>ITA</v>
      </c>
      <c r="K1251" t="str">
        <f t="shared" si="175"/>
        <v>zan S.R.L.</v>
      </c>
      <c r="L1251" t="str">
        <f t="shared" si="176"/>
        <v/>
      </c>
      <c r="M1251" s="2">
        <v>30</v>
      </c>
      <c r="N1251" s="3">
        <v>34</v>
      </c>
      <c r="O1251" s="8">
        <f t="shared" si="177"/>
        <v>1020</v>
      </c>
      <c r="P1251" t="str">
        <f t="shared" si="178"/>
        <v>ITA-zan S.R.L.-34</v>
      </c>
      <c r="Q1251" t="str">
        <f t="shared" si="179"/>
        <v>non terminato</v>
      </c>
      <c r="R1251" t="str">
        <f t="shared" si="180"/>
        <v>989</v>
      </c>
    </row>
    <row r="1252" spans="1:18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  <c r="H1252" t="str">
        <f t="shared" si="172"/>
        <v>1254</v>
      </c>
      <c r="I1252" t="str">
        <f t="shared" si="173"/>
        <v>M9227883</v>
      </c>
      <c r="J1252" t="str">
        <f t="shared" si="174"/>
        <v>ITA</v>
      </c>
      <c r="K1252" t="str">
        <f t="shared" si="175"/>
        <v>zan PAM</v>
      </c>
      <c r="L1252" t="str">
        <f t="shared" si="176"/>
        <v/>
      </c>
      <c r="M1252" s="2">
        <v>20</v>
      </c>
      <c r="N1252" s="3">
        <v>34</v>
      </c>
      <c r="O1252" s="8">
        <f t="shared" si="177"/>
        <v>680</v>
      </c>
      <c r="P1252" t="str">
        <f t="shared" si="178"/>
        <v>ITA-zan PAM-34</v>
      </c>
      <c r="Q1252" t="str">
        <f t="shared" si="179"/>
        <v>non terminato</v>
      </c>
      <c r="R1252" t="str">
        <f t="shared" si="180"/>
        <v>227</v>
      </c>
    </row>
    <row r="1253" spans="1:18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  <c r="H1253" t="str">
        <f t="shared" si="172"/>
        <v>1255</v>
      </c>
      <c r="I1253" t="str">
        <f t="shared" si="173"/>
        <v>M9227883</v>
      </c>
      <c r="J1253" t="str">
        <f t="shared" si="174"/>
        <v>ITA</v>
      </c>
      <c r="K1253" t="str">
        <f t="shared" si="175"/>
        <v>zan PAM</v>
      </c>
      <c r="L1253" t="str">
        <f t="shared" si="176"/>
        <v>terminato</v>
      </c>
      <c r="M1253" s="2">
        <v>0</v>
      </c>
      <c r="N1253" s="3">
        <v>19</v>
      </c>
      <c r="O1253" s="8" t="str">
        <f t="shared" si="177"/>
        <v/>
      </c>
      <c r="P1253" t="str">
        <f t="shared" si="178"/>
        <v>ITA-zan PAM-19</v>
      </c>
      <c r="Q1253" t="str">
        <f t="shared" si="179"/>
        <v>terminato</v>
      </c>
      <c r="R1253" t="str">
        <f t="shared" si="180"/>
        <v>227</v>
      </c>
    </row>
    <row r="1254" spans="1:18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  <c r="H1254" t="str">
        <f t="shared" si="172"/>
        <v>1256</v>
      </c>
      <c r="I1254" t="str">
        <f t="shared" si="173"/>
        <v>F2131697</v>
      </c>
      <c r="J1254" t="str">
        <f t="shared" si="174"/>
        <v>ITA</v>
      </c>
      <c r="K1254" t="str">
        <f t="shared" si="175"/>
        <v>lollo SRL</v>
      </c>
      <c r="L1254" t="str">
        <f t="shared" si="176"/>
        <v>terminato</v>
      </c>
      <c r="M1254" s="2">
        <v>0</v>
      </c>
      <c r="N1254" s="3">
        <v>11</v>
      </c>
      <c r="O1254" s="8" t="str">
        <f t="shared" si="177"/>
        <v/>
      </c>
      <c r="P1254" t="str">
        <f t="shared" si="178"/>
        <v>ITA-lollo SRL-11</v>
      </c>
      <c r="Q1254" t="str">
        <f t="shared" si="179"/>
        <v>terminato</v>
      </c>
      <c r="R1254" t="str">
        <f t="shared" si="180"/>
        <v>131</v>
      </c>
    </row>
    <row r="1255" spans="1:18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  <c r="H1255" t="str">
        <f t="shared" si="172"/>
        <v>1257</v>
      </c>
      <c r="I1255" t="str">
        <f t="shared" si="173"/>
        <v>P6745038</v>
      </c>
      <c r="J1255" t="str">
        <f t="shared" si="174"/>
        <v>ITA</v>
      </c>
      <c r="K1255" t="str">
        <f t="shared" si="175"/>
        <v>SG</v>
      </c>
      <c r="L1255" t="str">
        <f t="shared" si="176"/>
        <v>terminato</v>
      </c>
      <c r="M1255" s="2">
        <v>0</v>
      </c>
      <c r="N1255" s="3">
        <v>27</v>
      </c>
      <c r="O1255" s="8" t="str">
        <f t="shared" si="177"/>
        <v/>
      </c>
      <c r="P1255" t="str">
        <f t="shared" si="178"/>
        <v>ITA-SG-27</v>
      </c>
      <c r="Q1255" t="str">
        <f t="shared" si="179"/>
        <v>terminato</v>
      </c>
      <c r="R1255" t="str">
        <f t="shared" si="180"/>
        <v>745</v>
      </c>
    </row>
    <row r="1256" spans="1:18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  <c r="H1256" t="str">
        <f t="shared" si="172"/>
        <v>1258</v>
      </c>
      <c r="I1256" t="str">
        <f t="shared" si="173"/>
        <v>D4505987</v>
      </c>
      <c r="J1256" t="str">
        <f t="shared" si="174"/>
        <v>ITA</v>
      </c>
      <c r="K1256" t="str">
        <f t="shared" si="175"/>
        <v>zan pin SPA</v>
      </c>
      <c r="L1256" t="str">
        <f t="shared" si="176"/>
        <v>terminato</v>
      </c>
      <c r="M1256" s="2">
        <v>0</v>
      </c>
      <c r="N1256" s="3">
        <v>12</v>
      </c>
      <c r="O1256" s="8" t="str">
        <f t="shared" si="177"/>
        <v/>
      </c>
      <c r="P1256" t="str">
        <f t="shared" si="178"/>
        <v>ITA-zan pin SPA-12</v>
      </c>
      <c r="Q1256" t="str">
        <f t="shared" si="179"/>
        <v>terminato</v>
      </c>
      <c r="R1256" t="str">
        <f t="shared" si="180"/>
        <v>505</v>
      </c>
    </row>
    <row r="1257" spans="1:18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  <c r="H1257" t="str">
        <f t="shared" si="172"/>
        <v>1259</v>
      </c>
      <c r="I1257" t="str">
        <f t="shared" si="173"/>
        <v>D3253931</v>
      </c>
      <c r="J1257" t="str">
        <f t="shared" si="174"/>
        <v>ITA</v>
      </c>
      <c r="K1257" t="str">
        <f t="shared" si="175"/>
        <v>SG palla S.R.L.</v>
      </c>
      <c r="L1257" t="str">
        <f t="shared" si="176"/>
        <v>terminato</v>
      </c>
      <c r="M1257" s="2">
        <v>0</v>
      </c>
      <c r="N1257" s="3">
        <v>14</v>
      </c>
      <c r="O1257" s="8" t="str">
        <f t="shared" si="177"/>
        <v/>
      </c>
      <c r="P1257" t="str">
        <f t="shared" si="178"/>
        <v>ITA-SG palla S.R.L.-14</v>
      </c>
      <c r="Q1257" t="str">
        <f t="shared" si="179"/>
        <v>terminato</v>
      </c>
      <c r="R1257" t="str">
        <f t="shared" si="180"/>
        <v>253</v>
      </c>
    </row>
    <row r="1258" spans="1:18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  <c r="H1258" t="str">
        <f t="shared" si="172"/>
        <v>1260</v>
      </c>
      <c r="I1258" t="str">
        <f t="shared" si="173"/>
        <v>D3253931</v>
      </c>
      <c r="J1258" t="str">
        <f t="shared" si="174"/>
        <v>ITA</v>
      </c>
      <c r="K1258" t="str">
        <f t="shared" si="175"/>
        <v>SG palla S.R.L.</v>
      </c>
      <c r="L1258" t="str">
        <f t="shared" si="176"/>
        <v/>
      </c>
      <c r="M1258" s="2">
        <v>30</v>
      </c>
      <c r="N1258" s="3">
        <v>28</v>
      </c>
      <c r="O1258" s="8">
        <f t="shared" si="177"/>
        <v>840</v>
      </c>
      <c r="P1258" t="str">
        <f t="shared" si="178"/>
        <v>ITA-SG palla S.R.L.-28</v>
      </c>
      <c r="Q1258" t="str">
        <f t="shared" si="179"/>
        <v>non terminato</v>
      </c>
      <c r="R1258" t="str">
        <f t="shared" si="180"/>
        <v>253</v>
      </c>
    </row>
    <row r="1259" spans="1:18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  <c r="H1259" t="str">
        <f t="shared" si="172"/>
        <v>1261</v>
      </c>
      <c r="I1259" t="str">
        <f t="shared" si="173"/>
        <v>D3253931</v>
      </c>
      <c r="J1259" t="str">
        <f t="shared" si="174"/>
        <v>ITA</v>
      </c>
      <c r="K1259" t="str">
        <f t="shared" si="175"/>
        <v>SG palla S.R.L.</v>
      </c>
      <c r="L1259" t="str">
        <f t="shared" si="176"/>
        <v/>
      </c>
      <c r="M1259" s="2">
        <v>20</v>
      </c>
      <c r="N1259" s="3">
        <v>24</v>
      </c>
      <c r="O1259" s="8">
        <f t="shared" si="177"/>
        <v>480</v>
      </c>
      <c r="P1259" t="str">
        <f t="shared" si="178"/>
        <v>ITA-SG palla S.R.L.-24</v>
      </c>
      <c r="Q1259" t="str">
        <f t="shared" si="179"/>
        <v>non terminato</v>
      </c>
      <c r="R1259" t="str">
        <f t="shared" si="180"/>
        <v>253</v>
      </c>
    </row>
    <row r="1260" spans="1:18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  <c r="H1260" t="str">
        <f t="shared" si="172"/>
        <v>1262</v>
      </c>
      <c r="I1260" t="str">
        <f t="shared" si="173"/>
        <v>C5012973</v>
      </c>
      <c r="J1260" t="str">
        <f t="shared" si="174"/>
        <v>ITA</v>
      </c>
      <c r="K1260" t="str">
        <f t="shared" si="175"/>
        <v>SICURpin SUD S.r.l</v>
      </c>
      <c r="L1260" t="str">
        <f t="shared" si="176"/>
        <v>terminato</v>
      </c>
      <c r="M1260" s="2">
        <v>0</v>
      </c>
      <c r="N1260" s="3">
        <v>15</v>
      </c>
      <c r="O1260" s="8" t="str">
        <f t="shared" si="177"/>
        <v/>
      </c>
      <c r="P1260" t="str">
        <f t="shared" si="178"/>
        <v>ITA-SICURpin SUD S.r.l-15</v>
      </c>
      <c r="Q1260" t="str">
        <f t="shared" si="179"/>
        <v>terminato</v>
      </c>
      <c r="R1260" t="str">
        <f t="shared" si="180"/>
        <v>012</v>
      </c>
    </row>
    <row r="1261" spans="1:18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  <c r="H1261" t="str">
        <f t="shared" si="172"/>
        <v>1263</v>
      </c>
      <c r="I1261" t="str">
        <f t="shared" si="173"/>
        <v>M7799615</v>
      </c>
      <c r="J1261" t="str">
        <f t="shared" si="174"/>
        <v>ITA</v>
      </c>
      <c r="K1261" t="str">
        <f t="shared" si="175"/>
        <v>zan S.R.L.</v>
      </c>
      <c r="L1261" t="str">
        <f t="shared" si="176"/>
        <v/>
      </c>
      <c r="M1261" s="2">
        <v>20</v>
      </c>
      <c r="N1261" s="3">
        <v>12</v>
      </c>
      <c r="O1261" s="8">
        <f t="shared" si="177"/>
        <v>240</v>
      </c>
      <c r="P1261" t="str">
        <f t="shared" si="178"/>
        <v>ITA-zan S.R.L.-12</v>
      </c>
      <c r="Q1261" t="str">
        <f t="shared" si="179"/>
        <v>non terminato</v>
      </c>
      <c r="R1261" t="str">
        <f t="shared" si="180"/>
        <v>799</v>
      </c>
    </row>
    <row r="1262" spans="1:18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  <c r="H1262" t="str">
        <f t="shared" si="172"/>
        <v>1264</v>
      </c>
      <c r="I1262" t="str">
        <f t="shared" si="173"/>
        <v>M7799615</v>
      </c>
      <c r="J1262" t="str">
        <f t="shared" si="174"/>
        <v>ITA</v>
      </c>
      <c r="K1262" t="str">
        <f t="shared" si="175"/>
        <v>zan S.R.L.</v>
      </c>
      <c r="L1262" t="str">
        <f t="shared" si="176"/>
        <v>terminato</v>
      </c>
      <c r="M1262" s="2">
        <v>0</v>
      </c>
      <c r="N1262" s="3">
        <v>40</v>
      </c>
      <c r="O1262" s="8" t="str">
        <f t="shared" si="177"/>
        <v/>
      </c>
      <c r="P1262" t="str">
        <f t="shared" si="178"/>
        <v>ITA-zan S.R.L.-40</v>
      </c>
      <c r="Q1262" t="str">
        <f t="shared" si="179"/>
        <v>terminato</v>
      </c>
      <c r="R1262" t="str">
        <f t="shared" si="180"/>
        <v>799</v>
      </c>
    </row>
    <row r="1263" spans="1:18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  <c r="H1263" t="str">
        <f t="shared" si="172"/>
        <v>1265</v>
      </c>
      <c r="I1263" t="str">
        <f t="shared" si="173"/>
        <v>M7799615</v>
      </c>
      <c r="J1263" t="str">
        <f t="shared" si="174"/>
        <v>ITA</v>
      </c>
      <c r="K1263" t="str">
        <f t="shared" si="175"/>
        <v>zan S.R.L.</v>
      </c>
      <c r="L1263" t="str">
        <f t="shared" si="176"/>
        <v/>
      </c>
      <c r="M1263" s="2">
        <v>30</v>
      </c>
      <c r="N1263" s="3">
        <v>20</v>
      </c>
      <c r="O1263" s="8">
        <f t="shared" si="177"/>
        <v>600</v>
      </c>
      <c r="P1263" t="str">
        <f t="shared" si="178"/>
        <v>ITA-zan S.R.L.-20</v>
      </c>
      <c r="Q1263" t="str">
        <f t="shared" si="179"/>
        <v>non terminato</v>
      </c>
      <c r="R1263" t="str">
        <f t="shared" si="180"/>
        <v>799</v>
      </c>
    </row>
    <row r="1264" spans="1:18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  <c r="H1264" t="str">
        <f t="shared" si="172"/>
        <v>1266</v>
      </c>
      <c r="I1264" t="str">
        <f t="shared" si="173"/>
        <v>A1281750</v>
      </c>
      <c r="J1264" t="str">
        <f t="shared" si="174"/>
        <v>ITA</v>
      </c>
      <c r="K1264" t="str">
        <f t="shared" si="175"/>
        <v>zan VETRI</v>
      </c>
      <c r="L1264" t="str">
        <f t="shared" si="176"/>
        <v>terminato</v>
      </c>
      <c r="M1264" s="2">
        <v>0</v>
      </c>
      <c r="N1264" s="3">
        <v>39</v>
      </c>
      <c r="O1264" s="8" t="str">
        <f t="shared" si="177"/>
        <v/>
      </c>
      <c r="P1264" t="str">
        <f t="shared" si="178"/>
        <v>ITA-zan VETRI-39</v>
      </c>
      <c r="Q1264" t="str">
        <f t="shared" si="179"/>
        <v>terminato</v>
      </c>
      <c r="R1264" t="str">
        <f t="shared" si="180"/>
        <v>281</v>
      </c>
    </row>
    <row r="1265" spans="1:18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  <c r="H1265" t="str">
        <f t="shared" si="172"/>
        <v>1267</v>
      </c>
      <c r="I1265" t="str">
        <f t="shared" si="173"/>
        <v>G3287905</v>
      </c>
      <c r="J1265" t="str">
        <f t="shared" si="174"/>
        <v>ITA</v>
      </c>
      <c r="K1265" t="str">
        <f t="shared" si="175"/>
        <v>SG</v>
      </c>
      <c r="L1265" t="str">
        <f t="shared" si="176"/>
        <v/>
      </c>
      <c r="M1265" s="2">
        <v>30</v>
      </c>
      <c r="N1265" s="3">
        <v>39</v>
      </c>
      <c r="O1265" s="8">
        <f t="shared" si="177"/>
        <v>1170</v>
      </c>
      <c r="P1265" t="str">
        <f t="shared" si="178"/>
        <v>ITA-SG-39</v>
      </c>
      <c r="Q1265" t="str">
        <f t="shared" si="179"/>
        <v>non terminato</v>
      </c>
      <c r="R1265" t="str">
        <f t="shared" si="180"/>
        <v>287</v>
      </c>
    </row>
    <row r="1266" spans="1:18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  <c r="H1266" t="str">
        <f t="shared" si="172"/>
        <v>1268</v>
      </c>
      <c r="I1266" t="str">
        <f t="shared" si="173"/>
        <v>G3287905</v>
      </c>
      <c r="J1266" t="str">
        <f t="shared" si="174"/>
        <v>ITA</v>
      </c>
      <c r="K1266" t="str">
        <f t="shared" si="175"/>
        <v>SG</v>
      </c>
      <c r="L1266" t="str">
        <f t="shared" si="176"/>
        <v>terminato</v>
      </c>
      <c r="M1266" s="2">
        <v>0</v>
      </c>
      <c r="N1266" s="3">
        <v>18</v>
      </c>
      <c r="O1266" s="8" t="str">
        <f t="shared" si="177"/>
        <v/>
      </c>
      <c r="P1266" t="str">
        <f t="shared" si="178"/>
        <v>ITA-SG-18</v>
      </c>
      <c r="Q1266" t="str">
        <f t="shared" si="179"/>
        <v>terminato</v>
      </c>
      <c r="R1266" t="str">
        <f t="shared" si="180"/>
        <v>287</v>
      </c>
    </row>
    <row r="1267" spans="1:18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  <c r="H1267" t="str">
        <f t="shared" si="172"/>
        <v>1269</v>
      </c>
      <c r="I1267" t="str">
        <f t="shared" si="173"/>
        <v>S6097737</v>
      </c>
      <c r="J1267" t="str">
        <f t="shared" si="174"/>
        <v>ITA</v>
      </c>
      <c r="K1267" t="str">
        <f t="shared" si="175"/>
        <v>zan pin SPA</v>
      </c>
      <c r="L1267" t="str">
        <f t="shared" si="176"/>
        <v>terminato</v>
      </c>
      <c r="M1267" s="2">
        <v>0</v>
      </c>
      <c r="N1267" s="3">
        <v>30</v>
      </c>
      <c r="O1267" s="8" t="str">
        <f t="shared" si="177"/>
        <v/>
      </c>
      <c r="P1267" t="str">
        <f t="shared" si="178"/>
        <v>ITA-zan pin SPA-30</v>
      </c>
      <c r="Q1267" t="str">
        <f t="shared" si="179"/>
        <v>terminato</v>
      </c>
      <c r="R1267" t="str">
        <f t="shared" si="180"/>
        <v>097</v>
      </c>
    </row>
    <row r="1268" spans="1:18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  <c r="H1268" t="str">
        <f t="shared" si="172"/>
        <v>1270</v>
      </c>
      <c r="I1268" t="str">
        <f t="shared" si="173"/>
        <v>S6097737</v>
      </c>
      <c r="J1268" t="str">
        <f t="shared" si="174"/>
        <v>ITA</v>
      </c>
      <c r="K1268" t="str">
        <f t="shared" si="175"/>
        <v>zan pin SPA</v>
      </c>
      <c r="L1268" t="str">
        <f t="shared" si="176"/>
        <v/>
      </c>
      <c r="M1268" s="2">
        <v>30</v>
      </c>
      <c r="N1268" s="3">
        <v>32</v>
      </c>
      <c r="O1268" s="8">
        <f t="shared" si="177"/>
        <v>960</v>
      </c>
      <c r="P1268" t="str">
        <f t="shared" si="178"/>
        <v>ITA-zan pin SPA-32</v>
      </c>
      <c r="Q1268" t="str">
        <f t="shared" si="179"/>
        <v>non terminato</v>
      </c>
      <c r="R1268" t="str">
        <f t="shared" si="180"/>
        <v>097</v>
      </c>
    </row>
    <row r="1269" spans="1:18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  <c r="H1269" t="str">
        <f t="shared" si="172"/>
        <v>1271</v>
      </c>
      <c r="I1269" t="str">
        <f t="shared" si="173"/>
        <v>D9663507</v>
      </c>
      <c r="J1269" t="str">
        <f t="shared" si="174"/>
        <v>ITA</v>
      </c>
      <c r="K1269" t="str">
        <f t="shared" si="175"/>
        <v>zan VETRI</v>
      </c>
      <c r="L1269" t="str">
        <f t="shared" si="176"/>
        <v/>
      </c>
      <c r="M1269" s="2">
        <v>30</v>
      </c>
      <c r="N1269" s="3">
        <v>31</v>
      </c>
      <c r="O1269" s="8">
        <f t="shared" si="177"/>
        <v>930</v>
      </c>
      <c r="P1269" t="str">
        <f t="shared" si="178"/>
        <v>ITA-zan VETRI-31</v>
      </c>
      <c r="Q1269" t="str">
        <f t="shared" si="179"/>
        <v>non terminato</v>
      </c>
      <c r="R1269" t="str">
        <f t="shared" si="180"/>
        <v>663</v>
      </c>
    </row>
    <row r="1270" spans="1:18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  <c r="H1270" t="str">
        <f t="shared" si="172"/>
        <v>1272</v>
      </c>
      <c r="I1270" t="str">
        <f t="shared" si="173"/>
        <v>D9663507</v>
      </c>
      <c r="J1270" t="str">
        <f t="shared" si="174"/>
        <v>ITA</v>
      </c>
      <c r="K1270" t="str">
        <f t="shared" si="175"/>
        <v>zan VETRI</v>
      </c>
      <c r="L1270" t="str">
        <f t="shared" si="176"/>
        <v>terminato</v>
      </c>
      <c r="M1270" s="2">
        <v>0</v>
      </c>
      <c r="N1270" s="3">
        <v>21</v>
      </c>
      <c r="O1270" s="8" t="str">
        <f t="shared" si="177"/>
        <v/>
      </c>
      <c r="P1270" t="str">
        <f t="shared" si="178"/>
        <v>ITA-zan VETRI-21</v>
      </c>
      <c r="Q1270" t="str">
        <f t="shared" si="179"/>
        <v>terminato</v>
      </c>
      <c r="R1270" t="str">
        <f t="shared" si="180"/>
        <v>663</v>
      </c>
    </row>
    <row r="1271" spans="1:18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  <c r="H1271" t="str">
        <f t="shared" si="172"/>
        <v>1273</v>
      </c>
      <c r="I1271" t="str">
        <f t="shared" si="173"/>
        <v>D9663507</v>
      </c>
      <c r="J1271" t="str">
        <f t="shared" si="174"/>
        <v>ITA</v>
      </c>
      <c r="K1271" t="str">
        <f t="shared" si="175"/>
        <v>zan VETRI</v>
      </c>
      <c r="L1271" t="str">
        <f t="shared" si="176"/>
        <v/>
      </c>
      <c r="M1271" s="2">
        <v>20</v>
      </c>
      <c r="N1271" s="3">
        <v>29</v>
      </c>
      <c r="O1271" s="8">
        <f t="shared" si="177"/>
        <v>580</v>
      </c>
      <c r="P1271" t="str">
        <f t="shared" si="178"/>
        <v>ITA-zan VETRI-29</v>
      </c>
      <c r="Q1271" t="str">
        <f t="shared" si="179"/>
        <v>non terminato</v>
      </c>
      <c r="R1271" t="str">
        <f t="shared" si="180"/>
        <v>663</v>
      </c>
    </row>
    <row r="1272" spans="1:18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  <c r="H1272" t="str">
        <f t="shared" si="172"/>
        <v>1274</v>
      </c>
      <c r="I1272" t="str">
        <f t="shared" si="173"/>
        <v>F4602343</v>
      </c>
      <c r="J1272" t="str">
        <f t="shared" si="174"/>
        <v>ITA</v>
      </c>
      <c r="K1272" t="str">
        <f t="shared" si="175"/>
        <v>zan pin SPA</v>
      </c>
      <c r="L1272" t="str">
        <f t="shared" si="176"/>
        <v/>
      </c>
      <c r="M1272" s="2">
        <v>20</v>
      </c>
      <c r="N1272" s="3">
        <v>10</v>
      </c>
      <c r="O1272" s="8">
        <f t="shared" si="177"/>
        <v>200</v>
      </c>
      <c r="P1272" t="str">
        <f t="shared" si="178"/>
        <v>ITA-zan pin SPA-10</v>
      </c>
      <c r="Q1272" t="str">
        <f t="shared" si="179"/>
        <v>non terminato</v>
      </c>
      <c r="R1272" t="str">
        <f t="shared" si="180"/>
        <v>602</v>
      </c>
    </row>
    <row r="1273" spans="1:18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  <c r="H1273" t="str">
        <f t="shared" si="172"/>
        <v>1275</v>
      </c>
      <c r="I1273" t="str">
        <f t="shared" si="173"/>
        <v>F4602343</v>
      </c>
      <c r="J1273" t="str">
        <f t="shared" si="174"/>
        <v>ITA</v>
      </c>
      <c r="K1273" t="str">
        <f t="shared" si="175"/>
        <v>zan pin SPA</v>
      </c>
      <c r="L1273" t="str">
        <f t="shared" si="176"/>
        <v/>
      </c>
      <c r="M1273" s="2">
        <v>20</v>
      </c>
      <c r="N1273" s="3">
        <v>16</v>
      </c>
      <c r="O1273" s="8">
        <f t="shared" si="177"/>
        <v>320</v>
      </c>
      <c r="P1273" t="str">
        <f t="shared" si="178"/>
        <v>ITA-zan pin SPA-16</v>
      </c>
      <c r="Q1273" t="str">
        <f t="shared" si="179"/>
        <v>non terminato</v>
      </c>
      <c r="R1273" t="str">
        <f t="shared" si="180"/>
        <v>602</v>
      </c>
    </row>
    <row r="1274" spans="1:18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  <c r="H1274" t="str">
        <f t="shared" si="172"/>
        <v>1276</v>
      </c>
      <c r="I1274" t="str">
        <f t="shared" si="173"/>
        <v>F4602343</v>
      </c>
      <c r="J1274" t="str">
        <f t="shared" si="174"/>
        <v>ITA</v>
      </c>
      <c r="K1274" t="str">
        <f t="shared" si="175"/>
        <v>zan pin SPA</v>
      </c>
      <c r="L1274" t="str">
        <f t="shared" si="176"/>
        <v>terminato</v>
      </c>
      <c r="M1274" s="2">
        <v>0</v>
      </c>
      <c r="N1274" s="3">
        <v>22</v>
      </c>
      <c r="O1274" s="8" t="str">
        <f t="shared" si="177"/>
        <v/>
      </c>
      <c r="P1274" t="str">
        <f t="shared" si="178"/>
        <v>ITA-zan pin SPA-22</v>
      </c>
      <c r="Q1274" t="str">
        <f t="shared" si="179"/>
        <v>terminato</v>
      </c>
      <c r="R1274" t="str">
        <f t="shared" si="180"/>
        <v>602</v>
      </c>
    </row>
    <row r="1275" spans="1:18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  <c r="H1275" t="str">
        <f t="shared" si="172"/>
        <v>1277</v>
      </c>
      <c r="I1275" t="str">
        <f t="shared" si="173"/>
        <v>F4602343</v>
      </c>
      <c r="J1275" t="str">
        <f t="shared" si="174"/>
        <v>ITA</v>
      </c>
      <c r="K1275" t="str">
        <f t="shared" si="175"/>
        <v>zan pin SPA</v>
      </c>
      <c r="L1275" t="str">
        <f t="shared" si="176"/>
        <v/>
      </c>
      <c r="M1275" s="2">
        <v>30</v>
      </c>
      <c r="N1275" s="3">
        <v>26</v>
      </c>
      <c r="O1275" s="8">
        <f t="shared" si="177"/>
        <v>780</v>
      </c>
      <c r="P1275" t="str">
        <f t="shared" si="178"/>
        <v>ITA-zan pin SPA-26</v>
      </c>
      <c r="Q1275" t="str">
        <f t="shared" si="179"/>
        <v>non terminato</v>
      </c>
      <c r="R1275" t="str">
        <f t="shared" si="180"/>
        <v>602</v>
      </c>
    </row>
    <row r="1276" spans="1:18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  <c r="H1276" t="str">
        <f t="shared" si="172"/>
        <v>1278</v>
      </c>
      <c r="I1276" t="str">
        <f t="shared" si="173"/>
        <v>C7357221</v>
      </c>
      <c r="J1276" t="str">
        <f t="shared" si="174"/>
        <v>ITA</v>
      </c>
      <c r="K1276" t="str">
        <f t="shared" si="175"/>
        <v>zan SPA</v>
      </c>
      <c r="L1276" t="str">
        <f t="shared" si="176"/>
        <v/>
      </c>
      <c r="M1276" s="2">
        <v>30</v>
      </c>
      <c r="N1276" s="3">
        <v>14</v>
      </c>
      <c r="O1276" s="8">
        <f t="shared" si="177"/>
        <v>420</v>
      </c>
      <c r="P1276" t="str">
        <f t="shared" si="178"/>
        <v>ITA-zan SPA-14</v>
      </c>
      <c r="Q1276" t="str">
        <f t="shared" si="179"/>
        <v>non terminato</v>
      </c>
      <c r="R1276" t="str">
        <f t="shared" si="180"/>
        <v>357</v>
      </c>
    </row>
    <row r="1277" spans="1:18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  <c r="H1277" t="str">
        <f t="shared" si="172"/>
        <v>1279</v>
      </c>
      <c r="I1277" t="str">
        <f t="shared" si="173"/>
        <v>F1012477</v>
      </c>
      <c r="J1277" t="str">
        <f t="shared" si="174"/>
        <v>NON PRESENTE</v>
      </c>
      <c r="K1277" t="str">
        <f t="shared" si="175"/>
        <v>zan VETRI</v>
      </c>
      <c r="L1277" t="str">
        <f t="shared" si="176"/>
        <v>terminato</v>
      </c>
      <c r="M1277" s="2">
        <v>0</v>
      </c>
      <c r="N1277" s="3">
        <v>39</v>
      </c>
      <c r="O1277" s="8" t="str">
        <f t="shared" si="177"/>
        <v/>
      </c>
      <c r="P1277" t="str">
        <f t="shared" si="178"/>
        <v>NON PRESENTE-zan VETRI-39</v>
      </c>
      <c r="Q1277" t="str">
        <f t="shared" si="179"/>
        <v>terminato</v>
      </c>
      <c r="R1277" t="str">
        <f t="shared" si="180"/>
        <v>012</v>
      </c>
    </row>
    <row r="1278" spans="1:18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  <c r="H1278" t="str">
        <f t="shared" si="172"/>
        <v>1280</v>
      </c>
      <c r="I1278" t="str">
        <f t="shared" si="173"/>
        <v>S6079652</v>
      </c>
      <c r="J1278" t="str">
        <f t="shared" si="174"/>
        <v>ITA</v>
      </c>
      <c r="K1278" t="str">
        <f t="shared" si="175"/>
        <v>zan VETRI</v>
      </c>
      <c r="L1278" t="str">
        <f t="shared" si="176"/>
        <v/>
      </c>
      <c r="M1278" s="2">
        <v>20</v>
      </c>
      <c r="N1278" s="3">
        <v>14</v>
      </c>
      <c r="O1278" s="8">
        <f t="shared" si="177"/>
        <v>280</v>
      </c>
      <c r="P1278" t="str">
        <f t="shared" si="178"/>
        <v>ITA-zan VETRI-14</v>
      </c>
      <c r="Q1278" t="str">
        <f t="shared" si="179"/>
        <v>non terminato</v>
      </c>
      <c r="R1278" t="str">
        <f t="shared" si="180"/>
        <v>079</v>
      </c>
    </row>
    <row r="1279" spans="1:18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  <c r="H1279" t="str">
        <f t="shared" si="172"/>
        <v>1281</v>
      </c>
      <c r="I1279" t="str">
        <f t="shared" si="173"/>
        <v>S6079652</v>
      </c>
      <c r="J1279" t="str">
        <f t="shared" si="174"/>
        <v>ITA</v>
      </c>
      <c r="K1279" t="str">
        <f t="shared" si="175"/>
        <v>zan VETRI</v>
      </c>
      <c r="L1279" t="str">
        <f t="shared" si="176"/>
        <v>terminato</v>
      </c>
      <c r="M1279" s="2">
        <v>0</v>
      </c>
      <c r="N1279" s="3">
        <v>29</v>
      </c>
      <c r="O1279" s="8" t="str">
        <f t="shared" si="177"/>
        <v/>
      </c>
      <c r="P1279" t="str">
        <f t="shared" si="178"/>
        <v>ITA-zan VETRI-29</v>
      </c>
      <c r="Q1279" t="str">
        <f t="shared" si="179"/>
        <v>terminato</v>
      </c>
      <c r="R1279" t="str">
        <f t="shared" si="180"/>
        <v>079</v>
      </c>
    </row>
    <row r="1280" spans="1:18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  <c r="H1280" t="str">
        <f t="shared" si="172"/>
        <v>1282</v>
      </c>
      <c r="I1280" t="str">
        <f t="shared" si="173"/>
        <v>G2559642</v>
      </c>
      <c r="J1280" t="str">
        <f t="shared" si="174"/>
        <v>ITA</v>
      </c>
      <c r="K1280" t="str">
        <f t="shared" si="175"/>
        <v>zan pin SPA</v>
      </c>
      <c r="L1280" t="str">
        <f t="shared" si="176"/>
        <v>terminato</v>
      </c>
      <c r="M1280" s="2">
        <v>0</v>
      </c>
      <c r="N1280" s="3">
        <v>35</v>
      </c>
      <c r="O1280" s="8" t="str">
        <f t="shared" si="177"/>
        <v/>
      </c>
      <c r="P1280" t="str">
        <f t="shared" si="178"/>
        <v>ITA-zan pin SPA-35</v>
      </c>
      <c r="Q1280" t="str">
        <f t="shared" si="179"/>
        <v>terminato</v>
      </c>
      <c r="R1280" t="str">
        <f t="shared" si="180"/>
        <v>559</v>
      </c>
    </row>
    <row r="1281" spans="1:18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  <c r="H1281" t="str">
        <f t="shared" si="172"/>
        <v>1283</v>
      </c>
      <c r="I1281" t="str">
        <f t="shared" si="173"/>
        <v>M7274041</v>
      </c>
      <c r="J1281" t="str">
        <f t="shared" si="174"/>
        <v>ITA</v>
      </c>
      <c r="K1281" t="str">
        <f t="shared" si="175"/>
        <v>zan VETRI</v>
      </c>
      <c r="L1281" t="str">
        <f t="shared" si="176"/>
        <v>terminato</v>
      </c>
      <c r="M1281" s="2">
        <v>0</v>
      </c>
      <c r="N1281" s="3">
        <v>12</v>
      </c>
      <c r="O1281" s="8" t="str">
        <f t="shared" si="177"/>
        <v/>
      </c>
      <c r="P1281" t="str">
        <f t="shared" si="178"/>
        <v>ITA-zan VETRI-12</v>
      </c>
      <c r="Q1281" t="str">
        <f t="shared" si="179"/>
        <v>terminato</v>
      </c>
      <c r="R1281" t="str">
        <f t="shared" si="180"/>
        <v>274</v>
      </c>
    </row>
    <row r="1282" spans="1:18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  <c r="H1282" t="str">
        <f t="shared" si="172"/>
        <v>1284</v>
      </c>
      <c r="I1282" t="str">
        <f t="shared" si="173"/>
        <v>S2092380</v>
      </c>
      <c r="J1282" t="str">
        <f t="shared" si="174"/>
        <v>ITA</v>
      </c>
      <c r="K1282" t="str">
        <f t="shared" si="175"/>
        <v>zan SPA</v>
      </c>
      <c r="L1282" t="str">
        <f t="shared" si="176"/>
        <v>terminato</v>
      </c>
      <c r="M1282" s="2">
        <v>0</v>
      </c>
      <c r="N1282" s="3">
        <v>17</v>
      </c>
      <c r="O1282" s="8" t="str">
        <f t="shared" si="177"/>
        <v/>
      </c>
      <c r="P1282" t="str">
        <f t="shared" si="178"/>
        <v>ITA-zan SPA-17</v>
      </c>
      <c r="Q1282" t="str">
        <f t="shared" si="179"/>
        <v>terminato</v>
      </c>
      <c r="R1282" t="str">
        <f t="shared" si="180"/>
        <v>092</v>
      </c>
    </row>
    <row r="1283" spans="1:18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  <c r="H1283" t="str">
        <f t="shared" ref="H1283:H1346" si="181">TRIM(A1284)</f>
        <v>1285</v>
      </c>
      <c r="I1283" t="str">
        <f t="shared" ref="I1283:I1346" si="182">TRIM(B1284)</f>
        <v>A8105597</v>
      </c>
      <c r="J1283" t="str">
        <f t="shared" ref="J1283:J1346" si="183">TRIM(C1284)</f>
        <v>EGY</v>
      </c>
      <c r="K1283" t="str">
        <f t="shared" ref="K1283:K1346" si="184">TRIM(D1284)</f>
        <v>ccc order</v>
      </c>
      <c r="L1283" t="str">
        <f t="shared" ref="L1283:L1346" si="185">TRIM(E1284)</f>
        <v>terminato</v>
      </c>
      <c r="M1283" s="2">
        <v>0</v>
      </c>
      <c r="N1283" s="3">
        <v>31</v>
      </c>
      <c r="O1283" s="8" t="str">
        <f t="shared" ref="O1283:O1346" si="186">IF(M1283=0,"",M1283*N1283)</f>
        <v/>
      </c>
      <c r="P1283" t="str">
        <f t="shared" ref="P1283:P1346" si="187">_xlfn.CONCAT(J1283,"-",K1283,"-",N1283)</f>
        <v>EGY-ccc order-31</v>
      </c>
      <c r="Q1283" t="str">
        <f t="shared" ref="Q1283:Q1346" si="188">IF(L1283="","non terminato",L1283)</f>
        <v>terminato</v>
      </c>
      <c r="R1283" t="str">
        <f t="shared" ref="R1283:R1346" si="189">MID(I1283,3,3)</f>
        <v>105</v>
      </c>
    </row>
    <row r="1284" spans="1:18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  <c r="H1284" t="str">
        <f t="shared" si="181"/>
        <v>1286</v>
      </c>
      <c r="I1284" t="str">
        <f t="shared" si="182"/>
        <v>A8105597</v>
      </c>
      <c r="J1284" t="str">
        <f t="shared" si="183"/>
        <v>EGY</v>
      </c>
      <c r="K1284" t="str">
        <f t="shared" si="184"/>
        <v>ccc order</v>
      </c>
      <c r="L1284" t="str">
        <f t="shared" si="185"/>
        <v/>
      </c>
      <c r="M1284" s="2">
        <v>20</v>
      </c>
      <c r="N1284" s="3">
        <v>15</v>
      </c>
      <c r="O1284" s="8">
        <f t="shared" si="186"/>
        <v>300</v>
      </c>
      <c r="P1284" t="str">
        <f t="shared" si="187"/>
        <v>EGY-ccc order-15</v>
      </c>
      <c r="Q1284" t="str">
        <f t="shared" si="188"/>
        <v>non terminato</v>
      </c>
      <c r="R1284" t="str">
        <f t="shared" si="189"/>
        <v>105</v>
      </c>
    </row>
    <row r="1285" spans="1:18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  <c r="H1285" t="str">
        <f t="shared" si="181"/>
        <v>1287</v>
      </c>
      <c r="I1285" t="str">
        <f t="shared" si="182"/>
        <v>A8105597</v>
      </c>
      <c r="J1285" t="str">
        <f t="shared" si="183"/>
        <v>EGY</v>
      </c>
      <c r="K1285" t="str">
        <f t="shared" si="184"/>
        <v>ccc order</v>
      </c>
      <c r="L1285" t="str">
        <f t="shared" si="185"/>
        <v/>
      </c>
      <c r="M1285" s="2">
        <v>20</v>
      </c>
      <c r="N1285" s="3">
        <v>31</v>
      </c>
      <c r="O1285" s="8">
        <f t="shared" si="186"/>
        <v>620</v>
      </c>
      <c r="P1285" t="str">
        <f t="shared" si="187"/>
        <v>EGY-ccc order-31</v>
      </c>
      <c r="Q1285" t="str">
        <f t="shared" si="188"/>
        <v>non terminato</v>
      </c>
      <c r="R1285" t="str">
        <f t="shared" si="189"/>
        <v>105</v>
      </c>
    </row>
    <row r="1286" spans="1:18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  <c r="H1286" t="str">
        <f t="shared" si="181"/>
        <v>1288</v>
      </c>
      <c r="I1286" t="str">
        <f t="shared" si="182"/>
        <v>A8105597</v>
      </c>
      <c r="J1286" t="str">
        <f t="shared" si="183"/>
        <v>EGY</v>
      </c>
      <c r="K1286" t="str">
        <f t="shared" si="184"/>
        <v>ccc order</v>
      </c>
      <c r="L1286" t="str">
        <f t="shared" si="185"/>
        <v/>
      </c>
      <c r="M1286" s="2">
        <v>30</v>
      </c>
      <c r="N1286" s="3">
        <v>40</v>
      </c>
      <c r="O1286" s="8">
        <f t="shared" si="186"/>
        <v>1200</v>
      </c>
      <c r="P1286" t="str">
        <f t="shared" si="187"/>
        <v>EGY-ccc order-40</v>
      </c>
      <c r="Q1286" t="str">
        <f t="shared" si="188"/>
        <v>non terminato</v>
      </c>
      <c r="R1286" t="str">
        <f t="shared" si="189"/>
        <v>105</v>
      </c>
    </row>
    <row r="1287" spans="1:18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  <c r="H1287" t="str">
        <f t="shared" si="181"/>
        <v>1289</v>
      </c>
      <c r="I1287" t="str">
        <f t="shared" si="182"/>
        <v>M3729329</v>
      </c>
      <c r="J1287" t="str">
        <f t="shared" si="183"/>
        <v>ITA</v>
      </c>
      <c r="K1287" t="str">
        <f t="shared" si="184"/>
        <v>zan VETRI</v>
      </c>
      <c r="L1287" t="str">
        <f t="shared" si="185"/>
        <v/>
      </c>
      <c r="M1287" s="2">
        <v>20</v>
      </c>
      <c r="N1287" s="3">
        <v>37</v>
      </c>
      <c r="O1287" s="8">
        <f t="shared" si="186"/>
        <v>740</v>
      </c>
      <c r="P1287" t="str">
        <f t="shared" si="187"/>
        <v>ITA-zan VETRI-37</v>
      </c>
      <c r="Q1287" t="str">
        <f t="shared" si="188"/>
        <v>non terminato</v>
      </c>
      <c r="R1287" t="str">
        <f t="shared" si="189"/>
        <v>729</v>
      </c>
    </row>
    <row r="1288" spans="1:18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  <c r="H1288" t="str">
        <f t="shared" si="181"/>
        <v>1290</v>
      </c>
      <c r="I1288" t="str">
        <f t="shared" si="182"/>
        <v>M3729329</v>
      </c>
      <c r="J1288" t="str">
        <f t="shared" si="183"/>
        <v>ITA</v>
      </c>
      <c r="K1288" t="str">
        <f t="shared" si="184"/>
        <v>zan VETRI</v>
      </c>
      <c r="L1288" t="str">
        <f t="shared" si="185"/>
        <v/>
      </c>
      <c r="M1288" s="2">
        <v>30</v>
      </c>
      <c r="N1288" s="3">
        <v>21</v>
      </c>
      <c r="O1288" s="8">
        <f t="shared" si="186"/>
        <v>630</v>
      </c>
      <c r="P1288" t="str">
        <f t="shared" si="187"/>
        <v>ITA-zan VETRI-21</v>
      </c>
      <c r="Q1288" t="str">
        <f t="shared" si="188"/>
        <v>non terminato</v>
      </c>
      <c r="R1288" t="str">
        <f t="shared" si="189"/>
        <v>729</v>
      </c>
    </row>
    <row r="1289" spans="1:18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  <c r="H1289" t="str">
        <f t="shared" si="181"/>
        <v>1291</v>
      </c>
      <c r="I1289" t="str">
        <f t="shared" si="182"/>
        <v>M3729329</v>
      </c>
      <c r="J1289" t="str">
        <f t="shared" si="183"/>
        <v>ITA</v>
      </c>
      <c r="K1289" t="str">
        <f t="shared" si="184"/>
        <v>zan VETRI</v>
      </c>
      <c r="L1289" t="str">
        <f t="shared" si="185"/>
        <v>terminato</v>
      </c>
      <c r="M1289" s="2">
        <v>0</v>
      </c>
      <c r="N1289" s="3">
        <v>36</v>
      </c>
      <c r="O1289" s="8" t="str">
        <f t="shared" si="186"/>
        <v/>
      </c>
      <c r="P1289" t="str">
        <f t="shared" si="187"/>
        <v>ITA-zan VETRI-36</v>
      </c>
      <c r="Q1289" t="str">
        <f t="shared" si="188"/>
        <v>terminato</v>
      </c>
      <c r="R1289" t="str">
        <f t="shared" si="189"/>
        <v>729</v>
      </c>
    </row>
    <row r="1290" spans="1:18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  <c r="H1290" t="str">
        <f t="shared" si="181"/>
        <v>1292</v>
      </c>
      <c r="I1290" t="str">
        <f t="shared" si="182"/>
        <v>V7691309</v>
      </c>
      <c r="J1290" t="str">
        <f t="shared" si="183"/>
        <v>ITA</v>
      </c>
      <c r="K1290" t="str">
        <f t="shared" si="184"/>
        <v>SG</v>
      </c>
      <c r="L1290" t="str">
        <f t="shared" si="185"/>
        <v/>
      </c>
      <c r="M1290" s="2">
        <v>30</v>
      </c>
      <c r="N1290" s="3">
        <v>19</v>
      </c>
      <c r="O1290" s="8">
        <f t="shared" si="186"/>
        <v>570</v>
      </c>
      <c r="P1290" t="str">
        <f t="shared" si="187"/>
        <v>ITA-SG-19</v>
      </c>
      <c r="Q1290" t="str">
        <f t="shared" si="188"/>
        <v>non terminato</v>
      </c>
      <c r="R1290" t="str">
        <f t="shared" si="189"/>
        <v>691</v>
      </c>
    </row>
    <row r="1291" spans="1:18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  <c r="H1291" t="str">
        <f t="shared" si="181"/>
        <v>1293</v>
      </c>
      <c r="I1291" t="str">
        <f t="shared" si="182"/>
        <v>V7691309</v>
      </c>
      <c r="J1291" t="str">
        <f t="shared" si="183"/>
        <v>ITA</v>
      </c>
      <c r="K1291" t="str">
        <f t="shared" si="184"/>
        <v>SG</v>
      </c>
      <c r="L1291" t="str">
        <f t="shared" si="185"/>
        <v/>
      </c>
      <c r="M1291" s="2">
        <v>20</v>
      </c>
      <c r="N1291" s="3">
        <v>15</v>
      </c>
      <c r="O1291" s="8">
        <f t="shared" si="186"/>
        <v>300</v>
      </c>
      <c r="P1291" t="str">
        <f t="shared" si="187"/>
        <v>ITA-SG-15</v>
      </c>
      <c r="Q1291" t="str">
        <f t="shared" si="188"/>
        <v>non terminato</v>
      </c>
      <c r="R1291" t="str">
        <f t="shared" si="189"/>
        <v>691</v>
      </c>
    </row>
    <row r="1292" spans="1:18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  <c r="H1292" t="str">
        <f t="shared" si="181"/>
        <v>1294</v>
      </c>
      <c r="I1292" t="str">
        <f t="shared" si="182"/>
        <v>V7691309</v>
      </c>
      <c r="J1292" t="str">
        <f t="shared" si="183"/>
        <v>ITA</v>
      </c>
      <c r="K1292" t="str">
        <f t="shared" si="184"/>
        <v>SG</v>
      </c>
      <c r="L1292" t="str">
        <f t="shared" si="185"/>
        <v>terminato</v>
      </c>
      <c r="M1292" s="2">
        <v>0</v>
      </c>
      <c r="N1292" s="3">
        <v>16</v>
      </c>
      <c r="O1292" s="8" t="str">
        <f t="shared" si="186"/>
        <v/>
      </c>
      <c r="P1292" t="str">
        <f t="shared" si="187"/>
        <v>ITA-SG-16</v>
      </c>
      <c r="Q1292" t="str">
        <f t="shared" si="188"/>
        <v>terminato</v>
      </c>
      <c r="R1292" t="str">
        <f t="shared" si="189"/>
        <v>691</v>
      </c>
    </row>
    <row r="1293" spans="1:18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  <c r="H1293" t="str">
        <f t="shared" si="181"/>
        <v>1295</v>
      </c>
      <c r="I1293" t="str">
        <f t="shared" si="182"/>
        <v>M7043554</v>
      </c>
      <c r="J1293" t="str">
        <f t="shared" si="183"/>
        <v>ITA</v>
      </c>
      <c r="K1293" t="str">
        <f t="shared" si="184"/>
        <v>zan VETRI</v>
      </c>
      <c r="L1293" t="str">
        <f t="shared" si="185"/>
        <v>terminato</v>
      </c>
      <c r="M1293" s="2">
        <v>0</v>
      </c>
      <c r="N1293" s="3">
        <v>28</v>
      </c>
      <c r="O1293" s="8" t="str">
        <f t="shared" si="186"/>
        <v/>
      </c>
      <c r="P1293" t="str">
        <f t="shared" si="187"/>
        <v>ITA-zan VETRI-28</v>
      </c>
      <c r="Q1293" t="str">
        <f t="shared" si="188"/>
        <v>terminato</v>
      </c>
      <c r="R1293" t="str">
        <f t="shared" si="189"/>
        <v>043</v>
      </c>
    </row>
    <row r="1294" spans="1:18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  <c r="H1294" t="str">
        <f t="shared" si="181"/>
        <v>1296</v>
      </c>
      <c r="I1294" t="str">
        <f t="shared" si="182"/>
        <v>A9414930</v>
      </c>
      <c r="J1294" t="str">
        <f t="shared" si="183"/>
        <v>ITA</v>
      </c>
      <c r="K1294" t="str">
        <f t="shared" si="184"/>
        <v>zan VETRI</v>
      </c>
      <c r="L1294" t="str">
        <f t="shared" si="185"/>
        <v>terminato</v>
      </c>
      <c r="M1294" s="2">
        <v>0</v>
      </c>
      <c r="N1294" s="3">
        <v>11</v>
      </c>
      <c r="O1294" s="8" t="str">
        <f t="shared" si="186"/>
        <v/>
      </c>
      <c r="P1294" t="str">
        <f t="shared" si="187"/>
        <v>ITA-zan VETRI-11</v>
      </c>
      <c r="Q1294" t="str">
        <f t="shared" si="188"/>
        <v>terminato</v>
      </c>
      <c r="R1294" t="str">
        <f t="shared" si="189"/>
        <v>414</v>
      </c>
    </row>
    <row r="1295" spans="1:18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  <c r="H1295" t="str">
        <f t="shared" si="181"/>
        <v>1297</v>
      </c>
      <c r="I1295" t="str">
        <f t="shared" si="182"/>
        <v>G4967721</v>
      </c>
      <c r="J1295" t="str">
        <f t="shared" si="183"/>
        <v>ITA</v>
      </c>
      <c r="K1295" t="str">
        <f t="shared" si="184"/>
        <v>mull</v>
      </c>
      <c r="L1295" t="str">
        <f t="shared" si="185"/>
        <v>terminato</v>
      </c>
      <c r="M1295" s="2">
        <v>0</v>
      </c>
      <c r="N1295" s="3">
        <v>38</v>
      </c>
      <c r="O1295" s="8" t="str">
        <f t="shared" si="186"/>
        <v/>
      </c>
      <c r="P1295" t="str">
        <f t="shared" si="187"/>
        <v>ITA-mull-38</v>
      </c>
      <c r="Q1295" t="str">
        <f t="shared" si="188"/>
        <v>terminato</v>
      </c>
      <c r="R1295" t="str">
        <f t="shared" si="189"/>
        <v>967</v>
      </c>
    </row>
    <row r="1296" spans="1:18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  <c r="H1296" t="str">
        <f t="shared" si="181"/>
        <v>1298</v>
      </c>
      <c r="I1296" t="str">
        <f t="shared" si="182"/>
        <v>G4967721</v>
      </c>
      <c r="J1296" t="str">
        <f t="shared" si="183"/>
        <v>ITA</v>
      </c>
      <c r="K1296" t="str">
        <f t="shared" si="184"/>
        <v>mull</v>
      </c>
      <c r="L1296" t="str">
        <f t="shared" si="185"/>
        <v/>
      </c>
      <c r="M1296" s="2">
        <v>30</v>
      </c>
      <c r="N1296" s="3">
        <v>27</v>
      </c>
      <c r="O1296" s="8">
        <f t="shared" si="186"/>
        <v>810</v>
      </c>
      <c r="P1296" t="str">
        <f t="shared" si="187"/>
        <v>ITA-mull-27</v>
      </c>
      <c r="Q1296" t="str">
        <f t="shared" si="188"/>
        <v>non terminato</v>
      </c>
      <c r="R1296" t="str">
        <f t="shared" si="189"/>
        <v>967</v>
      </c>
    </row>
    <row r="1297" spans="1:18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  <c r="H1297" t="str">
        <f t="shared" si="181"/>
        <v>1299</v>
      </c>
      <c r="I1297" t="str">
        <f t="shared" si="182"/>
        <v>M7806222</v>
      </c>
      <c r="J1297" t="str">
        <f t="shared" si="183"/>
        <v>ITA</v>
      </c>
      <c r="K1297" t="str">
        <f t="shared" si="184"/>
        <v>lollo SRL</v>
      </c>
      <c r="L1297" t="str">
        <f t="shared" si="185"/>
        <v>terminato</v>
      </c>
      <c r="M1297" s="2">
        <v>0</v>
      </c>
      <c r="N1297" s="3">
        <v>34</v>
      </c>
      <c r="O1297" s="8" t="str">
        <f t="shared" si="186"/>
        <v/>
      </c>
      <c r="P1297" t="str">
        <f t="shared" si="187"/>
        <v>ITA-lollo SRL-34</v>
      </c>
      <c r="Q1297" t="str">
        <f t="shared" si="188"/>
        <v>terminato</v>
      </c>
      <c r="R1297" t="str">
        <f t="shared" si="189"/>
        <v>806</v>
      </c>
    </row>
    <row r="1298" spans="1:18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  <c r="H1298" t="str">
        <f t="shared" si="181"/>
        <v>1300</v>
      </c>
      <c r="I1298" t="str">
        <f t="shared" si="182"/>
        <v>T6629724</v>
      </c>
      <c r="J1298" t="str">
        <f t="shared" si="183"/>
        <v>ITA</v>
      </c>
      <c r="K1298" t="str">
        <f t="shared" si="184"/>
        <v>lollo SRL</v>
      </c>
      <c r="L1298" t="str">
        <f t="shared" si="185"/>
        <v>terminato</v>
      </c>
      <c r="M1298" s="2">
        <v>0</v>
      </c>
      <c r="N1298" s="3">
        <v>38</v>
      </c>
      <c r="O1298" s="8" t="str">
        <f t="shared" si="186"/>
        <v/>
      </c>
      <c r="P1298" t="str">
        <f t="shared" si="187"/>
        <v>ITA-lollo SRL-38</v>
      </c>
      <c r="Q1298" t="str">
        <f t="shared" si="188"/>
        <v>terminato</v>
      </c>
      <c r="R1298" t="str">
        <f t="shared" si="189"/>
        <v>629</v>
      </c>
    </row>
    <row r="1299" spans="1:18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  <c r="H1299" t="str">
        <f t="shared" si="181"/>
        <v>1301</v>
      </c>
      <c r="I1299" t="str">
        <f t="shared" si="182"/>
        <v>G7672827</v>
      </c>
      <c r="J1299" t="str">
        <f t="shared" si="183"/>
        <v>ITA</v>
      </c>
      <c r="K1299" t="str">
        <f t="shared" si="184"/>
        <v>zan pin SPA</v>
      </c>
      <c r="L1299" t="str">
        <f t="shared" si="185"/>
        <v>terminato</v>
      </c>
      <c r="M1299" s="2">
        <v>0</v>
      </c>
      <c r="N1299" s="3">
        <v>38</v>
      </c>
      <c r="O1299" s="8" t="str">
        <f t="shared" si="186"/>
        <v/>
      </c>
      <c r="P1299" t="str">
        <f t="shared" si="187"/>
        <v>ITA-zan pin SPA-38</v>
      </c>
      <c r="Q1299" t="str">
        <f t="shared" si="188"/>
        <v>terminato</v>
      </c>
      <c r="R1299" t="str">
        <f t="shared" si="189"/>
        <v>672</v>
      </c>
    </row>
    <row r="1300" spans="1:18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  <c r="H1300" t="str">
        <f t="shared" si="181"/>
        <v>1302</v>
      </c>
      <c r="I1300" t="str">
        <f t="shared" si="182"/>
        <v>M1802429</v>
      </c>
      <c r="J1300" t="str">
        <f t="shared" si="183"/>
        <v>GRC</v>
      </c>
      <c r="K1300" t="str">
        <f t="shared" si="184"/>
        <v>zan ABEE</v>
      </c>
      <c r="L1300" t="str">
        <f t="shared" si="185"/>
        <v/>
      </c>
      <c r="M1300" s="2">
        <v>20</v>
      </c>
      <c r="N1300" s="3">
        <v>25</v>
      </c>
      <c r="O1300" s="8">
        <f t="shared" si="186"/>
        <v>500</v>
      </c>
      <c r="P1300" t="str">
        <f t="shared" si="187"/>
        <v>GRC-zan ABEE-25</v>
      </c>
      <c r="Q1300" t="str">
        <f t="shared" si="188"/>
        <v>non terminato</v>
      </c>
      <c r="R1300" t="str">
        <f t="shared" si="189"/>
        <v>802</v>
      </c>
    </row>
    <row r="1301" spans="1:18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  <c r="H1301" t="str">
        <f t="shared" si="181"/>
        <v>1303</v>
      </c>
      <c r="I1301" t="str">
        <f t="shared" si="182"/>
        <v>M1802429</v>
      </c>
      <c r="J1301" t="str">
        <f t="shared" si="183"/>
        <v>GRC</v>
      </c>
      <c r="K1301" t="str">
        <f t="shared" si="184"/>
        <v>zan ABEE</v>
      </c>
      <c r="L1301" t="str">
        <f t="shared" si="185"/>
        <v/>
      </c>
      <c r="M1301" s="2">
        <v>30</v>
      </c>
      <c r="N1301" s="3">
        <v>21</v>
      </c>
      <c r="O1301" s="8">
        <f t="shared" si="186"/>
        <v>630</v>
      </c>
      <c r="P1301" t="str">
        <f t="shared" si="187"/>
        <v>GRC-zan ABEE-21</v>
      </c>
      <c r="Q1301" t="str">
        <f t="shared" si="188"/>
        <v>non terminato</v>
      </c>
      <c r="R1301" t="str">
        <f t="shared" si="189"/>
        <v>802</v>
      </c>
    </row>
    <row r="1302" spans="1:18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  <c r="H1302" t="str">
        <f t="shared" si="181"/>
        <v>1304</v>
      </c>
      <c r="I1302" t="str">
        <f t="shared" si="182"/>
        <v>M1802429</v>
      </c>
      <c r="J1302" t="str">
        <f t="shared" si="183"/>
        <v>GRC</v>
      </c>
      <c r="K1302" t="str">
        <f t="shared" si="184"/>
        <v>zan ABEE</v>
      </c>
      <c r="L1302" t="str">
        <f t="shared" si="185"/>
        <v>terminato</v>
      </c>
      <c r="M1302" s="2">
        <v>0</v>
      </c>
      <c r="N1302" s="3">
        <v>17</v>
      </c>
      <c r="O1302" s="8" t="str">
        <f t="shared" si="186"/>
        <v/>
      </c>
      <c r="P1302" t="str">
        <f t="shared" si="187"/>
        <v>GRC-zan ABEE-17</v>
      </c>
      <c r="Q1302" t="str">
        <f t="shared" si="188"/>
        <v>terminato</v>
      </c>
      <c r="R1302" t="str">
        <f t="shared" si="189"/>
        <v>802</v>
      </c>
    </row>
    <row r="1303" spans="1:18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  <c r="H1303" t="str">
        <f t="shared" si="181"/>
        <v>1305</v>
      </c>
      <c r="I1303" t="str">
        <f t="shared" si="182"/>
        <v>S6470695</v>
      </c>
      <c r="J1303" t="str">
        <f t="shared" si="183"/>
        <v>ITA</v>
      </c>
      <c r="K1303" t="str">
        <f t="shared" si="184"/>
        <v>SG</v>
      </c>
      <c r="L1303" t="str">
        <f t="shared" si="185"/>
        <v/>
      </c>
      <c r="M1303" s="2">
        <v>20</v>
      </c>
      <c r="N1303" s="3">
        <v>31</v>
      </c>
      <c r="O1303" s="8">
        <f t="shared" si="186"/>
        <v>620</v>
      </c>
      <c r="P1303" t="str">
        <f t="shared" si="187"/>
        <v>ITA-SG-31</v>
      </c>
      <c r="Q1303" t="str">
        <f t="shared" si="188"/>
        <v>non terminato</v>
      </c>
      <c r="R1303" t="str">
        <f t="shared" si="189"/>
        <v>470</v>
      </c>
    </row>
    <row r="1304" spans="1:18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  <c r="H1304" t="str">
        <f t="shared" si="181"/>
        <v>1306</v>
      </c>
      <c r="I1304" t="str">
        <f t="shared" si="182"/>
        <v>S6470695</v>
      </c>
      <c r="J1304" t="str">
        <f t="shared" si="183"/>
        <v>ITA</v>
      </c>
      <c r="K1304" t="str">
        <f t="shared" si="184"/>
        <v>SG</v>
      </c>
      <c r="L1304" t="str">
        <f t="shared" si="185"/>
        <v/>
      </c>
      <c r="M1304" s="2">
        <v>20</v>
      </c>
      <c r="N1304" s="3">
        <v>32</v>
      </c>
      <c r="O1304" s="8">
        <f t="shared" si="186"/>
        <v>640</v>
      </c>
      <c r="P1304" t="str">
        <f t="shared" si="187"/>
        <v>ITA-SG-32</v>
      </c>
      <c r="Q1304" t="str">
        <f t="shared" si="188"/>
        <v>non terminato</v>
      </c>
      <c r="R1304" t="str">
        <f t="shared" si="189"/>
        <v>470</v>
      </c>
    </row>
    <row r="1305" spans="1:18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  <c r="H1305" t="str">
        <f t="shared" si="181"/>
        <v>1307</v>
      </c>
      <c r="I1305" t="str">
        <f t="shared" si="182"/>
        <v>S6470695</v>
      </c>
      <c r="J1305" t="str">
        <f t="shared" si="183"/>
        <v>ITA</v>
      </c>
      <c r="K1305" t="str">
        <f t="shared" si="184"/>
        <v>SG</v>
      </c>
      <c r="L1305" t="str">
        <f t="shared" si="185"/>
        <v/>
      </c>
      <c r="M1305" s="2">
        <v>30</v>
      </c>
      <c r="N1305" s="3">
        <v>28</v>
      </c>
      <c r="O1305" s="8">
        <f t="shared" si="186"/>
        <v>840</v>
      </c>
      <c r="P1305" t="str">
        <f t="shared" si="187"/>
        <v>ITA-SG-28</v>
      </c>
      <c r="Q1305" t="str">
        <f t="shared" si="188"/>
        <v>non terminato</v>
      </c>
      <c r="R1305" t="str">
        <f t="shared" si="189"/>
        <v>470</v>
      </c>
    </row>
    <row r="1306" spans="1:18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  <c r="H1306" t="str">
        <f t="shared" si="181"/>
        <v>1308</v>
      </c>
      <c r="I1306" t="str">
        <f t="shared" si="182"/>
        <v>S6470695</v>
      </c>
      <c r="J1306" t="str">
        <f t="shared" si="183"/>
        <v>ITA</v>
      </c>
      <c r="K1306" t="str">
        <f t="shared" si="184"/>
        <v>SG</v>
      </c>
      <c r="L1306" t="str">
        <f t="shared" si="185"/>
        <v>terminato</v>
      </c>
      <c r="M1306" s="2">
        <v>0</v>
      </c>
      <c r="N1306" s="3">
        <v>18</v>
      </c>
      <c r="O1306" s="8" t="str">
        <f t="shared" si="186"/>
        <v/>
      </c>
      <c r="P1306" t="str">
        <f t="shared" si="187"/>
        <v>ITA-SG-18</v>
      </c>
      <c r="Q1306" t="str">
        <f t="shared" si="188"/>
        <v>terminato</v>
      </c>
      <c r="R1306" t="str">
        <f t="shared" si="189"/>
        <v>470</v>
      </c>
    </row>
    <row r="1307" spans="1:18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  <c r="H1307" t="str">
        <f t="shared" si="181"/>
        <v>1309</v>
      </c>
      <c r="I1307" t="str">
        <f t="shared" si="182"/>
        <v>L5966543</v>
      </c>
      <c r="J1307" t="str">
        <f t="shared" si="183"/>
        <v>ITA</v>
      </c>
      <c r="K1307" t="str">
        <f t="shared" si="184"/>
        <v>SICURpin SUD S.r.l</v>
      </c>
      <c r="L1307" t="str">
        <f t="shared" si="185"/>
        <v>terminato</v>
      </c>
      <c r="M1307" s="2">
        <v>0</v>
      </c>
      <c r="N1307" s="3">
        <v>26</v>
      </c>
      <c r="O1307" s="8" t="str">
        <f t="shared" si="186"/>
        <v/>
      </c>
      <c r="P1307" t="str">
        <f t="shared" si="187"/>
        <v>ITA-SICURpin SUD S.r.l-26</v>
      </c>
      <c r="Q1307" t="str">
        <f t="shared" si="188"/>
        <v>terminato</v>
      </c>
      <c r="R1307" t="str">
        <f t="shared" si="189"/>
        <v>966</v>
      </c>
    </row>
    <row r="1308" spans="1:18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  <c r="H1308" t="str">
        <f t="shared" si="181"/>
        <v>1310</v>
      </c>
      <c r="I1308" t="str">
        <f t="shared" si="182"/>
        <v>L0316441</v>
      </c>
      <c r="J1308" t="str">
        <f t="shared" si="183"/>
        <v>ITA</v>
      </c>
      <c r="K1308" t="str">
        <f t="shared" si="184"/>
        <v>zan S.R.L.</v>
      </c>
      <c r="L1308" t="str">
        <f t="shared" si="185"/>
        <v>terminato</v>
      </c>
      <c r="M1308" s="2">
        <v>0</v>
      </c>
      <c r="N1308" s="3">
        <v>20</v>
      </c>
      <c r="O1308" s="8" t="str">
        <f t="shared" si="186"/>
        <v/>
      </c>
      <c r="P1308" t="str">
        <f t="shared" si="187"/>
        <v>ITA-zan S.R.L.-20</v>
      </c>
      <c r="Q1308" t="str">
        <f t="shared" si="188"/>
        <v>terminato</v>
      </c>
      <c r="R1308" t="str">
        <f t="shared" si="189"/>
        <v>316</v>
      </c>
    </row>
    <row r="1309" spans="1:18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  <c r="H1309" t="str">
        <f t="shared" si="181"/>
        <v>1311</v>
      </c>
      <c r="I1309" t="str">
        <f t="shared" si="182"/>
        <v>L0316441</v>
      </c>
      <c r="J1309" t="str">
        <f t="shared" si="183"/>
        <v>ITA</v>
      </c>
      <c r="K1309" t="str">
        <f t="shared" si="184"/>
        <v>zan S.R.L.</v>
      </c>
      <c r="L1309" t="str">
        <f t="shared" si="185"/>
        <v/>
      </c>
      <c r="M1309" s="2">
        <v>20</v>
      </c>
      <c r="N1309" s="3">
        <v>33</v>
      </c>
      <c r="O1309" s="8">
        <f t="shared" si="186"/>
        <v>660</v>
      </c>
      <c r="P1309" t="str">
        <f t="shared" si="187"/>
        <v>ITA-zan S.R.L.-33</v>
      </c>
      <c r="Q1309" t="str">
        <f t="shared" si="188"/>
        <v>non terminato</v>
      </c>
      <c r="R1309" t="str">
        <f t="shared" si="189"/>
        <v>316</v>
      </c>
    </row>
    <row r="1310" spans="1:18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  <c r="H1310" t="str">
        <f t="shared" si="181"/>
        <v>1312</v>
      </c>
      <c r="I1310" t="str">
        <f t="shared" si="182"/>
        <v>L0316441</v>
      </c>
      <c r="J1310" t="str">
        <f t="shared" si="183"/>
        <v>ITA</v>
      </c>
      <c r="K1310" t="str">
        <f t="shared" si="184"/>
        <v>zan S.R.L.</v>
      </c>
      <c r="L1310" t="str">
        <f t="shared" si="185"/>
        <v/>
      </c>
      <c r="M1310" s="2">
        <v>20</v>
      </c>
      <c r="N1310" s="3">
        <v>26</v>
      </c>
      <c r="O1310" s="8">
        <f t="shared" si="186"/>
        <v>520</v>
      </c>
      <c r="P1310" t="str">
        <f t="shared" si="187"/>
        <v>ITA-zan S.R.L.-26</v>
      </c>
      <c r="Q1310" t="str">
        <f t="shared" si="188"/>
        <v>non terminato</v>
      </c>
      <c r="R1310" t="str">
        <f t="shared" si="189"/>
        <v>316</v>
      </c>
    </row>
    <row r="1311" spans="1:18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  <c r="H1311" t="str">
        <f t="shared" si="181"/>
        <v>1313</v>
      </c>
      <c r="I1311" t="str">
        <f t="shared" si="182"/>
        <v>L0316441</v>
      </c>
      <c r="J1311" t="str">
        <f t="shared" si="183"/>
        <v>ITA</v>
      </c>
      <c r="K1311" t="str">
        <f t="shared" si="184"/>
        <v>zan S.R.L.</v>
      </c>
      <c r="L1311" t="str">
        <f t="shared" si="185"/>
        <v/>
      </c>
      <c r="M1311" s="2">
        <v>30</v>
      </c>
      <c r="N1311" s="3">
        <v>29</v>
      </c>
      <c r="O1311" s="8">
        <f t="shared" si="186"/>
        <v>870</v>
      </c>
      <c r="P1311" t="str">
        <f t="shared" si="187"/>
        <v>ITA-zan S.R.L.-29</v>
      </c>
      <c r="Q1311" t="str">
        <f t="shared" si="188"/>
        <v>non terminato</v>
      </c>
      <c r="R1311" t="str">
        <f t="shared" si="189"/>
        <v>316</v>
      </c>
    </row>
    <row r="1312" spans="1:18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  <c r="H1312" t="str">
        <f t="shared" si="181"/>
        <v>1314</v>
      </c>
      <c r="I1312" t="str">
        <f t="shared" si="182"/>
        <v>F8904667</v>
      </c>
      <c r="J1312" t="str">
        <f t="shared" si="183"/>
        <v>ITA</v>
      </c>
      <c r="K1312" t="str">
        <f t="shared" si="184"/>
        <v>SG</v>
      </c>
      <c r="L1312" t="str">
        <f t="shared" si="185"/>
        <v/>
      </c>
      <c r="M1312" s="2">
        <v>30</v>
      </c>
      <c r="N1312" s="3">
        <v>36</v>
      </c>
      <c r="O1312" s="8">
        <f t="shared" si="186"/>
        <v>1080</v>
      </c>
      <c r="P1312" t="str">
        <f t="shared" si="187"/>
        <v>ITA-SG-36</v>
      </c>
      <c r="Q1312" t="str">
        <f t="shared" si="188"/>
        <v>non terminato</v>
      </c>
      <c r="R1312" t="str">
        <f t="shared" si="189"/>
        <v>904</v>
      </c>
    </row>
    <row r="1313" spans="1:18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  <c r="H1313" t="str">
        <f t="shared" si="181"/>
        <v>1315</v>
      </c>
      <c r="I1313" t="str">
        <f t="shared" si="182"/>
        <v>F8904667</v>
      </c>
      <c r="J1313" t="str">
        <f t="shared" si="183"/>
        <v>ITA</v>
      </c>
      <c r="K1313" t="str">
        <f t="shared" si="184"/>
        <v>SG</v>
      </c>
      <c r="L1313" t="str">
        <f t="shared" si="185"/>
        <v/>
      </c>
      <c r="M1313" s="2">
        <v>20</v>
      </c>
      <c r="N1313" s="3">
        <v>34</v>
      </c>
      <c r="O1313" s="8">
        <f t="shared" si="186"/>
        <v>680</v>
      </c>
      <c r="P1313" t="str">
        <f t="shared" si="187"/>
        <v>ITA-SG-34</v>
      </c>
      <c r="Q1313" t="str">
        <f t="shared" si="188"/>
        <v>non terminato</v>
      </c>
      <c r="R1313" t="str">
        <f t="shared" si="189"/>
        <v>904</v>
      </c>
    </row>
    <row r="1314" spans="1:18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  <c r="H1314" t="str">
        <f t="shared" si="181"/>
        <v>1316</v>
      </c>
      <c r="I1314" t="str">
        <f t="shared" si="182"/>
        <v>F8904667</v>
      </c>
      <c r="J1314" t="str">
        <f t="shared" si="183"/>
        <v>ITA</v>
      </c>
      <c r="K1314" t="str">
        <f t="shared" si="184"/>
        <v>SG</v>
      </c>
      <c r="L1314" t="str">
        <f t="shared" si="185"/>
        <v>terminato</v>
      </c>
      <c r="M1314" s="2">
        <v>0</v>
      </c>
      <c r="N1314" s="3">
        <v>36</v>
      </c>
      <c r="O1314" s="8" t="str">
        <f t="shared" si="186"/>
        <v/>
      </c>
      <c r="P1314" t="str">
        <f t="shared" si="187"/>
        <v>ITA-SG-36</v>
      </c>
      <c r="Q1314" t="str">
        <f t="shared" si="188"/>
        <v>terminato</v>
      </c>
      <c r="R1314" t="str">
        <f t="shared" si="189"/>
        <v>904</v>
      </c>
    </row>
    <row r="1315" spans="1:18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  <c r="H1315" t="str">
        <f t="shared" si="181"/>
        <v>1317</v>
      </c>
      <c r="I1315" t="str">
        <f t="shared" si="182"/>
        <v>C6760615</v>
      </c>
      <c r="J1315" t="str">
        <f t="shared" si="183"/>
        <v>ITA</v>
      </c>
      <c r="K1315" t="str">
        <f t="shared" si="184"/>
        <v>lollo SRL</v>
      </c>
      <c r="L1315" t="str">
        <f t="shared" si="185"/>
        <v/>
      </c>
      <c r="M1315" s="2">
        <v>20</v>
      </c>
      <c r="N1315" s="3">
        <v>15</v>
      </c>
      <c r="O1315" s="8">
        <f t="shared" si="186"/>
        <v>300</v>
      </c>
      <c r="P1315" t="str">
        <f t="shared" si="187"/>
        <v>ITA-lollo SRL-15</v>
      </c>
      <c r="Q1315" t="str">
        <f t="shared" si="188"/>
        <v>non terminato</v>
      </c>
      <c r="R1315" t="str">
        <f t="shared" si="189"/>
        <v>760</v>
      </c>
    </row>
    <row r="1316" spans="1:18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  <c r="H1316" t="str">
        <f t="shared" si="181"/>
        <v>1318</v>
      </c>
      <c r="I1316" t="str">
        <f t="shared" si="182"/>
        <v>C6760615</v>
      </c>
      <c r="J1316" t="str">
        <f t="shared" si="183"/>
        <v>ITA</v>
      </c>
      <c r="K1316" t="str">
        <f t="shared" si="184"/>
        <v>lollo SRL</v>
      </c>
      <c r="L1316" t="str">
        <f t="shared" si="185"/>
        <v/>
      </c>
      <c r="M1316" s="2">
        <v>30</v>
      </c>
      <c r="N1316" s="3">
        <v>10</v>
      </c>
      <c r="O1316" s="8">
        <f t="shared" si="186"/>
        <v>300</v>
      </c>
      <c r="P1316" t="str">
        <f t="shared" si="187"/>
        <v>ITA-lollo SRL-10</v>
      </c>
      <c r="Q1316" t="str">
        <f t="shared" si="188"/>
        <v>non terminato</v>
      </c>
      <c r="R1316" t="str">
        <f t="shared" si="189"/>
        <v>760</v>
      </c>
    </row>
    <row r="1317" spans="1:18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  <c r="H1317" t="str">
        <f t="shared" si="181"/>
        <v>1319</v>
      </c>
      <c r="I1317" t="str">
        <f t="shared" si="182"/>
        <v>C6760615</v>
      </c>
      <c r="J1317" t="str">
        <f t="shared" si="183"/>
        <v>ITA</v>
      </c>
      <c r="K1317" t="str">
        <f t="shared" si="184"/>
        <v>lollo SRL</v>
      </c>
      <c r="L1317" t="str">
        <f t="shared" si="185"/>
        <v>terminato</v>
      </c>
      <c r="M1317" s="2">
        <v>0</v>
      </c>
      <c r="N1317" s="3">
        <v>13</v>
      </c>
      <c r="O1317" s="8" t="str">
        <f t="shared" si="186"/>
        <v/>
      </c>
      <c r="P1317" t="str">
        <f t="shared" si="187"/>
        <v>ITA-lollo SRL-13</v>
      </c>
      <c r="Q1317" t="str">
        <f t="shared" si="188"/>
        <v>terminato</v>
      </c>
      <c r="R1317" t="str">
        <f t="shared" si="189"/>
        <v>760</v>
      </c>
    </row>
    <row r="1318" spans="1:18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  <c r="H1318" t="str">
        <f t="shared" si="181"/>
        <v>1320</v>
      </c>
      <c r="I1318" t="str">
        <f t="shared" si="182"/>
        <v>F6502702</v>
      </c>
      <c r="J1318" t="str">
        <f t="shared" si="183"/>
        <v>ITA</v>
      </c>
      <c r="K1318" t="str">
        <f t="shared" si="184"/>
        <v>lollo SRL</v>
      </c>
      <c r="L1318" t="str">
        <f t="shared" si="185"/>
        <v>terminato</v>
      </c>
      <c r="M1318" s="2">
        <v>0</v>
      </c>
      <c r="N1318" s="3">
        <v>14</v>
      </c>
      <c r="O1318" s="8" t="str">
        <f t="shared" si="186"/>
        <v/>
      </c>
      <c r="P1318" t="str">
        <f t="shared" si="187"/>
        <v>ITA-lollo SRL-14</v>
      </c>
      <c r="Q1318" t="str">
        <f t="shared" si="188"/>
        <v>terminato</v>
      </c>
      <c r="R1318" t="str">
        <f t="shared" si="189"/>
        <v>502</v>
      </c>
    </row>
    <row r="1319" spans="1:18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  <c r="H1319" t="str">
        <f t="shared" si="181"/>
        <v>1321</v>
      </c>
      <c r="I1319" t="str">
        <f t="shared" si="182"/>
        <v>F6502702</v>
      </c>
      <c r="J1319" t="str">
        <f t="shared" si="183"/>
        <v>ITA</v>
      </c>
      <c r="K1319" t="str">
        <f t="shared" si="184"/>
        <v>lollo SRL</v>
      </c>
      <c r="L1319" t="str">
        <f t="shared" si="185"/>
        <v/>
      </c>
      <c r="M1319" s="2">
        <v>30</v>
      </c>
      <c r="N1319" s="3">
        <v>31</v>
      </c>
      <c r="O1319" s="8">
        <f t="shared" si="186"/>
        <v>930</v>
      </c>
      <c r="P1319" t="str">
        <f t="shared" si="187"/>
        <v>ITA-lollo SRL-31</v>
      </c>
      <c r="Q1319" t="str">
        <f t="shared" si="188"/>
        <v>non terminato</v>
      </c>
      <c r="R1319" t="str">
        <f t="shared" si="189"/>
        <v>502</v>
      </c>
    </row>
    <row r="1320" spans="1:18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  <c r="H1320" t="str">
        <f t="shared" si="181"/>
        <v>1322</v>
      </c>
      <c r="I1320" t="str">
        <f t="shared" si="182"/>
        <v>S3101361</v>
      </c>
      <c r="J1320" t="str">
        <f t="shared" si="183"/>
        <v>ITA</v>
      </c>
      <c r="K1320" t="str">
        <f t="shared" si="184"/>
        <v>zan SPA</v>
      </c>
      <c r="L1320" t="str">
        <f t="shared" si="185"/>
        <v/>
      </c>
      <c r="M1320" s="2">
        <v>20</v>
      </c>
      <c r="N1320" s="3">
        <v>17</v>
      </c>
      <c r="O1320" s="8">
        <f t="shared" si="186"/>
        <v>340</v>
      </c>
      <c r="P1320" t="str">
        <f t="shared" si="187"/>
        <v>ITA-zan SPA-17</v>
      </c>
      <c r="Q1320" t="str">
        <f t="shared" si="188"/>
        <v>non terminato</v>
      </c>
      <c r="R1320" t="str">
        <f t="shared" si="189"/>
        <v>101</v>
      </c>
    </row>
    <row r="1321" spans="1:18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  <c r="H1321" t="str">
        <f t="shared" si="181"/>
        <v>1323</v>
      </c>
      <c r="I1321" t="str">
        <f t="shared" si="182"/>
        <v>S3101361</v>
      </c>
      <c r="J1321" t="str">
        <f t="shared" si="183"/>
        <v>ITA</v>
      </c>
      <c r="K1321" t="str">
        <f t="shared" si="184"/>
        <v>zan SPA</v>
      </c>
      <c r="L1321" t="str">
        <f t="shared" si="185"/>
        <v>terminato</v>
      </c>
      <c r="M1321" s="2">
        <v>0</v>
      </c>
      <c r="N1321" s="3">
        <v>35</v>
      </c>
      <c r="O1321" s="8" t="str">
        <f t="shared" si="186"/>
        <v/>
      </c>
      <c r="P1321" t="str">
        <f t="shared" si="187"/>
        <v>ITA-zan SPA-35</v>
      </c>
      <c r="Q1321" t="str">
        <f t="shared" si="188"/>
        <v>terminato</v>
      </c>
      <c r="R1321" t="str">
        <f t="shared" si="189"/>
        <v>101</v>
      </c>
    </row>
    <row r="1322" spans="1:18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  <c r="H1322" t="str">
        <f t="shared" si="181"/>
        <v>1324</v>
      </c>
      <c r="I1322" t="str">
        <f t="shared" si="182"/>
        <v>S3101361</v>
      </c>
      <c r="J1322" t="str">
        <f t="shared" si="183"/>
        <v>ITA</v>
      </c>
      <c r="K1322" t="str">
        <f t="shared" si="184"/>
        <v>zan SPA</v>
      </c>
      <c r="L1322" t="str">
        <f t="shared" si="185"/>
        <v/>
      </c>
      <c r="M1322" s="2">
        <v>20</v>
      </c>
      <c r="N1322" s="3">
        <v>33</v>
      </c>
      <c r="O1322" s="8">
        <f t="shared" si="186"/>
        <v>660</v>
      </c>
      <c r="P1322" t="str">
        <f t="shared" si="187"/>
        <v>ITA-zan SPA-33</v>
      </c>
      <c r="Q1322" t="str">
        <f t="shared" si="188"/>
        <v>non terminato</v>
      </c>
      <c r="R1322" t="str">
        <f t="shared" si="189"/>
        <v>101</v>
      </c>
    </row>
    <row r="1323" spans="1:18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  <c r="H1323" t="str">
        <f t="shared" si="181"/>
        <v>1325</v>
      </c>
      <c r="I1323" t="str">
        <f t="shared" si="182"/>
        <v>S3101361</v>
      </c>
      <c r="J1323" t="str">
        <f t="shared" si="183"/>
        <v>ITA</v>
      </c>
      <c r="K1323" t="str">
        <f t="shared" si="184"/>
        <v>zan SPA</v>
      </c>
      <c r="L1323" t="str">
        <f t="shared" si="185"/>
        <v/>
      </c>
      <c r="M1323" s="2">
        <v>30</v>
      </c>
      <c r="N1323" s="3">
        <v>28</v>
      </c>
      <c r="O1323" s="8">
        <f t="shared" si="186"/>
        <v>840</v>
      </c>
      <c r="P1323" t="str">
        <f t="shared" si="187"/>
        <v>ITA-zan SPA-28</v>
      </c>
      <c r="Q1323" t="str">
        <f t="shared" si="188"/>
        <v>non terminato</v>
      </c>
      <c r="R1323" t="str">
        <f t="shared" si="189"/>
        <v>101</v>
      </c>
    </row>
    <row r="1324" spans="1:18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  <c r="H1324" t="str">
        <f t="shared" si="181"/>
        <v>1326</v>
      </c>
      <c r="I1324" t="str">
        <f t="shared" si="182"/>
        <v>C2751590</v>
      </c>
      <c r="J1324" t="str">
        <f t="shared" si="183"/>
        <v>ITA</v>
      </c>
      <c r="K1324" t="str">
        <f t="shared" si="184"/>
        <v>SG</v>
      </c>
      <c r="L1324" t="str">
        <f t="shared" si="185"/>
        <v>terminato</v>
      </c>
      <c r="M1324" s="2">
        <v>0</v>
      </c>
      <c r="N1324" s="3">
        <v>22</v>
      </c>
      <c r="O1324" s="8" t="str">
        <f t="shared" si="186"/>
        <v/>
      </c>
      <c r="P1324" t="str">
        <f t="shared" si="187"/>
        <v>ITA-SG-22</v>
      </c>
      <c r="Q1324" t="str">
        <f t="shared" si="188"/>
        <v>terminato</v>
      </c>
      <c r="R1324" t="str">
        <f t="shared" si="189"/>
        <v>751</v>
      </c>
    </row>
    <row r="1325" spans="1:18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  <c r="H1325" t="str">
        <f t="shared" si="181"/>
        <v>1327</v>
      </c>
      <c r="I1325" t="str">
        <f t="shared" si="182"/>
        <v>C2751590</v>
      </c>
      <c r="J1325" t="str">
        <f t="shared" si="183"/>
        <v>ITA</v>
      </c>
      <c r="K1325" t="str">
        <f t="shared" si="184"/>
        <v>SG</v>
      </c>
      <c r="L1325" t="str">
        <f t="shared" si="185"/>
        <v/>
      </c>
      <c r="M1325" s="2">
        <v>30</v>
      </c>
      <c r="N1325" s="3">
        <v>35</v>
      </c>
      <c r="O1325" s="8">
        <f t="shared" si="186"/>
        <v>1050</v>
      </c>
      <c r="P1325" t="str">
        <f t="shared" si="187"/>
        <v>ITA-SG-35</v>
      </c>
      <c r="Q1325" t="str">
        <f t="shared" si="188"/>
        <v>non terminato</v>
      </c>
      <c r="R1325" t="str">
        <f t="shared" si="189"/>
        <v>751</v>
      </c>
    </row>
    <row r="1326" spans="1:18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  <c r="H1326" t="str">
        <f t="shared" si="181"/>
        <v>1328</v>
      </c>
      <c r="I1326" t="str">
        <f t="shared" si="182"/>
        <v>C3549667</v>
      </c>
      <c r="J1326" t="str">
        <f t="shared" si="183"/>
        <v>ITA</v>
      </c>
      <c r="K1326" t="str">
        <f t="shared" si="184"/>
        <v>zan VETRI</v>
      </c>
      <c r="L1326" t="str">
        <f t="shared" si="185"/>
        <v>terminato</v>
      </c>
      <c r="M1326" s="2">
        <v>0</v>
      </c>
      <c r="N1326" s="3">
        <v>27</v>
      </c>
      <c r="O1326" s="8" t="str">
        <f t="shared" si="186"/>
        <v/>
      </c>
      <c r="P1326" t="str">
        <f t="shared" si="187"/>
        <v>ITA-zan VETRI-27</v>
      </c>
      <c r="Q1326" t="str">
        <f t="shared" si="188"/>
        <v>terminato</v>
      </c>
      <c r="R1326" t="str">
        <f t="shared" si="189"/>
        <v>549</v>
      </c>
    </row>
    <row r="1327" spans="1:18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  <c r="H1327" t="str">
        <f t="shared" si="181"/>
        <v>1329</v>
      </c>
      <c r="I1327" t="str">
        <f t="shared" si="182"/>
        <v>M5699608</v>
      </c>
      <c r="J1327" t="str">
        <f t="shared" si="183"/>
        <v>ITA</v>
      </c>
      <c r="K1327" t="str">
        <f t="shared" si="184"/>
        <v>zan VETRI</v>
      </c>
      <c r="L1327" t="str">
        <f t="shared" si="185"/>
        <v/>
      </c>
      <c r="M1327" s="2">
        <v>20</v>
      </c>
      <c r="N1327" s="3">
        <v>20</v>
      </c>
      <c r="O1327" s="8">
        <f t="shared" si="186"/>
        <v>400</v>
      </c>
      <c r="P1327" t="str">
        <f t="shared" si="187"/>
        <v>ITA-zan VETRI-20</v>
      </c>
      <c r="Q1327" t="str">
        <f t="shared" si="188"/>
        <v>non terminato</v>
      </c>
      <c r="R1327" t="str">
        <f t="shared" si="189"/>
        <v>699</v>
      </c>
    </row>
    <row r="1328" spans="1:18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  <c r="H1328" t="str">
        <f t="shared" si="181"/>
        <v>1330</v>
      </c>
      <c r="I1328" t="str">
        <f t="shared" si="182"/>
        <v>S3085630</v>
      </c>
      <c r="J1328" t="str">
        <f t="shared" si="183"/>
        <v>ITA</v>
      </c>
      <c r="K1328" t="str">
        <f t="shared" si="184"/>
        <v>zan S.R.L.</v>
      </c>
      <c r="L1328" t="str">
        <f t="shared" si="185"/>
        <v>terminato</v>
      </c>
      <c r="M1328" s="2">
        <v>0</v>
      </c>
      <c r="N1328" s="3">
        <v>25</v>
      </c>
      <c r="O1328" s="8" t="str">
        <f t="shared" si="186"/>
        <v/>
      </c>
      <c r="P1328" t="str">
        <f t="shared" si="187"/>
        <v>ITA-zan S.R.L.-25</v>
      </c>
      <c r="Q1328" t="str">
        <f t="shared" si="188"/>
        <v>terminato</v>
      </c>
      <c r="R1328" t="str">
        <f t="shared" si="189"/>
        <v>085</v>
      </c>
    </row>
    <row r="1329" spans="1:18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  <c r="H1329" t="str">
        <f t="shared" si="181"/>
        <v>1331</v>
      </c>
      <c r="I1329" t="str">
        <f t="shared" si="182"/>
        <v>L7386182</v>
      </c>
      <c r="J1329" t="str">
        <f t="shared" si="183"/>
        <v>ITA</v>
      </c>
      <c r="K1329" t="str">
        <f t="shared" si="184"/>
        <v>SG</v>
      </c>
      <c r="L1329" t="str">
        <f t="shared" si="185"/>
        <v>terminato</v>
      </c>
      <c r="M1329" s="2">
        <v>0</v>
      </c>
      <c r="N1329" s="3">
        <v>32</v>
      </c>
      <c r="O1329" s="8" t="str">
        <f t="shared" si="186"/>
        <v/>
      </c>
      <c r="P1329" t="str">
        <f t="shared" si="187"/>
        <v>ITA-SG-32</v>
      </c>
      <c r="Q1329" t="str">
        <f t="shared" si="188"/>
        <v>terminato</v>
      </c>
      <c r="R1329" t="str">
        <f t="shared" si="189"/>
        <v>386</v>
      </c>
    </row>
    <row r="1330" spans="1:18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  <c r="H1330" t="str">
        <f t="shared" si="181"/>
        <v>1332</v>
      </c>
      <c r="I1330" t="str">
        <f t="shared" si="182"/>
        <v>P8530794</v>
      </c>
      <c r="J1330" t="str">
        <f t="shared" si="183"/>
        <v>ITA</v>
      </c>
      <c r="K1330" t="str">
        <f t="shared" si="184"/>
        <v>SG</v>
      </c>
      <c r="L1330" t="str">
        <f t="shared" si="185"/>
        <v>terminato</v>
      </c>
      <c r="M1330" s="2">
        <v>0</v>
      </c>
      <c r="N1330" s="3">
        <v>40</v>
      </c>
      <c r="O1330" s="8" t="str">
        <f t="shared" si="186"/>
        <v/>
      </c>
      <c r="P1330" t="str">
        <f t="shared" si="187"/>
        <v>ITA-SG-40</v>
      </c>
      <c r="Q1330" t="str">
        <f t="shared" si="188"/>
        <v>terminato</v>
      </c>
      <c r="R1330" t="str">
        <f t="shared" si="189"/>
        <v>530</v>
      </c>
    </row>
    <row r="1331" spans="1:18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  <c r="H1331" t="str">
        <f t="shared" si="181"/>
        <v>1333</v>
      </c>
      <c r="I1331" t="str">
        <f t="shared" si="182"/>
        <v>P8530794</v>
      </c>
      <c r="J1331" t="str">
        <f t="shared" si="183"/>
        <v>ITA</v>
      </c>
      <c r="K1331" t="str">
        <f t="shared" si="184"/>
        <v>SG</v>
      </c>
      <c r="L1331" t="str">
        <f t="shared" si="185"/>
        <v/>
      </c>
      <c r="M1331" s="2">
        <v>20</v>
      </c>
      <c r="N1331" s="3">
        <v>11</v>
      </c>
      <c r="O1331" s="8">
        <f t="shared" si="186"/>
        <v>220</v>
      </c>
      <c r="P1331" t="str">
        <f t="shared" si="187"/>
        <v>ITA-SG-11</v>
      </c>
      <c r="Q1331" t="str">
        <f t="shared" si="188"/>
        <v>non terminato</v>
      </c>
      <c r="R1331" t="str">
        <f t="shared" si="189"/>
        <v>530</v>
      </c>
    </row>
    <row r="1332" spans="1:18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  <c r="H1332" t="str">
        <f t="shared" si="181"/>
        <v>1334</v>
      </c>
      <c r="I1332" t="str">
        <f t="shared" si="182"/>
        <v>P8530794</v>
      </c>
      <c r="J1332" t="str">
        <f t="shared" si="183"/>
        <v>ITA</v>
      </c>
      <c r="K1332" t="str">
        <f t="shared" si="184"/>
        <v>SG</v>
      </c>
      <c r="L1332" t="str">
        <f t="shared" si="185"/>
        <v/>
      </c>
      <c r="M1332" s="2">
        <v>30</v>
      </c>
      <c r="N1332" s="3">
        <v>35</v>
      </c>
      <c r="O1332" s="8">
        <f t="shared" si="186"/>
        <v>1050</v>
      </c>
      <c r="P1332" t="str">
        <f t="shared" si="187"/>
        <v>ITA-SG-35</v>
      </c>
      <c r="Q1332" t="str">
        <f t="shared" si="188"/>
        <v>non terminato</v>
      </c>
      <c r="R1332" t="str">
        <f t="shared" si="189"/>
        <v>530</v>
      </c>
    </row>
    <row r="1333" spans="1:18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  <c r="H1333" t="str">
        <f t="shared" si="181"/>
        <v>1335</v>
      </c>
      <c r="I1333" t="str">
        <f t="shared" si="182"/>
        <v>G1238102</v>
      </c>
      <c r="J1333" t="str">
        <f t="shared" si="183"/>
        <v>ITA</v>
      </c>
      <c r="K1333" t="str">
        <f t="shared" si="184"/>
        <v>zan S.R.L.</v>
      </c>
      <c r="L1333" t="str">
        <f t="shared" si="185"/>
        <v>terminato</v>
      </c>
      <c r="M1333" s="2">
        <v>0</v>
      </c>
      <c r="N1333" s="3">
        <v>32</v>
      </c>
      <c r="O1333" s="8" t="str">
        <f t="shared" si="186"/>
        <v/>
      </c>
      <c r="P1333" t="str">
        <f t="shared" si="187"/>
        <v>ITA-zan S.R.L.-32</v>
      </c>
      <c r="Q1333" t="str">
        <f t="shared" si="188"/>
        <v>terminato</v>
      </c>
      <c r="R1333" t="str">
        <f t="shared" si="189"/>
        <v>238</v>
      </c>
    </row>
    <row r="1334" spans="1:18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  <c r="H1334" t="str">
        <f t="shared" si="181"/>
        <v>1336</v>
      </c>
      <c r="I1334" t="str">
        <f t="shared" si="182"/>
        <v>F5002329</v>
      </c>
      <c r="J1334" t="str">
        <f t="shared" si="183"/>
        <v>ITA</v>
      </c>
      <c r="K1334" t="str">
        <f t="shared" si="184"/>
        <v>SG</v>
      </c>
      <c r="L1334" t="str">
        <f t="shared" si="185"/>
        <v>terminato</v>
      </c>
      <c r="M1334" s="2">
        <v>0</v>
      </c>
      <c r="N1334" s="3">
        <v>10</v>
      </c>
      <c r="O1334" s="8" t="str">
        <f t="shared" si="186"/>
        <v/>
      </c>
      <c r="P1334" t="str">
        <f t="shared" si="187"/>
        <v>ITA-SG-10</v>
      </c>
      <c r="Q1334" t="str">
        <f t="shared" si="188"/>
        <v>terminato</v>
      </c>
      <c r="R1334" t="str">
        <f t="shared" si="189"/>
        <v>002</v>
      </c>
    </row>
    <row r="1335" spans="1:18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  <c r="H1335" t="str">
        <f t="shared" si="181"/>
        <v>1337</v>
      </c>
      <c r="I1335" t="str">
        <f t="shared" si="182"/>
        <v>F5002329</v>
      </c>
      <c r="J1335" t="str">
        <f t="shared" si="183"/>
        <v>ITA</v>
      </c>
      <c r="K1335" t="str">
        <f t="shared" si="184"/>
        <v>SG</v>
      </c>
      <c r="L1335" t="str">
        <f t="shared" si="185"/>
        <v/>
      </c>
      <c r="M1335" s="2">
        <v>20</v>
      </c>
      <c r="N1335" s="3">
        <v>35</v>
      </c>
      <c r="O1335" s="8">
        <f t="shared" si="186"/>
        <v>700</v>
      </c>
      <c r="P1335" t="str">
        <f t="shared" si="187"/>
        <v>ITA-SG-35</v>
      </c>
      <c r="Q1335" t="str">
        <f t="shared" si="188"/>
        <v>non terminato</v>
      </c>
      <c r="R1335" t="str">
        <f t="shared" si="189"/>
        <v>002</v>
      </c>
    </row>
    <row r="1336" spans="1:18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  <c r="H1336" t="str">
        <f t="shared" si="181"/>
        <v>1338</v>
      </c>
      <c r="I1336" t="str">
        <f t="shared" si="182"/>
        <v>F5002329</v>
      </c>
      <c r="J1336" t="str">
        <f t="shared" si="183"/>
        <v>ITA</v>
      </c>
      <c r="K1336" t="str">
        <f t="shared" si="184"/>
        <v>SG</v>
      </c>
      <c r="L1336" t="str">
        <f t="shared" si="185"/>
        <v/>
      </c>
      <c r="M1336" s="2">
        <v>30</v>
      </c>
      <c r="N1336" s="3">
        <v>30</v>
      </c>
      <c r="O1336" s="8">
        <f t="shared" si="186"/>
        <v>900</v>
      </c>
      <c r="P1336" t="str">
        <f t="shared" si="187"/>
        <v>ITA-SG-30</v>
      </c>
      <c r="Q1336" t="str">
        <f t="shared" si="188"/>
        <v>non terminato</v>
      </c>
      <c r="R1336" t="str">
        <f t="shared" si="189"/>
        <v>002</v>
      </c>
    </row>
    <row r="1337" spans="1:18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  <c r="H1337" t="str">
        <f t="shared" si="181"/>
        <v>1339</v>
      </c>
      <c r="I1337" t="str">
        <f t="shared" si="182"/>
        <v>P3029027</v>
      </c>
      <c r="J1337" t="str">
        <f t="shared" si="183"/>
        <v>ITA</v>
      </c>
      <c r="K1337" t="str">
        <f t="shared" si="184"/>
        <v>SG</v>
      </c>
      <c r="L1337" t="str">
        <f t="shared" si="185"/>
        <v>terminato</v>
      </c>
      <c r="M1337" s="2">
        <v>0</v>
      </c>
      <c r="N1337" s="3">
        <v>28</v>
      </c>
      <c r="O1337" s="8" t="str">
        <f t="shared" si="186"/>
        <v/>
      </c>
      <c r="P1337" t="str">
        <f t="shared" si="187"/>
        <v>ITA-SG-28</v>
      </c>
      <c r="Q1337" t="str">
        <f t="shared" si="188"/>
        <v>terminato</v>
      </c>
      <c r="R1337" t="str">
        <f t="shared" si="189"/>
        <v>029</v>
      </c>
    </row>
    <row r="1338" spans="1:18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  <c r="H1338" t="str">
        <f t="shared" si="181"/>
        <v>1340</v>
      </c>
      <c r="I1338" t="str">
        <f t="shared" si="182"/>
        <v>P3029027</v>
      </c>
      <c r="J1338" t="str">
        <f t="shared" si="183"/>
        <v>ITA</v>
      </c>
      <c r="K1338" t="str">
        <f t="shared" si="184"/>
        <v>SG</v>
      </c>
      <c r="L1338" t="str">
        <f t="shared" si="185"/>
        <v/>
      </c>
      <c r="M1338" s="2">
        <v>20</v>
      </c>
      <c r="N1338" s="3">
        <v>11</v>
      </c>
      <c r="O1338" s="8">
        <f t="shared" si="186"/>
        <v>220</v>
      </c>
      <c r="P1338" t="str">
        <f t="shared" si="187"/>
        <v>ITA-SG-11</v>
      </c>
      <c r="Q1338" t="str">
        <f t="shared" si="188"/>
        <v>non terminato</v>
      </c>
      <c r="R1338" t="str">
        <f t="shared" si="189"/>
        <v>029</v>
      </c>
    </row>
    <row r="1339" spans="1:18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  <c r="H1339" t="str">
        <f t="shared" si="181"/>
        <v>1341</v>
      </c>
      <c r="I1339" t="str">
        <f t="shared" si="182"/>
        <v>P3029027</v>
      </c>
      <c r="J1339" t="str">
        <f t="shared" si="183"/>
        <v>ITA</v>
      </c>
      <c r="K1339" t="str">
        <f t="shared" si="184"/>
        <v>SG</v>
      </c>
      <c r="L1339" t="str">
        <f t="shared" si="185"/>
        <v/>
      </c>
      <c r="M1339" s="2">
        <v>30</v>
      </c>
      <c r="N1339" s="3">
        <v>37</v>
      </c>
      <c r="O1339" s="8">
        <f t="shared" si="186"/>
        <v>1110</v>
      </c>
      <c r="P1339" t="str">
        <f t="shared" si="187"/>
        <v>ITA-SG-37</v>
      </c>
      <c r="Q1339" t="str">
        <f t="shared" si="188"/>
        <v>non terminato</v>
      </c>
      <c r="R1339" t="str">
        <f t="shared" si="189"/>
        <v>029</v>
      </c>
    </row>
    <row r="1340" spans="1:18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  <c r="H1340" t="str">
        <f t="shared" si="181"/>
        <v>1342</v>
      </c>
      <c r="I1340" t="str">
        <f t="shared" si="182"/>
        <v>A8220539</v>
      </c>
      <c r="J1340" t="str">
        <f t="shared" si="183"/>
        <v>ITA</v>
      </c>
      <c r="K1340" t="str">
        <f t="shared" si="184"/>
        <v>zan pin SPA</v>
      </c>
      <c r="L1340" t="str">
        <f t="shared" si="185"/>
        <v>terminato</v>
      </c>
      <c r="M1340" s="2">
        <v>0</v>
      </c>
      <c r="N1340" s="3">
        <v>31</v>
      </c>
      <c r="O1340" s="8" t="str">
        <f t="shared" si="186"/>
        <v/>
      </c>
      <c r="P1340" t="str">
        <f t="shared" si="187"/>
        <v>ITA-zan pin SPA-31</v>
      </c>
      <c r="Q1340" t="str">
        <f t="shared" si="188"/>
        <v>terminato</v>
      </c>
      <c r="R1340" t="str">
        <f t="shared" si="189"/>
        <v>220</v>
      </c>
    </row>
    <row r="1341" spans="1:18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  <c r="H1341" t="str">
        <f t="shared" si="181"/>
        <v>1343</v>
      </c>
      <c r="I1341" t="str">
        <f t="shared" si="182"/>
        <v>A8220539</v>
      </c>
      <c r="J1341" t="str">
        <f t="shared" si="183"/>
        <v>ITA</v>
      </c>
      <c r="K1341" t="str">
        <f t="shared" si="184"/>
        <v>zan pin SPA</v>
      </c>
      <c r="L1341" t="str">
        <f t="shared" si="185"/>
        <v/>
      </c>
      <c r="M1341" s="2">
        <v>20</v>
      </c>
      <c r="N1341" s="3">
        <v>37</v>
      </c>
      <c r="O1341" s="8">
        <f t="shared" si="186"/>
        <v>740</v>
      </c>
      <c r="P1341" t="str">
        <f t="shared" si="187"/>
        <v>ITA-zan pin SPA-37</v>
      </c>
      <c r="Q1341" t="str">
        <f t="shared" si="188"/>
        <v>non terminato</v>
      </c>
      <c r="R1341" t="str">
        <f t="shared" si="189"/>
        <v>220</v>
      </c>
    </row>
    <row r="1342" spans="1:18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  <c r="H1342" t="str">
        <f t="shared" si="181"/>
        <v>1344</v>
      </c>
      <c r="I1342" t="str">
        <f t="shared" si="182"/>
        <v>A8220539</v>
      </c>
      <c r="J1342" t="str">
        <f t="shared" si="183"/>
        <v>ITA</v>
      </c>
      <c r="K1342" t="str">
        <f t="shared" si="184"/>
        <v>zan pin SPA</v>
      </c>
      <c r="L1342" t="str">
        <f t="shared" si="185"/>
        <v/>
      </c>
      <c r="M1342" s="2">
        <v>30</v>
      </c>
      <c r="N1342" s="3">
        <v>26</v>
      </c>
      <c r="O1342" s="8">
        <f t="shared" si="186"/>
        <v>780</v>
      </c>
      <c r="P1342" t="str">
        <f t="shared" si="187"/>
        <v>ITA-zan pin SPA-26</v>
      </c>
      <c r="Q1342" t="str">
        <f t="shared" si="188"/>
        <v>non terminato</v>
      </c>
      <c r="R1342" t="str">
        <f t="shared" si="189"/>
        <v>220</v>
      </c>
    </row>
    <row r="1343" spans="1:18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  <c r="H1343" t="str">
        <f t="shared" si="181"/>
        <v>1345</v>
      </c>
      <c r="I1343" t="str">
        <f t="shared" si="182"/>
        <v>E8993350</v>
      </c>
      <c r="J1343" t="str">
        <f t="shared" si="183"/>
        <v>ITA</v>
      </c>
      <c r="K1343" t="str">
        <f t="shared" si="184"/>
        <v>SICURpin SUD S.r.l</v>
      </c>
      <c r="L1343" t="str">
        <f t="shared" si="185"/>
        <v/>
      </c>
      <c r="M1343" s="2">
        <v>20</v>
      </c>
      <c r="N1343" s="3">
        <v>18</v>
      </c>
      <c r="O1343" s="8">
        <f t="shared" si="186"/>
        <v>360</v>
      </c>
      <c r="P1343" t="str">
        <f t="shared" si="187"/>
        <v>ITA-SICURpin SUD S.r.l-18</v>
      </c>
      <c r="Q1343" t="str">
        <f t="shared" si="188"/>
        <v>non terminato</v>
      </c>
      <c r="R1343" t="str">
        <f t="shared" si="189"/>
        <v>993</v>
      </c>
    </row>
    <row r="1344" spans="1:18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  <c r="H1344" t="str">
        <f t="shared" si="181"/>
        <v>1346</v>
      </c>
      <c r="I1344" t="str">
        <f t="shared" si="182"/>
        <v>E8993350</v>
      </c>
      <c r="J1344" t="str">
        <f t="shared" si="183"/>
        <v>ITA</v>
      </c>
      <c r="K1344" t="str">
        <f t="shared" si="184"/>
        <v>SICURpin SUD S.r.l</v>
      </c>
      <c r="L1344" t="str">
        <f t="shared" si="185"/>
        <v/>
      </c>
      <c r="M1344" s="2">
        <v>30</v>
      </c>
      <c r="N1344" s="3">
        <v>25</v>
      </c>
      <c r="O1344" s="8">
        <f t="shared" si="186"/>
        <v>750</v>
      </c>
      <c r="P1344" t="str">
        <f t="shared" si="187"/>
        <v>ITA-SICURpin SUD S.r.l-25</v>
      </c>
      <c r="Q1344" t="str">
        <f t="shared" si="188"/>
        <v>non terminato</v>
      </c>
      <c r="R1344" t="str">
        <f t="shared" si="189"/>
        <v>993</v>
      </c>
    </row>
    <row r="1345" spans="1:18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  <c r="H1345" t="str">
        <f t="shared" si="181"/>
        <v>1347</v>
      </c>
      <c r="I1345" t="str">
        <f t="shared" si="182"/>
        <v>E8993350</v>
      </c>
      <c r="J1345" t="str">
        <f t="shared" si="183"/>
        <v>ITA</v>
      </c>
      <c r="K1345" t="str">
        <f t="shared" si="184"/>
        <v>SICURpin SUD S.r.l</v>
      </c>
      <c r="L1345" t="str">
        <f t="shared" si="185"/>
        <v>terminato</v>
      </c>
      <c r="M1345" s="2">
        <v>0</v>
      </c>
      <c r="N1345" s="3">
        <v>24</v>
      </c>
      <c r="O1345" s="8" t="str">
        <f t="shared" si="186"/>
        <v/>
      </c>
      <c r="P1345" t="str">
        <f t="shared" si="187"/>
        <v>ITA-SICURpin SUD S.r.l-24</v>
      </c>
      <c r="Q1345" t="str">
        <f t="shared" si="188"/>
        <v>terminato</v>
      </c>
      <c r="R1345" t="str">
        <f t="shared" si="189"/>
        <v>993</v>
      </c>
    </row>
    <row r="1346" spans="1:18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  <c r="H1346" t="str">
        <f t="shared" si="181"/>
        <v>1348</v>
      </c>
      <c r="I1346" t="str">
        <f t="shared" si="182"/>
        <v>E8993350</v>
      </c>
      <c r="J1346" t="str">
        <f t="shared" si="183"/>
        <v>ITA</v>
      </c>
      <c r="K1346" t="str">
        <f t="shared" si="184"/>
        <v>SICURpin SUD S.r.l</v>
      </c>
      <c r="L1346" t="str">
        <f t="shared" si="185"/>
        <v/>
      </c>
      <c r="M1346" s="2">
        <v>20</v>
      </c>
      <c r="N1346" s="3">
        <v>38</v>
      </c>
      <c r="O1346" s="8">
        <f t="shared" si="186"/>
        <v>760</v>
      </c>
      <c r="P1346" t="str">
        <f t="shared" si="187"/>
        <v>ITA-SICURpin SUD S.r.l-38</v>
      </c>
      <c r="Q1346" t="str">
        <f t="shared" si="188"/>
        <v>non terminato</v>
      </c>
      <c r="R1346" t="str">
        <f t="shared" si="189"/>
        <v>993</v>
      </c>
    </row>
    <row r="1347" spans="1:18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  <c r="H1347" t="str">
        <f t="shared" ref="H1347:H1410" si="190">TRIM(A1348)</f>
        <v>1349</v>
      </c>
      <c r="I1347" t="str">
        <f t="shared" ref="I1347:I1410" si="191">TRIM(B1348)</f>
        <v>E6903501</v>
      </c>
      <c r="J1347" t="str">
        <f t="shared" ref="J1347:J1410" si="192">TRIM(C1348)</f>
        <v>ITA</v>
      </c>
      <c r="K1347" t="str">
        <f t="shared" ref="K1347:K1410" si="193">TRIM(D1348)</f>
        <v>zan VETRI</v>
      </c>
      <c r="L1347" t="str">
        <f t="shared" ref="L1347:L1410" si="194">TRIM(E1348)</f>
        <v>terminato</v>
      </c>
      <c r="M1347" s="2">
        <v>0</v>
      </c>
      <c r="N1347" s="3">
        <v>24</v>
      </c>
      <c r="O1347" s="8" t="str">
        <f t="shared" ref="O1347:O1410" si="195">IF(M1347=0,"",M1347*N1347)</f>
        <v/>
      </c>
      <c r="P1347" t="str">
        <f t="shared" ref="P1347:P1410" si="196">_xlfn.CONCAT(J1347,"-",K1347,"-",N1347)</f>
        <v>ITA-zan VETRI-24</v>
      </c>
      <c r="Q1347" t="str">
        <f t="shared" ref="Q1347:Q1410" si="197">IF(L1347="","non terminato",L1347)</f>
        <v>terminato</v>
      </c>
      <c r="R1347" t="str">
        <f t="shared" ref="R1347:R1410" si="198">MID(I1347,3,3)</f>
        <v>903</v>
      </c>
    </row>
    <row r="1348" spans="1:18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  <c r="H1348" t="str">
        <f t="shared" si="190"/>
        <v>1350</v>
      </c>
      <c r="I1348" t="str">
        <f t="shared" si="191"/>
        <v>F6290242</v>
      </c>
      <c r="J1348" t="str">
        <f t="shared" si="192"/>
        <v>ITA</v>
      </c>
      <c r="K1348" t="str">
        <f t="shared" si="193"/>
        <v>zan SPA</v>
      </c>
      <c r="L1348" t="str">
        <f t="shared" si="194"/>
        <v>terminato</v>
      </c>
      <c r="M1348" s="2">
        <v>0</v>
      </c>
      <c r="N1348" s="3">
        <v>30</v>
      </c>
      <c r="O1348" s="8" t="str">
        <f t="shared" si="195"/>
        <v/>
      </c>
      <c r="P1348" t="str">
        <f t="shared" si="196"/>
        <v>ITA-zan SPA-30</v>
      </c>
      <c r="Q1348" t="str">
        <f t="shared" si="197"/>
        <v>terminato</v>
      </c>
      <c r="R1348" t="str">
        <f t="shared" si="198"/>
        <v>290</v>
      </c>
    </row>
    <row r="1349" spans="1:18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  <c r="H1349" t="str">
        <f t="shared" si="190"/>
        <v>1351</v>
      </c>
      <c r="I1349" t="str">
        <f t="shared" si="191"/>
        <v>F6290242</v>
      </c>
      <c r="J1349" t="str">
        <f t="shared" si="192"/>
        <v>ITA</v>
      </c>
      <c r="K1349" t="str">
        <f t="shared" si="193"/>
        <v>zan SPA</v>
      </c>
      <c r="L1349" t="str">
        <f t="shared" si="194"/>
        <v/>
      </c>
      <c r="M1349" s="2">
        <v>20</v>
      </c>
      <c r="N1349" s="3">
        <v>19</v>
      </c>
      <c r="O1349" s="8">
        <f t="shared" si="195"/>
        <v>380</v>
      </c>
      <c r="P1349" t="str">
        <f t="shared" si="196"/>
        <v>ITA-zan SPA-19</v>
      </c>
      <c r="Q1349" t="str">
        <f t="shared" si="197"/>
        <v>non terminato</v>
      </c>
      <c r="R1349" t="str">
        <f t="shared" si="198"/>
        <v>290</v>
      </c>
    </row>
    <row r="1350" spans="1:18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  <c r="H1350" t="str">
        <f t="shared" si="190"/>
        <v>1352</v>
      </c>
      <c r="I1350" t="str">
        <f t="shared" si="191"/>
        <v>F6290242</v>
      </c>
      <c r="J1350" t="str">
        <f t="shared" si="192"/>
        <v>ITA</v>
      </c>
      <c r="K1350" t="str">
        <f t="shared" si="193"/>
        <v>zan SPA</v>
      </c>
      <c r="L1350" t="str">
        <f t="shared" si="194"/>
        <v/>
      </c>
      <c r="M1350" s="2">
        <v>30</v>
      </c>
      <c r="N1350" s="3">
        <v>26</v>
      </c>
      <c r="O1350" s="8">
        <f t="shared" si="195"/>
        <v>780</v>
      </c>
      <c r="P1350" t="str">
        <f t="shared" si="196"/>
        <v>ITA-zan SPA-26</v>
      </c>
      <c r="Q1350" t="str">
        <f t="shared" si="197"/>
        <v>non terminato</v>
      </c>
      <c r="R1350" t="str">
        <f t="shared" si="198"/>
        <v>290</v>
      </c>
    </row>
    <row r="1351" spans="1:18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  <c r="H1351" t="str">
        <f t="shared" si="190"/>
        <v>1353</v>
      </c>
      <c r="I1351" t="str">
        <f t="shared" si="191"/>
        <v>A8669178</v>
      </c>
      <c r="J1351" t="str">
        <f t="shared" si="192"/>
        <v>ITA</v>
      </c>
      <c r="K1351" t="str">
        <f t="shared" si="193"/>
        <v>zan PAM</v>
      </c>
      <c r="L1351" t="str">
        <f t="shared" si="194"/>
        <v>terminato</v>
      </c>
      <c r="M1351" s="2">
        <v>0</v>
      </c>
      <c r="N1351" s="3">
        <v>23</v>
      </c>
      <c r="O1351" s="8" t="str">
        <f t="shared" si="195"/>
        <v/>
      </c>
      <c r="P1351" t="str">
        <f t="shared" si="196"/>
        <v>ITA-zan PAM-23</v>
      </c>
      <c r="Q1351" t="str">
        <f t="shared" si="197"/>
        <v>terminato</v>
      </c>
      <c r="R1351" t="str">
        <f t="shared" si="198"/>
        <v>669</v>
      </c>
    </row>
    <row r="1352" spans="1:18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  <c r="H1352" t="str">
        <f t="shared" si="190"/>
        <v>1354</v>
      </c>
      <c r="I1352" t="str">
        <f t="shared" si="191"/>
        <v>A8669178</v>
      </c>
      <c r="J1352" t="str">
        <f t="shared" si="192"/>
        <v>ITA</v>
      </c>
      <c r="K1352" t="str">
        <f t="shared" si="193"/>
        <v>zan PAM</v>
      </c>
      <c r="L1352" t="str">
        <f t="shared" si="194"/>
        <v/>
      </c>
      <c r="M1352" s="2">
        <v>20</v>
      </c>
      <c r="N1352" s="3">
        <v>29</v>
      </c>
      <c r="O1352" s="8">
        <f t="shared" si="195"/>
        <v>580</v>
      </c>
      <c r="P1352" t="str">
        <f t="shared" si="196"/>
        <v>ITA-zan PAM-29</v>
      </c>
      <c r="Q1352" t="str">
        <f t="shared" si="197"/>
        <v>non terminato</v>
      </c>
      <c r="R1352" t="str">
        <f t="shared" si="198"/>
        <v>669</v>
      </c>
    </row>
    <row r="1353" spans="1:18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  <c r="H1353" t="str">
        <f t="shared" si="190"/>
        <v>1355</v>
      </c>
      <c r="I1353" t="str">
        <f t="shared" si="191"/>
        <v>A8669178</v>
      </c>
      <c r="J1353" t="str">
        <f t="shared" si="192"/>
        <v>ITA</v>
      </c>
      <c r="K1353" t="str">
        <f t="shared" si="193"/>
        <v>zan PAM</v>
      </c>
      <c r="L1353" t="str">
        <f t="shared" si="194"/>
        <v/>
      </c>
      <c r="M1353" s="2">
        <v>30</v>
      </c>
      <c r="N1353" s="3">
        <v>26</v>
      </c>
      <c r="O1353" s="8">
        <f t="shared" si="195"/>
        <v>780</v>
      </c>
      <c r="P1353" t="str">
        <f t="shared" si="196"/>
        <v>ITA-zan PAM-26</v>
      </c>
      <c r="Q1353" t="str">
        <f t="shared" si="197"/>
        <v>non terminato</v>
      </c>
      <c r="R1353" t="str">
        <f t="shared" si="198"/>
        <v>669</v>
      </c>
    </row>
    <row r="1354" spans="1:18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  <c r="H1354" t="str">
        <f t="shared" si="190"/>
        <v>1356</v>
      </c>
      <c r="I1354" t="str">
        <f t="shared" si="191"/>
        <v>M6096380</v>
      </c>
      <c r="J1354" t="str">
        <f t="shared" si="192"/>
        <v>ITA</v>
      </c>
      <c r="K1354" t="str">
        <f t="shared" si="193"/>
        <v>zan VETRI</v>
      </c>
      <c r="L1354" t="str">
        <f t="shared" si="194"/>
        <v>terminato</v>
      </c>
      <c r="M1354" s="2">
        <v>0</v>
      </c>
      <c r="N1354" s="3">
        <v>37</v>
      </c>
      <c r="O1354" s="8" t="str">
        <f t="shared" si="195"/>
        <v/>
      </c>
      <c r="P1354" t="str">
        <f t="shared" si="196"/>
        <v>ITA-zan VETRI-37</v>
      </c>
      <c r="Q1354" t="str">
        <f t="shared" si="197"/>
        <v>terminato</v>
      </c>
      <c r="R1354" t="str">
        <f t="shared" si="198"/>
        <v>096</v>
      </c>
    </row>
    <row r="1355" spans="1:18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  <c r="H1355" t="str">
        <f t="shared" si="190"/>
        <v>1357</v>
      </c>
      <c r="I1355" t="str">
        <f t="shared" si="191"/>
        <v>M6582387</v>
      </c>
      <c r="J1355" t="str">
        <f t="shared" si="192"/>
        <v>ITA</v>
      </c>
      <c r="K1355" t="str">
        <f t="shared" si="193"/>
        <v>lollo SRL</v>
      </c>
      <c r="L1355" t="str">
        <f t="shared" si="194"/>
        <v>terminato</v>
      </c>
      <c r="M1355" s="2">
        <v>0</v>
      </c>
      <c r="N1355" s="3">
        <v>12</v>
      </c>
      <c r="O1355" s="8" t="str">
        <f t="shared" si="195"/>
        <v/>
      </c>
      <c r="P1355" t="str">
        <f t="shared" si="196"/>
        <v>ITA-lollo SRL-12</v>
      </c>
      <c r="Q1355" t="str">
        <f t="shared" si="197"/>
        <v>terminato</v>
      </c>
      <c r="R1355" t="str">
        <f t="shared" si="198"/>
        <v>582</v>
      </c>
    </row>
    <row r="1356" spans="1:18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  <c r="H1356" t="str">
        <f t="shared" si="190"/>
        <v>1358</v>
      </c>
      <c r="I1356" t="str">
        <f t="shared" si="191"/>
        <v>M6726028</v>
      </c>
      <c r="J1356" t="str">
        <f t="shared" si="192"/>
        <v>EGY</v>
      </c>
      <c r="K1356" t="str">
        <f t="shared" si="193"/>
        <v>EGYPTIAN SAE</v>
      </c>
      <c r="L1356" t="str">
        <f t="shared" si="194"/>
        <v>terminato</v>
      </c>
      <c r="M1356" s="2">
        <v>0</v>
      </c>
      <c r="N1356" s="3">
        <v>30</v>
      </c>
      <c r="O1356" s="8" t="str">
        <f t="shared" si="195"/>
        <v/>
      </c>
      <c r="P1356" t="str">
        <f t="shared" si="196"/>
        <v>EGY-EGYPTIAN SAE-30</v>
      </c>
      <c r="Q1356" t="str">
        <f t="shared" si="197"/>
        <v>terminato</v>
      </c>
      <c r="R1356" t="str">
        <f t="shared" si="198"/>
        <v>726</v>
      </c>
    </row>
    <row r="1357" spans="1:18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  <c r="H1357" t="str">
        <f t="shared" si="190"/>
        <v>1359</v>
      </c>
      <c r="I1357" t="str">
        <f t="shared" si="191"/>
        <v>M6726028</v>
      </c>
      <c r="J1357" t="str">
        <f t="shared" si="192"/>
        <v>EGY</v>
      </c>
      <c r="K1357" t="str">
        <f t="shared" si="193"/>
        <v>EGYPTIAN SAE</v>
      </c>
      <c r="L1357" t="str">
        <f t="shared" si="194"/>
        <v/>
      </c>
      <c r="M1357" s="2">
        <v>20</v>
      </c>
      <c r="N1357" s="3">
        <v>23</v>
      </c>
      <c r="O1357" s="8">
        <f t="shared" si="195"/>
        <v>460</v>
      </c>
      <c r="P1357" t="str">
        <f t="shared" si="196"/>
        <v>EGY-EGYPTIAN SAE-23</v>
      </c>
      <c r="Q1357" t="str">
        <f t="shared" si="197"/>
        <v>non terminato</v>
      </c>
      <c r="R1357" t="str">
        <f t="shared" si="198"/>
        <v>726</v>
      </c>
    </row>
    <row r="1358" spans="1:18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  <c r="H1358" t="str">
        <f t="shared" si="190"/>
        <v>1360</v>
      </c>
      <c r="I1358" t="str">
        <f t="shared" si="191"/>
        <v>M6726028</v>
      </c>
      <c r="J1358" t="str">
        <f t="shared" si="192"/>
        <v>EGY</v>
      </c>
      <c r="K1358" t="str">
        <f t="shared" si="193"/>
        <v>EGYPTIAN SAE</v>
      </c>
      <c r="L1358" t="str">
        <f t="shared" si="194"/>
        <v/>
      </c>
      <c r="M1358" s="2">
        <v>30</v>
      </c>
      <c r="N1358" s="3">
        <v>17</v>
      </c>
      <c r="O1358" s="8">
        <f t="shared" si="195"/>
        <v>510</v>
      </c>
      <c r="P1358" t="str">
        <f t="shared" si="196"/>
        <v>EGY-EGYPTIAN SAE-17</v>
      </c>
      <c r="Q1358" t="str">
        <f t="shared" si="197"/>
        <v>non terminato</v>
      </c>
      <c r="R1358" t="str">
        <f t="shared" si="198"/>
        <v>726</v>
      </c>
    </row>
    <row r="1359" spans="1:18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  <c r="H1359" t="str">
        <f t="shared" si="190"/>
        <v>1361</v>
      </c>
      <c r="I1359" t="str">
        <f t="shared" si="191"/>
        <v>C4176272</v>
      </c>
      <c r="J1359" t="str">
        <f t="shared" si="192"/>
        <v>ITA</v>
      </c>
      <c r="K1359" t="str">
        <f t="shared" si="193"/>
        <v>SG palla S.R.L.</v>
      </c>
      <c r="L1359" t="str">
        <f t="shared" si="194"/>
        <v>terminato</v>
      </c>
      <c r="M1359" s="2">
        <v>0</v>
      </c>
      <c r="N1359" s="3">
        <v>19</v>
      </c>
      <c r="O1359" s="8" t="str">
        <f t="shared" si="195"/>
        <v/>
      </c>
      <c r="P1359" t="str">
        <f t="shared" si="196"/>
        <v>ITA-SG palla S.R.L.-19</v>
      </c>
      <c r="Q1359" t="str">
        <f t="shared" si="197"/>
        <v>terminato</v>
      </c>
      <c r="R1359" t="str">
        <f t="shared" si="198"/>
        <v>176</v>
      </c>
    </row>
    <row r="1360" spans="1:18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  <c r="H1360" t="str">
        <f t="shared" si="190"/>
        <v>1362</v>
      </c>
      <c r="I1360" t="str">
        <f t="shared" si="191"/>
        <v>C4176272</v>
      </c>
      <c r="J1360" t="str">
        <f t="shared" si="192"/>
        <v>ITA</v>
      </c>
      <c r="K1360" t="str">
        <f t="shared" si="193"/>
        <v>SG palla S.R.L.</v>
      </c>
      <c r="L1360" t="str">
        <f t="shared" si="194"/>
        <v/>
      </c>
      <c r="M1360" s="2">
        <v>20</v>
      </c>
      <c r="N1360" s="3">
        <v>16</v>
      </c>
      <c r="O1360" s="8">
        <f t="shared" si="195"/>
        <v>320</v>
      </c>
      <c r="P1360" t="str">
        <f t="shared" si="196"/>
        <v>ITA-SG palla S.R.L.-16</v>
      </c>
      <c r="Q1360" t="str">
        <f t="shared" si="197"/>
        <v>non terminato</v>
      </c>
      <c r="R1360" t="str">
        <f t="shared" si="198"/>
        <v>176</v>
      </c>
    </row>
    <row r="1361" spans="1:18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  <c r="H1361" t="str">
        <f t="shared" si="190"/>
        <v>1363</v>
      </c>
      <c r="I1361" t="str">
        <f t="shared" si="191"/>
        <v>C4176272</v>
      </c>
      <c r="J1361" t="str">
        <f t="shared" si="192"/>
        <v>ITA</v>
      </c>
      <c r="K1361" t="str">
        <f t="shared" si="193"/>
        <v>SG palla S.R.L.</v>
      </c>
      <c r="L1361" t="str">
        <f t="shared" si="194"/>
        <v/>
      </c>
      <c r="M1361" s="2">
        <v>30</v>
      </c>
      <c r="N1361" s="3">
        <v>26</v>
      </c>
      <c r="O1361" s="8">
        <f t="shared" si="195"/>
        <v>780</v>
      </c>
      <c r="P1361" t="str">
        <f t="shared" si="196"/>
        <v>ITA-SG palla S.R.L.-26</v>
      </c>
      <c r="Q1361" t="str">
        <f t="shared" si="197"/>
        <v>non terminato</v>
      </c>
      <c r="R1361" t="str">
        <f t="shared" si="198"/>
        <v>176</v>
      </c>
    </row>
    <row r="1362" spans="1:18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  <c r="H1362" t="str">
        <f t="shared" si="190"/>
        <v>1364</v>
      </c>
      <c r="I1362" t="str">
        <f t="shared" si="191"/>
        <v>M0864011</v>
      </c>
      <c r="J1362" t="str">
        <f t="shared" si="192"/>
        <v>ITA</v>
      </c>
      <c r="K1362" t="str">
        <f t="shared" si="193"/>
        <v>SG</v>
      </c>
      <c r="L1362" t="str">
        <f t="shared" si="194"/>
        <v/>
      </c>
      <c r="M1362" s="2">
        <v>30</v>
      </c>
      <c r="N1362" s="3">
        <v>17</v>
      </c>
      <c r="O1362" s="8">
        <f t="shared" si="195"/>
        <v>510</v>
      </c>
      <c r="P1362" t="str">
        <f t="shared" si="196"/>
        <v>ITA-SG-17</v>
      </c>
      <c r="Q1362" t="str">
        <f t="shared" si="197"/>
        <v>non terminato</v>
      </c>
      <c r="R1362" t="str">
        <f t="shared" si="198"/>
        <v>864</v>
      </c>
    </row>
    <row r="1363" spans="1:18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  <c r="H1363" t="str">
        <f t="shared" si="190"/>
        <v>1365</v>
      </c>
      <c r="I1363" t="str">
        <f t="shared" si="191"/>
        <v>M0864011</v>
      </c>
      <c r="J1363" t="str">
        <f t="shared" si="192"/>
        <v>ITA</v>
      </c>
      <c r="K1363" t="str">
        <f t="shared" si="193"/>
        <v>SG</v>
      </c>
      <c r="L1363" t="str">
        <f t="shared" si="194"/>
        <v>terminato</v>
      </c>
      <c r="M1363" s="2">
        <v>0</v>
      </c>
      <c r="N1363" s="3">
        <v>13</v>
      </c>
      <c r="O1363" s="8" t="str">
        <f t="shared" si="195"/>
        <v/>
      </c>
      <c r="P1363" t="str">
        <f t="shared" si="196"/>
        <v>ITA-SG-13</v>
      </c>
      <c r="Q1363" t="str">
        <f t="shared" si="197"/>
        <v>terminato</v>
      </c>
      <c r="R1363" t="str">
        <f t="shared" si="198"/>
        <v>864</v>
      </c>
    </row>
    <row r="1364" spans="1:18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  <c r="H1364" t="str">
        <f t="shared" si="190"/>
        <v>1366</v>
      </c>
      <c r="I1364" t="str">
        <f t="shared" si="191"/>
        <v>R9762264</v>
      </c>
      <c r="J1364" t="str">
        <f t="shared" si="192"/>
        <v>ITA</v>
      </c>
      <c r="K1364" t="str">
        <f t="shared" si="193"/>
        <v>zan PAM</v>
      </c>
      <c r="L1364" t="str">
        <f t="shared" si="194"/>
        <v>terminato</v>
      </c>
      <c r="M1364" s="2">
        <v>0</v>
      </c>
      <c r="N1364" s="3">
        <v>28</v>
      </c>
      <c r="O1364" s="8" t="str">
        <f t="shared" si="195"/>
        <v/>
      </c>
      <c r="P1364" t="str">
        <f t="shared" si="196"/>
        <v>ITA-zan PAM-28</v>
      </c>
      <c r="Q1364" t="str">
        <f t="shared" si="197"/>
        <v>terminato</v>
      </c>
      <c r="R1364" t="str">
        <f t="shared" si="198"/>
        <v>762</v>
      </c>
    </row>
    <row r="1365" spans="1:18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  <c r="H1365" t="str">
        <f t="shared" si="190"/>
        <v>1367</v>
      </c>
      <c r="I1365" t="str">
        <f t="shared" si="191"/>
        <v>R9762264</v>
      </c>
      <c r="J1365" t="str">
        <f t="shared" si="192"/>
        <v>ITA</v>
      </c>
      <c r="K1365" t="str">
        <f t="shared" si="193"/>
        <v>zan PAM</v>
      </c>
      <c r="L1365" t="str">
        <f t="shared" si="194"/>
        <v/>
      </c>
      <c r="M1365" s="2">
        <v>20</v>
      </c>
      <c r="N1365" s="3">
        <v>16</v>
      </c>
      <c r="O1365" s="8">
        <f t="shared" si="195"/>
        <v>320</v>
      </c>
      <c r="P1365" t="str">
        <f t="shared" si="196"/>
        <v>ITA-zan PAM-16</v>
      </c>
      <c r="Q1365" t="str">
        <f t="shared" si="197"/>
        <v>non terminato</v>
      </c>
      <c r="R1365" t="str">
        <f t="shared" si="198"/>
        <v>762</v>
      </c>
    </row>
    <row r="1366" spans="1:18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  <c r="H1366" t="str">
        <f t="shared" si="190"/>
        <v>1368</v>
      </c>
      <c r="I1366" t="str">
        <f t="shared" si="191"/>
        <v>R9762264</v>
      </c>
      <c r="J1366" t="str">
        <f t="shared" si="192"/>
        <v>ITA</v>
      </c>
      <c r="K1366" t="str">
        <f t="shared" si="193"/>
        <v>zan PAM</v>
      </c>
      <c r="L1366" t="str">
        <f t="shared" si="194"/>
        <v/>
      </c>
      <c r="M1366" s="2">
        <v>30</v>
      </c>
      <c r="N1366" s="3">
        <v>19</v>
      </c>
      <c r="O1366" s="8">
        <f t="shared" si="195"/>
        <v>570</v>
      </c>
      <c r="P1366" t="str">
        <f t="shared" si="196"/>
        <v>ITA-zan PAM-19</v>
      </c>
      <c r="Q1366" t="str">
        <f t="shared" si="197"/>
        <v>non terminato</v>
      </c>
      <c r="R1366" t="str">
        <f t="shared" si="198"/>
        <v>762</v>
      </c>
    </row>
    <row r="1367" spans="1:18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  <c r="H1367" t="str">
        <f t="shared" si="190"/>
        <v>1369</v>
      </c>
      <c r="I1367" t="str">
        <f t="shared" si="191"/>
        <v>D1590730</v>
      </c>
      <c r="J1367" t="str">
        <f t="shared" si="192"/>
        <v>ITA</v>
      </c>
      <c r="K1367" t="str">
        <f t="shared" si="193"/>
        <v>SG</v>
      </c>
      <c r="L1367" t="str">
        <f t="shared" si="194"/>
        <v/>
      </c>
      <c r="M1367" s="2">
        <v>30</v>
      </c>
      <c r="N1367" s="3">
        <v>22</v>
      </c>
      <c r="O1367" s="8">
        <f t="shared" si="195"/>
        <v>660</v>
      </c>
      <c r="P1367" t="str">
        <f t="shared" si="196"/>
        <v>ITA-SG-22</v>
      </c>
      <c r="Q1367" t="str">
        <f t="shared" si="197"/>
        <v>non terminato</v>
      </c>
      <c r="R1367" t="str">
        <f t="shared" si="198"/>
        <v>590</v>
      </c>
    </row>
    <row r="1368" spans="1:18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  <c r="H1368" t="str">
        <f t="shared" si="190"/>
        <v>1370</v>
      </c>
      <c r="I1368" t="str">
        <f t="shared" si="191"/>
        <v>D1590730</v>
      </c>
      <c r="J1368" t="str">
        <f t="shared" si="192"/>
        <v>ITA</v>
      </c>
      <c r="K1368" t="str">
        <f t="shared" si="193"/>
        <v>SG</v>
      </c>
      <c r="L1368" t="str">
        <f t="shared" si="194"/>
        <v/>
      </c>
      <c r="M1368" s="2">
        <v>20</v>
      </c>
      <c r="N1368" s="3">
        <v>22</v>
      </c>
      <c r="O1368" s="8">
        <f t="shared" si="195"/>
        <v>440</v>
      </c>
      <c r="P1368" t="str">
        <f t="shared" si="196"/>
        <v>ITA-SG-22</v>
      </c>
      <c r="Q1368" t="str">
        <f t="shared" si="197"/>
        <v>non terminato</v>
      </c>
      <c r="R1368" t="str">
        <f t="shared" si="198"/>
        <v>590</v>
      </c>
    </row>
    <row r="1369" spans="1:18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  <c r="H1369" t="str">
        <f t="shared" si="190"/>
        <v>1371</v>
      </c>
      <c r="I1369" t="str">
        <f t="shared" si="191"/>
        <v>D1590730</v>
      </c>
      <c r="J1369" t="str">
        <f t="shared" si="192"/>
        <v>ITA</v>
      </c>
      <c r="K1369" t="str">
        <f t="shared" si="193"/>
        <v>SG</v>
      </c>
      <c r="L1369" t="str">
        <f t="shared" si="194"/>
        <v>terminato</v>
      </c>
      <c r="M1369" s="2">
        <v>0</v>
      </c>
      <c r="N1369" s="3">
        <v>22</v>
      </c>
      <c r="O1369" s="8" t="str">
        <f t="shared" si="195"/>
        <v/>
      </c>
      <c r="P1369" t="str">
        <f t="shared" si="196"/>
        <v>ITA-SG-22</v>
      </c>
      <c r="Q1369" t="str">
        <f t="shared" si="197"/>
        <v>terminato</v>
      </c>
      <c r="R1369" t="str">
        <f t="shared" si="198"/>
        <v>590</v>
      </c>
    </row>
    <row r="1370" spans="1:18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  <c r="H1370" t="str">
        <f t="shared" si="190"/>
        <v>1372</v>
      </c>
      <c r="I1370" t="str">
        <f t="shared" si="191"/>
        <v>M0004192</v>
      </c>
      <c r="J1370" t="str">
        <f t="shared" si="192"/>
        <v>ITA</v>
      </c>
      <c r="K1370" t="str">
        <f t="shared" si="193"/>
        <v>SG</v>
      </c>
      <c r="L1370" t="str">
        <f t="shared" si="194"/>
        <v/>
      </c>
      <c r="M1370" s="2">
        <v>30</v>
      </c>
      <c r="N1370" s="3">
        <v>14</v>
      </c>
      <c r="O1370" s="8">
        <f t="shared" si="195"/>
        <v>420</v>
      </c>
      <c r="P1370" t="str">
        <f t="shared" si="196"/>
        <v>ITA-SG-14</v>
      </c>
      <c r="Q1370" t="str">
        <f t="shared" si="197"/>
        <v>non terminato</v>
      </c>
      <c r="R1370" t="str">
        <f t="shared" si="198"/>
        <v>004</v>
      </c>
    </row>
    <row r="1371" spans="1:18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  <c r="H1371" t="str">
        <f t="shared" si="190"/>
        <v>1373</v>
      </c>
      <c r="I1371" t="str">
        <f t="shared" si="191"/>
        <v>M4804583</v>
      </c>
      <c r="J1371" t="str">
        <f t="shared" si="192"/>
        <v>ITA</v>
      </c>
      <c r="K1371" t="str">
        <f t="shared" si="193"/>
        <v>zan pin SPA</v>
      </c>
      <c r="L1371" t="str">
        <f t="shared" si="194"/>
        <v/>
      </c>
      <c r="M1371" s="2">
        <v>30</v>
      </c>
      <c r="N1371" s="3">
        <v>30</v>
      </c>
      <c r="O1371" s="8">
        <f t="shared" si="195"/>
        <v>900</v>
      </c>
      <c r="P1371" t="str">
        <f t="shared" si="196"/>
        <v>ITA-zan pin SPA-30</v>
      </c>
      <c r="Q1371" t="str">
        <f t="shared" si="197"/>
        <v>non terminato</v>
      </c>
      <c r="R1371" t="str">
        <f t="shared" si="198"/>
        <v>804</v>
      </c>
    </row>
    <row r="1372" spans="1:18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  <c r="H1372" t="str">
        <f t="shared" si="190"/>
        <v>1374</v>
      </c>
      <c r="I1372" t="str">
        <f t="shared" si="191"/>
        <v>M4804583</v>
      </c>
      <c r="J1372" t="str">
        <f t="shared" si="192"/>
        <v>ITA</v>
      </c>
      <c r="K1372" t="str">
        <f t="shared" si="193"/>
        <v>zan pin SPA</v>
      </c>
      <c r="L1372" t="str">
        <f t="shared" si="194"/>
        <v>terminato</v>
      </c>
      <c r="M1372" s="2">
        <v>0</v>
      </c>
      <c r="N1372" s="3">
        <v>12</v>
      </c>
      <c r="O1372" s="8" t="str">
        <f t="shared" si="195"/>
        <v/>
      </c>
      <c r="P1372" t="str">
        <f t="shared" si="196"/>
        <v>ITA-zan pin SPA-12</v>
      </c>
      <c r="Q1372" t="str">
        <f t="shared" si="197"/>
        <v>terminato</v>
      </c>
      <c r="R1372" t="str">
        <f t="shared" si="198"/>
        <v>804</v>
      </c>
    </row>
    <row r="1373" spans="1:18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  <c r="H1373" t="str">
        <f t="shared" si="190"/>
        <v>1375</v>
      </c>
      <c r="I1373" t="str">
        <f t="shared" si="191"/>
        <v>M4804583</v>
      </c>
      <c r="J1373" t="str">
        <f t="shared" si="192"/>
        <v>ITA</v>
      </c>
      <c r="K1373" t="str">
        <f t="shared" si="193"/>
        <v>zan pin SPA</v>
      </c>
      <c r="L1373" t="str">
        <f t="shared" si="194"/>
        <v/>
      </c>
      <c r="M1373" s="2">
        <v>20</v>
      </c>
      <c r="N1373" s="3">
        <v>23</v>
      </c>
      <c r="O1373" s="8">
        <f t="shared" si="195"/>
        <v>460</v>
      </c>
      <c r="P1373" t="str">
        <f t="shared" si="196"/>
        <v>ITA-zan pin SPA-23</v>
      </c>
      <c r="Q1373" t="str">
        <f t="shared" si="197"/>
        <v>non terminato</v>
      </c>
      <c r="R1373" t="str">
        <f t="shared" si="198"/>
        <v>804</v>
      </c>
    </row>
    <row r="1374" spans="1:18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  <c r="H1374" t="str">
        <f t="shared" si="190"/>
        <v>1376</v>
      </c>
      <c r="I1374" t="str">
        <f t="shared" si="191"/>
        <v>M9083497</v>
      </c>
      <c r="J1374" t="str">
        <f t="shared" si="192"/>
        <v>ITA</v>
      </c>
      <c r="K1374" t="str">
        <f t="shared" si="193"/>
        <v>SG</v>
      </c>
      <c r="L1374" t="str">
        <f t="shared" si="194"/>
        <v>terminato</v>
      </c>
      <c r="M1374" s="2">
        <v>0</v>
      </c>
      <c r="N1374" s="3">
        <v>24</v>
      </c>
      <c r="O1374" s="8" t="str">
        <f t="shared" si="195"/>
        <v/>
      </c>
      <c r="P1374" t="str">
        <f t="shared" si="196"/>
        <v>ITA-SG-24</v>
      </c>
      <c r="Q1374" t="str">
        <f t="shared" si="197"/>
        <v>terminato</v>
      </c>
      <c r="R1374" t="str">
        <f t="shared" si="198"/>
        <v>083</v>
      </c>
    </row>
    <row r="1375" spans="1:18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  <c r="H1375" t="str">
        <f t="shared" si="190"/>
        <v>1377</v>
      </c>
      <c r="I1375" t="str">
        <f t="shared" si="191"/>
        <v>M9083497</v>
      </c>
      <c r="J1375" t="str">
        <f t="shared" si="192"/>
        <v>ITA</v>
      </c>
      <c r="K1375" t="str">
        <f t="shared" si="193"/>
        <v>SG</v>
      </c>
      <c r="L1375" t="str">
        <f t="shared" si="194"/>
        <v/>
      </c>
      <c r="M1375" s="2">
        <v>30</v>
      </c>
      <c r="N1375" s="3">
        <v>25</v>
      </c>
      <c r="O1375" s="8">
        <f t="shared" si="195"/>
        <v>750</v>
      </c>
      <c r="P1375" t="str">
        <f t="shared" si="196"/>
        <v>ITA-SG-25</v>
      </c>
      <c r="Q1375" t="str">
        <f t="shared" si="197"/>
        <v>non terminato</v>
      </c>
      <c r="R1375" t="str">
        <f t="shared" si="198"/>
        <v>083</v>
      </c>
    </row>
    <row r="1376" spans="1:18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  <c r="H1376" t="str">
        <f t="shared" si="190"/>
        <v>1378</v>
      </c>
      <c r="I1376" t="str">
        <f t="shared" si="191"/>
        <v>M9083497</v>
      </c>
      <c r="J1376" t="str">
        <f t="shared" si="192"/>
        <v>ITA</v>
      </c>
      <c r="K1376" t="str">
        <f t="shared" si="193"/>
        <v>SG</v>
      </c>
      <c r="L1376" t="str">
        <f t="shared" si="194"/>
        <v/>
      </c>
      <c r="M1376" s="2">
        <v>20</v>
      </c>
      <c r="N1376" s="3">
        <v>29</v>
      </c>
      <c r="O1376" s="8">
        <f t="shared" si="195"/>
        <v>580</v>
      </c>
      <c r="P1376" t="str">
        <f t="shared" si="196"/>
        <v>ITA-SG-29</v>
      </c>
      <c r="Q1376" t="str">
        <f t="shared" si="197"/>
        <v>non terminato</v>
      </c>
      <c r="R1376" t="str">
        <f t="shared" si="198"/>
        <v>083</v>
      </c>
    </row>
    <row r="1377" spans="1:18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  <c r="H1377" t="str">
        <f t="shared" si="190"/>
        <v>1379</v>
      </c>
      <c r="I1377" t="str">
        <f t="shared" si="191"/>
        <v>R0209599</v>
      </c>
      <c r="J1377" t="str">
        <f t="shared" si="192"/>
        <v>ITA</v>
      </c>
      <c r="K1377" t="str">
        <f t="shared" si="193"/>
        <v>lollo SRL</v>
      </c>
      <c r="L1377" t="str">
        <f t="shared" si="194"/>
        <v/>
      </c>
      <c r="M1377" s="2">
        <v>20</v>
      </c>
      <c r="N1377" s="3">
        <v>36</v>
      </c>
      <c r="O1377" s="8">
        <f t="shared" si="195"/>
        <v>720</v>
      </c>
      <c r="P1377" t="str">
        <f t="shared" si="196"/>
        <v>ITA-lollo SRL-36</v>
      </c>
      <c r="Q1377" t="str">
        <f t="shared" si="197"/>
        <v>non terminato</v>
      </c>
      <c r="R1377" t="str">
        <f t="shared" si="198"/>
        <v>209</v>
      </c>
    </row>
    <row r="1378" spans="1:18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  <c r="H1378" t="str">
        <f t="shared" si="190"/>
        <v>1380</v>
      </c>
      <c r="I1378" t="str">
        <f t="shared" si="191"/>
        <v>R0209599</v>
      </c>
      <c r="J1378" t="str">
        <f t="shared" si="192"/>
        <v>ITA</v>
      </c>
      <c r="K1378" t="str">
        <f t="shared" si="193"/>
        <v>lollo SRL</v>
      </c>
      <c r="L1378" t="str">
        <f t="shared" si="194"/>
        <v>terminato</v>
      </c>
      <c r="M1378" s="2">
        <v>0</v>
      </c>
      <c r="N1378" s="3">
        <v>32</v>
      </c>
      <c r="O1378" s="8" t="str">
        <f t="shared" si="195"/>
        <v/>
      </c>
      <c r="P1378" t="str">
        <f t="shared" si="196"/>
        <v>ITA-lollo SRL-32</v>
      </c>
      <c r="Q1378" t="str">
        <f t="shared" si="197"/>
        <v>terminato</v>
      </c>
      <c r="R1378" t="str">
        <f t="shared" si="198"/>
        <v>209</v>
      </c>
    </row>
    <row r="1379" spans="1:18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  <c r="H1379" t="str">
        <f t="shared" si="190"/>
        <v>1381</v>
      </c>
      <c r="I1379" t="str">
        <f t="shared" si="191"/>
        <v>M3076451</v>
      </c>
      <c r="J1379" t="str">
        <f t="shared" si="192"/>
        <v>ITA</v>
      </c>
      <c r="K1379" t="str">
        <f t="shared" si="193"/>
        <v>zan pin SPA</v>
      </c>
      <c r="L1379" t="str">
        <f t="shared" si="194"/>
        <v>terminato</v>
      </c>
      <c r="M1379" s="2">
        <v>0</v>
      </c>
      <c r="N1379" s="3">
        <v>19</v>
      </c>
      <c r="O1379" s="8" t="str">
        <f t="shared" si="195"/>
        <v/>
      </c>
      <c r="P1379" t="str">
        <f t="shared" si="196"/>
        <v>ITA-zan pin SPA-19</v>
      </c>
      <c r="Q1379" t="str">
        <f t="shared" si="197"/>
        <v>terminato</v>
      </c>
      <c r="R1379" t="str">
        <f t="shared" si="198"/>
        <v>076</v>
      </c>
    </row>
    <row r="1380" spans="1:18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  <c r="H1380" t="str">
        <f t="shared" si="190"/>
        <v>1382</v>
      </c>
      <c r="I1380" t="str">
        <f t="shared" si="191"/>
        <v>M8584294</v>
      </c>
      <c r="J1380" t="str">
        <f t="shared" si="192"/>
        <v>ITA</v>
      </c>
      <c r="K1380" t="str">
        <f t="shared" si="193"/>
        <v>SG</v>
      </c>
      <c r="L1380" t="str">
        <f t="shared" si="194"/>
        <v>terminato</v>
      </c>
      <c r="M1380" s="2">
        <v>0</v>
      </c>
      <c r="N1380" s="3">
        <v>37</v>
      </c>
      <c r="O1380" s="8" t="str">
        <f t="shared" si="195"/>
        <v/>
      </c>
      <c r="P1380" t="str">
        <f t="shared" si="196"/>
        <v>ITA-SG-37</v>
      </c>
      <c r="Q1380" t="str">
        <f t="shared" si="197"/>
        <v>terminato</v>
      </c>
      <c r="R1380" t="str">
        <f t="shared" si="198"/>
        <v>584</v>
      </c>
    </row>
    <row r="1381" spans="1:18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  <c r="H1381" t="str">
        <f t="shared" si="190"/>
        <v>1383</v>
      </c>
      <c r="I1381" t="str">
        <f t="shared" si="191"/>
        <v>M8584294</v>
      </c>
      <c r="J1381" t="str">
        <f t="shared" si="192"/>
        <v>ITA</v>
      </c>
      <c r="K1381" t="str">
        <f t="shared" si="193"/>
        <v>SG</v>
      </c>
      <c r="L1381" t="str">
        <f t="shared" si="194"/>
        <v/>
      </c>
      <c r="M1381" s="2">
        <v>30</v>
      </c>
      <c r="N1381" s="3">
        <v>28</v>
      </c>
      <c r="O1381" s="8">
        <f t="shared" si="195"/>
        <v>840</v>
      </c>
      <c r="P1381" t="str">
        <f t="shared" si="196"/>
        <v>ITA-SG-28</v>
      </c>
      <c r="Q1381" t="str">
        <f t="shared" si="197"/>
        <v>non terminato</v>
      </c>
      <c r="R1381" t="str">
        <f t="shared" si="198"/>
        <v>584</v>
      </c>
    </row>
    <row r="1382" spans="1:18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  <c r="H1382" t="str">
        <f t="shared" si="190"/>
        <v>1384</v>
      </c>
      <c r="I1382" t="str">
        <f t="shared" si="191"/>
        <v>S0122347</v>
      </c>
      <c r="J1382" t="str">
        <f t="shared" si="192"/>
        <v>ITA</v>
      </c>
      <c r="K1382" t="str">
        <f t="shared" si="193"/>
        <v>zan pin SPA</v>
      </c>
      <c r="L1382" t="str">
        <f t="shared" si="194"/>
        <v>terminato</v>
      </c>
      <c r="M1382" s="2">
        <v>0</v>
      </c>
      <c r="N1382" s="3">
        <v>40</v>
      </c>
      <c r="O1382" s="8" t="str">
        <f t="shared" si="195"/>
        <v/>
      </c>
      <c r="P1382" t="str">
        <f t="shared" si="196"/>
        <v>ITA-zan pin SPA-40</v>
      </c>
      <c r="Q1382" t="str">
        <f t="shared" si="197"/>
        <v>terminato</v>
      </c>
      <c r="R1382" t="str">
        <f t="shared" si="198"/>
        <v>122</v>
      </c>
    </row>
    <row r="1383" spans="1:18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  <c r="H1383" t="str">
        <f t="shared" si="190"/>
        <v>1385</v>
      </c>
      <c r="I1383" t="str">
        <f t="shared" si="191"/>
        <v>H8683935</v>
      </c>
      <c r="J1383" t="str">
        <f t="shared" si="192"/>
        <v>NON PRESENTE</v>
      </c>
      <c r="K1383" t="str">
        <f t="shared" si="193"/>
        <v>EGYPTIAN SAE</v>
      </c>
      <c r="L1383" t="str">
        <f t="shared" si="194"/>
        <v>terminato</v>
      </c>
      <c r="M1383" s="2">
        <v>0</v>
      </c>
      <c r="N1383" s="3">
        <v>17</v>
      </c>
      <c r="O1383" s="8" t="str">
        <f t="shared" si="195"/>
        <v/>
      </c>
      <c r="P1383" t="str">
        <f t="shared" si="196"/>
        <v>NON PRESENTE-EGYPTIAN SAE-17</v>
      </c>
      <c r="Q1383" t="str">
        <f t="shared" si="197"/>
        <v>terminato</v>
      </c>
      <c r="R1383" t="str">
        <f t="shared" si="198"/>
        <v>683</v>
      </c>
    </row>
    <row r="1384" spans="1:18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  <c r="H1384" t="str">
        <f t="shared" si="190"/>
        <v>1386</v>
      </c>
      <c r="I1384" t="str">
        <f t="shared" si="191"/>
        <v>H8683935</v>
      </c>
      <c r="J1384" t="str">
        <f t="shared" si="192"/>
        <v>NON PRESENTE</v>
      </c>
      <c r="K1384" t="str">
        <f t="shared" si="193"/>
        <v>EGYPTIAN SAE</v>
      </c>
      <c r="L1384" t="str">
        <f t="shared" si="194"/>
        <v/>
      </c>
      <c r="M1384" s="2">
        <v>20</v>
      </c>
      <c r="N1384" s="3">
        <v>14</v>
      </c>
      <c r="O1384" s="8">
        <f t="shared" si="195"/>
        <v>280</v>
      </c>
      <c r="P1384" t="str">
        <f t="shared" si="196"/>
        <v>NON PRESENTE-EGYPTIAN SAE-14</v>
      </c>
      <c r="Q1384" t="str">
        <f t="shared" si="197"/>
        <v>non terminato</v>
      </c>
      <c r="R1384" t="str">
        <f t="shared" si="198"/>
        <v>683</v>
      </c>
    </row>
    <row r="1385" spans="1:18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  <c r="H1385" t="str">
        <f t="shared" si="190"/>
        <v>1387</v>
      </c>
      <c r="I1385" t="str">
        <f t="shared" si="191"/>
        <v>H8683935</v>
      </c>
      <c r="J1385" t="str">
        <f t="shared" si="192"/>
        <v>NON PRESENTE</v>
      </c>
      <c r="K1385" t="str">
        <f t="shared" si="193"/>
        <v>EGYPTIAN SAE</v>
      </c>
      <c r="L1385" t="str">
        <f t="shared" si="194"/>
        <v/>
      </c>
      <c r="M1385" s="2">
        <v>30</v>
      </c>
      <c r="N1385" s="3">
        <v>19</v>
      </c>
      <c r="O1385" s="8">
        <f t="shared" si="195"/>
        <v>570</v>
      </c>
      <c r="P1385" t="str">
        <f t="shared" si="196"/>
        <v>NON PRESENTE-EGYPTIAN SAE-19</v>
      </c>
      <c r="Q1385" t="str">
        <f t="shared" si="197"/>
        <v>non terminato</v>
      </c>
      <c r="R1385" t="str">
        <f t="shared" si="198"/>
        <v>683</v>
      </c>
    </row>
    <row r="1386" spans="1:18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  <c r="H1386" t="str">
        <f t="shared" si="190"/>
        <v>1388</v>
      </c>
      <c r="I1386" t="str">
        <f t="shared" si="191"/>
        <v>P5622149</v>
      </c>
      <c r="J1386" t="str">
        <f t="shared" si="192"/>
        <v>ITA</v>
      </c>
      <c r="K1386" t="str">
        <f t="shared" si="193"/>
        <v>SG</v>
      </c>
      <c r="L1386" t="str">
        <f t="shared" si="194"/>
        <v>terminato</v>
      </c>
      <c r="M1386" s="2">
        <v>0</v>
      </c>
      <c r="N1386" s="3">
        <v>29</v>
      </c>
      <c r="O1386" s="8" t="str">
        <f t="shared" si="195"/>
        <v/>
      </c>
      <c r="P1386" t="str">
        <f t="shared" si="196"/>
        <v>ITA-SG-29</v>
      </c>
      <c r="Q1386" t="str">
        <f t="shared" si="197"/>
        <v>terminato</v>
      </c>
      <c r="R1386" t="str">
        <f t="shared" si="198"/>
        <v>622</v>
      </c>
    </row>
    <row r="1387" spans="1:18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  <c r="H1387" t="str">
        <f t="shared" si="190"/>
        <v>1389</v>
      </c>
      <c r="I1387" t="str">
        <f t="shared" si="191"/>
        <v>P5622149</v>
      </c>
      <c r="J1387" t="str">
        <f t="shared" si="192"/>
        <v>ITA</v>
      </c>
      <c r="K1387" t="str">
        <f t="shared" si="193"/>
        <v>SG</v>
      </c>
      <c r="L1387" t="str">
        <f t="shared" si="194"/>
        <v/>
      </c>
      <c r="M1387" s="2">
        <v>30</v>
      </c>
      <c r="N1387" s="3">
        <v>19</v>
      </c>
      <c r="O1387" s="8">
        <f t="shared" si="195"/>
        <v>570</v>
      </c>
      <c r="P1387" t="str">
        <f t="shared" si="196"/>
        <v>ITA-SG-19</v>
      </c>
      <c r="Q1387" t="str">
        <f t="shared" si="197"/>
        <v>non terminato</v>
      </c>
      <c r="R1387" t="str">
        <f t="shared" si="198"/>
        <v>622</v>
      </c>
    </row>
    <row r="1388" spans="1:18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  <c r="H1388" t="str">
        <f t="shared" si="190"/>
        <v>1390</v>
      </c>
      <c r="I1388" t="str">
        <f t="shared" si="191"/>
        <v>P5363768</v>
      </c>
      <c r="J1388" t="str">
        <f t="shared" si="192"/>
        <v>ITA</v>
      </c>
      <c r="K1388" t="str">
        <f t="shared" si="193"/>
        <v>mull</v>
      </c>
      <c r="L1388" t="str">
        <f t="shared" si="194"/>
        <v/>
      </c>
      <c r="M1388" s="2">
        <v>30</v>
      </c>
      <c r="N1388" s="3">
        <v>11</v>
      </c>
      <c r="O1388" s="8">
        <f t="shared" si="195"/>
        <v>330</v>
      </c>
      <c r="P1388" t="str">
        <f t="shared" si="196"/>
        <v>ITA-mull-11</v>
      </c>
      <c r="Q1388" t="str">
        <f t="shared" si="197"/>
        <v>non terminato</v>
      </c>
      <c r="R1388" t="str">
        <f t="shared" si="198"/>
        <v>363</v>
      </c>
    </row>
    <row r="1389" spans="1:18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  <c r="H1389" t="str">
        <f t="shared" si="190"/>
        <v>1391</v>
      </c>
      <c r="I1389" t="str">
        <f t="shared" si="191"/>
        <v>P5363768</v>
      </c>
      <c r="J1389" t="str">
        <f t="shared" si="192"/>
        <v>ITA</v>
      </c>
      <c r="K1389" t="str">
        <f t="shared" si="193"/>
        <v>mull</v>
      </c>
      <c r="L1389" t="str">
        <f t="shared" si="194"/>
        <v/>
      </c>
      <c r="M1389" s="2">
        <v>20</v>
      </c>
      <c r="N1389" s="3">
        <v>36</v>
      </c>
      <c r="O1389" s="8">
        <f t="shared" si="195"/>
        <v>720</v>
      </c>
      <c r="P1389" t="str">
        <f t="shared" si="196"/>
        <v>ITA-mull-36</v>
      </c>
      <c r="Q1389" t="str">
        <f t="shared" si="197"/>
        <v>non terminato</v>
      </c>
      <c r="R1389" t="str">
        <f t="shared" si="198"/>
        <v>363</v>
      </c>
    </row>
    <row r="1390" spans="1:18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  <c r="H1390" t="str">
        <f t="shared" si="190"/>
        <v>1392</v>
      </c>
      <c r="I1390" t="str">
        <f t="shared" si="191"/>
        <v>P5363768</v>
      </c>
      <c r="J1390" t="str">
        <f t="shared" si="192"/>
        <v>ITA</v>
      </c>
      <c r="K1390" t="str">
        <f t="shared" si="193"/>
        <v>mull</v>
      </c>
      <c r="L1390" t="str">
        <f t="shared" si="194"/>
        <v>terminato</v>
      </c>
      <c r="M1390" s="2">
        <v>0</v>
      </c>
      <c r="N1390" s="3">
        <v>18</v>
      </c>
      <c r="O1390" s="8" t="str">
        <f t="shared" si="195"/>
        <v/>
      </c>
      <c r="P1390" t="str">
        <f t="shared" si="196"/>
        <v>ITA-mull-18</v>
      </c>
      <c r="Q1390" t="str">
        <f t="shared" si="197"/>
        <v>terminato</v>
      </c>
      <c r="R1390" t="str">
        <f t="shared" si="198"/>
        <v>363</v>
      </c>
    </row>
    <row r="1391" spans="1:18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  <c r="H1391" t="str">
        <f t="shared" si="190"/>
        <v>1393</v>
      </c>
      <c r="I1391" t="str">
        <f t="shared" si="191"/>
        <v>A0659918</v>
      </c>
      <c r="J1391" t="str">
        <f t="shared" si="192"/>
        <v>ITA</v>
      </c>
      <c r="K1391" t="str">
        <f t="shared" si="193"/>
        <v>SG</v>
      </c>
      <c r="L1391" t="str">
        <f t="shared" si="194"/>
        <v>terminato</v>
      </c>
      <c r="M1391" s="2">
        <v>0</v>
      </c>
      <c r="N1391" s="3">
        <v>37</v>
      </c>
      <c r="O1391" s="8" t="str">
        <f t="shared" si="195"/>
        <v/>
      </c>
      <c r="P1391" t="str">
        <f t="shared" si="196"/>
        <v>ITA-SG-37</v>
      </c>
      <c r="Q1391" t="str">
        <f t="shared" si="197"/>
        <v>terminato</v>
      </c>
      <c r="R1391" t="str">
        <f t="shared" si="198"/>
        <v>659</v>
      </c>
    </row>
    <row r="1392" spans="1:18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  <c r="H1392" t="str">
        <f t="shared" si="190"/>
        <v>1394</v>
      </c>
      <c r="I1392" t="str">
        <f t="shared" si="191"/>
        <v>A0659918</v>
      </c>
      <c r="J1392" t="str">
        <f t="shared" si="192"/>
        <v>ITA</v>
      </c>
      <c r="K1392" t="str">
        <f t="shared" si="193"/>
        <v>SG</v>
      </c>
      <c r="L1392" t="str">
        <f t="shared" si="194"/>
        <v/>
      </c>
      <c r="M1392" s="2">
        <v>20</v>
      </c>
      <c r="N1392" s="3">
        <v>16</v>
      </c>
      <c r="O1392" s="8">
        <f t="shared" si="195"/>
        <v>320</v>
      </c>
      <c r="P1392" t="str">
        <f t="shared" si="196"/>
        <v>ITA-SG-16</v>
      </c>
      <c r="Q1392" t="str">
        <f t="shared" si="197"/>
        <v>non terminato</v>
      </c>
      <c r="R1392" t="str">
        <f t="shared" si="198"/>
        <v>659</v>
      </c>
    </row>
    <row r="1393" spans="1:18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  <c r="H1393" t="str">
        <f t="shared" si="190"/>
        <v>1395</v>
      </c>
      <c r="I1393" t="str">
        <f t="shared" si="191"/>
        <v>A0659918</v>
      </c>
      <c r="J1393" t="str">
        <f t="shared" si="192"/>
        <v>ITA</v>
      </c>
      <c r="K1393" t="str">
        <f t="shared" si="193"/>
        <v>SG</v>
      </c>
      <c r="L1393" t="str">
        <f t="shared" si="194"/>
        <v/>
      </c>
      <c r="M1393" s="2">
        <v>30</v>
      </c>
      <c r="N1393" s="3">
        <v>15</v>
      </c>
      <c r="O1393" s="8">
        <f t="shared" si="195"/>
        <v>450</v>
      </c>
      <c r="P1393" t="str">
        <f t="shared" si="196"/>
        <v>ITA-SG-15</v>
      </c>
      <c r="Q1393" t="str">
        <f t="shared" si="197"/>
        <v>non terminato</v>
      </c>
      <c r="R1393" t="str">
        <f t="shared" si="198"/>
        <v>659</v>
      </c>
    </row>
    <row r="1394" spans="1:18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  <c r="H1394" t="str">
        <f t="shared" si="190"/>
        <v>1396</v>
      </c>
      <c r="I1394" t="str">
        <f t="shared" si="191"/>
        <v>M2667622</v>
      </c>
      <c r="J1394" t="str">
        <f t="shared" si="192"/>
        <v>ITA</v>
      </c>
      <c r="K1394" t="str">
        <f t="shared" si="193"/>
        <v>zan VETRI</v>
      </c>
      <c r="L1394" t="str">
        <f t="shared" si="194"/>
        <v>terminato</v>
      </c>
      <c r="M1394" s="2">
        <v>0</v>
      </c>
      <c r="N1394" s="3">
        <v>39</v>
      </c>
      <c r="O1394" s="8" t="str">
        <f t="shared" si="195"/>
        <v/>
      </c>
      <c r="P1394" t="str">
        <f t="shared" si="196"/>
        <v>ITA-zan VETRI-39</v>
      </c>
      <c r="Q1394" t="str">
        <f t="shared" si="197"/>
        <v>terminato</v>
      </c>
      <c r="R1394" t="str">
        <f t="shared" si="198"/>
        <v>667</v>
      </c>
    </row>
    <row r="1395" spans="1:18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  <c r="H1395" t="str">
        <f t="shared" si="190"/>
        <v>1397</v>
      </c>
      <c r="I1395" t="str">
        <f t="shared" si="191"/>
        <v>R0262356</v>
      </c>
      <c r="J1395" t="str">
        <f t="shared" si="192"/>
        <v>ITA</v>
      </c>
      <c r="K1395" t="str">
        <f t="shared" si="193"/>
        <v>zan PAM</v>
      </c>
      <c r="L1395" t="str">
        <f t="shared" si="194"/>
        <v/>
      </c>
      <c r="M1395" s="2">
        <v>20</v>
      </c>
      <c r="N1395" s="3">
        <v>11</v>
      </c>
      <c r="O1395" s="8">
        <f t="shared" si="195"/>
        <v>220</v>
      </c>
      <c r="P1395" t="str">
        <f t="shared" si="196"/>
        <v>ITA-zan PAM-11</v>
      </c>
      <c r="Q1395" t="str">
        <f t="shared" si="197"/>
        <v>non terminato</v>
      </c>
      <c r="R1395" t="str">
        <f t="shared" si="198"/>
        <v>262</v>
      </c>
    </row>
    <row r="1396" spans="1:18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  <c r="H1396" t="str">
        <f t="shared" si="190"/>
        <v>1398</v>
      </c>
      <c r="I1396" t="str">
        <f t="shared" si="191"/>
        <v>R0262356</v>
      </c>
      <c r="J1396" t="str">
        <f t="shared" si="192"/>
        <v>ITA</v>
      </c>
      <c r="K1396" t="str">
        <f t="shared" si="193"/>
        <v>zan PAM</v>
      </c>
      <c r="L1396" t="str">
        <f t="shared" si="194"/>
        <v>terminato</v>
      </c>
      <c r="M1396" s="2">
        <v>0</v>
      </c>
      <c r="N1396" s="3">
        <v>32</v>
      </c>
      <c r="O1396" s="8" t="str">
        <f t="shared" si="195"/>
        <v/>
      </c>
      <c r="P1396" t="str">
        <f t="shared" si="196"/>
        <v>ITA-zan PAM-32</v>
      </c>
      <c r="Q1396" t="str">
        <f t="shared" si="197"/>
        <v>terminato</v>
      </c>
      <c r="R1396" t="str">
        <f t="shared" si="198"/>
        <v>262</v>
      </c>
    </row>
    <row r="1397" spans="1:18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  <c r="H1397" t="str">
        <f t="shared" si="190"/>
        <v>1399</v>
      </c>
      <c r="I1397" t="str">
        <f t="shared" si="191"/>
        <v>R0262356</v>
      </c>
      <c r="J1397" t="str">
        <f t="shared" si="192"/>
        <v>ITA</v>
      </c>
      <c r="K1397" t="str">
        <f t="shared" si="193"/>
        <v>zan PAM</v>
      </c>
      <c r="L1397" t="str">
        <f t="shared" si="194"/>
        <v/>
      </c>
      <c r="M1397" s="2">
        <v>30</v>
      </c>
      <c r="N1397" s="3">
        <v>33</v>
      </c>
      <c r="O1397" s="8">
        <f t="shared" si="195"/>
        <v>990</v>
      </c>
      <c r="P1397" t="str">
        <f t="shared" si="196"/>
        <v>ITA-zan PAM-33</v>
      </c>
      <c r="Q1397" t="str">
        <f t="shared" si="197"/>
        <v>non terminato</v>
      </c>
      <c r="R1397" t="str">
        <f t="shared" si="198"/>
        <v>262</v>
      </c>
    </row>
    <row r="1398" spans="1:18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  <c r="H1398" t="str">
        <f t="shared" si="190"/>
        <v>1400</v>
      </c>
      <c r="I1398" t="str">
        <f t="shared" si="191"/>
        <v>A7508160</v>
      </c>
      <c r="J1398" t="str">
        <f t="shared" si="192"/>
        <v>ITA</v>
      </c>
      <c r="K1398" t="str">
        <f t="shared" si="193"/>
        <v>zan VETRI</v>
      </c>
      <c r="L1398" t="str">
        <f t="shared" si="194"/>
        <v>terminato</v>
      </c>
      <c r="M1398" s="2">
        <v>0</v>
      </c>
      <c r="N1398" s="3">
        <v>39</v>
      </c>
      <c r="O1398" s="8" t="str">
        <f t="shared" si="195"/>
        <v/>
      </c>
      <c r="P1398" t="str">
        <f t="shared" si="196"/>
        <v>ITA-zan VETRI-39</v>
      </c>
      <c r="Q1398" t="str">
        <f t="shared" si="197"/>
        <v>terminato</v>
      </c>
      <c r="R1398" t="str">
        <f t="shared" si="198"/>
        <v>508</v>
      </c>
    </row>
    <row r="1399" spans="1:18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  <c r="H1399" t="str">
        <f t="shared" si="190"/>
        <v>1401</v>
      </c>
      <c r="I1399" t="str">
        <f t="shared" si="191"/>
        <v>A7508160</v>
      </c>
      <c r="J1399" t="str">
        <f t="shared" si="192"/>
        <v>ITA</v>
      </c>
      <c r="K1399" t="str">
        <f t="shared" si="193"/>
        <v>zan VETRI</v>
      </c>
      <c r="L1399" t="str">
        <f t="shared" si="194"/>
        <v/>
      </c>
      <c r="M1399" s="2">
        <v>30</v>
      </c>
      <c r="N1399" s="3">
        <v>39</v>
      </c>
      <c r="O1399" s="8">
        <f t="shared" si="195"/>
        <v>1170</v>
      </c>
      <c r="P1399" t="str">
        <f t="shared" si="196"/>
        <v>ITA-zan VETRI-39</v>
      </c>
      <c r="Q1399" t="str">
        <f t="shared" si="197"/>
        <v>non terminato</v>
      </c>
      <c r="R1399" t="str">
        <f t="shared" si="198"/>
        <v>508</v>
      </c>
    </row>
    <row r="1400" spans="1:18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  <c r="H1400" t="str">
        <f t="shared" si="190"/>
        <v>1402</v>
      </c>
      <c r="I1400" t="str">
        <f t="shared" si="191"/>
        <v>A7508160</v>
      </c>
      <c r="J1400" t="str">
        <f t="shared" si="192"/>
        <v>ITA</v>
      </c>
      <c r="K1400" t="str">
        <f t="shared" si="193"/>
        <v>zan VETRI</v>
      </c>
      <c r="L1400" t="str">
        <f t="shared" si="194"/>
        <v/>
      </c>
      <c r="M1400" s="2">
        <v>20</v>
      </c>
      <c r="N1400" s="3">
        <v>38</v>
      </c>
      <c r="O1400" s="8">
        <f t="shared" si="195"/>
        <v>760</v>
      </c>
      <c r="P1400" t="str">
        <f t="shared" si="196"/>
        <v>ITA-zan VETRI-38</v>
      </c>
      <c r="Q1400" t="str">
        <f t="shared" si="197"/>
        <v>non terminato</v>
      </c>
      <c r="R1400" t="str">
        <f t="shared" si="198"/>
        <v>508</v>
      </c>
    </row>
    <row r="1401" spans="1:18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  <c r="H1401" t="str">
        <f t="shared" si="190"/>
        <v>1403</v>
      </c>
      <c r="I1401" t="str">
        <f t="shared" si="191"/>
        <v>K9096846</v>
      </c>
      <c r="J1401" t="str">
        <f t="shared" si="192"/>
        <v>EGY</v>
      </c>
      <c r="K1401" t="str">
        <f t="shared" si="193"/>
        <v>zan pin assuf S.A.E.</v>
      </c>
      <c r="L1401" t="str">
        <f t="shared" si="194"/>
        <v/>
      </c>
      <c r="M1401" s="2">
        <v>20</v>
      </c>
      <c r="N1401" s="3">
        <v>35</v>
      </c>
      <c r="O1401" s="8">
        <f t="shared" si="195"/>
        <v>700</v>
      </c>
      <c r="P1401" t="str">
        <f t="shared" si="196"/>
        <v>EGY-zan pin assuf S.A.E.-35</v>
      </c>
      <c r="Q1401" t="str">
        <f t="shared" si="197"/>
        <v>non terminato</v>
      </c>
      <c r="R1401" t="str">
        <f t="shared" si="198"/>
        <v>096</v>
      </c>
    </row>
    <row r="1402" spans="1:18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  <c r="H1402" t="str">
        <f t="shared" si="190"/>
        <v>1404</v>
      </c>
      <c r="I1402" t="str">
        <f t="shared" si="191"/>
        <v>K9096846</v>
      </c>
      <c r="J1402" t="str">
        <f t="shared" si="192"/>
        <v>EGY</v>
      </c>
      <c r="K1402" t="str">
        <f t="shared" si="193"/>
        <v>zan pin assuf S.A.E.</v>
      </c>
      <c r="L1402" t="str">
        <f t="shared" si="194"/>
        <v>terminato</v>
      </c>
      <c r="M1402" s="2">
        <v>0</v>
      </c>
      <c r="N1402" s="3">
        <v>29</v>
      </c>
      <c r="O1402" s="8" t="str">
        <f t="shared" si="195"/>
        <v/>
      </c>
      <c r="P1402" t="str">
        <f t="shared" si="196"/>
        <v>EGY-zan pin assuf S.A.E.-29</v>
      </c>
      <c r="Q1402" t="str">
        <f t="shared" si="197"/>
        <v>terminato</v>
      </c>
      <c r="R1402" t="str">
        <f t="shared" si="198"/>
        <v>096</v>
      </c>
    </row>
    <row r="1403" spans="1:18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  <c r="H1403" t="str">
        <f t="shared" si="190"/>
        <v>1405</v>
      </c>
      <c r="I1403" t="str">
        <f t="shared" si="191"/>
        <v>K9096846</v>
      </c>
      <c r="J1403" t="str">
        <f t="shared" si="192"/>
        <v>EGY</v>
      </c>
      <c r="K1403" t="str">
        <f t="shared" si="193"/>
        <v>zan pin assuf S.A.E.</v>
      </c>
      <c r="L1403" t="str">
        <f t="shared" si="194"/>
        <v/>
      </c>
      <c r="M1403" s="2">
        <v>30</v>
      </c>
      <c r="N1403" s="3">
        <v>22</v>
      </c>
      <c r="O1403" s="8">
        <f t="shared" si="195"/>
        <v>660</v>
      </c>
      <c r="P1403" t="str">
        <f t="shared" si="196"/>
        <v>EGY-zan pin assuf S.A.E.-22</v>
      </c>
      <c r="Q1403" t="str">
        <f t="shared" si="197"/>
        <v>non terminato</v>
      </c>
      <c r="R1403" t="str">
        <f t="shared" si="198"/>
        <v>096</v>
      </c>
    </row>
    <row r="1404" spans="1:18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  <c r="H1404" t="str">
        <f t="shared" si="190"/>
        <v>1406</v>
      </c>
      <c r="I1404" t="str">
        <f t="shared" si="191"/>
        <v>K9096846</v>
      </c>
      <c r="J1404" t="str">
        <f t="shared" si="192"/>
        <v>EGY</v>
      </c>
      <c r="K1404" t="str">
        <f t="shared" si="193"/>
        <v>zan pin assuf S.A.E.</v>
      </c>
      <c r="L1404" t="str">
        <f t="shared" si="194"/>
        <v/>
      </c>
      <c r="M1404" s="2">
        <v>20</v>
      </c>
      <c r="N1404" s="3">
        <v>14</v>
      </c>
      <c r="O1404" s="8">
        <f t="shared" si="195"/>
        <v>280</v>
      </c>
      <c r="P1404" t="str">
        <f t="shared" si="196"/>
        <v>EGY-zan pin assuf S.A.E.-14</v>
      </c>
      <c r="Q1404" t="str">
        <f t="shared" si="197"/>
        <v>non terminato</v>
      </c>
      <c r="R1404" t="str">
        <f t="shared" si="198"/>
        <v>096</v>
      </c>
    </row>
    <row r="1405" spans="1:18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  <c r="H1405" t="str">
        <f t="shared" si="190"/>
        <v>1407</v>
      </c>
      <c r="I1405" t="str">
        <f t="shared" si="191"/>
        <v>A7892047</v>
      </c>
      <c r="J1405" t="str">
        <f t="shared" si="192"/>
        <v>EGY</v>
      </c>
      <c r="K1405" t="str">
        <f t="shared" si="193"/>
        <v>zan pin assuf S.A.E.</v>
      </c>
      <c r="L1405" t="str">
        <f t="shared" si="194"/>
        <v>terminato</v>
      </c>
      <c r="M1405" s="2">
        <v>0</v>
      </c>
      <c r="N1405" s="3">
        <v>22</v>
      </c>
      <c r="O1405" s="8" t="str">
        <f t="shared" si="195"/>
        <v/>
      </c>
      <c r="P1405" t="str">
        <f t="shared" si="196"/>
        <v>EGY-zan pin assuf S.A.E.-22</v>
      </c>
      <c r="Q1405" t="str">
        <f t="shared" si="197"/>
        <v>terminato</v>
      </c>
      <c r="R1405" t="str">
        <f t="shared" si="198"/>
        <v>892</v>
      </c>
    </row>
    <row r="1406" spans="1:18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  <c r="H1406" t="str">
        <f t="shared" si="190"/>
        <v>1408</v>
      </c>
      <c r="I1406" t="str">
        <f t="shared" si="191"/>
        <v>A7892047</v>
      </c>
      <c r="J1406" t="str">
        <f t="shared" si="192"/>
        <v>EGY</v>
      </c>
      <c r="K1406" t="str">
        <f t="shared" si="193"/>
        <v>zan pin assuf S.A.E.</v>
      </c>
      <c r="L1406" t="str">
        <f t="shared" si="194"/>
        <v/>
      </c>
      <c r="M1406" s="2">
        <v>20</v>
      </c>
      <c r="N1406" s="3">
        <v>15</v>
      </c>
      <c r="O1406" s="8">
        <f t="shared" si="195"/>
        <v>300</v>
      </c>
      <c r="P1406" t="str">
        <f t="shared" si="196"/>
        <v>EGY-zan pin assuf S.A.E.-15</v>
      </c>
      <c r="Q1406" t="str">
        <f t="shared" si="197"/>
        <v>non terminato</v>
      </c>
      <c r="R1406" t="str">
        <f t="shared" si="198"/>
        <v>892</v>
      </c>
    </row>
    <row r="1407" spans="1:18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  <c r="H1407" t="str">
        <f t="shared" si="190"/>
        <v>1409</v>
      </c>
      <c r="I1407" t="str">
        <f t="shared" si="191"/>
        <v>A7892047</v>
      </c>
      <c r="J1407" t="str">
        <f t="shared" si="192"/>
        <v>EGY</v>
      </c>
      <c r="K1407" t="str">
        <f t="shared" si="193"/>
        <v>zan pin assuf S.A.E.</v>
      </c>
      <c r="L1407" t="str">
        <f t="shared" si="194"/>
        <v/>
      </c>
      <c r="M1407" s="2">
        <v>30</v>
      </c>
      <c r="N1407" s="3">
        <v>23</v>
      </c>
      <c r="O1407" s="8">
        <f t="shared" si="195"/>
        <v>690</v>
      </c>
      <c r="P1407" t="str">
        <f t="shared" si="196"/>
        <v>EGY-zan pin assuf S.A.E.-23</v>
      </c>
      <c r="Q1407" t="str">
        <f t="shared" si="197"/>
        <v>non terminato</v>
      </c>
      <c r="R1407" t="str">
        <f t="shared" si="198"/>
        <v>892</v>
      </c>
    </row>
    <row r="1408" spans="1:18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  <c r="H1408" t="str">
        <f t="shared" si="190"/>
        <v>1410</v>
      </c>
      <c r="I1408" t="str">
        <f t="shared" si="191"/>
        <v>C4663089</v>
      </c>
      <c r="J1408" t="str">
        <f t="shared" si="192"/>
        <v>EGY</v>
      </c>
      <c r="K1408" t="str">
        <f t="shared" si="193"/>
        <v>zan pin assuf S.A.E.</v>
      </c>
      <c r="L1408" t="str">
        <f t="shared" si="194"/>
        <v>terminato</v>
      </c>
      <c r="M1408" s="2">
        <v>0</v>
      </c>
      <c r="N1408" s="3">
        <v>28</v>
      </c>
      <c r="O1408" s="8" t="str">
        <f t="shared" si="195"/>
        <v/>
      </c>
      <c r="P1408" t="str">
        <f t="shared" si="196"/>
        <v>EGY-zan pin assuf S.A.E.-28</v>
      </c>
      <c r="Q1408" t="str">
        <f t="shared" si="197"/>
        <v>terminato</v>
      </c>
      <c r="R1408" t="str">
        <f t="shared" si="198"/>
        <v>663</v>
      </c>
    </row>
    <row r="1409" spans="1:18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  <c r="H1409" t="str">
        <f t="shared" si="190"/>
        <v>1411</v>
      </c>
      <c r="I1409" t="str">
        <f t="shared" si="191"/>
        <v>C4663089</v>
      </c>
      <c r="J1409" t="str">
        <f t="shared" si="192"/>
        <v>EGY</v>
      </c>
      <c r="K1409" t="str">
        <f t="shared" si="193"/>
        <v>zan pin assuf S.A.E.</v>
      </c>
      <c r="L1409" t="str">
        <f t="shared" si="194"/>
        <v/>
      </c>
      <c r="M1409" s="2">
        <v>30</v>
      </c>
      <c r="N1409" s="3">
        <v>38</v>
      </c>
      <c r="O1409" s="8">
        <f t="shared" si="195"/>
        <v>1140</v>
      </c>
      <c r="P1409" t="str">
        <f t="shared" si="196"/>
        <v>EGY-zan pin assuf S.A.E.-38</v>
      </c>
      <c r="Q1409" t="str">
        <f t="shared" si="197"/>
        <v>non terminato</v>
      </c>
      <c r="R1409" t="str">
        <f t="shared" si="198"/>
        <v>663</v>
      </c>
    </row>
    <row r="1410" spans="1:18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  <c r="H1410" t="str">
        <f t="shared" si="190"/>
        <v>1412</v>
      </c>
      <c r="I1410" t="str">
        <f t="shared" si="191"/>
        <v>C4663089</v>
      </c>
      <c r="J1410" t="str">
        <f t="shared" si="192"/>
        <v>EGY</v>
      </c>
      <c r="K1410" t="str">
        <f t="shared" si="193"/>
        <v>zan pin assuf S.A.E.</v>
      </c>
      <c r="L1410" t="str">
        <f t="shared" si="194"/>
        <v/>
      </c>
      <c r="M1410" s="2">
        <v>20</v>
      </c>
      <c r="N1410" s="3">
        <v>33</v>
      </c>
      <c r="O1410" s="8">
        <f t="shared" si="195"/>
        <v>660</v>
      </c>
      <c r="P1410" t="str">
        <f t="shared" si="196"/>
        <v>EGY-zan pin assuf S.A.E.-33</v>
      </c>
      <c r="Q1410" t="str">
        <f t="shared" si="197"/>
        <v>non terminato</v>
      </c>
      <c r="R1410" t="str">
        <f t="shared" si="198"/>
        <v>663</v>
      </c>
    </row>
    <row r="1411" spans="1:18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  <c r="H1411" t="str">
        <f t="shared" ref="H1411:H1474" si="199">TRIM(A1412)</f>
        <v>1413</v>
      </c>
      <c r="I1411" t="str">
        <f t="shared" ref="I1411:I1474" si="200">TRIM(B1412)</f>
        <v>C4663089</v>
      </c>
      <c r="J1411" t="str">
        <f t="shared" ref="J1411:J1474" si="201">TRIM(C1412)</f>
        <v>EGY</v>
      </c>
      <c r="K1411" t="str">
        <f t="shared" ref="K1411:K1474" si="202">TRIM(D1412)</f>
        <v>zan pin assuf S.A.E.</v>
      </c>
      <c r="L1411" t="str">
        <f t="shared" ref="L1411:L1474" si="203">TRIM(E1412)</f>
        <v/>
      </c>
      <c r="M1411" s="2">
        <v>20</v>
      </c>
      <c r="N1411" s="3">
        <v>16</v>
      </c>
      <c r="O1411" s="8">
        <f t="shared" ref="O1411:O1474" si="204">IF(M1411=0,"",M1411*N1411)</f>
        <v>320</v>
      </c>
      <c r="P1411" t="str">
        <f t="shared" ref="P1411:P1474" si="205">_xlfn.CONCAT(J1411,"-",K1411,"-",N1411)</f>
        <v>EGY-zan pin assuf S.A.E.-16</v>
      </c>
      <c r="Q1411" t="str">
        <f t="shared" ref="Q1411:Q1474" si="206">IF(L1411="","non terminato",L1411)</f>
        <v>non terminato</v>
      </c>
      <c r="R1411" t="str">
        <f t="shared" ref="R1411:R1474" si="207">MID(I1411,3,3)</f>
        <v>663</v>
      </c>
    </row>
    <row r="1412" spans="1:18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  <c r="H1412" t="str">
        <f t="shared" si="199"/>
        <v>1414</v>
      </c>
      <c r="I1412" t="str">
        <f t="shared" si="200"/>
        <v>M4300744</v>
      </c>
      <c r="J1412" t="str">
        <f t="shared" si="201"/>
        <v>EGY</v>
      </c>
      <c r="K1412" t="str">
        <f t="shared" si="202"/>
        <v>EGYPTIAN SAE</v>
      </c>
      <c r="L1412" t="str">
        <f t="shared" si="203"/>
        <v/>
      </c>
      <c r="M1412" s="2">
        <v>20</v>
      </c>
      <c r="N1412" s="3">
        <v>34</v>
      </c>
      <c r="O1412" s="8">
        <f t="shared" si="204"/>
        <v>680</v>
      </c>
      <c r="P1412" t="str">
        <f t="shared" si="205"/>
        <v>EGY-EGYPTIAN SAE-34</v>
      </c>
      <c r="Q1412" t="str">
        <f t="shared" si="206"/>
        <v>non terminato</v>
      </c>
      <c r="R1412" t="str">
        <f t="shared" si="207"/>
        <v>300</v>
      </c>
    </row>
    <row r="1413" spans="1:18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  <c r="H1413" t="str">
        <f t="shared" si="199"/>
        <v>1415</v>
      </c>
      <c r="I1413" t="str">
        <f t="shared" si="200"/>
        <v>M4300744</v>
      </c>
      <c r="J1413" t="str">
        <f t="shared" si="201"/>
        <v>EGY</v>
      </c>
      <c r="K1413" t="str">
        <f t="shared" si="202"/>
        <v>EGYPTIAN SAE</v>
      </c>
      <c r="L1413" t="str">
        <f t="shared" si="203"/>
        <v/>
      </c>
      <c r="M1413" s="2">
        <v>30</v>
      </c>
      <c r="N1413" s="3">
        <v>20</v>
      </c>
      <c r="O1413" s="8">
        <f t="shared" si="204"/>
        <v>600</v>
      </c>
      <c r="P1413" t="str">
        <f t="shared" si="205"/>
        <v>EGY-EGYPTIAN SAE-20</v>
      </c>
      <c r="Q1413" t="str">
        <f t="shared" si="206"/>
        <v>non terminato</v>
      </c>
      <c r="R1413" t="str">
        <f t="shared" si="207"/>
        <v>300</v>
      </c>
    </row>
    <row r="1414" spans="1:18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  <c r="H1414" t="str">
        <f t="shared" si="199"/>
        <v>1416</v>
      </c>
      <c r="I1414" t="str">
        <f t="shared" si="200"/>
        <v>M4300744</v>
      </c>
      <c r="J1414" t="str">
        <f t="shared" si="201"/>
        <v>EGY</v>
      </c>
      <c r="K1414" t="str">
        <f t="shared" si="202"/>
        <v>EGYPTIAN SAE</v>
      </c>
      <c r="L1414" t="str">
        <f t="shared" si="203"/>
        <v>terminato</v>
      </c>
      <c r="M1414" s="2">
        <v>0</v>
      </c>
      <c r="N1414" s="3">
        <v>28</v>
      </c>
      <c r="O1414" s="8" t="str">
        <f t="shared" si="204"/>
        <v/>
      </c>
      <c r="P1414" t="str">
        <f t="shared" si="205"/>
        <v>EGY-EGYPTIAN SAE-28</v>
      </c>
      <c r="Q1414" t="str">
        <f t="shared" si="206"/>
        <v>terminato</v>
      </c>
      <c r="R1414" t="str">
        <f t="shared" si="207"/>
        <v>300</v>
      </c>
    </row>
    <row r="1415" spans="1:18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  <c r="H1415" t="str">
        <f t="shared" si="199"/>
        <v>1417</v>
      </c>
      <c r="I1415" t="str">
        <f t="shared" si="200"/>
        <v>M8844164</v>
      </c>
      <c r="J1415" t="str">
        <f t="shared" si="201"/>
        <v>EGY</v>
      </c>
      <c r="K1415" t="str">
        <f t="shared" si="202"/>
        <v>ccc order</v>
      </c>
      <c r="L1415" t="str">
        <f t="shared" si="203"/>
        <v/>
      </c>
      <c r="M1415" s="2">
        <v>20</v>
      </c>
      <c r="N1415" s="3">
        <v>28</v>
      </c>
      <c r="O1415" s="8">
        <f t="shared" si="204"/>
        <v>560</v>
      </c>
      <c r="P1415" t="str">
        <f t="shared" si="205"/>
        <v>EGY-ccc order-28</v>
      </c>
      <c r="Q1415" t="str">
        <f t="shared" si="206"/>
        <v>non terminato</v>
      </c>
      <c r="R1415" t="str">
        <f t="shared" si="207"/>
        <v>844</v>
      </c>
    </row>
    <row r="1416" spans="1:18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  <c r="H1416" t="str">
        <f t="shared" si="199"/>
        <v>1418</v>
      </c>
      <c r="I1416" t="str">
        <f t="shared" si="200"/>
        <v>M3593426</v>
      </c>
      <c r="J1416" t="str">
        <f t="shared" si="201"/>
        <v>EGY</v>
      </c>
      <c r="K1416" t="str">
        <f t="shared" si="202"/>
        <v>zan pin assuf S.A.E.</v>
      </c>
      <c r="L1416" t="str">
        <f t="shared" si="203"/>
        <v/>
      </c>
      <c r="M1416" s="2">
        <v>30</v>
      </c>
      <c r="N1416" s="3">
        <v>25</v>
      </c>
      <c r="O1416" s="8">
        <f t="shared" si="204"/>
        <v>750</v>
      </c>
      <c r="P1416" t="str">
        <f t="shared" si="205"/>
        <v>EGY-zan pin assuf S.A.E.-25</v>
      </c>
      <c r="Q1416" t="str">
        <f t="shared" si="206"/>
        <v>non terminato</v>
      </c>
      <c r="R1416" t="str">
        <f t="shared" si="207"/>
        <v>593</v>
      </c>
    </row>
    <row r="1417" spans="1:18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  <c r="H1417" t="str">
        <f t="shared" si="199"/>
        <v>1419</v>
      </c>
      <c r="I1417" t="str">
        <f t="shared" si="200"/>
        <v>I4829092</v>
      </c>
      <c r="J1417" t="str">
        <f t="shared" si="201"/>
        <v>NON PRESENTE</v>
      </c>
      <c r="K1417" t="str">
        <f t="shared" si="202"/>
        <v>EGYPTIAN SAE</v>
      </c>
      <c r="L1417" t="str">
        <f t="shared" si="203"/>
        <v>terminato</v>
      </c>
      <c r="M1417" s="2">
        <v>0</v>
      </c>
      <c r="N1417" s="3">
        <v>11</v>
      </c>
      <c r="O1417" s="8" t="str">
        <f t="shared" si="204"/>
        <v/>
      </c>
      <c r="P1417" t="str">
        <f t="shared" si="205"/>
        <v>NON PRESENTE-EGYPTIAN SAE-11</v>
      </c>
      <c r="Q1417" t="str">
        <f t="shared" si="206"/>
        <v>terminato</v>
      </c>
      <c r="R1417" t="str">
        <f t="shared" si="207"/>
        <v>829</v>
      </c>
    </row>
    <row r="1418" spans="1:18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  <c r="H1418" t="str">
        <f t="shared" si="199"/>
        <v>1420</v>
      </c>
      <c r="I1418" t="str">
        <f t="shared" si="200"/>
        <v>I4829092</v>
      </c>
      <c r="J1418" t="str">
        <f t="shared" si="201"/>
        <v>NON PRESENTE</v>
      </c>
      <c r="K1418" t="str">
        <f t="shared" si="202"/>
        <v>EGYPTIAN SAE</v>
      </c>
      <c r="L1418" t="str">
        <f t="shared" si="203"/>
        <v/>
      </c>
      <c r="M1418" s="2">
        <v>20</v>
      </c>
      <c r="N1418" s="3">
        <v>38</v>
      </c>
      <c r="O1418" s="8">
        <f t="shared" si="204"/>
        <v>760</v>
      </c>
      <c r="P1418" t="str">
        <f t="shared" si="205"/>
        <v>NON PRESENTE-EGYPTIAN SAE-38</v>
      </c>
      <c r="Q1418" t="str">
        <f t="shared" si="206"/>
        <v>non terminato</v>
      </c>
      <c r="R1418" t="str">
        <f t="shared" si="207"/>
        <v>829</v>
      </c>
    </row>
    <row r="1419" spans="1:18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  <c r="H1419" t="str">
        <f t="shared" si="199"/>
        <v>1421</v>
      </c>
      <c r="I1419" t="str">
        <f t="shared" si="200"/>
        <v>I4829092</v>
      </c>
      <c r="J1419" t="str">
        <f t="shared" si="201"/>
        <v>NON PRESENTE</v>
      </c>
      <c r="K1419" t="str">
        <f t="shared" si="202"/>
        <v>EGYPTIAN SAE</v>
      </c>
      <c r="L1419" t="str">
        <f t="shared" si="203"/>
        <v/>
      </c>
      <c r="M1419" s="2">
        <v>30</v>
      </c>
      <c r="N1419" s="3">
        <v>38</v>
      </c>
      <c r="O1419" s="8">
        <f t="shared" si="204"/>
        <v>1140</v>
      </c>
      <c r="P1419" t="str">
        <f t="shared" si="205"/>
        <v>NON PRESENTE-EGYPTIAN SAE-38</v>
      </c>
      <c r="Q1419" t="str">
        <f t="shared" si="206"/>
        <v>non terminato</v>
      </c>
      <c r="R1419" t="str">
        <f t="shared" si="207"/>
        <v>829</v>
      </c>
    </row>
    <row r="1420" spans="1:18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  <c r="H1420" t="str">
        <f t="shared" si="199"/>
        <v>1422</v>
      </c>
      <c r="I1420" t="str">
        <f t="shared" si="200"/>
        <v>A4952411</v>
      </c>
      <c r="J1420" t="str">
        <f t="shared" si="201"/>
        <v>EGY</v>
      </c>
      <c r="K1420" t="str">
        <f t="shared" si="202"/>
        <v>ccc order</v>
      </c>
      <c r="L1420" t="str">
        <f t="shared" si="203"/>
        <v/>
      </c>
      <c r="M1420" s="2">
        <v>30</v>
      </c>
      <c r="N1420" s="3">
        <v>21</v>
      </c>
      <c r="O1420" s="8">
        <f t="shared" si="204"/>
        <v>630</v>
      </c>
      <c r="P1420" t="str">
        <f t="shared" si="205"/>
        <v>EGY-ccc order-21</v>
      </c>
      <c r="Q1420" t="str">
        <f t="shared" si="206"/>
        <v>non terminato</v>
      </c>
      <c r="R1420" t="str">
        <f t="shared" si="207"/>
        <v>952</v>
      </c>
    </row>
    <row r="1421" spans="1:18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  <c r="H1421" t="str">
        <f t="shared" si="199"/>
        <v>1423</v>
      </c>
      <c r="I1421" t="str">
        <f t="shared" si="200"/>
        <v>A4952411</v>
      </c>
      <c r="J1421" t="str">
        <f t="shared" si="201"/>
        <v>EGY</v>
      </c>
      <c r="K1421" t="str">
        <f t="shared" si="202"/>
        <v>ccc order</v>
      </c>
      <c r="L1421" t="str">
        <f t="shared" si="203"/>
        <v/>
      </c>
      <c r="M1421" s="2">
        <v>20</v>
      </c>
      <c r="N1421" s="3">
        <v>34</v>
      </c>
      <c r="O1421" s="8">
        <f t="shared" si="204"/>
        <v>680</v>
      </c>
      <c r="P1421" t="str">
        <f t="shared" si="205"/>
        <v>EGY-ccc order-34</v>
      </c>
      <c r="Q1421" t="str">
        <f t="shared" si="206"/>
        <v>non terminato</v>
      </c>
      <c r="R1421" t="str">
        <f t="shared" si="207"/>
        <v>952</v>
      </c>
    </row>
    <row r="1422" spans="1:18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  <c r="H1422" t="str">
        <f t="shared" si="199"/>
        <v>1424</v>
      </c>
      <c r="I1422" t="str">
        <f t="shared" si="200"/>
        <v>A4952411</v>
      </c>
      <c r="J1422" t="str">
        <f t="shared" si="201"/>
        <v>EGY</v>
      </c>
      <c r="K1422" t="str">
        <f t="shared" si="202"/>
        <v>ccc order</v>
      </c>
      <c r="L1422" t="str">
        <f t="shared" si="203"/>
        <v/>
      </c>
      <c r="M1422" s="2">
        <v>20</v>
      </c>
      <c r="N1422" s="3">
        <v>36</v>
      </c>
      <c r="O1422" s="8">
        <f t="shared" si="204"/>
        <v>720</v>
      </c>
      <c r="P1422" t="str">
        <f t="shared" si="205"/>
        <v>EGY-ccc order-36</v>
      </c>
      <c r="Q1422" t="str">
        <f t="shared" si="206"/>
        <v>non terminato</v>
      </c>
      <c r="R1422" t="str">
        <f t="shared" si="207"/>
        <v>952</v>
      </c>
    </row>
    <row r="1423" spans="1:18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  <c r="H1423" t="str">
        <f t="shared" si="199"/>
        <v>1425</v>
      </c>
      <c r="I1423" t="str">
        <f t="shared" si="200"/>
        <v>A4952411</v>
      </c>
      <c r="J1423" t="str">
        <f t="shared" si="201"/>
        <v>EGY</v>
      </c>
      <c r="K1423" t="str">
        <f t="shared" si="202"/>
        <v>ccc order</v>
      </c>
      <c r="L1423" t="str">
        <f t="shared" si="203"/>
        <v>terminato</v>
      </c>
      <c r="M1423" s="2">
        <v>0</v>
      </c>
      <c r="N1423" s="3">
        <v>20</v>
      </c>
      <c r="O1423" s="8" t="str">
        <f t="shared" si="204"/>
        <v/>
      </c>
      <c r="P1423" t="str">
        <f t="shared" si="205"/>
        <v>EGY-ccc order-20</v>
      </c>
      <c r="Q1423" t="str">
        <f t="shared" si="206"/>
        <v>terminato</v>
      </c>
      <c r="R1423" t="str">
        <f t="shared" si="207"/>
        <v>952</v>
      </c>
    </row>
    <row r="1424" spans="1:18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  <c r="H1424" t="str">
        <f t="shared" si="199"/>
        <v>1426</v>
      </c>
      <c r="I1424" t="str">
        <f t="shared" si="200"/>
        <v>R4293036</v>
      </c>
      <c r="J1424" t="str">
        <f t="shared" si="201"/>
        <v>EGY</v>
      </c>
      <c r="K1424" t="str">
        <f t="shared" si="202"/>
        <v>zan pin assuf S.A.E.</v>
      </c>
      <c r="L1424" t="str">
        <f t="shared" si="203"/>
        <v/>
      </c>
      <c r="M1424" s="2">
        <v>20</v>
      </c>
      <c r="N1424" s="3">
        <v>15</v>
      </c>
      <c r="O1424" s="8">
        <f t="shared" si="204"/>
        <v>300</v>
      </c>
      <c r="P1424" t="str">
        <f t="shared" si="205"/>
        <v>EGY-zan pin assuf S.A.E.-15</v>
      </c>
      <c r="Q1424" t="str">
        <f t="shared" si="206"/>
        <v>non terminato</v>
      </c>
      <c r="R1424" t="str">
        <f t="shared" si="207"/>
        <v>293</v>
      </c>
    </row>
    <row r="1425" spans="1:18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  <c r="H1425" t="str">
        <f t="shared" si="199"/>
        <v>1427</v>
      </c>
      <c r="I1425" t="str">
        <f t="shared" si="200"/>
        <v>R4293036</v>
      </c>
      <c r="J1425" t="str">
        <f t="shared" si="201"/>
        <v>EGY</v>
      </c>
      <c r="K1425" t="str">
        <f t="shared" si="202"/>
        <v>zan pin assuf S.A.E.</v>
      </c>
      <c r="L1425" t="str">
        <f t="shared" si="203"/>
        <v>terminato</v>
      </c>
      <c r="M1425" s="2">
        <v>0</v>
      </c>
      <c r="N1425" s="3">
        <v>22</v>
      </c>
      <c r="O1425" s="8" t="str">
        <f t="shared" si="204"/>
        <v/>
      </c>
      <c r="P1425" t="str">
        <f t="shared" si="205"/>
        <v>EGY-zan pin assuf S.A.E.-22</v>
      </c>
      <c r="Q1425" t="str">
        <f t="shared" si="206"/>
        <v>terminato</v>
      </c>
      <c r="R1425" t="str">
        <f t="shared" si="207"/>
        <v>293</v>
      </c>
    </row>
    <row r="1426" spans="1:18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  <c r="H1426" t="str">
        <f t="shared" si="199"/>
        <v>1428</v>
      </c>
      <c r="I1426" t="str">
        <f t="shared" si="200"/>
        <v>R4293036</v>
      </c>
      <c r="J1426" t="str">
        <f t="shared" si="201"/>
        <v>EGY</v>
      </c>
      <c r="K1426" t="str">
        <f t="shared" si="202"/>
        <v>zan pin assuf S.A.E.</v>
      </c>
      <c r="L1426" t="str">
        <f t="shared" si="203"/>
        <v/>
      </c>
      <c r="M1426" s="2">
        <v>30</v>
      </c>
      <c r="N1426" s="3">
        <v>17</v>
      </c>
      <c r="O1426" s="8">
        <f t="shared" si="204"/>
        <v>510</v>
      </c>
      <c r="P1426" t="str">
        <f t="shared" si="205"/>
        <v>EGY-zan pin assuf S.A.E.-17</v>
      </c>
      <c r="Q1426" t="str">
        <f t="shared" si="206"/>
        <v>non terminato</v>
      </c>
      <c r="R1426" t="str">
        <f t="shared" si="207"/>
        <v>293</v>
      </c>
    </row>
    <row r="1427" spans="1:18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  <c r="H1427" t="str">
        <f t="shared" si="199"/>
        <v>1429</v>
      </c>
      <c r="I1427" t="str">
        <f t="shared" si="200"/>
        <v>M1553639</v>
      </c>
      <c r="J1427" t="str">
        <f t="shared" si="201"/>
        <v>EGY</v>
      </c>
      <c r="K1427" t="str">
        <f t="shared" si="202"/>
        <v>ccc order</v>
      </c>
      <c r="L1427" t="str">
        <f t="shared" si="203"/>
        <v/>
      </c>
      <c r="M1427" s="2">
        <v>30</v>
      </c>
      <c r="N1427" s="3">
        <v>24</v>
      </c>
      <c r="O1427" s="8">
        <f t="shared" si="204"/>
        <v>720</v>
      </c>
      <c r="P1427" t="str">
        <f t="shared" si="205"/>
        <v>EGY-ccc order-24</v>
      </c>
      <c r="Q1427" t="str">
        <f t="shared" si="206"/>
        <v>non terminato</v>
      </c>
      <c r="R1427" t="str">
        <f t="shared" si="207"/>
        <v>553</v>
      </c>
    </row>
    <row r="1428" spans="1:18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  <c r="H1428" t="str">
        <f t="shared" si="199"/>
        <v>1430</v>
      </c>
      <c r="I1428" t="str">
        <f t="shared" si="200"/>
        <v>M1553639</v>
      </c>
      <c r="J1428" t="str">
        <f t="shared" si="201"/>
        <v>EGY</v>
      </c>
      <c r="K1428" t="str">
        <f t="shared" si="202"/>
        <v>ccc order</v>
      </c>
      <c r="L1428" t="str">
        <f t="shared" si="203"/>
        <v>terminato</v>
      </c>
      <c r="M1428" s="2">
        <v>0</v>
      </c>
      <c r="N1428" s="3">
        <v>24</v>
      </c>
      <c r="O1428" s="8" t="str">
        <f t="shared" si="204"/>
        <v/>
      </c>
      <c r="P1428" t="str">
        <f t="shared" si="205"/>
        <v>EGY-ccc order-24</v>
      </c>
      <c r="Q1428" t="str">
        <f t="shared" si="206"/>
        <v>terminato</v>
      </c>
      <c r="R1428" t="str">
        <f t="shared" si="207"/>
        <v>553</v>
      </c>
    </row>
    <row r="1429" spans="1:18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  <c r="H1429" t="str">
        <f t="shared" si="199"/>
        <v>1431</v>
      </c>
      <c r="I1429" t="str">
        <f t="shared" si="200"/>
        <v>M1553639</v>
      </c>
      <c r="J1429" t="str">
        <f t="shared" si="201"/>
        <v>EGY</v>
      </c>
      <c r="K1429" t="str">
        <f t="shared" si="202"/>
        <v>ccc order</v>
      </c>
      <c r="L1429" t="str">
        <f t="shared" si="203"/>
        <v/>
      </c>
      <c r="M1429" s="2">
        <v>20</v>
      </c>
      <c r="N1429" s="3">
        <v>35</v>
      </c>
      <c r="O1429" s="8">
        <f t="shared" si="204"/>
        <v>700</v>
      </c>
      <c r="P1429" t="str">
        <f t="shared" si="205"/>
        <v>EGY-ccc order-35</v>
      </c>
      <c r="Q1429" t="str">
        <f t="shared" si="206"/>
        <v>non terminato</v>
      </c>
      <c r="R1429" t="str">
        <f t="shared" si="207"/>
        <v>553</v>
      </c>
    </row>
    <row r="1430" spans="1:18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  <c r="H1430" t="str">
        <f t="shared" si="199"/>
        <v>1432</v>
      </c>
      <c r="I1430" t="str">
        <f t="shared" si="200"/>
        <v>L0806972</v>
      </c>
      <c r="J1430" t="str">
        <f t="shared" si="201"/>
        <v>ITA</v>
      </c>
      <c r="K1430" t="str">
        <f t="shared" si="202"/>
        <v>zan pin SPA</v>
      </c>
      <c r="L1430" t="str">
        <f t="shared" si="203"/>
        <v/>
      </c>
      <c r="M1430" s="2">
        <v>20</v>
      </c>
      <c r="N1430" s="3">
        <v>31</v>
      </c>
      <c r="O1430" s="8">
        <f t="shared" si="204"/>
        <v>620</v>
      </c>
      <c r="P1430" t="str">
        <f t="shared" si="205"/>
        <v>ITA-zan pin SPA-31</v>
      </c>
      <c r="Q1430" t="str">
        <f t="shared" si="206"/>
        <v>non terminato</v>
      </c>
      <c r="R1430" t="str">
        <f t="shared" si="207"/>
        <v>806</v>
      </c>
    </row>
    <row r="1431" spans="1:18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  <c r="H1431" t="str">
        <f t="shared" si="199"/>
        <v>1433</v>
      </c>
      <c r="I1431" t="str">
        <f t="shared" si="200"/>
        <v>L0806972</v>
      </c>
      <c r="J1431" t="str">
        <f t="shared" si="201"/>
        <v>ITA</v>
      </c>
      <c r="K1431" t="str">
        <f t="shared" si="202"/>
        <v>zan pin SPA</v>
      </c>
      <c r="L1431" t="str">
        <f t="shared" si="203"/>
        <v/>
      </c>
      <c r="M1431" s="2">
        <v>20</v>
      </c>
      <c r="N1431" s="3">
        <v>20</v>
      </c>
      <c r="O1431" s="8">
        <f t="shared" si="204"/>
        <v>400</v>
      </c>
      <c r="P1431" t="str">
        <f t="shared" si="205"/>
        <v>ITA-zan pin SPA-20</v>
      </c>
      <c r="Q1431" t="str">
        <f t="shared" si="206"/>
        <v>non terminato</v>
      </c>
      <c r="R1431" t="str">
        <f t="shared" si="207"/>
        <v>806</v>
      </c>
    </row>
    <row r="1432" spans="1:18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  <c r="H1432" t="str">
        <f t="shared" si="199"/>
        <v>1434</v>
      </c>
      <c r="I1432" t="str">
        <f t="shared" si="200"/>
        <v>L0806972</v>
      </c>
      <c r="J1432" t="str">
        <f t="shared" si="201"/>
        <v>ITA</v>
      </c>
      <c r="K1432" t="str">
        <f t="shared" si="202"/>
        <v>zan pin SPA</v>
      </c>
      <c r="L1432" t="str">
        <f t="shared" si="203"/>
        <v>terminato</v>
      </c>
      <c r="M1432" s="2">
        <v>0</v>
      </c>
      <c r="N1432" s="3">
        <v>19</v>
      </c>
      <c r="O1432" s="8" t="str">
        <f t="shared" si="204"/>
        <v/>
      </c>
      <c r="P1432" t="str">
        <f t="shared" si="205"/>
        <v>ITA-zan pin SPA-19</v>
      </c>
      <c r="Q1432" t="str">
        <f t="shared" si="206"/>
        <v>terminato</v>
      </c>
      <c r="R1432" t="str">
        <f t="shared" si="207"/>
        <v>806</v>
      </c>
    </row>
    <row r="1433" spans="1:18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  <c r="H1433" t="str">
        <f t="shared" si="199"/>
        <v>1435</v>
      </c>
      <c r="I1433" t="str">
        <f t="shared" si="200"/>
        <v>L0806972</v>
      </c>
      <c r="J1433" t="str">
        <f t="shared" si="201"/>
        <v>ITA</v>
      </c>
      <c r="K1433" t="str">
        <f t="shared" si="202"/>
        <v>zan pin SPA</v>
      </c>
      <c r="L1433" t="str">
        <f t="shared" si="203"/>
        <v/>
      </c>
      <c r="M1433" s="2">
        <v>30</v>
      </c>
      <c r="N1433" s="3">
        <v>37</v>
      </c>
      <c r="O1433" s="8">
        <f t="shared" si="204"/>
        <v>1110</v>
      </c>
      <c r="P1433" t="str">
        <f t="shared" si="205"/>
        <v>ITA-zan pin SPA-37</v>
      </c>
      <c r="Q1433" t="str">
        <f t="shared" si="206"/>
        <v>non terminato</v>
      </c>
      <c r="R1433" t="str">
        <f t="shared" si="207"/>
        <v>806</v>
      </c>
    </row>
    <row r="1434" spans="1:18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  <c r="H1434" t="str">
        <f t="shared" si="199"/>
        <v>1436</v>
      </c>
      <c r="I1434" t="str">
        <f t="shared" si="200"/>
        <v>A2881150</v>
      </c>
      <c r="J1434" t="str">
        <f t="shared" si="201"/>
        <v>ITA</v>
      </c>
      <c r="K1434" t="str">
        <f t="shared" si="202"/>
        <v>SG</v>
      </c>
      <c r="L1434" t="str">
        <f t="shared" si="203"/>
        <v/>
      </c>
      <c r="M1434" s="2">
        <v>30</v>
      </c>
      <c r="N1434" s="3">
        <v>27</v>
      </c>
      <c r="O1434" s="8">
        <f t="shared" si="204"/>
        <v>810</v>
      </c>
      <c r="P1434" t="str">
        <f t="shared" si="205"/>
        <v>ITA-SG-27</v>
      </c>
      <c r="Q1434" t="str">
        <f t="shared" si="206"/>
        <v>non terminato</v>
      </c>
      <c r="R1434" t="str">
        <f t="shared" si="207"/>
        <v>881</v>
      </c>
    </row>
    <row r="1435" spans="1:18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  <c r="H1435" t="str">
        <f t="shared" si="199"/>
        <v>1437</v>
      </c>
      <c r="I1435" t="str">
        <f t="shared" si="200"/>
        <v>A2881150</v>
      </c>
      <c r="J1435" t="str">
        <f t="shared" si="201"/>
        <v>ITA</v>
      </c>
      <c r="K1435" t="str">
        <f t="shared" si="202"/>
        <v>SG</v>
      </c>
      <c r="L1435" t="str">
        <f t="shared" si="203"/>
        <v>terminato</v>
      </c>
      <c r="M1435" s="2">
        <v>0</v>
      </c>
      <c r="N1435" s="3">
        <v>21</v>
      </c>
      <c r="O1435" s="8" t="str">
        <f t="shared" si="204"/>
        <v/>
      </c>
      <c r="P1435" t="str">
        <f t="shared" si="205"/>
        <v>ITA-SG-21</v>
      </c>
      <c r="Q1435" t="str">
        <f t="shared" si="206"/>
        <v>terminato</v>
      </c>
      <c r="R1435" t="str">
        <f t="shared" si="207"/>
        <v>881</v>
      </c>
    </row>
    <row r="1436" spans="1:18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  <c r="H1436" t="str">
        <f t="shared" si="199"/>
        <v>1438</v>
      </c>
      <c r="I1436" t="str">
        <f t="shared" si="200"/>
        <v>A2881150</v>
      </c>
      <c r="J1436" t="str">
        <f t="shared" si="201"/>
        <v>ITA</v>
      </c>
      <c r="K1436" t="str">
        <f t="shared" si="202"/>
        <v>SG</v>
      </c>
      <c r="L1436" t="str">
        <f t="shared" si="203"/>
        <v/>
      </c>
      <c r="M1436" s="2">
        <v>20</v>
      </c>
      <c r="N1436" s="3">
        <v>37</v>
      </c>
      <c r="O1436" s="8">
        <f t="shared" si="204"/>
        <v>740</v>
      </c>
      <c r="P1436" t="str">
        <f t="shared" si="205"/>
        <v>ITA-SG-37</v>
      </c>
      <c r="Q1436" t="str">
        <f t="shared" si="206"/>
        <v>non terminato</v>
      </c>
      <c r="R1436" t="str">
        <f t="shared" si="207"/>
        <v>881</v>
      </c>
    </row>
    <row r="1437" spans="1:18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  <c r="H1437" t="str">
        <f t="shared" si="199"/>
        <v>1439</v>
      </c>
      <c r="I1437" t="str">
        <f t="shared" si="200"/>
        <v>C1655568</v>
      </c>
      <c r="J1437" t="str">
        <f t="shared" si="201"/>
        <v>ITA</v>
      </c>
      <c r="K1437" t="str">
        <f t="shared" si="202"/>
        <v>zan VETRI</v>
      </c>
      <c r="L1437" t="str">
        <f t="shared" si="203"/>
        <v>terminato</v>
      </c>
      <c r="M1437" s="2">
        <v>0</v>
      </c>
      <c r="N1437" s="3">
        <v>17</v>
      </c>
      <c r="O1437" s="8" t="str">
        <f t="shared" si="204"/>
        <v/>
      </c>
      <c r="P1437" t="str">
        <f t="shared" si="205"/>
        <v>ITA-zan VETRI-17</v>
      </c>
      <c r="Q1437" t="str">
        <f t="shared" si="206"/>
        <v>terminato</v>
      </c>
      <c r="R1437" t="str">
        <f t="shared" si="207"/>
        <v>655</v>
      </c>
    </row>
    <row r="1438" spans="1:18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  <c r="H1438" t="str">
        <f t="shared" si="199"/>
        <v>1440</v>
      </c>
      <c r="I1438" t="str">
        <f t="shared" si="200"/>
        <v>C1655568</v>
      </c>
      <c r="J1438" t="str">
        <f t="shared" si="201"/>
        <v>ITA</v>
      </c>
      <c r="K1438" t="str">
        <f t="shared" si="202"/>
        <v>zan VETRI</v>
      </c>
      <c r="L1438" t="str">
        <f t="shared" si="203"/>
        <v/>
      </c>
      <c r="M1438" s="2">
        <v>30</v>
      </c>
      <c r="N1438" s="3">
        <v>23</v>
      </c>
      <c r="O1438" s="8">
        <f t="shared" si="204"/>
        <v>690</v>
      </c>
      <c r="P1438" t="str">
        <f t="shared" si="205"/>
        <v>ITA-zan VETRI-23</v>
      </c>
      <c r="Q1438" t="str">
        <f t="shared" si="206"/>
        <v>non terminato</v>
      </c>
      <c r="R1438" t="str">
        <f t="shared" si="207"/>
        <v>655</v>
      </c>
    </row>
    <row r="1439" spans="1:18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  <c r="H1439" t="str">
        <f t="shared" si="199"/>
        <v>1441</v>
      </c>
      <c r="I1439" t="str">
        <f t="shared" si="200"/>
        <v>C1655568</v>
      </c>
      <c r="J1439" t="str">
        <f t="shared" si="201"/>
        <v>ITA</v>
      </c>
      <c r="K1439" t="str">
        <f t="shared" si="202"/>
        <v>zan VETRI</v>
      </c>
      <c r="L1439" t="str">
        <f t="shared" si="203"/>
        <v/>
      </c>
      <c r="M1439" s="2">
        <v>20</v>
      </c>
      <c r="N1439" s="3">
        <v>31</v>
      </c>
      <c r="O1439" s="8">
        <f t="shared" si="204"/>
        <v>620</v>
      </c>
      <c r="P1439" t="str">
        <f t="shared" si="205"/>
        <v>ITA-zan VETRI-31</v>
      </c>
      <c r="Q1439" t="str">
        <f t="shared" si="206"/>
        <v>non terminato</v>
      </c>
      <c r="R1439" t="str">
        <f t="shared" si="207"/>
        <v>655</v>
      </c>
    </row>
    <row r="1440" spans="1:18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  <c r="H1440" t="str">
        <f t="shared" si="199"/>
        <v>1442</v>
      </c>
      <c r="I1440" t="str">
        <f t="shared" si="200"/>
        <v>C1655568</v>
      </c>
      <c r="J1440" t="str">
        <f t="shared" si="201"/>
        <v>ITA</v>
      </c>
      <c r="K1440" t="str">
        <f t="shared" si="202"/>
        <v>zan VETRI</v>
      </c>
      <c r="L1440" t="str">
        <f t="shared" si="203"/>
        <v/>
      </c>
      <c r="M1440" s="2">
        <v>20</v>
      </c>
      <c r="N1440" s="3">
        <v>15</v>
      </c>
      <c r="O1440" s="8">
        <f t="shared" si="204"/>
        <v>300</v>
      </c>
      <c r="P1440" t="str">
        <f t="shared" si="205"/>
        <v>ITA-zan VETRI-15</v>
      </c>
      <c r="Q1440" t="str">
        <f t="shared" si="206"/>
        <v>non terminato</v>
      </c>
      <c r="R1440" t="str">
        <f t="shared" si="207"/>
        <v>655</v>
      </c>
    </row>
    <row r="1441" spans="1:18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  <c r="H1441" t="str">
        <f t="shared" si="199"/>
        <v>1443</v>
      </c>
      <c r="I1441" t="str">
        <f t="shared" si="200"/>
        <v>M0754084</v>
      </c>
      <c r="J1441" t="str">
        <f t="shared" si="201"/>
        <v>NON PRESENTE</v>
      </c>
      <c r="K1441" t="str">
        <f t="shared" si="202"/>
        <v>EGYPTIAN SAE</v>
      </c>
      <c r="L1441" t="str">
        <f t="shared" si="203"/>
        <v>terminato</v>
      </c>
      <c r="M1441" s="2">
        <v>0</v>
      </c>
      <c r="N1441" s="3">
        <v>19</v>
      </c>
      <c r="O1441" s="8" t="str">
        <f t="shared" si="204"/>
        <v/>
      </c>
      <c r="P1441" t="str">
        <f t="shared" si="205"/>
        <v>NON PRESENTE-EGYPTIAN SAE-19</v>
      </c>
      <c r="Q1441" t="str">
        <f t="shared" si="206"/>
        <v>terminato</v>
      </c>
      <c r="R1441" t="str">
        <f t="shared" si="207"/>
        <v>754</v>
      </c>
    </row>
    <row r="1442" spans="1:18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  <c r="H1442" t="str">
        <f t="shared" si="199"/>
        <v>1444</v>
      </c>
      <c r="I1442" t="str">
        <f t="shared" si="200"/>
        <v>I6653456</v>
      </c>
      <c r="J1442" t="str">
        <f t="shared" si="201"/>
        <v>ITA</v>
      </c>
      <c r="K1442" t="str">
        <f t="shared" si="202"/>
        <v>SG</v>
      </c>
      <c r="L1442" t="str">
        <f t="shared" si="203"/>
        <v/>
      </c>
      <c r="M1442" s="2">
        <v>30</v>
      </c>
      <c r="N1442" s="3">
        <v>29</v>
      </c>
      <c r="O1442" s="8">
        <f t="shared" si="204"/>
        <v>870</v>
      </c>
      <c r="P1442" t="str">
        <f t="shared" si="205"/>
        <v>ITA-SG-29</v>
      </c>
      <c r="Q1442" t="str">
        <f t="shared" si="206"/>
        <v>non terminato</v>
      </c>
      <c r="R1442" t="str">
        <f t="shared" si="207"/>
        <v>653</v>
      </c>
    </row>
    <row r="1443" spans="1:18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  <c r="H1443" t="str">
        <f t="shared" si="199"/>
        <v>1445</v>
      </c>
      <c r="I1443" t="str">
        <f t="shared" si="200"/>
        <v>I6653456</v>
      </c>
      <c r="J1443" t="str">
        <f t="shared" si="201"/>
        <v>ITA</v>
      </c>
      <c r="K1443" t="str">
        <f t="shared" si="202"/>
        <v>SG</v>
      </c>
      <c r="L1443" t="str">
        <f t="shared" si="203"/>
        <v>terminato</v>
      </c>
      <c r="M1443" s="2">
        <v>0</v>
      </c>
      <c r="N1443" s="3">
        <v>22</v>
      </c>
      <c r="O1443" s="8" t="str">
        <f t="shared" si="204"/>
        <v/>
      </c>
      <c r="P1443" t="str">
        <f t="shared" si="205"/>
        <v>ITA-SG-22</v>
      </c>
      <c r="Q1443" t="str">
        <f t="shared" si="206"/>
        <v>terminato</v>
      </c>
      <c r="R1443" t="str">
        <f t="shared" si="207"/>
        <v>653</v>
      </c>
    </row>
    <row r="1444" spans="1:18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  <c r="H1444" t="str">
        <f t="shared" si="199"/>
        <v>1446</v>
      </c>
      <c r="I1444" t="str">
        <f t="shared" si="200"/>
        <v>I6653456</v>
      </c>
      <c r="J1444" t="str">
        <f t="shared" si="201"/>
        <v>ITA</v>
      </c>
      <c r="K1444" t="str">
        <f t="shared" si="202"/>
        <v>SG</v>
      </c>
      <c r="L1444" t="str">
        <f t="shared" si="203"/>
        <v/>
      </c>
      <c r="M1444" s="2">
        <v>20</v>
      </c>
      <c r="N1444" s="3">
        <v>21</v>
      </c>
      <c r="O1444" s="8">
        <f t="shared" si="204"/>
        <v>420</v>
      </c>
      <c r="P1444" t="str">
        <f t="shared" si="205"/>
        <v>ITA-SG-21</v>
      </c>
      <c r="Q1444" t="str">
        <f t="shared" si="206"/>
        <v>non terminato</v>
      </c>
      <c r="R1444" t="str">
        <f t="shared" si="207"/>
        <v>653</v>
      </c>
    </row>
    <row r="1445" spans="1:18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  <c r="H1445" t="str">
        <f t="shared" si="199"/>
        <v>1447</v>
      </c>
      <c r="I1445" t="str">
        <f t="shared" si="200"/>
        <v>P2676584</v>
      </c>
      <c r="J1445" t="str">
        <f t="shared" si="201"/>
        <v>ITA</v>
      </c>
      <c r="K1445" t="str">
        <f t="shared" si="202"/>
        <v>SG</v>
      </c>
      <c r="L1445" t="str">
        <f t="shared" si="203"/>
        <v/>
      </c>
      <c r="M1445" s="2">
        <v>30</v>
      </c>
      <c r="N1445" s="3">
        <v>20</v>
      </c>
      <c r="O1445" s="8">
        <f t="shared" si="204"/>
        <v>600</v>
      </c>
      <c r="P1445" t="str">
        <f t="shared" si="205"/>
        <v>ITA-SG-20</v>
      </c>
      <c r="Q1445" t="str">
        <f t="shared" si="206"/>
        <v>non terminato</v>
      </c>
      <c r="R1445" t="str">
        <f t="shared" si="207"/>
        <v>676</v>
      </c>
    </row>
    <row r="1446" spans="1:18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  <c r="H1446" t="str">
        <f t="shared" si="199"/>
        <v>1448</v>
      </c>
      <c r="I1446" t="str">
        <f t="shared" si="200"/>
        <v>P2676584</v>
      </c>
      <c r="J1446" t="str">
        <f t="shared" si="201"/>
        <v>ITA</v>
      </c>
      <c r="K1446" t="str">
        <f t="shared" si="202"/>
        <v>SG</v>
      </c>
      <c r="L1446" t="str">
        <f t="shared" si="203"/>
        <v>terminato</v>
      </c>
      <c r="M1446" s="2">
        <v>0</v>
      </c>
      <c r="N1446" s="3">
        <v>28</v>
      </c>
      <c r="O1446" s="8" t="str">
        <f t="shared" si="204"/>
        <v/>
      </c>
      <c r="P1446" t="str">
        <f t="shared" si="205"/>
        <v>ITA-SG-28</v>
      </c>
      <c r="Q1446" t="str">
        <f t="shared" si="206"/>
        <v>terminato</v>
      </c>
      <c r="R1446" t="str">
        <f t="shared" si="207"/>
        <v>676</v>
      </c>
    </row>
    <row r="1447" spans="1:18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  <c r="H1447" t="str">
        <f t="shared" si="199"/>
        <v>1449</v>
      </c>
      <c r="I1447" t="str">
        <f t="shared" si="200"/>
        <v>S9167710</v>
      </c>
      <c r="J1447" t="str">
        <f t="shared" si="201"/>
        <v>ITA</v>
      </c>
      <c r="K1447" t="str">
        <f t="shared" si="202"/>
        <v>zan pin SPA</v>
      </c>
      <c r="L1447" t="str">
        <f t="shared" si="203"/>
        <v>terminato</v>
      </c>
      <c r="M1447" s="2">
        <v>0</v>
      </c>
      <c r="N1447" s="3">
        <v>10</v>
      </c>
      <c r="O1447" s="8" t="str">
        <f t="shared" si="204"/>
        <v/>
      </c>
      <c r="P1447" t="str">
        <f t="shared" si="205"/>
        <v>ITA-zan pin SPA-10</v>
      </c>
      <c r="Q1447" t="str">
        <f t="shared" si="206"/>
        <v>terminato</v>
      </c>
      <c r="R1447" t="str">
        <f t="shared" si="207"/>
        <v>167</v>
      </c>
    </row>
    <row r="1448" spans="1:18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  <c r="H1448" t="str">
        <f t="shared" si="199"/>
        <v>1450</v>
      </c>
      <c r="I1448" t="str">
        <f t="shared" si="200"/>
        <v>S9167710</v>
      </c>
      <c r="J1448" t="str">
        <f t="shared" si="201"/>
        <v>ITA</v>
      </c>
      <c r="K1448" t="str">
        <f t="shared" si="202"/>
        <v>zan pin SPA</v>
      </c>
      <c r="L1448" t="str">
        <f t="shared" si="203"/>
        <v/>
      </c>
      <c r="M1448" s="2">
        <v>20</v>
      </c>
      <c r="N1448" s="3">
        <v>21</v>
      </c>
      <c r="O1448" s="8">
        <f t="shared" si="204"/>
        <v>420</v>
      </c>
      <c r="P1448" t="str">
        <f t="shared" si="205"/>
        <v>ITA-zan pin SPA-21</v>
      </c>
      <c r="Q1448" t="str">
        <f t="shared" si="206"/>
        <v>non terminato</v>
      </c>
      <c r="R1448" t="str">
        <f t="shared" si="207"/>
        <v>167</v>
      </c>
    </row>
    <row r="1449" spans="1:18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  <c r="H1449" t="str">
        <f t="shared" si="199"/>
        <v>1451</v>
      </c>
      <c r="I1449" t="str">
        <f t="shared" si="200"/>
        <v>F4593938</v>
      </c>
      <c r="J1449" t="str">
        <f t="shared" si="201"/>
        <v>EGY</v>
      </c>
      <c r="K1449" t="str">
        <f t="shared" si="202"/>
        <v>ccc order</v>
      </c>
      <c r="L1449" t="str">
        <f t="shared" si="203"/>
        <v/>
      </c>
      <c r="M1449" s="2">
        <v>20</v>
      </c>
      <c r="N1449" s="3">
        <v>27</v>
      </c>
      <c r="O1449" s="8">
        <f t="shared" si="204"/>
        <v>540</v>
      </c>
      <c r="P1449" t="str">
        <f t="shared" si="205"/>
        <v>EGY-ccc order-27</v>
      </c>
      <c r="Q1449" t="str">
        <f t="shared" si="206"/>
        <v>non terminato</v>
      </c>
      <c r="R1449" t="str">
        <f t="shared" si="207"/>
        <v>593</v>
      </c>
    </row>
    <row r="1450" spans="1:18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  <c r="H1450" t="str">
        <f t="shared" si="199"/>
        <v>1452</v>
      </c>
      <c r="I1450" t="str">
        <f t="shared" si="200"/>
        <v>F4593938</v>
      </c>
      <c r="J1450" t="str">
        <f t="shared" si="201"/>
        <v>EGY</v>
      </c>
      <c r="K1450" t="str">
        <f t="shared" si="202"/>
        <v>ccc order</v>
      </c>
      <c r="L1450" t="str">
        <f t="shared" si="203"/>
        <v>terminato</v>
      </c>
      <c r="M1450" s="2">
        <v>0</v>
      </c>
      <c r="N1450" s="3">
        <v>34</v>
      </c>
      <c r="O1450" s="8" t="str">
        <f t="shared" si="204"/>
        <v/>
      </c>
      <c r="P1450" t="str">
        <f t="shared" si="205"/>
        <v>EGY-ccc order-34</v>
      </c>
      <c r="Q1450" t="str">
        <f t="shared" si="206"/>
        <v>terminato</v>
      </c>
      <c r="R1450" t="str">
        <f t="shared" si="207"/>
        <v>593</v>
      </c>
    </row>
    <row r="1451" spans="1:18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  <c r="H1451" t="str">
        <f t="shared" si="199"/>
        <v>1453</v>
      </c>
      <c r="I1451" t="str">
        <f t="shared" si="200"/>
        <v>M7650171</v>
      </c>
      <c r="J1451" t="str">
        <f t="shared" si="201"/>
        <v>EGY</v>
      </c>
      <c r="K1451" t="str">
        <f t="shared" si="202"/>
        <v>zan pin assuf S.A.E.</v>
      </c>
      <c r="L1451" t="str">
        <f t="shared" si="203"/>
        <v/>
      </c>
      <c r="M1451" s="2">
        <v>20</v>
      </c>
      <c r="N1451" s="3">
        <v>35</v>
      </c>
      <c r="O1451" s="8">
        <f t="shared" si="204"/>
        <v>700</v>
      </c>
      <c r="P1451" t="str">
        <f t="shared" si="205"/>
        <v>EGY-zan pin assuf S.A.E.-35</v>
      </c>
      <c r="Q1451" t="str">
        <f t="shared" si="206"/>
        <v>non terminato</v>
      </c>
      <c r="R1451" t="str">
        <f t="shared" si="207"/>
        <v>650</v>
      </c>
    </row>
    <row r="1452" spans="1:18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  <c r="H1452" t="str">
        <f t="shared" si="199"/>
        <v>1454</v>
      </c>
      <c r="I1452" t="str">
        <f t="shared" si="200"/>
        <v>M7650171</v>
      </c>
      <c r="J1452" t="str">
        <f t="shared" si="201"/>
        <v>EGY</v>
      </c>
      <c r="K1452" t="str">
        <f t="shared" si="202"/>
        <v>zan pin assuf S.A.E.</v>
      </c>
      <c r="L1452" t="str">
        <f t="shared" si="203"/>
        <v/>
      </c>
      <c r="M1452" s="2">
        <v>20</v>
      </c>
      <c r="N1452" s="3">
        <v>29</v>
      </c>
      <c r="O1452" s="8">
        <f t="shared" si="204"/>
        <v>580</v>
      </c>
      <c r="P1452" t="str">
        <f t="shared" si="205"/>
        <v>EGY-zan pin assuf S.A.E.-29</v>
      </c>
      <c r="Q1452" t="str">
        <f t="shared" si="206"/>
        <v>non terminato</v>
      </c>
      <c r="R1452" t="str">
        <f t="shared" si="207"/>
        <v>650</v>
      </c>
    </row>
    <row r="1453" spans="1:18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  <c r="H1453" t="str">
        <f t="shared" si="199"/>
        <v>1455</v>
      </c>
      <c r="I1453" t="str">
        <f t="shared" si="200"/>
        <v>M7650171</v>
      </c>
      <c r="J1453" t="str">
        <f t="shared" si="201"/>
        <v>EGY</v>
      </c>
      <c r="K1453" t="str">
        <f t="shared" si="202"/>
        <v>zan pin assuf S.A.E.</v>
      </c>
      <c r="L1453" t="str">
        <f t="shared" si="203"/>
        <v>terminato</v>
      </c>
      <c r="M1453" s="2">
        <v>0</v>
      </c>
      <c r="N1453" s="3">
        <v>22</v>
      </c>
      <c r="O1453" s="8" t="str">
        <f t="shared" si="204"/>
        <v/>
      </c>
      <c r="P1453" t="str">
        <f t="shared" si="205"/>
        <v>EGY-zan pin assuf S.A.E.-22</v>
      </c>
      <c r="Q1453" t="str">
        <f t="shared" si="206"/>
        <v>terminato</v>
      </c>
      <c r="R1453" t="str">
        <f t="shared" si="207"/>
        <v>650</v>
      </c>
    </row>
    <row r="1454" spans="1:18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  <c r="H1454" t="str">
        <f t="shared" si="199"/>
        <v>1456</v>
      </c>
      <c r="I1454" t="str">
        <f t="shared" si="200"/>
        <v>S8450387</v>
      </c>
      <c r="J1454" t="str">
        <f t="shared" si="201"/>
        <v>EGY</v>
      </c>
      <c r="K1454" t="str">
        <f t="shared" si="202"/>
        <v>ccc order</v>
      </c>
      <c r="L1454" t="str">
        <f t="shared" si="203"/>
        <v/>
      </c>
      <c r="M1454" s="2">
        <v>20</v>
      </c>
      <c r="N1454" s="3">
        <v>19</v>
      </c>
      <c r="O1454" s="8">
        <f t="shared" si="204"/>
        <v>380</v>
      </c>
      <c r="P1454" t="str">
        <f t="shared" si="205"/>
        <v>EGY-ccc order-19</v>
      </c>
      <c r="Q1454" t="str">
        <f t="shared" si="206"/>
        <v>non terminato</v>
      </c>
      <c r="R1454" t="str">
        <f t="shared" si="207"/>
        <v>450</v>
      </c>
    </row>
    <row r="1455" spans="1:18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  <c r="H1455" t="str">
        <f t="shared" si="199"/>
        <v>1457</v>
      </c>
      <c r="I1455" t="str">
        <f t="shared" si="200"/>
        <v>B2696782</v>
      </c>
      <c r="J1455" t="str">
        <f t="shared" si="201"/>
        <v>EGY</v>
      </c>
      <c r="K1455" t="str">
        <f t="shared" si="202"/>
        <v>ccc order</v>
      </c>
      <c r="L1455" t="str">
        <f t="shared" si="203"/>
        <v>terminato</v>
      </c>
      <c r="M1455" s="2">
        <v>0</v>
      </c>
      <c r="N1455" s="3">
        <v>19</v>
      </c>
      <c r="O1455" s="8" t="str">
        <f t="shared" si="204"/>
        <v/>
      </c>
      <c r="P1455" t="str">
        <f t="shared" si="205"/>
        <v>EGY-ccc order-19</v>
      </c>
      <c r="Q1455" t="str">
        <f t="shared" si="206"/>
        <v>terminato</v>
      </c>
      <c r="R1455" t="str">
        <f t="shared" si="207"/>
        <v>696</v>
      </c>
    </row>
    <row r="1456" spans="1:18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  <c r="H1456" t="str">
        <f t="shared" si="199"/>
        <v>1458</v>
      </c>
      <c r="I1456" t="str">
        <f t="shared" si="200"/>
        <v>B2696782</v>
      </c>
      <c r="J1456" t="str">
        <f t="shared" si="201"/>
        <v>EGY</v>
      </c>
      <c r="K1456" t="str">
        <f t="shared" si="202"/>
        <v>ccc order</v>
      </c>
      <c r="L1456" t="str">
        <f t="shared" si="203"/>
        <v/>
      </c>
      <c r="M1456" s="2">
        <v>20</v>
      </c>
      <c r="N1456" s="3">
        <v>11</v>
      </c>
      <c r="O1456" s="8">
        <f t="shared" si="204"/>
        <v>220</v>
      </c>
      <c r="P1456" t="str">
        <f t="shared" si="205"/>
        <v>EGY-ccc order-11</v>
      </c>
      <c r="Q1456" t="str">
        <f t="shared" si="206"/>
        <v>non terminato</v>
      </c>
      <c r="R1456" t="str">
        <f t="shared" si="207"/>
        <v>696</v>
      </c>
    </row>
    <row r="1457" spans="1:18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  <c r="H1457" t="str">
        <f t="shared" si="199"/>
        <v>1459</v>
      </c>
      <c r="I1457" t="str">
        <f t="shared" si="200"/>
        <v>C5111671</v>
      </c>
      <c r="J1457" t="str">
        <f t="shared" si="201"/>
        <v>ITA</v>
      </c>
      <c r="K1457" t="str">
        <f t="shared" si="202"/>
        <v>zan PAM</v>
      </c>
      <c r="L1457" t="str">
        <f t="shared" si="203"/>
        <v>terminato</v>
      </c>
      <c r="M1457" s="2">
        <v>0</v>
      </c>
      <c r="N1457" s="3">
        <v>35</v>
      </c>
      <c r="O1457" s="8" t="str">
        <f t="shared" si="204"/>
        <v/>
      </c>
      <c r="P1457" t="str">
        <f t="shared" si="205"/>
        <v>ITA-zan PAM-35</v>
      </c>
      <c r="Q1457" t="str">
        <f t="shared" si="206"/>
        <v>terminato</v>
      </c>
      <c r="R1457" t="str">
        <f t="shared" si="207"/>
        <v>111</v>
      </c>
    </row>
    <row r="1458" spans="1:18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  <c r="H1458" t="str">
        <f t="shared" si="199"/>
        <v>1460</v>
      </c>
      <c r="I1458" t="str">
        <f t="shared" si="200"/>
        <v>C5111671</v>
      </c>
      <c r="J1458" t="str">
        <f t="shared" si="201"/>
        <v>ITA</v>
      </c>
      <c r="K1458" t="str">
        <f t="shared" si="202"/>
        <v>zan PAM</v>
      </c>
      <c r="L1458" t="str">
        <f t="shared" si="203"/>
        <v/>
      </c>
      <c r="M1458" s="2">
        <v>30</v>
      </c>
      <c r="N1458" s="3">
        <v>26</v>
      </c>
      <c r="O1458" s="8">
        <f t="shared" si="204"/>
        <v>780</v>
      </c>
      <c r="P1458" t="str">
        <f t="shared" si="205"/>
        <v>ITA-zan PAM-26</v>
      </c>
      <c r="Q1458" t="str">
        <f t="shared" si="206"/>
        <v>non terminato</v>
      </c>
      <c r="R1458" t="str">
        <f t="shared" si="207"/>
        <v>111</v>
      </c>
    </row>
    <row r="1459" spans="1:18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  <c r="H1459" t="str">
        <f t="shared" si="199"/>
        <v>1461</v>
      </c>
      <c r="I1459" t="str">
        <f t="shared" si="200"/>
        <v>C5111671</v>
      </c>
      <c r="J1459" t="str">
        <f t="shared" si="201"/>
        <v>ITA</v>
      </c>
      <c r="K1459" t="str">
        <f t="shared" si="202"/>
        <v>zan PAM</v>
      </c>
      <c r="L1459" t="str">
        <f t="shared" si="203"/>
        <v/>
      </c>
      <c r="M1459" s="2">
        <v>20</v>
      </c>
      <c r="N1459" s="3">
        <v>23</v>
      </c>
      <c r="O1459" s="8">
        <f t="shared" si="204"/>
        <v>460</v>
      </c>
      <c r="P1459" t="str">
        <f t="shared" si="205"/>
        <v>ITA-zan PAM-23</v>
      </c>
      <c r="Q1459" t="str">
        <f t="shared" si="206"/>
        <v>non terminato</v>
      </c>
      <c r="R1459" t="str">
        <f t="shared" si="207"/>
        <v>111</v>
      </c>
    </row>
    <row r="1460" spans="1:18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  <c r="H1460" t="str">
        <f t="shared" si="199"/>
        <v>1462</v>
      </c>
      <c r="I1460" t="str">
        <f t="shared" si="200"/>
        <v>M3145273</v>
      </c>
      <c r="J1460" t="str">
        <f t="shared" si="201"/>
        <v>ITA</v>
      </c>
      <c r="K1460" t="str">
        <f t="shared" si="202"/>
        <v>zan pin SPA</v>
      </c>
      <c r="L1460" t="str">
        <f t="shared" si="203"/>
        <v>terminato</v>
      </c>
      <c r="M1460" s="2">
        <v>0</v>
      </c>
      <c r="N1460" s="3">
        <v>38</v>
      </c>
      <c r="O1460" s="8" t="str">
        <f t="shared" si="204"/>
        <v/>
      </c>
      <c r="P1460" t="str">
        <f t="shared" si="205"/>
        <v>ITA-zan pin SPA-38</v>
      </c>
      <c r="Q1460" t="str">
        <f t="shared" si="206"/>
        <v>terminato</v>
      </c>
      <c r="R1460" t="str">
        <f t="shared" si="207"/>
        <v>145</v>
      </c>
    </row>
    <row r="1461" spans="1:18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  <c r="H1461" t="str">
        <f t="shared" si="199"/>
        <v>1463</v>
      </c>
      <c r="I1461" t="str">
        <f t="shared" si="200"/>
        <v>M3145273</v>
      </c>
      <c r="J1461" t="str">
        <f t="shared" si="201"/>
        <v>ITA</v>
      </c>
      <c r="K1461" t="str">
        <f t="shared" si="202"/>
        <v>zan pin SPA</v>
      </c>
      <c r="L1461" t="str">
        <f t="shared" si="203"/>
        <v/>
      </c>
      <c r="M1461" s="2">
        <v>30</v>
      </c>
      <c r="N1461" s="3">
        <v>21</v>
      </c>
      <c r="O1461" s="8">
        <f t="shared" si="204"/>
        <v>630</v>
      </c>
      <c r="P1461" t="str">
        <f t="shared" si="205"/>
        <v>ITA-zan pin SPA-21</v>
      </c>
      <c r="Q1461" t="str">
        <f t="shared" si="206"/>
        <v>non terminato</v>
      </c>
      <c r="R1461" t="str">
        <f t="shared" si="207"/>
        <v>145</v>
      </c>
    </row>
    <row r="1462" spans="1:18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  <c r="H1462" t="str">
        <f t="shared" si="199"/>
        <v>1464</v>
      </c>
      <c r="I1462" t="str">
        <f t="shared" si="200"/>
        <v>M3145273</v>
      </c>
      <c r="J1462" t="str">
        <f t="shared" si="201"/>
        <v>ITA</v>
      </c>
      <c r="K1462" t="str">
        <f t="shared" si="202"/>
        <v>zan pin SPA</v>
      </c>
      <c r="L1462" t="str">
        <f t="shared" si="203"/>
        <v/>
      </c>
      <c r="M1462" s="2">
        <v>20</v>
      </c>
      <c r="N1462" s="3">
        <v>10</v>
      </c>
      <c r="O1462" s="8">
        <f t="shared" si="204"/>
        <v>200</v>
      </c>
      <c r="P1462" t="str">
        <f t="shared" si="205"/>
        <v>ITA-zan pin SPA-10</v>
      </c>
      <c r="Q1462" t="str">
        <f t="shared" si="206"/>
        <v>non terminato</v>
      </c>
      <c r="R1462" t="str">
        <f t="shared" si="207"/>
        <v>145</v>
      </c>
    </row>
    <row r="1463" spans="1:18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  <c r="H1463" t="str">
        <f t="shared" si="199"/>
        <v>1465</v>
      </c>
      <c r="I1463" t="str">
        <f t="shared" si="200"/>
        <v>M3145273</v>
      </c>
      <c r="J1463" t="str">
        <f t="shared" si="201"/>
        <v>ITA</v>
      </c>
      <c r="K1463" t="str">
        <f t="shared" si="202"/>
        <v>zan pin SPA</v>
      </c>
      <c r="L1463" t="str">
        <f t="shared" si="203"/>
        <v/>
      </c>
      <c r="M1463" s="2">
        <v>20</v>
      </c>
      <c r="N1463" s="3">
        <v>20</v>
      </c>
      <c r="O1463" s="8">
        <f t="shared" si="204"/>
        <v>400</v>
      </c>
      <c r="P1463" t="str">
        <f t="shared" si="205"/>
        <v>ITA-zan pin SPA-20</v>
      </c>
      <c r="Q1463" t="str">
        <f t="shared" si="206"/>
        <v>non terminato</v>
      </c>
      <c r="R1463" t="str">
        <f t="shared" si="207"/>
        <v>145</v>
      </c>
    </row>
    <row r="1464" spans="1:18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  <c r="H1464" t="str">
        <f t="shared" si="199"/>
        <v>1466</v>
      </c>
      <c r="I1464" t="str">
        <f t="shared" si="200"/>
        <v>N0812051</v>
      </c>
      <c r="J1464" t="str">
        <f t="shared" si="201"/>
        <v>ITA</v>
      </c>
      <c r="K1464" t="str">
        <f t="shared" si="202"/>
        <v>lollo SRL</v>
      </c>
      <c r="L1464" t="str">
        <f t="shared" si="203"/>
        <v>terminato</v>
      </c>
      <c r="M1464" s="2">
        <v>0</v>
      </c>
      <c r="N1464" s="3">
        <v>27</v>
      </c>
      <c r="O1464" s="8" t="str">
        <f t="shared" si="204"/>
        <v/>
      </c>
      <c r="P1464" t="str">
        <f t="shared" si="205"/>
        <v>ITA-lollo SRL-27</v>
      </c>
      <c r="Q1464" t="str">
        <f t="shared" si="206"/>
        <v>terminato</v>
      </c>
      <c r="R1464" t="str">
        <f t="shared" si="207"/>
        <v>812</v>
      </c>
    </row>
    <row r="1465" spans="1:18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  <c r="H1465" t="str">
        <f t="shared" si="199"/>
        <v>1467</v>
      </c>
      <c r="I1465" t="str">
        <f t="shared" si="200"/>
        <v>M0792304</v>
      </c>
      <c r="J1465" t="str">
        <f t="shared" si="201"/>
        <v>ITA</v>
      </c>
      <c r="K1465" t="str">
        <f t="shared" si="202"/>
        <v>zan VETRI</v>
      </c>
      <c r="L1465" t="str">
        <f t="shared" si="203"/>
        <v>terminato</v>
      </c>
      <c r="M1465" s="2">
        <v>0</v>
      </c>
      <c r="N1465" s="3">
        <v>35</v>
      </c>
      <c r="O1465" s="8" t="str">
        <f t="shared" si="204"/>
        <v/>
      </c>
      <c r="P1465" t="str">
        <f t="shared" si="205"/>
        <v>ITA-zan VETRI-35</v>
      </c>
      <c r="Q1465" t="str">
        <f t="shared" si="206"/>
        <v>terminato</v>
      </c>
      <c r="R1465" t="str">
        <f t="shared" si="207"/>
        <v>792</v>
      </c>
    </row>
    <row r="1466" spans="1:18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  <c r="H1466" t="str">
        <f t="shared" si="199"/>
        <v>1468</v>
      </c>
      <c r="I1466" t="str">
        <f t="shared" si="200"/>
        <v>M2371102</v>
      </c>
      <c r="J1466" t="str">
        <f t="shared" si="201"/>
        <v>ITA</v>
      </c>
      <c r="K1466" t="str">
        <f t="shared" si="202"/>
        <v>zan pin SPA</v>
      </c>
      <c r="L1466" t="str">
        <f t="shared" si="203"/>
        <v>terminato</v>
      </c>
      <c r="M1466" s="2">
        <v>0</v>
      </c>
      <c r="N1466" s="3">
        <v>36</v>
      </c>
      <c r="O1466" s="8" t="str">
        <f t="shared" si="204"/>
        <v/>
      </c>
      <c r="P1466" t="str">
        <f t="shared" si="205"/>
        <v>ITA-zan pin SPA-36</v>
      </c>
      <c r="Q1466" t="str">
        <f t="shared" si="206"/>
        <v>terminato</v>
      </c>
      <c r="R1466" t="str">
        <f t="shared" si="207"/>
        <v>371</v>
      </c>
    </row>
    <row r="1467" spans="1:18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  <c r="H1467" t="str">
        <f t="shared" si="199"/>
        <v>1469</v>
      </c>
      <c r="I1467" t="str">
        <f t="shared" si="200"/>
        <v>M2371102</v>
      </c>
      <c r="J1467" t="str">
        <f t="shared" si="201"/>
        <v>ITA</v>
      </c>
      <c r="K1467" t="str">
        <f t="shared" si="202"/>
        <v>zan pin SPA</v>
      </c>
      <c r="L1467" t="str">
        <f t="shared" si="203"/>
        <v/>
      </c>
      <c r="M1467" s="2">
        <v>30</v>
      </c>
      <c r="N1467" s="3">
        <v>22</v>
      </c>
      <c r="O1467" s="8">
        <f t="shared" si="204"/>
        <v>660</v>
      </c>
      <c r="P1467" t="str">
        <f t="shared" si="205"/>
        <v>ITA-zan pin SPA-22</v>
      </c>
      <c r="Q1467" t="str">
        <f t="shared" si="206"/>
        <v>non terminato</v>
      </c>
      <c r="R1467" t="str">
        <f t="shared" si="207"/>
        <v>371</v>
      </c>
    </row>
    <row r="1468" spans="1:18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  <c r="H1468" t="str">
        <f t="shared" si="199"/>
        <v>1470</v>
      </c>
      <c r="I1468" t="str">
        <f t="shared" si="200"/>
        <v>S9297023</v>
      </c>
      <c r="J1468" t="str">
        <f t="shared" si="201"/>
        <v>ITA</v>
      </c>
      <c r="K1468" t="str">
        <f t="shared" si="202"/>
        <v>zan VETRI</v>
      </c>
      <c r="L1468" t="str">
        <f t="shared" si="203"/>
        <v>terminato</v>
      </c>
      <c r="M1468" s="2">
        <v>0</v>
      </c>
      <c r="N1468" s="3">
        <v>13</v>
      </c>
      <c r="O1468" s="8" t="str">
        <f t="shared" si="204"/>
        <v/>
      </c>
      <c r="P1468" t="str">
        <f t="shared" si="205"/>
        <v>ITA-zan VETRI-13</v>
      </c>
      <c r="Q1468" t="str">
        <f t="shared" si="206"/>
        <v>terminato</v>
      </c>
      <c r="R1468" t="str">
        <f t="shared" si="207"/>
        <v>297</v>
      </c>
    </row>
    <row r="1469" spans="1:18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  <c r="H1469" t="str">
        <f t="shared" si="199"/>
        <v>1471</v>
      </c>
      <c r="I1469" t="str">
        <f t="shared" si="200"/>
        <v>S9297023</v>
      </c>
      <c r="J1469" t="str">
        <f t="shared" si="201"/>
        <v>ITA</v>
      </c>
      <c r="K1469" t="str">
        <f t="shared" si="202"/>
        <v>zan VETRI</v>
      </c>
      <c r="L1469" t="str">
        <f t="shared" si="203"/>
        <v/>
      </c>
      <c r="M1469" s="2">
        <v>30</v>
      </c>
      <c r="N1469" s="3">
        <v>34</v>
      </c>
      <c r="O1469" s="8">
        <f t="shared" si="204"/>
        <v>1020</v>
      </c>
      <c r="P1469" t="str">
        <f t="shared" si="205"/>
        <v>ITA-zan VETRI-34</v>
      </c>
      <c r="Q1469" t="str">
        <f t="shared" si="206"/>
        <v>non terminato</v>
      </c>
      <c r="R1469" t="str">
        <f t="shared" si="207"/>
        <v>297</v>
      </c>
    </row>
    <row r="1470" spans="1:18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  <c r="H1470" t="str">
        <f t="shared" si="199"/>
        <v>1472</v>
      </c>
      <c r="I1470" t="str">
        <f t="shared" si="200"/>
        <v>S0181264</v>
      </c>
      <c r="J1470" t="str">
        <f t="shared" si="201"/>
        <v>ITA</v>
      </c>
      <c r="K1470" t="str">
        <f t="shared" si="202"/>
        <v>zan pin SPA</v>
      </c>
      <c r="L1470" t="str">
        <f t="shared" si="203"/>
        <v>terminato</v>
      </c>
      <c r="M1470" s="2">
        <v>0</v>
      </c>
      <c r="N1470" s="3">
        <v>16</v>
      </c>
      <c r="O1470" s="8" t="str">
        <f t="shared" si="204"/>
        <v/>
      </c>
      <c r="P1470" t="str">
        <f t="shared" si="205"/>
        <v>ITA-zan pin SPA-16</v>
      </c>
      <c r="Q1470" t="str">
        <f t="shared" si="206"/>
        <v>terminato</v>
      </c>
      <c r="R1470" t="str">
        <f t="shared" si="207"/>
        <v>181</v>
      </c>
    </row>
    <row r="1471" spans="1:18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  <c r="H1471" t="str">
        <f t="shared" si="199"/>
        <v>1473</v>
      </c>
      <c r="I1471" t="str">
        <f t="shared" si="200"/>
        <v>M2407768</v>
      </c>
      <c r="J1471" t="str">
        <f t="shared" si="201"/>
        <v>ITA</v>
      </c>
      <c r="K1471" t="str">
        <f t="shared" si="202"/>
        <v>SG</v>
      </c>
      <c r="L1471" t="str">
        <f t="shared" si="203"/>
        <v>terminato</v>
      </c>
      <c r="M1471" s="2">
        <v>0</v>
      </c>
      <c r="N1471" s="3">
        <v>19</v>
      </c>
      <c r="O1471" s="8" t="str">
        <f t="shared" si="204"/>
        <v/>
      </c>
      <c r="P1471" t="str">
        <f t="shared" si="205"/>
        <v>ITA-SG-19</v>
      </c>
      <c r="Q1471" t="str">
        <f t="shared" si="206"/>
        <v>terminato</v>
      </c>
      <c r="R1471" t="str">
        <f t="shared" si="207"/>
        <v>407</v>
      </c>
    </row>
    <row r="1472" spans="1:18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  <c r="H1472" t="str">
        <f t="shared" si="199"/>
        <v>1474</v>
      </c>
      <c r="I1472" t="str">
        <f t="shared" si="200"/>
        <v>P8852879</v>
      </c>
      <c r="J1472" t="str">
        <f t="shared" si="201"/>
        <v>ITA</v>
      </c>
      <c r="K1472" t="str">
        <f t="shared" si="202"/>
        <v>lollo SRL</v>
      </c>
      <c r="L1472" t="str">
        <f t="shared" si="203"/>
        <v>terminato</v>
      </c>
      <c r="M1472" s="2">
        <v>0</v>
      </c>
      <c r="N1472" s="3">
        <v>18</v>
      </c>
      <c r="O1472" s="8" t="str">
        <f t="shared" si="204"/>
        <v/>
      </c>
      <c r="P1472" t="str">
        <f t="shared" si="205"/>
        <v>ITA-lollo SRL-18</v>
      </c>
      <c r="Q1472" t="str">
        <f t="shared" si="206"/>
        <v>terminato</v>
      </c>
      <c r="R1472" t="str">
        <f t="shared" si="207"/>
        <v>852</v>
      </c>
    </row>
    <row r="1473" spans="1:18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  <c r="H1473" t="str">
        <f t="shared" si="199"/>
        <v>1475</v>
      </c>
      <c r="I1473" t="str">
        <f t="shared" si="200"/>
        <v>A1106593</v>
      </c>
      <c r="J1473" t="str">
        <f t="shared" si="201"/>
        <v>ITA</v>
      </c>
      <c r="K1473" t="str">
        <f t="shared" si="202"/>
        <v>SG</v>
      </c>
      <c r="L1473" t="str">
        <f t="shared" si="203"/>
        <v>terminato</v>
      </c>
      <c r="M1473" s="2">
        <v>0</v>
      </c>
      <c r="N1473" s="3">
        <v>32</v>
      </c>
      <c r="O1473" s="8" t="str">
        <f t="shared" si="204"/>
        <v/>
      </c>
      <c r="P1473" t="str">
        <f t="shared" si="205"/>
        <v>ITA-SG-32</v>
      </c>
      <c r="Q1473" t="str">
        <f t="shared" si="206"/>
        <v>terminato</v>
      </c>
      <c r="R1473" t="str">
        <f t="shared" si="207"/>
        <v>106</v>
      </c>
    </row>
    <row r="1474" spans="1:18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  <c r="H1474" t="str">
        <f t="shared" si="199"/>
        <v>1476</v>
      </c>
      <c r="I1474" t="str">
        <f t="shared" si="200"/>
        <v>A1106593</v>
      </c>
      <c r="J1474" t="str">
        <f t="shared" si="201"/>
        <v>ITA</v>
      </c>
      <c r="K1474" t="str">
        <f t="shared" si="202"/>
        <v>SG</v>
      </c>
      <c r="L1474" t="str">
        <f t="shared" si="203"/>
        <v/>
      </c>
      <c r="M1474" s="2">
        <v>30</v>
      </c>
      <c r="N1474" s="3">
        <v>11</v>
      </c>
      <c r="O1474" s="8">
        <f t="shared" si="204"/>
        <v>330</v>
      </c>
      <c r="P1474" t="str">
        <f t="shared" si="205"/>
        <v>ITA-SG-11</v>
      </c>
      <c r="Q1474" t="str">
        <f t="shared" si="206"/>
        <v>non terminato</v>
      </c>
      <c r="R1474" t="str">
        <f t="shared" si="207"/>
        <v>106</v>
      </c>
    </row>
    <row r="1475" spans="1:18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  <c r="H1475" t="str">
        <f t="shared" ref="H1475:H1538" si="208">TRIM(A1476)</f>
        <v>1477</v>
      </c>
      <c r="I1475" t="str">
        <f t="shared" ref="I1475:I1538" si="209">TRIM(B1476)</f>
        <v>M6554726</v>
      </c>
      <c r="J1475" t="str">
        <f t="shared" ref="J1475:J1538" si="210">TRIM(C1476)</f>
        <v>EGY</v>
      </c>
      <c r="K1475" t="str">
        <f t="shared" ref="K1475:K1538" si="211">TRIM(D1476)</f>
        <v>zan pin assuf S.A.E.</v>
      </c>
      <c r="L1475" t="str">
        <f t="shared" ref="L1475:L1538" si="212">TRIM(E1476)</f>
        <v/>
      </c>
      <c r="M1475" s="2">
        <v>20</v>
      </c>
      <c r="N1475" s="3">
        <v>35</v>
      </c>
      <c r="O1475" s="8">
        <f t="shared" ref="O1475:O1538" si="213">IF(M1475=0,"",M1475*N1475)</f>
        <v>700</v>
      </c>
      <c r="P1475" t="str">
        <f t="shared" ref="P1475:P1538" si="214">_xlfn.CONCAT(J1475,"-",K1475,"-",N1475)</f>
        <v>EGY-zan pin assuf S.A.E.-35</v>
      </c>
      <c r="Q1475" t="str">
        <f t="shared" ref="Q1475:Q1538" si="215">IF(L1475="","non terminato",L1475)</f>
        <v>non terminato</v>
      </c>
      <c r="R1475" t="str">
        <f t="shared" ref="R1475:R1538" si="216">MID(I1475,3,3)</f>
        <v>554</v>
      </c>
    </row>
    <row r="1476" spans="1:18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  <c r="H1476" t="str">
        <f t="shared" si="208"/>
        <v>1478</v>
      </c>
      <c r="I1476" t="str">
        <f t="shared" si="209"/>
        <v>M6554726</v>
      </c>
      <c r="J1476" t="str">
        <f t="shared" si="210"/>
        <v>EGY</v>
      </c>
      <c r="K1476" t="str">
        <f t="shared" si="211"/>
        <v>zan pin assuf S.A.E.</v>
      </c>
      <c r="L1476" t="str">
        <f t="shared" si="212"/>
        <v/>
      </c>
      <c r="M1476" s="2">
        <v>30</v>
      </c>
      <c r="N1476" s="3">
        <v>34</v>
      </c>
      <c r="O1476" s="8">
        <f t="shared" si="213"/>
        <v>1020</v>
      </c>
      <c r="P1476" t="str">
        <f t="shared" si="214"/>
        <v>EGY-zan pin assuf S.A.E.-34</v>
      </c>
      <c r="Q1476" t="str">
        <f t="shared" si="215"/>
        <v>non terminato</v>
      </c>
      <c r="R1476" t="str">
        <f t="shared" si="216"/>
        <v>554</v>
      </c>
    </row>
    <row r="1477" spans="1:18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  <c r="H1477" t="str">
        <f t="shared" si="208"/>
        <v>1479</v>
      </c>
      <c r="I1477" t="str">
        <f t="shared" si="209"/>
        <v>M6554726</v>
      </c>
      <c r="J1477" t="str">
        <f t="shared" si="210"/>
        <v>EGY</v>
      </c>
      <c r="K1477" t="str">
        <f t="shared" si="211"/>
        <v>zan pin assuf S.A.E.</v>
      </c>
      <c r="L1477" t="str">
        <f t="shared" si="212"/>
        <v>terminato</v>
      </c>
      <c r="M1477" s="2">
        <v>0</v>
      </c>
      <c r="N1477" s="3">
        <v>11</v>
      </c>
      <c r="O1477" s="8" t="str">
        <f t="shared" si="213"/>
        <v/>
      </c>
      <c r="P1477" t="str">
        <f t="shared" si="214"/>
        <v>EGY-zan pin assuf S.A.E.-11</v>
      </c>
      <c r="Q1477" t="str">
        <f t="shared" si="215"/>
        <v>terminato</v>
      </c>
      <c r="R1477" t="str">
        <f t="shared" si="216"/>
        <v>554</v>
      </c>
    </row>
    <row r="1478" spans="1:18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  <c r="H1478" t="str">
        <f t="shared" si="208"/>
        <v>1480</v>
      </c>
      <c r="I1478" t="str">
        <f t="shared" si="209"/>
        <v>M6554726</v>
      </c>
      <c r="J1478" t="str">
        <f t="shared" si="210"/>
        <v>EGY</v>
      </c>
      <c r="K1478" t="str">
        <f t="shared" si="211"/>
        <v>zan pin assuf S.A.E.</v>
      </c>
      <c r="L1478" t="str">
        <f t="shared" si="212"/>
        <v/>
      </c>
      <c r="M1478" s="2">
        <v>20</v>
      </c>
      <c r="N1478" s="3">
        <v>40</v>
      </c>
      <c r="O1478" s="8">
        <f t="shared" si="213"/>
        <v>800</v>
      </c>
      <c r="P1478" t="str">
        <f t="shared" si="214"/>
        <v>EGY-zan pin assuf S.A.E.-40</v>
      </c>
      <c r="Q1478" t="str">
        <f t="shared" si="215"/>
        <v>non terminato</v>
      </c>
      <c r="R1478" t="str">
        <f t="shared" si="216"/>
        <v>554</v>
      </c>
    </row>
    <row r="1479" spans="1:18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  <c r="H1479" t="str">
        <f t="shared" si="208"/>
        <v>1481</v>
      </c>
      <c r="I1479" t="str">
        <f t="shared" si="209"/>
        <v>G3891162</v>
      </c>
      <c r="J1479" t="str">
        <f t="shared" si="210"/>
        <v>ITA</v>
      </c>
      <c r="K1479" t="str">
        <f t="shared" si="211"/>
        <v>zan S.R.L.</v>
      </c>
      <c r="L1479" t="str">
        <f t="shared" si="212"/>
        <v/>
      </c>
      <c r="M1479" s="2">
        <v>20</v>
      </c>
      <c r="N1479" s="3">
        <v>29</v>
      </c>
      <c r="O1479" s="8">
        <f t="shared" si="213"/>
        <v>580</v>
      </c>
      <c r="P1479" t="str">
        <f t="shared" si="214"/>
        <v>ITA-zan S.R.L.-29</v>
      </c>
      <c r="Q1479" t="str">
        <f t="shared" si="215"/>
        <v>non terminato</v>
      </c>
      <c r="R1479" t="str">
        <f t="shared" si="216"/>
        <v>891</v>
      </c>
    </row>
    <row r="1480" spans="1:18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  <c r="H1480" t="str">
        <f t="shared" si="208"/>
        <v>1482</v>
      </c>
      <c r="I1480" t="str">
        <f t="shared" si="209"/>
        <v>G3891162</v>
      </c>
      <c r="J1480" t="str">
        <f t="shared" si="210"/>
        <v>ITA</v>
      </c>
      <c r="K1480" t="str">
        <f t="shared" si="211"/>
        <v>zan S.R.L.</v>
      </c>
      <c r="L1480" t="str">
        <f t="shared" si="212"/>
        <v/>
      </c>
      <c r="M1480" s="2">
        <v>30</v>
      </c>
      <c r="N1480" s="3">
        <v>19</v>
      </c>
      <c r="O1480" s="8">
        <f t="shared" si="213"/>
        <v>570</v>
      </c>
      <c r="P1480" t="str">
        <f t="shared" si="214"/>
        <v>ITA-zan S.R.L.-19</v>
      </c>
      <c r="Q1480" t="str">
        <f t="shared" si="215"/>
        <v>non terminato</v>
      </c>
      <c r="R1480" t="str">
        <f t="shared" si="216"/>
        <v>891</v>
      </c>
    </row>
    <row r="1481" spans="1:18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  <c r="H1481" t="str">
        <f t="shared" si="208"/>
        <v>1483</v>
      </c>
      <c r="I1481" t="str">
        <f t="shared" si="209"/>
        <v>L9220304</v>
      </c>
      <c r="J1481" t="str">
        <f t="shared" si="210"/>
        <v>ITA</v>
      </c>
      <c r="K1481" t="str">
        <f t="shared" si="211"/>
        <v>SG</v>
      </c>
      <c r="L1481" t="str">
        <f t="shared" si="212"/>
        <v>terminato</v>
      </c>
      <c r="M1481" s="2">
        <v>0</v>
      </c>
      <c r="N1481" s="3">
        <v>30</v>
      </c>
      <c r="O1481" s="8" t="str">
        <f t="shared" si="213"/>
        <v/>
      </c>
      <c r="P1481" t="str">
        <f t="shared" si="214"/>
        <v>ITA-SG-30</v>
      </c>
      <c r="Q1481" t="str">
        <f t="shared" si="215"/>
        <v>terminato</v>
      </c>
      <c r="R1481" t="str">
        <f t="shared" si="216"/>
        <v>220</v>
      </c>
    </row>
    <row r="1482" spans="1:18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  <c r="H1482" t="str">
        <f t="shared" si="208"/>
        <v>1484</v>
      </c>
      <c r="I1482" t="str">
        <f t="shared" si="209"/>
        <v>L9220304</v>
      </c>
      <c r="J1482" t="str">
        <f t="shared" si="210"/>
        <v>ITA</v>
      </c>
      <c r="K1482" t="str">
        <f t="shared" si="211"/>
        <v>SG</v>
      </c>
      <c r="L1482" t="str">
        <f t="shared" si="212"/>
        <v/>
      </c>
      <c r="M1482" s="2">
        <v>30</v>
      </c>
      <c r="N1482" s="3">
        <v>38</v>
      </c>
      <c r="O1482" s="8">
        <f t="shared" si="213"/>
        <v>1140</v>
      </c>
      <c r="P1482" t="str">
        <f t="shared" si="214"/>
        <v>ITA-SG-38</v>
      </c>
      <c r="Q1482" t="str">
        <f t="shared" si="215"/>
        <v>non terminato</v>
      </c>
      <c r="R1482" t="str">
        <f t="shared" si="216"/>
        <v>220</v>
      </c>
    </row>
    <row r="1483" spans="1:18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  <c r="H1483" t="str">
        <f t="shared" si="208"/>
        <v>1485</v>
      </c>
      <c r="I1483" t="str">
        <f t="shared" si="209"/>
        <v>M2897647</v>
      </c>
      <c r="J1483" t="str">
        <f t="shared" si="210"/>
        <v>ITA</v>
      </c>
      <c r="K1483" t="str">
        <f t="shared" si="211"/>
        <v>zan VETRI</v>
      </c>
      <c r="L1483" t="str">
        <f t="shared" si="212"/>
        <v>terminato</v>
      </c>
      <c r="M1483" s="2">
        <v>0</v>
      </c>
      <c r="N1483" s="3">
        <v>10</v>
      </c>
      <c r="O1483" s="8" t="str">
        <f t="shared" si="213"/>
        <v/>
      </c>
      <c r="P1483" t="str">
        <f t="shared" si="214"/>
        <v>ITA-zan VETRI-10</v>
      </c>
      <c r="Q1483" t="str">
        <f t="shared" si="215"/>
        <v>terminato</v>
      </c>
      <c r="R1483" t="str">
        <f t="shared" si="216"/>
        <v>897</v>
      </c>
    </row>
    <row r="1484" spans="1:18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  <c r="H1484" t="str">
        <f t="shared" si="208"/>
        <v>1486</v>
      </c>
      <c r="I1484" t="str">
        <f t="shared" si="209"/>
        <v>L1506989</v>
      </c>
      <c r="J1484" t="str">
        <f t="shared" si="210"/>
        <v>NON PRESENTE</v>
      </c>
      <c r="K1484" t="str">
        <f t="shared" si="211"/>
        <v>EGYPTIAN SAE</v>
      </c>
      <c r="L1484" t="str">
        <f t="shared" si="212"/>
        <v/>
      </c>
      <c r="M1484" s="2">
        <v>30</v>
      </c>
      <c r="N1484" s="3">
        <v>30</v>
      </c>
      <c r="O1484" s="8">
        <f t="shared" si="213"/>
        <v>900</v>
      </c>
      <c r="P1484" t="str">
        <f t="shared" si="214"/>
        <v>NON PRESENTE-EGYPTIAN SAE-30</v>
      </c>
      <c r="Q1484" t="str">
        <f t="shared" si="215"/>
        <v>non terminato</v>
      </c>
      <c r="R1484" t="str">
        <f t="shared" si="216"/>
        <v>506</v>
      </c>
    </row>
    <row r="1485" spans="1:18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  <c r="H1485" t="str">
        <f t="shared" si="208"/>
        <v>1487</v>
      </c>
      <c r="I1485" t="str">
        <f t="shared" si="209"/>
        <v>L1506989</v>
      </c>
      <c r="J1485" t="str">
        <f t="shared" si="210"/>
        <v>NON PRESENTE</v>
      </c>
      <c r="K1485" t="str">
        <f t="shared" si="211"/>
        <v>EGYPTIAN SAE</v>
      </c>
      <c r="L1485" t="str">
        <f t="shared" si="212"/>
        <v>terminato</v>
      </c>
      <c r="M1485" s="2">
        <v>0</v>
      </c>
      <c r="N1485" s="3">
        <v>11</v>
      </c>
      <c r="O1485" s="8" t="str">
        <f t="shared" si="213"/>
        <v/>
      </c>
      <c r="P1485" t="str">
        <f t="shared" si="214"/>
        <v>NON PRESENTE-EGYPTIAN SAE-11</v>
      </c>
      <c r="Q1485" t="str">
        <f t="shared" si="215"/>
        <v>terminato</v>
      </c>
      <c r="R1485" t="str">
        <f t="shared" si="216"/>
        <v>506</v>
      </c>
    </row>
    <row r="1486" spans="1:18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  <c r="H1486" t="str">
        <f t="shared" si="208"/>
        <v>1488</v>
      </c>
      <c r="I1486" t="str">
        <f t="shared" si="209"/>
        <v>L1506989</v>
      </c>
      <c r="J1486" t="str">
        <f t="shared" si="210"/>
        <v>NON PRESENTE</v>
      </c>
      <c r="K1486" t="str">
        <f t="shared" si="211"/>
        <v>EGYPTIAN SAE</v>
      </c>
      <c r="L1486" t="str">
        <f t="shared" si="212"/>
        <v/>
      </c>
      <c r="M1486" s="2">
        <v>20</v>
      </c>
      <c r="N1486" s="3">
        <v>38</v>
      </c>
      <c r="O1486" s="8">
        <f t="shared" si="213"/>
        <v>760</v>
      </c>
      <c r="P1486" t="str">
        <f t="shared" si="214"/>
        <v>NON PRESENTE-EGYPTIAN SAE-38</v>
      </c>
      <c r="Q1486" t="str">
        <f t="shared" si="215"/>
        <v>non terminato</v>
      </c>
      <c r="R1486" t="str">
        <f t="shared" si="216"/>
        <v>506</v>
      </c>
    </row>
    <row r="1487" spans="1:18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  <c r="H1487" t="str">
        <f t="shared" si="208"/>
        <v>1489</v>
      </c>
      <c r="I1487" t="str">
        <f t="shared" si="209"/>
        <v>N4398290</v>
      </c>
      <c r="J1487" t="str">
        <f t="shared" si="210"/>
        <v>ITA</v>
      </c>
      <c r="K1487" t="str">
        <f t="shared" si="211"/>
        <v>zan VETRI</v>
      </c>
      <c r="L1487" t="str">
        <f t="shared" si="212"/>
        <v>terminato</v>
      </c>
      <c r="M1487" s="2">
        <v>0</v>
      </c>
      <c r="N1487" s="3">
        <v>17</v>
      </c>
      <c r="O1487" s="8" t="str">
        <f t="shared" si="213"/>
        <v/>
      </c>
      <c r="P1487" t="str">
        <f t="shared" si="214"/>
        <v>ITA-zan VETRI-17</v>
      </c>
      <c r="Q1487" t="str">
        <f t="shared" si="215"/>
        <v>terminato</v>
      </c>
      <c r="R1487" t="str">
        <f t="shared" si="216"/>
        <v>398</v>
      </c>
    </row>
    <row r="1488" spans="1:18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  <c r="H1488" t="str">
        <f t="shared" si="208"/>
        <v>1490</v>
      </c>
      <c r="I1488" t="str">
        <f t="shared" si="209"/>
        <v>N4398290</v>
      </c>
      <c r="J1488" t="str">
        <f t="shared" si="210"/>
        <v>ITA</v>
      </c>
      <c r="K1488" t="str">
        <f t="shared" si="211"/>
        <v>zan VETRI</v>
      </c>
      <c r="L1488" t="str">
        <f t="shared" si="212"/>
        <v/>
      </c>
      <c r="M1488" s="2">
        <v>20</v>
      </c>
      <c r="N1488" s="3">
        <v>29</v>
      </c>
      <c r="O1488" s="8">
        <f t="shared" si="213"/>
        <v>580</v>
      </c>
      <c r="P1488" t="str">
        <f t="shared" si="214"/>
        <v>ITA-zan VETRI-29</v>
      </c>
      <c r="Q1488" t="str">
        <f t="shared" si="215"/>
        <v>non terminato</v>
      </c>
      <c r="R1488" t="str">
        <f t="shared" si="216"/>
        <v>398</v>
      </c>
    </row>
    <row r="1489" spans="1:18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  <c r="H1489" t="str">
        <f t="shared" si="208"/>
        <v>1491</v>
      </c>
      <c r="I1489" t="str">
        <f t="shared" si="209"/>
        <v>N4398290</v>
      </c>
      <c r="J1489" t="str">
        <f t="shared" si="210"/>
        <v>ITA</v>
      </c>
      <c r="K1489" t="str">
        <f t="shared" si="211"/>
        <v>zan VETRI</v>
      </c>
      <c r="L1489" t="str">
        <f t="shared" si="212"/>
        <v/>
      </c>
      <c r="M1489" s="2">
        <v>30</v>
      </c>
      <c r="N1489" s="3">
        <v>40</v>
      </c>
      <c r="O1489" s="8">
        <f t="shared" si="213"/>
        <v>1200</v>
      </c>
      <c r="P1489" t="str">
        <f t="shared" si="214"/>
        <v>ITA-zan VETRI-40</v>
      </c>
      <c r="Q1489" t="str">
        <f t="shared" si="215"/>
        <v>non terminato</v>
      </c>
      <c r="R1489" t="str">
        <f t="shared" si="216"/>
        <v>398</v>
      </c>
    </row>
    <row r="1490" spans="1:18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  <c r="H1490" t="str">
        <f t="shared" si="208"/>
        <v>1492</v>
      </c>
      <c r="I1490" t="str">
        <f t="shared" si="209"/>
        <v>N4398290</v>
      </c>
      <c r="J1490" t="str">
        <f t="shared" si="210"/>
        <v>ITA</v>
      </c>
      <c r="K1490" t="str">
        <f t="shared" si="211"/>
        <v>zan VETRI</v>
      </c>
      <c r="L1490" t="str">
        <f t="shared" si="212"/>
        <v/>
      </c>
      <c r="M1490" s="2">
        <v>20</v>
      </c>
      <c r="N1490" s="3">
        <v>15</v>
      </c>
      <c r="O1490" s="8">
        <f t="shared" si="213"/>
        <v>300</v>
      </c>
      <c r="P1490" t="str">
        <f t="shared" si="214"/>
        <v>ITA-zan VETRI-15</v>
      </c>
      <c r="Q1490" t="str">
        <f t="shared" si="215"/>
        <v>non terminato</v>
      </c>
      <c r="R1490" t="str">
        <f t="shared" si="216"/>
        <v>398</v>
      </c>
    </row>
    <row r="1491" spans="1:18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  <c r="H1491" t="str">
        <f t="shared" si="208"/>
        <v>1493</v>
      </c>
      <c r="I1491" t="str">
        <f t="shared" si="209"/>
        <v>M5243611</v>
      </c>
      <c r="J1491" t="str">
        <f t="shared" si="210"/>
        <v>EGY</v>
      </c>
      <c r="K1491" t="str">
        <f t="shared" si="211"/>
        <v>zan pin assuf S.A.E.</v>
      </c>
      <c r="L1491" t="str">
        <f t="shared" si="212"/>
        <v/>
      </c>
      <c r="M1491" s="2">
        <v>30</v>
      </c>
      <c r="N1491" s="3">
        <v>12</v>
      </c>
      <c r="O1491" s="8">
        <f t="shared" si="213"/>
        <v>360</v>
      </c>
      <c r="P1491" t="str">
        <f t="shared" si="214"/>
        <v>EGY-zan pin assuf S.A.E.-12</v>
      </c>
      <c r="Q1491" t="str">
        <f t="shared" si="215"/>
        <v>non terminato</v>
      </c>
      <c r="R1491" t="str">
        <f t="shared" si="216"/>
        <v>243</v>
      </c>
    </row>
    <row r="1492" spans="1:18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  <c r="H1492" t="str">
        <f t="shared" si="208"/>
        <v>1494</v>
      </c>
      <c r="I1492" t="str">
        <f t="shared" si="209"/>
        <v>T2932996</v>
      </c>
      <c r="J1492" t="str">
        <f t="shared" si="210"/>
        <v>GRC</v>
      </c>
      <c r="K1492" t="str">
        <f t="shared" si="211"/>
        <v>zan palla SA</v>
      </c>
      <c r="L1492" t="str">
        <f t="shared" si="212"/>
        <v/>
      </c>
      <c r="M1492" s="2">
        <v>20</v>
      </c>
      <c r="N1492" s="3">
        <v>29</v>
      </c>
      <c r="O1492" s="8">
        <f t="shared" si="213"/>
        <v>580</v>
      </c>
      <c r="P1492" t="str">
        <f t="shared" si="214"/>
        <v>GRC-zan palla SA-29</v>
      </c>
      <c r="Q1492" t="str">
        <f t="shared" si="215"/>
        <v>non terminato</v>
      </c>
      <c r="R1492" t="str">
        <f t="shared" si="216"/>
        <v>932</v>
      </c>
    </row>
    <row r="1493" spans="1:18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  <c r="H1493" t="str">
        <f t="shared" si="208"/>
        <v>1495</v>
      </c>
      <c r="I1493" t="str">
        <f t="shared" si="209"/>
        <v>T2932996</v>
      </c>
      <c r="J1493" t="str">
        <f t="shared" si="210"/>
        <v>GRC</v>
      </c>
      <c r="K1493" t="str">
        <f t="shared" si="211"/>
        <v>zan palla SA</v>
      </c>
      <c r="L1493" t="str">
        <f t="shared" si="212"/>
        <v>terminato</v>
      </c>
      <c r="M1493" s="2">
        <v>0</v>
      </c>
      <c r="N1493" s="3">
        <v>22</v>
      </c>
      <c r="O1493" s="8" t="str">
        <f t="shared" si="213"/>
        <v/>
      </c>
      <c r="P1493" t="str">
        <f t="shared" si="214"/>
        <v>GRC-zan palla SA-22</v>
      </c>
      <c r="Q1493" t="str">
        <f t="shared" si="215"/>
        <v>terminato</v>
      </c>
      <c r="R1493" t="str">
        <f t="shared" si="216"/>
        <v>932</v>
      </c>
    </row>
    <row r="1494" spans="1:18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  <c r="H1494" t="str">
        <f t="shared" si="208"/>
        <v>1496</v>
      </c>
      <c r="I1494" t="str">
        <f t="shared" si="209"/>
        <v>P1693845</v>
      </c>
      <c r="J1494" t="str">
        <f t="shared" si="210"/>
        <v>GRC</v>
      </c>
      <c r="K1494" t="str">
        <f t="shared" si="211"/>
        <v>zan palla SA</v>
      </c>
      <c r="L1494" t="str">
        <f t="shared" si="212"/>
        <v>terminato</v>
      </c>
      <c r="M1494" s="2">
        <v>0</v>
      </c>
      <c r="N1494" s="3">
        <v>20</v>
      </c>
      <c r="O1494" s="8" t="str">
        <f t="shared" si="213"/>
        <v/>
      </c>
      <c r="P1494" t="str">
        <f t="shared" si="214"/>
        <v>GRC-zan palla SA-20</v>
      </c>
      <c r="Q1494" t="str">
        <f t="shared" si="215"/>
        <v>terminato</v>
      </c>
      <c r="R1494" t="str">
        <f t="shared" si="216"/>
        <v>693</v>
      </c>
    </row>
    <row r="1495" spans="1:18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  <c r="H1495" t="str">
        <f t="shared" si="208"/>
        <v>1497</v>
      </c>
      <c r="I1495" t="str">
        <f t="shared" si="209"/>
        <v>P1693845</v>
      </c>
      <c r="J1495" t="str">
        <f t="shared" si="210"/>
        <v>GRC</v>
      </c>
      <c r="K1495" t="str">
        <f t="shared" si="211"/>
        <v>zan palla SA</v>
      </c>
      <c r="L1495" t="str">
        <f t="shared" si="212"/>
        <v/>
      </c>
      <c r="M1495" s="2">
        <v>20</v>
      </c>
      <c r="N1495" s="3">
        <v>29</v>
      </c>
      <c r="O1495" s="8">
        <f t="shared" si="213"/>
        <v>580</v>
      </c>
      <c r="P1495" t="str">
        <f t="shared" si="214"/>
        <v>GRC-zan palla SA-29</v>
      </c>
      <c r="Q1495" t="str">
        <f t="shared" si="215"/>
        <v>non terminato</v>
      </c>
      <c r="R1495" t="str">
        <f t="shared" si="216"/>
        <v>693</v>
      </c>
    </row>
    <row r="1496" spans="1:18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  <c r="H1496" t="str">
        <f t="shared" si="208"/>
        <v>1498</v>
      </c>
      <c r="I1496" t="str">
        <f t="shared" si="209"/>
        <v>P1693845</v>
      </c>
      <c r="J1496" t="str">
        <f t="shared" si="210"/>
        <v>GRC</v>
      </c>
      <c r="K1496" t="str">
        <f t="shared" si="211"/>
        <v>zan palla SA</v>
      </c>
      <c r="L1496" t="str">
        <f t="shared" si="212"/>
        <v/>
      </c>
      <c r="M1496" s="2">
        <v>30</v>
      </c>
      <c r="N1496" s="3">
        <v>22</v>
      </c>
      <c r="O1496" s="8">
        <f t="shared" si="213"/>
        <v>660</v>
      </c>
      <c r="P1496" t="str">
        <f t="shared" si="214"/>
        <v>GRC-zan palla SA-22</v>
      </c>
      <c r="Q1496" t="str">
        <f t="shared" si="215"/>
        <v>non terminato</v>
      </c>
      <c r="R1496" t="str">
        <f t="shared" si="216"/>
        <v>693</v>
      </c>
    </row>
    <row r="1497" spans="1:18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  <c r="H1497" t="str">
        <f t="shared" si="208"/>
        <v>1499</v>
      </c>
      <c r="I1497" t="str">
        <f t="shared" si="209"/>
        <v>M6582848</v>
      </c>
      <c r="J1497" t="str">
        <f t="shared" si="210"/>
        <v>EGY</v>
      </c>
      <c r="K1497" t="str">
        <f t="shared" si="211"/>
        <v>ccc order</v>
      </c>
      <c r="L1497" t="str">
        <f t="shared" si="212"/>
        <v>terminato</v>
      </c>
      <c r="M1497" s="2">
        <v>0</v>
      </c>
      <c r="N1497" s="3">
        <v>17</v>
      </c>
      <c r="O1497" s="8" t="str">
        <f t="shared" si="213"/>
        <v/>
      </c>
      <c r="P1497" t="str">
        <f t="shared" si="214"/>
        <v>EGY-ccc order-17</v>
      </c>
      <c r="Q1497" t="str">
        <f t="shared" si="215"/>
        <v>terminato</v>
      </c>
      <c r="R1497" t="str">
        <f t="shared" si="216"/>
        <v>582</v>
      </c>
    </row>
    <row r="1498" spans="1:18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  <c r="H1498" t="str">
        <f t="shared" si="208"/>
        <v>1500</v>
      </c>
      <c r="I1498" t="str">
        <f t="shared" si="209"/>
        <v>M6582848</v>
      </c>
      <c r="J1498" t="str">
        <f t="shared" si="210"/>
        <v>EGY</v>
      </c>
      <c r="K1498" t="str">
        <f t="shared" si="211"/>
        <v>ccc order</v>
      </c>
      <c r="L1498" t="str">
        <f t="shared" si="212"/>
        <v/>
      </c>
      <c r="M1498" s="2">
        <v>20</v>
      </c>
      <c r="N1498" s="3">
        <v>27</v>
      </c>
      <c r="O1498" s="8">
        <f t="shared" si="213"/>
        <v>540</v>
      </c>
      <c r="P1498" t="str">
        <f t="shared" si="214"/>
        <v>EGY-ccc order-27</v>
      </c>
      <c r="Q1498" t="str">
        <f t="shared" si="215"/>
        <v>non terminato</v>
      </c>
      <c r="R1498" t="str">
        <f t="shared" si="216"/>
        <v>582</v>
      </c>
    </row>
    <row r="1499" spans="1:18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  <c r="H1499" t="str">
        <f t="shared" si="208"/>
        <v>1501</v>
      </c>
      <c r="I1499" t="str">
        <f t="shared" si="209"/>
        <v>M6582848</v>
      </c>
      <c r="J1499" t="str">
        <f t="shared" si="210"/>
        <v>EGY</v>
      </c>
      <c r="K1499" t="str">
        <f t="shared" si="211"/>
        <v>ccc order</v>
      </c>
      <c r="L1499" t="str">
        <f t="shared" si="212"/>
        <v/>
      </c>
      <c r="M1499" s="2">
        <v>30</v>
      </c>
      <c r="N1499" s="3">
        <v>28</v>
      </c>
      <c r="O1499" s="8">
        <f t="shared" si="213"/>
        <v>840</v>
      </c>
      <c r="P1499" t="str">
        <f t="shared" si="214"/>
        <v>EGY-ccc order-28</v>
      </c>
      <c r="Q1499" t="str">
        <f t="shared" si="215"/>
        <v>non terminato</v>
      </c>
      <c r="R1499" t="str">
        <f t="shared" si="216"/>
        <v>582</v>
      </c>
    </row>
    <row r="1500" spans="1:18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  <c r="H1500" t="str">
        <f t="shared" si="208"/>
        <v>1502</v>
      </c>
      <c r="I1500" t="str">
        <f t="shared" si="209"/>
        <v>M6582848</v>
      </c>
      <c r="J1500" t="str">
        <f t="shared" si="210"/>
        <v>EGY</v>
      </c>
      <c r="K1500" t="str">
        <f t="shared" si="211"/>
        <v>ccc order</v>
      </c>
      <c r="L1500" t="str">
        <f t="shared" si="212"/>
        <v/>
      </c>
      <c r="M1500" s="2">
        <v>20</v>
      </c>
      <c r="N1500" s="3">
        <v>22</v>
      </c>
      <c r="O1500" s="8">
        <f t="shared" si="213"/>
        <v>440</v>
      </c>
      <c r="P1500" t="str">
        <f t="shared" si="214"/>
        <v>EGY-ccc order-22</v>
      </c>
      <c r="Q1500" t="str">
        <f t="shared" si="215"/>
        <v>non terminato</v>
      </c>
      <c r="R1500" t="str">
        <f t="shared" si="216"/>
        <v>582</v>
      </c>
    </row>
    <row r="1501" spans="1:18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  <c r="H1501" t="str">
        <f t="shared" si="208"/>
        <v>1503</v>
      </c>
      <c r="I1501" t="str">
        <f t="shared" si="209"/>
        <v>D8766562</v>
      </c>
      <c r="J1501" t="str">
        <f t="shared" si="210"/>
        <v>ITA</v>
      </c>
      <c r="K1501" t="str">
        <f t="shared" si="211"/>
        <v>SG</v>
      </c>
      <c r="L1501" t="str">
        <f t="shared" si="212"/>
        <v>terminato</v>
      </c>
      <c r="M1501" s="2">
        <v>0</v>
      </c>
      <c r="N1501" s="3">
        <v>26</v>
      </c>
      <c r="O1501" s="8" t="str">
        <f t="shared" si="213"/>
        <v/>
      </c>
      <c r="P1501" t="str">
        <f t="shared" si="214"/>
        <v>ITA-SG-26</v>
      </c>
      <c r="Q1501" t="str">
        <f t="shared" si="215"/>
        <v>terminato</v>
      </c>
      <c r="R1501" t="str">
        <f t="shared" si="216"/>
        <v>766</v>
      </c>
    </row>
    <row r="1502" spans="1:18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  <c r="H1502" t="str">
        <f t="shared" si="208"/>
        <v>1504</v>
      </c>
      <c r="I1502" t="str">
        <f t="shared" si="209"/>
        <v>D8766562</v>
      </c>
      <c r="J1502" t="str">
        <f t="shared" si="210"/>
        <v>ITA</v>
      </c>
      <c r="K1502" t="str">
        <f t="shared" si="211"/>
        <v>SG</v>
      </c>
      <c r="L1502" t="str">
        <f t="shared" si="212"/>
        <v/>
      </c>
      <c r="M1502" s="2">
        <v>20</v>
      </c>
      <c r="N1502" s="3">
        <v>11</v>
      </c>
      <c r="O1502" s="8">
        <f t="shared" si="213"/>
        <v>220</v>
      </c>
      <c r="P1502" t="str">
        <f t="shared" si="214"/>
        <v>ITA-SG-11</v>
      </c>
      <c r="Q1502" t="str">
        <f t="shared" si="215"/>
        <v>non terminato</v>
      </c>
      <c r="R1502" t="str">
        <f t="shared" si="216"/>
        <v>766</v>
      </c>
    </row>
    <row r="1503" spans="1:18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  <c r="H1503" t="str">
        <f t="shared" si="208"/>
        <v>1505</v>
      </c>
      <c r="I1503" t="str">
        <f t="shared" si="209"/>
        <v>D8766562</v>
      </c>
      <c r="J1503" t="str">
        <f t="shared" si="210"/>
        <v>ITA</v>
      </c>
      <c r="K1503" t="str">
        <f t="shared" si="211"/>
        <v>SG</v>
      </c>
      <c r="L1503" t="str">
        <f t="shared" si="212"/>
        <v/>
      </c>
      <c r="M1503" s="2">
        <v>30</v>
      </c>
      <c r="N1503" s="3">
        <v>32</v>
      </c>
      <c r="O1503" s="8">
        <f t="shared" si="213"/>
        <v>960</v>
      </c>
      <c r="P1503" t="str">
        <f t="shared" si="214"/>
        <v>ITA-SG-32</v>
      </c>
      <c r="Q1503" t="str">
        <f t="shared" si="215"/>
        <v>non terminato</v>
      </c>
      <c r="R1503" t="str">
        <f t="shared" si="216"/>
        <v>766</v>
      </c>
    </row>
    <row r="1504" spans="1:18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  <c r="H1504" t="str">
        <f t="shared" si="208"/>
        <v>1506</v>
      </c>
      <c r="I1504" t="str">
        <f t="shared" si="209"/>
        <v>D8766562</v>
      </c>
      <c r="J1504" t="str">
        <f t="shared" si="210"/>
        <v>ITA</v>
      </c>
      <c r="K1504" t="str">
        <f t="shared" si="211"/>
        <v>SG</v>
      </c>
      <c r="L1504" t="str">
        <f t="shared" si="212"/>
        <v/>
      </c>
      <c r="M1504" s="2">
        <v>20</v>
      </c>
      <c r="N1504" s="3">
        <v>22</v>
      </c>
      <c r="O1504" s="8">
        <f t="shared" si="213"/>
        <v>440</v>
      </c>
      <c r="P1504" t="str">
        <f t="shared" si="214"/>
        <v>ITA-SG-22</v>
      </c>
      <c r="Q1504" t="str">
        <f t="shared" si="215"/>
        <v>non terminato</v>
      </c>
      <c r="R1504" t="str">
        <f t="shared" si="216"/>
        <v>766</v>
      </c>
    </row>
    <row r="1505" spans="1:18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  <c r="H1505" t="str">
        <f t="shared" si="208"/>
        <v>1507</v>
      </c>
      <c r="I1505" t="str">
        <f t="shared" si="209"/>
        <v>F8874460</v>
      </c>
      <c r="J1505" t="str">
        <f t="shared" si="210"/>
        <v>ITA</v>
      </c>
      <c r="K1505" t="str">
        <f t="shared" si="211"/>
        <v>SG</v>
      </c>
      <c r="L1505" t="str">
        <f t="shared" si="212"/>
        <v>terminato</v>
      </c>
      <c r="M1505" s="2">
        <v>0</v>
      </c>
      <c r="N1505" s="3">
        <v>37</v>
      </c>
      <c r="O1505" s="8" t="str">
        <f t="shared" si="213"/>
        <v/>
      </c>
      <c r="P1505" t="str">
        <f t="shared" si="214"/>
        <v>ITA-SG-37</v>
      </c>
      <c r="Q1505" t="str">
        <f t="shared" si="215"/>
        <v>terminato</v>
      </c>
      <c r="R1505" t="str">
        <f t="shared" si="216"/>
        <v>874</v>
      </c>
    </row>
    <row r="1506" spans="1:18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  <c r="H1506" t="str">
        <f t="shared" si="208"/>
        <v>1508</v>
      </c>
      <c r="I1506" t="str">
        <f t="shared" si="209"/>
        <v>D0586277</v>
      </c>
      <c r="J1506" t="str">
        <f t="shared" si="210"/>
        <v>ITA</v>
      </c>
      <c r="K1506" t="str">
        <f t="shared" si="211"/>
        <v>zan VETRI</v>
      </c>
      <c r="L1506" t="str">
        <f t="shared" si="212"/>
        <v/>
      </c>
      <c r="M1506" s="2">
        <v>30</v>
      </c>
      <c r="N1506" s="3">
        <v>39</v>
      </c>
      <c r="O1506" s="8">
        <f t="shared" si="213"/>
        <v>1170</v>
      </c>
      <c r="P1506" t="str">
        <f t="shared" si="214"/>
        <v>ITA-zan VETRI-39</v>
      </c>
      <c r="Q1506" t="str">
        <f t="shared" si="215"/>
        <v>non terminato</v>
      </c>
      <c r="R1506" t="str">
        <f t="shared" si="216"/>
        <v>586</v>
      </c>
    </row>
    <row r="1507" spans="1:18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  <c r="H1507" t="str">
        <f t="shared" si="208"/>
        <v>1509</v>
      </c>
      <c r="I1507" t="str">
        <f t="shared" si="209"/>
        <v>D0586277</v>
      </c>
      <c r="J1507" t="str">
        <f t="shared" si="210"/>
        <v>ITA</v>
      </c>
      <c r="K1507" t="str">
        <f t="shared" si="211"/>
        <v>zan VETRI</v>
      </c>
      <c r="L1507" t="str">
        <f t="shared" si="212"/>
        <v>terminato</v>
      </c>
      <c r="M1507" s="2">
        <v>0</v>
      </c>
      <c r="N1507" s="3">
        <v>23</v>
      </c>
      <c r="O1507" s="8" t="str">
        <f t="shared" si="213"/>
        <v/>
      </c>
      <c r="P1507" t="str">
        <f t="shared" si="214"/>
        <v>ITA-zan VETRI-23</v>
      </c>
      <c r="Q1507" t="str">
        <f t="shared" si="215"/>
        <v>terminato</v>
      </c>
      <c r="R1507" t="str">
        <f t="shared" si="216"/>
        <v>586</v>
      </c>
    </row>
    <row r="1508" spans="1:18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  <c r="H1508" t="str">
        <f t="shared" si="208"/>
        <v>1510</v>
      </c>
      <c r="I1508" t="str">
        <f t="shared" si="209"/>
        <v>D0586277</v>
      </c>
      <c r="J1508" t="str">
        <f t="shared" si="210"/>
        <v>ITA</v>
      </c>
      <c r="K1508" t="str">
        <f t="shared" si="211"/>
        <v>zan VETRI</v>
      </c>
      <c r="L1508" t="str">
        <f t="shared" si="212"/>
        <v/>
      </c>
      <c r="M1508" s="2">
        <v>20</v>
      </c>
      <c r="N1508" s="3">
        <v>18</v>
      </c>
      <c r="O1508" s="8">
        <f t="shared" si="213"/>
        <v>360</v>
      </c>
      <c r="P1508" t="str">
        <f t="shared" si="214"/>
        <v>ITA-zan VETRI-18</v>
      </c>
      <c r="Q1508" t="str">
        <f t="shared" si="215"/>
        <v>non terminato</v>
      </c>
      <c r="R1508" t="str">
        <f t="shared" si="216"/>
        <v>586</v>
      </c>
    </row>
    <row r="1509" spans="1:18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  <c r="H1509" t="str">
        <f t="shared" si="208"/>
        <v>1511</v>
      </c>
      <c r="I1509" t="str">
        <f t="shared" si="209"/>
        <v>A4161524</v>
      </c>
      <c r="J1509" t="str">
        <f t="shared" si="210"/>
        <v>ITA</v>
      </c>
      <c r="K1509" t="str">
        <f t="shared" si="211"/>
        <v>zan S.R.L.</v>
      </c>
      <c r="L1509" t="str">
        <f t="shared" si="212"/>
        <v/>
      </c>
      <c r="M1509" s="2">
        <v>20</v>
      </c>
      <c r="N1509" s="3">
        <v>23</v>
      </c>
      <c r="O1509" s="8">
        <f t="shared" si="213"/>
        <v>460</v>
      </c>
      <c r="P1509" t="str">
        <f t="shared" si="214"/>
        <v>ITA-zan S.R.L.-23</v>
      </c>
      <c r="Q1509" t="str">
        <f t="shared" si="215"/>
        <v>non terminato</v>
      </c>
      <c r="R1509" t="str">
        <f t="shared" si="216"/>
        <v>161</v>
      </c>
    </row>
    <row r="1510" spans="1:18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  <c r="H1510" t="str">
        <f t="shared" si="208"/>
        <v>1512</v>
      </c>
      <c r="I1510" t="str">
        <f t="shared" si="209"/>
        <v>A4161524</v>
      </c>
      <c r="J1510" t="str">
        <f t="shared" si="210"/>
        <v>ITA</v>
      </c>
      <c r="K1510" t="str">
        <f t="shared" si="211"/>
        <v>zan S.R.L.</v>
      </c>
      <c r="L1510" t="str">
        <f t="shared" si="212"/>
        <v/>
      </c>
      <c r="M1510" s="2">
        <v>30</v>
      </c>
      <c r="N1510" s="3">
        <v>27</v>
      </c>
      <c r="O1510" s="8">
        <f t="shared" si="213"/>
        <v>810</v>
      </c>
      <c r="P1510" t="str">
        <f t="shared" si="214"/>
        <v>ITA-zan S.R.L.-27</v>
      </c>
      <c r="Q1510" t="str">
        <f t="shared" si="215"/>
        <v>non terminato</v>
      </c>
      <c r="R1510" t="str">
        <f t="shared" si="216"/>
        <v>161</v>
      </c>
    </row>
    <row r="1511" spans="1:18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  <c r="H1511" t="str">
        <f t="shared" si="208"/>
        <v>1513</v>
      </c>
      <c r="I1511" t="str">
        <f t="shared" si="209"/>
        <v>E6911138</v>
      </c>
      <c r="J1511" t="str">
        <f t="shared" si="210"/>
        <v>ITA</v>
      </c>
      <c r="K1511" t="str">
        <f t="shared" si="211"/>
        <v>zan S.R.L.</v>
      </c>
      <c r="L1511" t="str">
        <f t="shared" si="212"/>
        <v>terminato</v>
      </c>
      <c r="M1511" s="2">
        <v>0</v>
      </c>
      <c r="N1511" s="3">
        <v>17</v>
      </c>
      <c r="O1511" s="8" t="str">
        <f t="shared" si="213"/>
        <v/>
      </c>
      <c r="P1511" t="str">
        <f t="shared" si="214"/>
        <v>ITA-zan S.R.L.-17</v>
      </c>
      <c r="Q1511" t="str">
        <f t="shared" si="215"/>
        <v>terminato</v>
      </c>
      <c r="R1511" t="str">
        <f t="shared" si="216"/>
        <v>911</v>
      </c>
    </row>
    <row r="1512" spans="1:18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  <c r="H1512" t="str">
        <f t="shared" si="208"/>
        <v>1514</v>
      </c>
      <c r="I1512" t="str">
        <f t="shared" si="209"/>
        <v>E6911138</v>
      </c>
      <c r="J1512" t="str">
        <f t="shared" si="210"/>
        <v>ITA</v>
      </c>
      <c r="K1512" t="str">
        <f t="shared" si="211"/>
        <v>zan S.R.L.</v>
      </c>
      <c r="L1512" t="str">
        <f t="shared" si="212"/>
        <v/>
      </c>
      <c r="M1512" s="2">
        <v>20</v>
      </c>
      <c r="N1512" s="3">
        <v>22</v>
      </c>
      <c r="O1512" s="8">
        <f t="shared" si="213"/>
        <v>440</v>
      </c>
      <c r="P1512" t="str">
        <f t="shared" si="214"/>
        <v>ITA-zan S.R.L.-22</v>
      </c>
      <c r="Q1512" t="str">
        <f t="shared" si="215"/>
        <v>non terminato</v>
      </c>
      <c r="R1512" t="str">
        <f t="shared" si="216"/>
        <v>911</v>
      </c>
    </row>
    <row r="1513" spans="1:18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  <c r="H1513" t="str">
        <f t="shared" si="208"/>
        <v>1515</v>
      </c>
      <c r="I1513" t="str">
        <f t="shared" si="209"/>
        <v>C2740549</v>
      </c>
      <c r="J1513" t="str">
        <f t="shared" si="210"/>
        <v>ITA</v>
      </c>
      <c r="K1513" t="str">
        <f t="shared" si="211"/>
        <v>lollo SRL</v>
      </c>
      <c r="L1513" t="str">
        <f t="shared" si="212"/>
        <v>terminato</v>
      </c>
      <c r="M1513" s="2">
        <v>0</v>
      </c>
      <c r="N1513" s="3">
        <v>39</v>
      </c>
      <c r="O1513" s="8" t="str">
        <f t="shared" si="213"/>
        <v/>
      </c>
      <c r="P1513" t="str">
        <f t="shared" si="214"/>
        <v>ITA-lollo SRL-39</v>
      </c>
      <c r="Q1513" t="str">
        <f t="shared" si="215"/>
        <v>terminato</v>
      </c>
      <c r="R1513" t="str">
        <f t="shared" si="216"/>
        <v>740</v>
      </c>
    </row>
    <row r="1514" spans="1:18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  <c r="H1514" t="str">
        <f t="shared" si="208"/>
        <v>1516</v>
      </c>
      <c r="I1514" t="str">
        <f t="shared" si="209"/>
        <v>M3888349</v>
      </c>
      <c r="J1514" t="str">
        <f t="shared" si="210"/>
        <v>ITA</v>
      </c>
      <c r="K1514" t="str">
        <f t="shared" si="211"/>
        <v>SICURpin SUD S.r.l</v>
      </c>
      <c r="L1514" t="str">
        <f t="shared" si="212"/>
        <v/>
      </c>
      <c r="M1514" s="2">
        <v>20</v>
      </c>
      <c r="N1514" s="3">
        <v>36</v>
      </c>
      <c r="O1514" s="8">
        <f t="shared" si="213"/>
        <v>720</v>
      </c>
      <c r="P1514" t="str">
        <f t="shared" si="214"/>
        <v>ITA-SICURpin SUD S.r.l-36</v>
      </c>
      <c r="Q1514" t="str">
        <f t="shared" si="215"/>
        <v>non terminato</v>
      </c>
      <c r="R1514" t="str">
        <f t="shared" si="216"/>
        <v>888</v>
      </c>
    </row>
    <row r="1515" spans="1:18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  <c r="H1515" t="str">
        <f t="shared" si="208"/>
        <v>1517</v>
      </c>
      <c r="I1515" t="str">
        <f t="shared" si="209"/>
        <v>M3888349</v>
      </c>
      <c r="J1515" t="str">
        <f t="shared" si="210"/>
        <v>ITA</v>
      </c>
      <c r="K1515" t="str">
        <f t="shared" si="211"/>
        <v>SICURpin SUD S.r.l</v>
      </c>
      <c r="L1515" t="str">
        <f t="shared" si="212"/>
        <v/>
      </c>
      <c r="M1515" s="2">
        <v>30</v>
      </c>
      <c r="N1515" s="3">
        <v>11</v>
      </c>
      <c r="O1515" s="8">
        <f t="shared" si="213"/>
        <v>330</v>
      </c>
      <c r="P1515" t="str">
        <f t="shared" si="214"/>
        <v>ITA-SICURpin SUD S.r.l-11</v>
      </c>
      <c r="Q1515" t="str">
        <f t="shared" si="215"/>
        <v>non terminato</v>
      </c>
      <c r="R1515" t="str">
        <f t="shared" si="216"/>
        <v>888</v>
      </c>
    </row>
    <row r="1516" spans="1:18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  <c r="H1516" t="str">
        <f t="shared" si="208"/>
        <v>1518</v>
      </c>
      <c r="I1516" t="str">
        <f t="shared" si="209"/>
        <v>A5438236</v>
      </c>
      <c r="J1516" t="str">
        <f t="shared" si="210"/>
        <v>ITA</v>
      </c>
      <c r="K1516" t="str">
        <f t="shared" si="211"/>
        <v>SG</v>
      </c>
      <c r="L1516" t="str">
        <f t="shared" si="212"/>
        <v/>
      </c>
      <c r="M1516" s="2">
        <v>20</v>
      </c>
      <c r="N1516" s="3">
        <v>16</v>
      </c>
      <c r="O1516" s="8">
        <f t="shared" si="213"/>
        <v>320</v>
      </c>
      <c r="P1516" t="str">
        <f t="shared" si="214"/>
        <v>ITA-SG-16</v>
      </c>
      <c r="Q1516" t="str">
        <f t="shared" si="215"/>
        <v>non terminato</v>
      </c>
      <c r="R1516" t="str">
        <f t="shared" si="216"/>
        <v>438</v>
      </c>
    </row>
    <row r="1517" spans="1:18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  <c r="H1517" t="str">
        <f t="shared" si="208"/>
        <v>1519</v>
      </c>
      <c r="I1517" t="str">
        <f t="shared" si="209"/>
        <v>A5438236</v>
      </c>
      <c r="J1517" t="str">
        <f t="shared" si="210"/>
        <v>ITA</v>
      </c>
      <c r="K1517" t="str">
        <f t="shared" si="211"/>
        <v>SG</v>
      </c>
      <c r="L1517" t="str">
        <f t="shared" si="212"/>
        <v>terminato</v>
      </c>
      <c r="M1517" s="2">
        <v>0</v>
      </c>
      <c r="N1517" s="3">
        <v>16</v>
      </c>
      <c r="O1517" s="8" t="str">
        <f t="shared" si="213"/>
        <v/>
      </c>
      <c r="P1517" t="str">
        <f t="shared" si="214"/>
        <v>ITA-SG-16</v>
      </c>
      <c r="Q1517" t="str">
        <f t="shared" si="215"/>
        <v>terminato</v>
      </c>
      <c r="R1517" t="str">
        <f t="shared" si="216"/>
        <v>438</v>
      </c>
    </row>
    <row r="1518" spans="1:18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  <c r="H1518" t="str">
        <f t="shared" si="208"/>
        <v>1520</v>
      </c>
      <c r="I1518" t="str">
        <f t="shared" si="209"/>
        <v>A5438236</v>
      </c>
      <c r="J1518" t="str">
        <f t="shared" si="210"/>
        <v>ITA</v>
      </c>
      <c r="K1518" t="str">
        <f t="shared" si="211"/>
        <v>SG</v>
      </c>
      <c r="L1518" t="str">
        <f t="shared" si="212"/>
        <v/>
      </c>
      <c r="M1518" s="2">
        <v>30</v>
      </c>
      <c r="N1518" s="3">
        <v>16</v>
      </c>
      <c r="O1518" s="8">
        <f t="shared" si="213"/>
        <v>480</v>
      </c>
      <c r="P1518" t="str">
        <f t="shared" si="214"/>
        <v>ITA-SG-16</v>
      </c>
      <c r="Q1518" t="str">
        <f t="shared" si="215"/>
        <v>non terminato</v>
      </c>
      <c r="R1518" t="str">
        <f t="shared" si="216"/>
        <v>438</v>
      </c>
    </row>
    <row r="1519" spans="1:18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  <c r="H1519" t="str">
        <f t="shared" si="208"/>
        <v>1521</v>
      </c>
      <c r="I1519" t="str">
        <f t="shared" si="209"/>
        <v>L3196447</v>
      </c>
      <c r="J1519" t="str">
        <f t="shared" si="210"/>
        <v>ITA</v>
      </c>
      <c r="K1519" t="str">
        <f t="shared" si="211"/>
        <v>SG</v>
      </c>
      <c r="L1519" t="str">
        <f t="shared" si="212"/>
        <v>terminato</v>
      </c>
      <c r="M1519" s="2">
        <v>0</v>
      </c>
      <c r="N1519" s="3">
        <v>31</v>
      </c>
      <c r="O1519" s="8" t="str">
        <f t="shared" si="213"/>
        <v/>
      </c>
      <c r="P1519" t="str">
        <f t="shared" si="214"/>
        <v>ITA-SG-31</v>
      </c>
      <c r="Q1519" t="str">
        <f t="shared" si="215"/>
        <v>terminato</v>
      </c>
      <c r="R1519" t="str">
        <f t="shared" si="216"/>
        <v>196</v>
      </c>
    </row>
    <row r="1520" spans="1:18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  <c r="H1520" t="str">
        <f t="shared" si="208"/>
        <v>1522</v>
      </c>
      <c r="I1520" t="str">
        <f t="shared" si="209"/>
        <v>L3196447</v>
      </c>
      <c r="J1520" t="str">
        <f t="shared" si="210"/>
        <v>ITA</v>
      </c>
      <c r="K1520" t="str">
        <f t="shared" si="211"/>
        <v>SG</v>
      </c>
      <c r="L1520" t="str">
        <f t="shared" si="212"/>
        <v/>
      </c>
      <c r="M1520" s="2">
        <v>30</v>
      </c>
      <c r="N1520" s="3">
        <v>38</v>
      </c>
      <c r="O1520" s="8">
        <f t="shared" si="213"/>
        <v>1140</v>
      </c>
      <c r="P1520" t="str">
        <f t="shared" si="214"/>
        <v>ITA-SG-38</v>
      </c>
      <c r="Q1520" t="str">
        <f t="shared" si="215"/>
        <v>non terminato</v>
      </c>
      <c r="R1520" t="str">
        <f t="shared" si="216"/>
        <v>196</v>
      </c>
    </row>
    <row r="1521" spans="1:18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  <c r="H1521" t="str">
        <f t="shared" si="208"/>
        <v>1523</v>
      </c>
      <c r="I1521" t="str">
        <f t="shared" si="209"/>
        <v>S7775663</v>
      </c>
      <c r="J1521" t="str">
        <f t="shared" si="210"/>
        <v>ITA</v>
      </c>
      <c r="K1521" t="str">
        <f t="shared" si="211"/>
        <v>zan pin SPA</v>
      </c>
      <c r="L1521" t="str">
        <f t="shared" si="212"/>
        <v/>
      </c>
      <c r="M1521" s="2">
        <v>20</v>
      </c>
      <c r="N1521" s="3">
        <v>34</v>
      </c>
      <c r="O1521" s="8">
        <f t="shared" si="213"/>
        <v>680</v>
      </c>
      <c r="P1521" t="str">
        <f t="shared" si="214"/>
        <v>ITA-zan pin SPA-34</v>
      </c>
      <c r="Q1521" t="str">
        <f t="shared" si="215"/>
        <v>non terminato</v>
      </c>
      <c r="R1521" t="str">
        <f t="shared" si="216"/>
        <v>775</v>
      </c>
    </row>
    <row r="1522" spans="1:18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  <c r="H1522" t="str">
        <f t="shared" si="208"/>
        <v>1524</v>
      </c>
      <c r="I1522" t="str">
        <f t="shared" si="209"/>
        <v>S7775663</v>
      </c>
      <c r="J1522" t="str">
        <f t="shared" si="210"/>
        <v>ITA</v>
      </c>
      <c r="K1522" t="str">
        <f t="shared" si="211"/>
        <v>zan pin SPA</v>
      </c>
      <c r="L1522" t="str">
        <f t="shared" si="212"/>
        <v/>
      </c>
      <c r="M1522" s="2">
        <v>30</v>
      </c>
      <c r="N1522" s="3">
        <v>14</v>
      </c>
      <c r="O1522" s="8">
        <f t="shared" si="213"/>
        <v>420</v>
      </c>
      <c r="P1522" t="str">
        <f t="shared" si="214"/>
        <v>ITA-zan pin SPA-14</v>
      </c>
      <c r="Q1522" t="str">
        <f t="shared" si="215"/>
        <v>non terminato</v>
      </c>
      <c r="R1522" t="str">
        <f t="shared" si="216"/>
        <v>775</v>
      </c>
    </row>
    <row r="1523" spans="1:18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  <c r="H1523" t="str">
        <f t="shared" si="208"/>
        <v>1525</v>
      </c>
      <c r="I1523" t="str">
        <f t="shared" si="209"/>
        <v>S7775663</v>
      </c>
      <c r="J1523" t="str">
        <f t="shared" si="210"/>
        <v>ITA</v>
      </c>
      <c r="K1523" t="str">
        <f t="shared" si="211"/>
        <v>zan pin SPA</v>
      </c>
      <c r="L1523" t="str">
        <f t="shared" si="212"/>
        <v>terminato</v>
      </c>
      <c r="M1523" s="2">
        <v>0</v>
      </c>
      <c r="N1523" s="3">
        <v>10</v>
      </c>
      <c r="O1523" s="8" t="str">
        <f t="shared" si="213"/>
        <v/>
      </c>
      <c r="P1523" t="str">
        <f t="shared" si="214"/>
        <v>ITA-zan pin SPA-10</v>
      </c>
      <c r="Q1523" t="str">
        <f t="shared" si="215"/>
        <v>terminato</v>
      </c>
      <c r="R1523" t="str">
        <f t="shared" si="216"/>
        <v>775</v>
      </c>
    </row>
    <row r="1524" spans="1:18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  <c r="H1524" t="str">
        <f t="shared" si="208"/>
        <v>1526</v>
      </c>
      <c r="I1524" t="str">
        <f t="shared" si="209"/>
        <v>L8170610</v>
      </c>
      <c r="J1524" t="str">
        <f t="shared" si="210"/>
        <v>ITA</v>
      </c>
      <c r="K1524" t="str">
        <f t="shared" si="211"/>
        <v>zan PAM</v>
      </c>
      <c r="L1524" t="str">
        <f t="shared" si="212"/>
        <v>terminato</v>
      </c>
      <c r="M1524" s="2">
        <v>0</v>
      </c>
      <c r="N1524" s="3">
        <v>28</v>
      </c>
      <c r="O1524" s="8" t="str">
        <f t="shared" si="213"/>
        <v/>
      </c>
      <c r="P1524" t="str">
        <f t="shared" si="214"/>
        <v>ITA-zan PAM-28</v>
      </c>
      <c r="Q1524" t="str">
        <f t="shared" si="215"/>
        <v>terminato</v>
      </c>
      <c r="R1524" t="str">
        <f t="shared" si="216"/>
        <v>170</v>
      </c>
    </row>
    <row r="1525" spans="1:18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  <c r="H1525" t="str">
        <f t="shared" si="208"/>
        <v>1527</v>
      </c>
      <c r="I1525" t="str">
        <f t="shared" si="209"/>
        <v>L8170610</v>
      </c>
      <c r="J1525" t="str">
        <f t="shared" si="210"/>
        <v>ITA</v>
      </c>
      <c r="K1525" t="str">
        <f t="shared" si="211"/>
        <v>zan PAM</v>
      </c>
      <c r="L1525" t="str">
        <f t="shared" si="212"/>
        <v/>
      </c>
      <c r="M1525" s="2">
        <v>20</v>
      </c>
      <c r="N1525" s="3">
        <v>25</v>
      </c>
      <c r="O1525" s="8">
        <f t="shared" si="213"/>
        <v>500</v>
      </c>
      <c r="P1525" t="str">
        <f t="shared" si="214"/>
        <v>ITA-zan PAM-25</v>
      </c>
      <c r="Q1525" t="str">
        <f t="shared" si="215"/>
        <v>non terminato</v>
      </c>
      <c r="R1525" t="str">
        <f t="shared" si="216"/>
        <v>170</v>
      </c>
    </row>
    <row r="1526" spans="1:18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  <c r="H1526" t="str">
        <f t="shared" si="208"/>
        <v>1528</v>
      </c>
      <c r="I1526" t="str">
        <f t="shared" si="209"/>
        <v>L8170610</v>
      </c>
      <c r="J1526" t="str">
        <f t="shared" si="210"/>
        <v>ITA</v>
      </c>
      <c r="K1526" t="str">
        <f t="shared" si="211"/>
        <v>zan PAM</v>
      </c>
      <c r="L1526" t="str">
        <f t="shared" si="212"/>
        <v/>
      </c>
      <c r="M1526" s="2">
        <v>30</v>
      </c>
      <c r="N1526" s="3">
        <v>14</v>
      </c>
      <c r="O1526" s="8">
        <f t="shared" si="213"/>
        <v>420</v>
      </c>
      <c r="P1526" t="str">
        <f t="shared" si="214"/>
        <v>ITA-zan PAM-14</v>
      </c>
      <c r="Q1526" t="str">
        <f t="shared" si="215"/>
        <v>non terminato</v>
      </c>
      <c r="R1526" t="str">
        <f t="shared" si="216"/>
        <v>170</v>
      </c>
    </row>
    <row r="1527" spans="1:18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  <c r="H1527" t="str">
        <f t="shared" si="208"/>
        <v>1529</v>
      </c>
      <c r="I1527" t="str">
        <f t="shared" si="209"/>
        <v>A3600542</v>
      </c>
      <c r="J1527" t="str">
        <f t="shared" si="210"/>
        <v>ITA</v>
      </c>
      <c r="K1527" t="str">
        <f t="shared" si="211"/>
        <v>lollo SRL</v>
      </c>
      <c r="L1527" t="str">
        <f t="shared" si="212"/>
        <v>terminato</v>
      </c>
      <c r="M1527" s="2">
        <v>0</v>
      </c>
      <c r="N1527" s="3">
        <v>31</v>
      </c>
      <c r="O1527" s="8" t="str">
        <f t="shared" si="213"/>
        <v/>
      </c>
      <c r="P1527" t="str">
        <f t="shared" si="214"/>
        <v>ITA-lollo SRL-31</v>
      </c>
      <c r="Q1527" t="str">
        <f t="shared" si="215"/>
        <v>terminato</v>
      </c>
      <c r="R1527" t="str">
        <f t="shared" si="216"/>
        <v>600</v>
      </c>
    </row>
    <row r="1528" spans="1:18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  <c r="H1528" t="str">
        <f t="shared" si="208"/>
        <v>1530</v>
      </c>
      <c r="I1528" t="str">
        <f t="shared" si="209"/>
        <v>G5077648</v>
      </c>
      <c r="J1528" t="str">
        <f t="shared" si="210"/>
        <v>ITA</v>
      </c>
      <c r="K1528" t="str">
        <f t="shared" si="211"/>
        <v>zan S.R.L.</v>
      </c>
      <c r="L1528" t="str">
        <f t="shared" si="212"/>
        <v/>
      </c>
      <c r="M1528" s="2">
        <v>30</v>
      </c>
      <c r="N1528" s="3">
        <v>13</v>
      </c>
      <c r="O1528" s="8">
        <f t="shared" si="213"/>
        <v>390</v>
      </c>
      <c r="P1528" t="str">
        <f t="shared" si="214"/>
        <v>ITA-zan S.R.L.-13</v>
      </c>
      <c r="Q1528" t="str">
        <f t="shared" si="215"/>
        <v>non terminato</v>
      </c>
      <c r="R1528" t="str">
        <f t="shared" si="216"/>
        <v>077</v>
      </c>
    </row>
    <row r="1529" spans="1:18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  <c r="H1529" t="str">
        <f t="shared" si="208"/>
        <v>1531</v>
      </c>
      <c r="I1529" t="str">
        <f t="shared" si="209"/>
        <v>G5077648</v>
      </c>
      <c r="J1529" t="str">
        <f t="shared" si="210"/>
        <v>ITA</v>
      </c>
      <c r="K1529" t="str">
        <f t="shared" si="211"/>
        <v>zan S.R.L.</v>
      </c>
      <c r="L1529" t="str">
        <f t="shared" si="212"/>
        <v/>
      </c>
      <c r="M1529" s="2">
        <v>20</v>
      </c>
      <c r="N1529" s="3">
        <v>30</v>
      </c>
      <c r="O1529" s="8">
        <f t="shared" si="213"/>
        <v>600</v>
      </c>
      <c r="P1529" t="str">
        <f t="shared" si="214"/>
        <v>ITA-zan S.R.L.-30</v>
      </c>
      <c r="Q1529" t="str">
        <f t="shared" si="215"/>
        <v>non terminato</v>
      </c>
      <c r="R1529" t="str">
        <f t="shared" si="216"/>
        <v>077</v>
      </c>
    </row>
    <row r="1530" spans="1:18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  <c r="H1530" t="str">
        <f t="shared" si="208"/>
        <v>1532</v>
      </c>
      <c r="I1530" t="str">
        <f t="shared" si="209"/>
        <v>S1177958</v>
      </c>
      <c r="J1530" t="str">
        <f t="shared" si="210"/>
        <v>ITA</v>
      </c>
      <c r="K1530" t="str">
        <f t="shared" si="211"/>
        <v>zan pin SPA</v>
      </c>
      <c r="L1530" t="str">
        <f t="shared" si="212"/>
        <v>terminato</v>
      </c>
      <c r="M1530" s="2">
        <v>0</v>
      </c>
      <c r="N1530" s="3">
        <v>33</v>
      </c>
      <c r="O1530" s="8" t="str">
        <f t="shared" si="213"/>
        <v/>
      </c>
      <c r="P1530" t="str">
        <f t="shared" si="214"/>
        <v>ITA-zan pin SPA-33</v>
      </c>
      <c r="Q1530" t="str">
        <f t="shared" si="215"/>
        <v>terminato</v>
      </c>
      <c r="R1530" t="str">
        <f t="shared" si="216"/>
        <v>177</v>
      </c>
    </row>
    <row r="1531" spans="1:18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  <c r="H1531" t="str">
        <f t="shared" si="208"/>
        <v>1533</v>
      </c>
      <c r="I1531" t="str">
        <f t="shared" si="209"/>
        <v>S1177958</v>
      </c>
      <c r="J1531" t="str">
        <f t="shared" si="210"/>
        <v>ITA</v>
      </c>
      <c r="K1531" t="str">
        <f t="shared" si="211"/>
        <v>zan pin SPA</v>
      </c>
      <c r="L1531" t="str">
        <f t="shared" si="212"/>
        <v/>
      </c>
      <c r="M1531" s="2">
        <v>30</v>
      </c>
      <c r="N1531" s="3">
        <v>18</v>
      </c>
      <c r="O1531" s="8">
        <f t="shared" si="213"/>
        <v>540</v>
      </c>
      <c r="P1531" t="str">
        <f t="shared" si="214"/>
        <v>ITA-zan pin SPA-18</v>
      </c>
      <c r="Q1531" t="str">
        <f t="shared" si="215"/>
        <v>non terminato</v>
      </c>
      <c r="R1531" t="str">
        <f t="shared" si="216"/>
        <v>177</v>
      </c>
    </row>
    <row r="1532" spans="1:18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  <c r="H1532" t="str">
        <f t="shared" si="208"/>
        <v>1534</v>
      </c>
      <c r="I1532" t="str">
        <f t="shared" si="209"/>
        <v>S1177958</v>
      </c>
      <c r="J1532" t="str">
        <f t="shared" si="210"/>
        <v>ITA</v>
      </c>
      <c r="K1532" t="str">
        <f t="shared" si="211"/>
        <v>zan pin SPA</v>
      </c>
      <c r="L1532" t="str">
        <f t="shared" si="212"/>
        <v/>
      </c>
      <c r="M1532" s="2">
        <v>20</v>
      </c>
      <c r="N1532" s="3">
        <v>38</v>
      </c>
      <c r="O1532" s="8">
        <f t="shared" si="213"/>
        <v>760</v>
      </c>
      <c r="P1532" t="str">
        <f t="shared" si="214"/>
        <v>ITA-zan pin SPA-38</v>
      </c>
      <c r="Q1532" t="str">
        <f t="shared" si="215"/>
        <v>non terminato</v>
      </c>
      <c r="R1532" t="str">
        <f t="shared" si="216"/>
        <v>177</v>
      </c>
    </row>
    <row r="1533" spans="1:18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  <c r="H1533" t="str">
        <f t="shared" si="208"/>
        <v>1535</v>
      </c>
      <c r="I1533" t="str">
        <f t="shared" si="209"/>
        <v>M8497565</v>
      </c>
      <c r="J1533" t="str">
        <f t="shared" si="210"/>
        <v>ITA</v>
      </c>
      <c r="K1533" t="str">
        <f t="shared" si="211"/>
        <v>SG</v>
      </c>
      <c r="L1533" t="str">
        <f t="shared" si="212"/>
        <v/>
      </c>
      <c r="M1533" s="2">
        <v>20</v>
      </c>
      <c r="N1533" s="3">
        <v>29</v>
      </c>
      <c r="O1533" s="8">
        <f t="shared" si="213"/>
        <v>580</v>
      </c>
      <c r="P1533" t="str">
        <f t="shared" si="214"/>
        <v>ITA-SG-29</v>
      </c>
      <c r="Q1533" t="str">
        <f t="shared" si="215"/>
        <v>non terminato</v>
      </c>
      <c r="R1533" t="str">
        <f t="shared" si="216"/>
        <v>497</v>
      </c>
    </row>
    <row r="1534" spans="1:18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  <c r="H1534" t="str">
        <f t="shared" si="208"/>
        <v>1536</v>
      </c>
      <c r="I1534" t="str">
        <f t="shared" si="209"/>
        <v>M8497565</v>
      </c>
      <c r="J1534" t="str">
        <f t="shared" si="210"/>
        <v>ITA</v>
      </c>
      <c r="K1534" t="str">
        <f t="shared" si="211"/>
        <v>SG</v>
      </c>
      <c r="L1534" t="str">
        <f t="shared" si="212"/>
        <v/>
      </c>
      <c r="M1534" s="2">
        <v>30</v>
      </c>
      <c r="N1534" s="3">
        <v>30</v>
      </c>
      <c r="O1534" s="8">
        <f t="shared" si="213"/>
        <v>900</v>
      </c>
      <c r="P1534" t="str">
        <f t="shared" si="214"/>
        <v>ITA-SG-30</v>
      </c>
      <c r="Q1534" t="str">
        <f t="shared" si="215"/>
        <v>non terminato</v>
      </c>
      <c r="R1534" t="str">
        <f t="shared" si="216"/>
        <v>497</v>
      </c>
    </row>
    <row r="1535" spans="1:18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  <c r="H1535" t="str">
        <f t="shared" si="208"/>
        <v>1537</v>
      </c>
      <c r="I1535" t="str">
        <f t="shared" si="209"/>
        <v>M8497565</v>
      </c>
      <c r="J1535" t="str">
        <f t="shared" si="210"/>
        <v>ITA</v>
      </c>
      <c r="K1535" t="str">
        <f t="shared" si="211"/>
        <v>SG</v>
      </c>
      <c r="L1535" t="str">
        <f t="shared" si="212"/>
        <v>terminato</v>
      </c>
      <c r="M1535" s="2">
        <v>0</v>
      </c>
      <c r="N1535" s="3">
        <v>17</v>
      </c>
      <c r="O1535" s="8" t="str">
        <f t="shared" si="213"/>
        <v/>
      </c>
      <c r="P1535" t="str">
        <f t="shared" si="214"/>
        <v>ITA-SG-17</v>
      </c>
      <c r="Q1535" t="str">
        <f t="shared" si="215"/>
        <v>terminato</v>
      </c>
      <c r="R1535" t="str">
        <f t="shared" si="216"/>
        <v>497</v>
      </c>
    </row>
    <row r="1536" spans="1:18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  <c r="H1536" t="str">
        <f t="shared" si="208"/>
        <v>1538</v>
      </c>
      <c r="I1536" t="str">
        <f t="shared" si="209"/>
        <v>P3320083</v>
      </c>
      <c r="J1536" t="str">
        <f t="shared" si="210"/>
        <v>ITA</v>
      </c>
      <c r="K1536" t="str">
        <f t="shared" si="211"/>
        <v>SG</v>
      </c>
      <c r="L1536" t="str">
        <f t="shared" si="212"/>
        <v>terminato</v>
      </c>
      <c r="M1536" s="2">
        <v>0</v>
      </c>
      <c r="N1536" s="3">
        <v>28</v>
      </c>
      <c r="O1536" s="8" t="str">
        <f t="shared" si="213"/>
        <v/>
      </c>
      <c r="P1536" t="str">
        <f t="shared" si="214"/>
        <v>ITA-SG-28</v>
      </c>
      <c r="Q1536" t="str">
        <f t="shared" si="215"/>
        <v>terminato</v>
      </c>
      <c r="R1536" t="str">
        <f t="shared" si="216"/>
        <v>320</v>
      </c>
    </row>
    <row r="1537" spans="1:18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  <c r="H1537" t="str">
        <f t="shared" si="208"/>
        <v>1539</v>
      </c>
      <c r="I1537" t="str">
        <f t="shared" si="209"/>
        <v>P3320083</v>
      </c>
      <c r="J1537" t="str">
        <f t="shared" si="210"/>
        <v>ITA</v>
      </c>
      <c r="K1537" t="str">
        <f t="shared" si="211"/>
        <v>SG</v>
      </c>
      <c r="L1537" t="str">
        <f t="shared" si="212"/>
        <v/>
      </c>
      <c r="M1537" s="2">
        <v>30</v>
      </c>
      <c r="N1537" s="3">
        <v>18</v>
      </c>
      <c r="O1537" s="8">
        <f t="shared" si="213"/>
        <v>540</v>
      </c>
      <c r="P1537" t="str">
        <f t="shared" si="214"/>
        <v>ITA-SG-18</v>
      </c>
      <c r="Q1537" t="str">
        <f t="shared" si="215"/>
        <v>non terminato</v>
      </c>
      <c r="R1537" t="str">
        <f t="shared" si="216"/>
        <v>320</v>
      </c>
    </row>
    <row r="1538" spans="1:18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  <c r="H1538" t="str">
        <f t="shared" si="208"/>
        <v>1540</v>
      </c>
      <c r="I1538" t="str">
        <f t="shared" si="209"/>
        <v>L1751186</v>
      </c>
      <c r="J1538" t="str">
        <f t="shared" si="210"/>
        <v>ITA</v>
      </c>
      <c r="K1538" t="str">
        <f t="shared" si="211"/>
        <v>zan pin SPA</v>
      </c>
      <c r="L1538" t="str">
        <f t="shared" si="212"/>
        <v>terminato</v>
      </c>
      <c r="M1538" s="2">
        <v>0</v>
      </c>
      <c r="N1538" s="3">
        <v>22</v>
      </c>
      <c r="O1538" s="8" t="str">
        <f t="shared" si="213"/>
        <v/>
      </c>
      <c r="P1538" t="str">
        <f t="shared" si="214"/>
        <v>ITA-zan pin SPA-22</v>
      </c>
      <c r="Q1538" t="str">
        <f t="shared" si="215"/>
        <v>terminato</v>
      </c>
      <c r="R1538" t="str">
        <f t="shared" si="216"/>
        <v>751</v>
      </c>
    </row>
    <row r="1539" spans="1:18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  <c r="H1539" t="str">
        <f t="shared" ref="H1539:H1602" si="217">TRIM(A1540)</f>
        <v>1541</v>
      </c>
      <c r="I1539" t="str">
        <f t="shared" ref="I1539:I1602" si="218">TRIM(B1540)</f>
        <v>L1751186</v>
      </c>
      <c r="J1539" t="str">
        <f t="shared" ref="J1539:J1602" si="219">TRIM(C1540)</f>
        <v>ITA</v>
      </c>
      <c r="K1539" t="str">
        <f t="shared" ref="K1539:K1602" si="220">TRIM(D1540)</f>
        <v>zan pin SPA</v>
      </c>
      <c r="L1539" t="str">
        <f t="shared" ref="L1539:L1602" si="221">TRIM(E1540)</f>
        <v/>
      </c>
      <c r="M1539" s="2">
        <v>20</v>
      </c>
      <c r="N1539" s="3">
        <v>15</v>
      </c>
      <c r="O1539" s="8">
        <f t="shared" ref="O1539:O1602" si="222">IF(M1539=0,"",M1539*N1539)</f>
        <v>300</v>
      </c>
      <c r="P1539" t="str">
        <f t="shared" ref="P1539:P1602" si="223">_xlfn.CONCAT(J1539,"-",K1539,"-",N1539)</f>
        <v>ITA-zan pin SPA-15</v>
      </c>
      <c r="Q1539" t="str">
        <f t="shared" ref="Q1539:Q1602" si="224">IF(L1539="","non terminato",L1539)</f>
        <v>non terminato</v>
      </c>
      <c r="R1539" t="str">
        <f t="shared" ref="R1539:R1602" si="225">MID(I1539,3,3)</f>
        <v>751</v>
      </c>
    </row>
    <row r="1540" spans="1:18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  <c r="H1540" t="str">
        <f t="shared" si="217"/>
        <v>1542</v>
      </c>
      <c r="I1540" t="str">
        <f t="shared" si="218"/>
        <v>F6143111</v>
      </c>
      <c r="J1540" t="str">
        <f t="shared" si="219"/>
        <v>ITA</v>
      </c>
      <c r="K1540" t="str">
        <f t="shared" si="220"/>
        <v>SG</v>
      </c>
      <c r="L1540" t="str">
        <f t="shared" si="221"/>
        <v/>
      </c>
      <c r="M1540" s="2">
        <v>20</v>
      </c>
      <c r="N1540" s="3">
        <v>28</v>
      </c>
      <c r="O1540" s="8">
        <f t="shared" si="222"/>
        <v>560</v>
      </c>
      <c r="P1540" t="str">
        <f t="shared" si="223"/>
        <v>ITA-SG-28</v>
      </c>
      <c r="Q1540" t="str">
        <f t="shared" si="224"/>
        <v>non terminato</v>
      </c>
      <c r="R1540" t="str">
        <f t="shared" si="225"/>
        <v>143</v>
      </c>
    </row>
    <row r="1541" spans="1:18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  <c r="H1541" t="str">
        <f t="shared" si="217"/>
        <v>1543</v>
      </c>
      <c r="I1541" t="str">
        <f t="shared" si="218"/>
        <v>F6143111</v>
      </c>
      <c r="J1541" t="str">
        <f t="shared" si="219"/>
        <v>ITA</v>
      </c>
      <c r="K1541" t="str">
        <f t="shared" si="220"/>
        <v>SG</v>
      </c>
      <c r="L1541" t="str">
        <f t="shared" si="221"/>
        <v>terminato</v>
      </c>
      <c r="M1541" s="2">
        <v>0</v>
      </c>
      <c r="N1541" s="3">
        <v>35</v>
      </c>
      <c r="O1541" s="8" t="str">
        <f t="shared" si="222"/>
        <v/>
      </c>
      <c r="P1541" t="str">
        <f t="shared" si="223"/>
        <v>ITA-SG-35</v>
      </c>
      <c r="Q1541" t="str">
        <f t="shared" si="224"/>
        <v>terminato</v>
      </c>
      <c r="R1541" t="str">
        <f t="shared" si="225"/>
        <v>143</v>
      </c>
    </row>
    <row r="1542" spans="1:18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  <c r="H1542" t="str">
        <f t="shared" si="217"/>
        <v>1544</v>
      </c>
      <c r="I1542" t="str">
        <f t="shared" si="218"/>
        <v>F6143111</v>
      </c>
      <c r="J1542" t="str">
        <f t="shared" si="219"/>
        <v>ITA</v>
      </c>
      <c r="K1542" t="str">
        <f t="shared" si="220"/>
        <v>SG</v>
      </c>
      <c r="L1542" t="str">
        <f t="shared" si="221"/>
        <v/>
      </c>
      <c r="M1542" s="2">
        <v>30</v>
      </c>
      <c r="N1542" s="3">
        <v>31</v>
      </c>
      <c r="O1542" s="8">
        <f t="shared" si="222"/>
        <v>930</v>
      </c>
      <c r="P1542" t="str">
        <f t="shared" si="223"/>
        <v>ITA-SG-31</v>
      </c>
      <c r="Q1542" t="str">
        <f t="shared" si="224"/>
        <v>non terminato</v>
      </c>
      <c r="R1542" t="str">
        <f t="shared" si="225"/>
        <v>143</v>
      </c>
    </row>
    <row r="1543" spans="1:18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  <c r="H1543" t="str">
        <f t="shared" si="217"/>
        <v>1545</v>
      </c>
      <c r="I1543" t="str">
        <f t="shared" si="218"/>
        <v>M8987532</v>
      </c>
      <c r="J1543" t="str">
        <f t="shared" si="219"/>
        <v>ITA</v>
      </c>
      <c r="K1543" t="str">
        <f t="shared" si="220"/>
        <v>SG</v>
      </c>
      <c r="L1543" t="str">
        <f t="shared" si="221"/>
        <v>terminato</v>
      </c>
      <c r="M1543" s="2">
        <v>0</v>
      </c>
      <c r="N1543" s="3">
        <v>37</v>
      </c>
      <c r="O1543" s="8" t="str">
        <f t="shared" si="222"/>
        <v/>
      </c>
      <c r="P1543" t="str">
        <f t="shared" si="223"/>
        <v>ITA-SG-37</v>
      </c>
      <c r="Q1543" t="str">
        <f t="shared" si="224"/>
        <v>terminato</v>
      </c>
      <c r="R1543" t="str">
        <f t="shared" si="225"/>
        <v>987</v>
      </c>
    </row>
    <row r="1544" spans="1:18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  <c r="H1544" t="str">
        <f t="shared" si="217"/>
        <v>1546</v>
      </c>
      <c r="I1544" t="str">
        <f t="shared" si="218"/>
        <v>M8987532</v>
      </c>
      <c r="J1544" t="str">
        <f t="shared" si="219"/>
        <v>ITA</v>
      </c>
      <c r="K1544" t="str">
        <f t="shared" si="220"/>
        <v>SG</v>
      </c>
      <c r="L1544" t="str">
        <f t="shared" si="221"/>
        <v/>
      </c>
      <c r="M1544" s="2">
        <v>30</v>
      </c>
      <c r="N1544" s="3">
        <v>24</v>
      </c>
      <c r="O1544" s="8">
        <f t="shared" si="222"/>
        <v>720</v>
      </c>
      <c r="P1544" t="str">
        <f t="shared" si="223"/>
        <v>ITA-SG-24</v>
      </c>
      <c r="Q1544" t="str">
        <f t="shared" si="224"/>
        <v>non terminato</v>
      </c>
      <c r="R1544" t="str">
        <f t="shared" si="225"/>
        <v>987</v>
      </c>
    </row>
    <row r="1545" spans="1:18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  <c r="H1545" t="str">
        <f t="shared" si="217"/>
        <v>1547</v>
      </c>
      <c r="I1545" t="str">
        <f t="shared" si="218"/>
        <v>P8360271</v>
      </c>
      <c r="J1545" t="str">
        <f t="shared" si="219"/>
        <v>ITA</v>
      </c>
      <c r="K1545" t="str">
        <f t="shared" si="220"/>
        <v>zan VETRI</v>
      </c>
      <c r="L1545" t="str">
        <f t="shared" si="221"/>
        <v>terminato</v>
      </c>
      <c r="M1545" s="2">
        <v>0</v>
      </c>
      <c r="N1545" s="3">
        <v>39</v>
      </c>
      <c r="O1545" s="8" t="str">
        <f t="shared" si="222"/>
        <v/>
      </c>
      <c r="P1545" t="str">
        <f t="shared" si="223"/>
        <v>ITA-zan VETRI-39</v>
      </c>
      <c r="Q1545" t="str">
        <f t="shared" si="224"/>
        <v>terminato</v>
      </c>
      <c r="R1545" t="str">
        <f t="shared" si="225"/>
        <v>360</v>
      </c>
    </row>
    <row r="1546" spans="1:18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  <c r="H1546" t="str">
        <f t="shared" si="217"/>
        <v>1548</v>
      </c>
      <c r="I1546" t="str">
        <f t="shared" si="218"/>
        <v>C5424094</v>
      </c>
      <c r="J1546" t="str">
        <f t="shared" si="219"/>
        <v>ITA</v>
      </c>
      <c r="K1546" t="str">
        <f t="shared" si="220"/>
        <v>SG</v>
      </c>
      <c r="L1546" t="str">
        <f t="shared" si="221"/>
        <v>terminato</v>
      </c>
      <c r="M1546" s="2">
        <v>0</v>
      </c>
      <c r="N1546" s="3">
        <v>37</v>
      </c>
      <c r="O1546" s="8" t="str">
        <f t="shared" si="222"/>
        <v/>
      </c>
      <c r="P1546" t="str">
        <f t="shared" si="223"/>
        <v>ITA-SG-37</v>
      </c>
      <c r="Q1546" t="str">
        <f t="shared" si="224"/>
        <v>terminato</v>
      </c>
      <c r="R1546" t="str">
        <f t="shared" si="225"/>
        <v>424</v>
      </c>
    </row>
    <row r="1547" spans="1:18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  <c r="H1547" t="str">
        <f t="shared" si="217"/>
        <v>1549</v>
      </c>
      <c r="I1547" t="str">
        <f t="shared" si="218"/>
        <v>C5424094</v>
      </c>
      <c r="J1547" t="str">
        <f t="shared" si="219"/>
        <v>ITA</v>
      </c>
      <c r="K1547" t="str">
        <f t="shared" si="220"/>
        <v>SG</v>
      </c>
      <c r="L1547" t="str">
        <f t="shared" si="221"/>
        <v/>
      </c>
      <c r="M1547" s="2">
        <v>20</v>
      </c>
      <c r="N1547" s="3">
        <v>28</v>
      </c>
      <c r="O1547" s="8">
        <f t="shared" si="222"/>
        <v>560</v>
      </c>
      <c r="P1547" t="str">
        <f t="shared" si="223"/>
        <v>ITA-SG-28</v>
      </c>
      <c r="Q1547" t="str">
        <f t="shared" si="224"/>
        <v>non terminato</v>
      </c>
      <c r="R1547" t="str">
        <f t="shared" si="225"/>
        <v>424</v>
      </c>
    </row>
    <row r="1548" spans="1:18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  <c r="H1548" t="str">
        <f t="shared" si="217"/>
        <v>1550</v>
      </c>
      <c r="I1548" t="str">
        <f t="shared" si="218"/>
        <v>C5424094</v>
      </c>
      <c r="J1548" t="str">
        <f t="shared" si="219"/>
        <v>ITA</v>
      </c>
      <c r="K1548" t="str">
        <f t="shared" si="220"/>
        <v>SG</v>
      </c>
      <c r="L1548" t="str">
        <f t="shared" si="221"/>
        <v/>
      </c>
      <c r="M1548" s="2">
        <v>30</v>
      </c>
      <c r="N1548" s="3">
        <v>21</v>
      </c>
      <c r="O1548" s="8">
        <f t="shared" si="222"/>
        <v>630</v>
      </c>
      <c r="P1548" t="str">
        <f t="shared" si="223"/>
        <v>ITA-SG-21</v>
      </c>
      <c r="Q1548" t="str">
        <f t="shared" si="224"/>
        <v>non terminato</v>
      </c>
      <c r="R1548" t="str">
        <f t="shared" si="225"/>
        <v>424</v>
      </c>
    </row>
    <row r="1549" spans="1:18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  <c r="H1549" t="str">
        <f t="shared" si="217"/>
        <v>1551</v>
      </c>
      <c r="I1549" t="str">
        <f t="shared" si="218"/>
        <v>D8911040</v>
      </c>
      <c r="J1549" t="str">
        <f t="shared" si="219"/>
        <v>ITA</v>
      </c>
      <c r="K1549" t="str">
        <f t="shared" si="220"/>
        <v>SG</v>
      </c>
      <c r="L1549" t="str">
        <f t="shared" si="221"/>
        <v>terminato</v>
      </c>
      <c r="M1549" s="2">
        <v>0</v>
      </c>
      <c r="N1549" s="3">
        <v>24</v>
      </c>
      <c r="O1549" s="8" t="str">
        <f t="shared" si="222"/>
        <v/>
      </c>
      <c r="P1549" t="str">
        <f t="shared" si="223"/>
        <v>ITA-SG-24</v>
      </c>
      <c r="Q1549" t="str">
        <f t="shared" si="224"/>
        <v>terminato</v>
      </c>
      <c r="R1549" t="str">
        <f t="shared" si="225"/>
        <v>911</v>
      </c>
    </row>
    <row r="1550" spans="1:18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  <c r="H1550" t="str">
        <f t="shared" si="217"/>
        <v>1552</v>
      </c>
      <c r="I1550" t="str">
        <f t="shared" si="218"/>
        <v>D8911040</v>
      </c>
      <c r="J1550" t="str">
        <f t="shared" si="219"/>
        <v>ITA</v>
      </c>
      <c r="K1550" t="str">
        <f t="shared" si="220"/>
        <v>SG</v>
      </c>
      <c r="L1550" t="str">
        <f t="shared" si="221"/>
        <v/>
      </c>
      <c r="M1550" s="2">
        <v>30</v>
      </c>
      <c r="N1550" s="3">
        <v>39</v>
      </c>
      <c r="O1550" s="8">
        <f t="shared" si="222"/>
        <v>1170</v>
      </c>
      <c r="P1550" t="str">
        <f t="shared" si="223"/>
        <v>ITA-SG-39</v>
      </c>
      <c r="Q1550" t="str">
        <f t="shared" si="224"/>
        <v>non terminato</v>
      </c>
      <c r="R1550" t="str">
        <f t="shared" si="225"/>
        <v>911</v>
      </c>
    </row>
    <row r="1551" spans="1:18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  <c r="H1551" t="str">
        <f t="shared" si="217"/>
        <v>1553</v>
      </c>
      <c r="I1551" t="str">
        <f t="shared" si="218"/>
        <v>G9228829</v>
      </c>
      <c r="J1551" t="str">
        <f t="shared" si="219"/>
        <v>ITA</v>
      </c>
      <c r="K1551" t="str">
        <f t="shared" si="220"/>
        <v>zan VETRI</v>
      </c>
      <c r="L1551" t="str">
        <f t="shared" si="221"/>
        <v>terminato</v>
      </c>
      <c r="M1551" s="2">
        <v>0</v>
      </c>
      <c r="N1551" s="3">
        <v>32</v>
      </c>
      <c r="O1551" s="8" t="str">
        <f t="shared" si="222"/>
        <v/>
      </c>
      <c r="P1551" t="str">
        <f t="shared" si="223"/>
        <v>ITA-zan VETRI-32</v>
      </c>
      <c r="Q1551" t="str">
        <f t="shared" si="224"/>
        <v>terminato</v>
      </c>
      <c r="R1551" t="str">
        <f t="shared" si="225"/>
        <v>228</v>
      </c>
    </row>
    <row r="1552" spans="1:18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  <c r="H1552" t="str">
        <f t="shared" si="217"/>
        <v>1554</v>
      </c>
      <c r="I1552" t="str">
        <f t="shared" si="218"/>
        <v>S6872456</v>
      </c>
      <c r="J1552" t="str">
        <f t="shared" si="219"/>
        <v>ITA</v>
      </c>
      <c r="K1552" t="str">
        <f t="shared" si="220"/>
        <v>SG</v>
      </c>
      <c r="L1552" t="str">
        <f t="shared" si="221"/>
        <v/>
      </c>
      <c r="M1552" s="2">
        <v>30</v>
      </c>
      <c r="N1552" s="3">
        <v>25</v>
      </c>
      <c r="O1552" s="8">
        <f t="shared" si="222"/>
        <v>750</v>
      </c>
      <c r="P1552" t="str">
        <f t="shared" si="223"/>
        <v>ITA-SG-25</v>
      </c>
      <c r="Q1552" t="str">
        <f t="shared" si="224"/>
        <v>non terminato</v>
      </c>
      <c r="R1552" t="str">
        <f t="shared" si="225"/>
        <v>872</v>
      </c>
    </row>
    <row r="1553" spans="1:18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  <c r="H1553" t="str">
        <f t="shared" si="217"/>
        <v>1555</v>
      </c>
      <c r="I1553" t="str">
        <f t="shared" si="218"/>
        <v>S6872456</v>
      </c>
      <c r="J1553" t="str">
        <f t="shared" si="219"/>
        <v>ITA</v>
      </c>
      <c r="K1553" t="str">
        <f t="shared" si="220"/>
        <v>SG</v>
      </c>
      <c r="L1553" t="str">
        <f t="shared" si="221"/>
        <v>terminato</v>
      </c>
      <c r="M1553" s="2">
        <v>0</v>
      </c>
      <c r="N1553" s="3">
        <v>34</v>
      </c>
      <c r="O1553" s="8" t="str">
        <f t="shared" si="222"/>
        <v/>
      </c>
      <c r="P1553" t="str">
        <f t="shared" si="223"/>
        <v>ITA-SG-34</v>
      </c>
      <c r="Q1553" t="str">
        <f t="shared" si="224"/>
        <v>terminato</v>
      </c>
      <c r="R1553" t="str">
        <f t="shared" si="225"/>
        <v>872</v>
      </c>
    </row>
    <row r="1554" spans="1:18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  <c r="H1554" t="str">
        <f t="shared" si="217"/>
        <v>1556</v>
      </c>
      <c r="I1554" t="str">
        <f t="shared" si="218"/>
        <v>G1052438</v>
      </c>
      <c r="J1554" t="str">
        <f t="shared" si="219"/>
        <v>ITA</v>
      </c>
      <c r="K1554" t="str">
        <f t="shared" si="220"/>
        <v>zan S.R.L.</v>
      </c>
      <c r="L1554" t="str">
        <f t="shared" si="221"/>
        <v/>
      </c>
      <c r="M1554" s="2">
        <v>20</v>
      </c>
      <c r="N1554" s="3">
        <v>20</v>
      </c>
      <c r="O1554" s="8">
        <f t="shared" si="222"/>
        <v>400</v>
      </c>
      <c r="P1554" t="str">
        <f t="shared" si="223"/>
        <v>ITA-zan S.R.L.-20</v>
      </c>
      <c r="Q1554" t="str">
        <f t="shared" si="224"/>
        <v>non terminato</v>
      </c>
      <c r="R1554" t="str">
        <f t="shared" si="225"/>
        <v>052</v>
      </c>
    </row>
    <row r="1555" spans="1:18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  <c r="H1555" t="str">
        <f t="shared" si="217"/>
        <v>1557</v>
      </c>
      <c r="I1555" t="str">
        <f t="shared" si="218"/>
        <v>F1831804</v>
      </c>
      <c r="J1555" t="str">
        <f t="shared" si="219"/>
        <v>ITA</v>
      </c>
      <c r="K1555" t="str">
        <f t="shared" si="220"/>
        <v>zan pin SPA</v>
      </c>
      <c r="L1555" t="str">
        <f t="shared" si="221"/>
        <v/>
      </c>
      <c r="M1555" s="2">
        <v>30</v>
      </c>
      <c r="N1555" s="3">
        <v>36</v>
      </c>
      <c r="O1555" s="8">
        <f t="shared" si="222"/>
        <v>1080</v>
      </c>
      <c r="P1555" t="str">
        <f t="shared" si="223"/>
        <v>ITA-zan pin SPA-36</v>
      </c>
      <c r="Q1555" t="str">
        <f t="shared" si="224"/>
        <v>non terminato</v>
      </c>
      <c r="R1555" t="str">
        <f t="shared" si="225"/>
        <v>831</v>
      </c>
    </row>
    <row r="1556" spans="1:18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  <c r="H1556" t="str">
        <f t="shared" si="217"/>
        <v>1558</v>
      </c>
      <c r="I1556" t="str">
        <f t="shared" si="218"/>
        <v>F1831804</v>
      </c>
      <c r="J1556" t="str">
        <f t="shared" si="219"/>
        <v>ITA</v>
      </c>
      <c r="K1556" t="str">
        <f t="shared" si="220"/>
        <v>zan pin SPA</v>
      </c>
      <c r="L1556" t="str">
        <f t="shared" si="221"/>
        <v>terminato</v>
      </c>
      <c r="M1556" s="2">
        <v>0</v>
      </c>
      <c r="N1556" s="3">
        <v>22</v>
      </c>
      <c r="O1556" s="8" t="str">
        <f t="shared" si="222"/>
        <v/>
      </c>
      <c r="P1556" t="str">
        <f t="shared" si="223"/>
        <v>ITA-zan pin SPA-22</v>
      </c>
      <c r="Q1556" t="str">
        <f t="shared" si="224"/>
        <v>terminato</v>
      </c>
      <c r="R1556" t="str">
        <f t="shared" si="225"/>
        <v>831</v>
      </c>
    </row>
    <row r="1557" spans="1:18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  <c r="H1557" t="str">
        <f t="shared" si="217"/>
        <v>1559</v>
      </c>
      <c r="I1557" t="str">
        <f t="shared" si="218"/>
        <v>F1831804</v>
      </c>
      <c r="J1557" t="str">
        <f t="shared" si="219"/>
        <v>ITA</v>
      </c>
      <c r="K1557" t="str">
        <f t="shared" si="220"/>
        <v>zan pin SPA</v>
      </c>
      <c r="L1557" t="str">
        <f t="shared" si="221"/>
        <v/>
      </c>
      <c r="M1557" s="2">
        <v>20</v>
      </c>
      <c r="N1557" s="3">
        <v>19</v>
      </c>
      <c r="O1557" s="8">
        <f t="shared" si="222"/>
        <v>380</v>
      </c>
      <c r="P1557" t="str">
        <f t="shared" si="223"/>
        <v>ITA-zan pin SPA-19</v>
      </c>
      <c r="Q1557" t="str">
        <f t="shared" si="224"/>
        <v>non terminato</v>
      </c>
      <c r="R1557" t="str">
        <f t="shared" si="225"/>
        <v>831</v>
      </c>
    </row>
    <row r="1558" spans="1:18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  <c r="H1558" t="str">
        <f t="shared" si="217"/>
        <v>1560</v>
      </c>
      <c r="I1558" t="str">
        <f t="shared" si="218"/>
        <v>C1273231</v>
      </c>
      <c r="J1558" t="str">
        <f t="shared" si="219"/>
        <v>ITA</v>
      </c>
      <c r="K1558" t="str">
        <f t="shared" si="220"/>
        <v>zan SPA</v>
      </c>
      <c r="L1558" t="str">
        <f t="shared" si="221"/>
        <v>terminato</v>
      </c>
      <c r="M1558" s="2">
        <v>0</v>
      </c>
      <c r="N1558" s="3">
        <v>22</v>
      </c>
      <c r="O1558" s="8" t="str">
        <f t="shared" si="222"/>
        <v/>
      </c>
      <c r="P1558" t="str">
        <f t="shared" si="223"/>
        <v>ITA-zan SPA-22</v>
      </c>
      <c r="Q1558" t="str">
        <f t="shared" si="224"/>
        <v>terminato</v>
      </c>
      <c r="R1558" t="str">
        <f t="shared" si="225"/>
        <v>273</v>
      </c>
    </row>
    <row r="1559" spans="1:18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  <c r="H1559" t="str">
        <f t="shared" si="217"/>
        <v>1561</v>
      </c>
      <c r="I1559" t="str">
        <f t="shared" si="218"/>
        <v>C1273231</v>
      </c>
      <c r="J1559" t="str">
        <f t="shared" si="219"/>
        <v>ITA</v>
      </c>
      <c r="K1559" t="str">
        <f t="shared" si="220"/>
        <v>zan SPA</v>
      </c>
      <c r="L1559" t="str">
        <f t="shared" si="221"/>
        <v/>
      </c>
      <c r="M1559" s="2">
        <v>20</v>
      </c>
      <c r="N1559" s="3">
        <v>17</v>
      </c>
      <c r="O1559" s="8">
        <f t="shared" si="222"/>
        <v>340</v>
      </c>
      <c r="P1559" t="str">
        <f t="shared" si="223"/>
        <v>ITA-zan SPA-17</v>
      </c>
      <c r="Q1559" t="str">
        <f t="shared" si="224"/>
        <v>non terminato</v>
      </c>
      <c r="R1559" t="str">
        <f t="shared" si="225"/>
        <v>273</v>
      </c>
    </row>
    <row r="1560" spans="1:18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  <c r="H1560" t="str">
        <f t="shared" si="217"/>
        <v>1562</v>
      </c>
      <c r="I1560" t="str">
        <f t="shared" si="218"/>
        <v>C1273231</v>
      </c>
      <c r="J1560" t="str">
        <f t="shared" si="219"/>
        <v>ITA</v>
      </c>
      <c r="K1560" t="str">
        <f t="shared" si="220"/>
        <v>zan SPA</v>
      </c>
      <c r="L1560" t="str">
        <f t="shared" si="221"/>
        <v/>
      </c>
      <c r="M1560" s="2">
        <v>30</v>
      </c>
      <c r="N1560" s="3">
        <v>17</v>
      </c>
      <c r="O1560" s="8">
        <f t="shared" si="222"/>
        <v>510</v>
      </c>
      <c r="P1560" t="str">
        <f t="shared" si="223"/>
        <v>ITA-zan SPA-17</v>
      </c>
      <c r="Q1560" t="str">
        <f t="shared" si="224"/>
        <v>non terminato</v>
      </c>
      <c r="R1560" t="str">
        <f t="shared" si="225"/>
        <v>273</v>
      </c>
    </row>
    <row r="1561" spans="1:18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  <c r="H1561" t="str">
        <f t="shared" si="217"/>
        <v>1563</v>
      </c>
      <c r="I1561" t="str">
        <f t="shared" si="218"/>
        <v>A9928428</v>
      </c>
      <c r="J1561" t="str">
        <f t="shared" si="219"/>
        <v>ITA</v>
      </c>
      <c r="K1561" t="str">
        <f t="shared" si="220"/>
        <v>zan SPA</v>
      </c>
      <c r="L1561" t="str">
        <f t="shared" si="221"/>
        <v/>
      </c>
      <c r="M1561" s="2">
        <v>30</v>
      </c>
      <c r="N1561" s="3">
        <v>13</v>
      </c>
      <c r="O1561" s="8">
        <f t="shared" si="222"/>
        <v>390</v>
      </c>
      <c r="P1561" t="str">
        <f t="shared" si="223"/>
        <v>ITA-zan SPA-13</v>
      </c>
      <c r="Q1561" t="str">
        <f t="shared" si="224"/>
        <v>non terminato</v>
      </c>
      <c r="R1561" t="str">
        <f t="shared" si="225"/>
        <v>928</v>
      </c>
    </row>
    <row r="1562" spans="1:18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  <c r="H1562" t="str">
        <f t="shared" si="217"/>
        <v>1564</v>
      </c>
      <c r="I1562" t="str">
        <f t="shared" si="218"/>
        <v>A9928428</v>
      </c>
      <c r="J1562" t="str">
        <f t="shared" si="219"/>
        <v>ITA</v>
      </c>
      <c r="K1562" t="str">
        <f t="shared" si="220"/>
        <v>zan SPA</v>
      </c>
      <c r="L1562" t="str">
        <f t="shared" si="221"/>
        <v>terminato</v>
      </c>
      <c r="M1562" s="2">
        <v>0</v>
      </c>
      <c r="N1562" s="3">
        <v>14</v>
      </c>
      <c r="O1562" s="8" t="str">
        <f t="shared" si="222"/>
        <v/>
      </c>
      <c r="P1562" t="str">
        <f t="shared" si="223"/>
        <v>ITA-zan SPA-14</v>
      </c>
      <c r="Q1562" t="str">
        <f t="shared" si="224"/>
        <v>terminato</v>
      </c>
      <c r="R1562" t="str">
        <f t="shared" si="225"/>
        <v>928</v>
      </c>
    </row>
    <row r="1563" spans="1:18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  <c r="H1563" t="str">
        <f t="shared" si="217"/>
        <v>1565</v>
      </c>
      <c r="I1563" t="str">
        <f t="shared" si="218"/>
        <v>A9928428</v>
      </c>
      <c r="J1563" t="str">
        <f t="shared" si="219"/>
        <v>ITA</v>
      </c>
      <c r="K1563" t="str">
        <f t="shared" si="220"/>
        <v>zan SPA</v>
      </c>
      <c r="L1563" t="str">
        <f t="shared" si="221"/>
        <v/>
      </c>
      <c r="M1563" s="2">
        <v>20</v>
      </c>
      <c r="N1563" s="3">
        <v>28</v>
      </c>
      <c r="O1563" s="8">
        <f t="shared" si="222"/>
        <v>560</v>
      </c>
      <c r="P1563" t="str">
        <f t="shared" si="223"/>
        <v>ITA-zan SPA-28</v>
      </c>
      <c r="Q1563" t="str">
        <f t="shared" si="224"/>
        <v>non terminato</v>
      </c>
      <c r="R1563" t="str">
        <f t="shared" si="225"/>
        <v>928</v>
      </c>
    </row>
    <row r="1564" spans="1:18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  <c r="H1564" t="str">
        <f t="shared" si="217"/>
        <v>1566</v>
      </c>
      <c r="I1564" t="str">
        <f t="shared" si="218"/>
        <v>C6376218</v>
      </c>
      <c r="J1564" t="str">
        <f t="shared" si="219"/>
        <v>ITA</v>
      </c>
      <c r="K1564" t="str">
        <f t="shared" si="220"/>
        <v>SG</v>
      </c>
      <c r="L1564" t="str">
        <f t="shared" si="221"/>
        <v>terminato</v>
      </c>
      <c r="M1564" s="2">
        <v>0</v>
      </c>
      <c r="N1564" s="3">
        <v>17</v>
      </c>
      <c r="O1564" s="8" t="str">
        <f t="shared" si="222"/>
        <v/>
      </c>
      <c r="P1564" t="str">
        <f t="shared" si="223"/>
        <v>ITA-SG-17</v>
      </c>
      <c r="Q1564" t="str">
        <f t="shared" si="224"/>
        <v>terminato</v>
      </c>
      <c r="R1564" t="str">
        <f t="shared" si="225"/>
        <v>376</v>
      </c>
    </row>
    <row r="1565" spans="1:18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  <c r="H1565" t="str">
        <f t="shared" si="217"/>
        <v>1567</v>
      </c>
      <c r="I1565" t="str">
        <f t="shared" si="218"/>
        <v>C6376218</v>
      </c>
      <c r="J1565" t="str">
        <f t="shared" si="219"/>
        <v>ITA</v>
      </c>
      <c r="K1565" t="str">
        <f t="shared" si="220"/>
        <v>SG</v>
      </c>
      <c r="L1565" t="str">
        <f t="shared" si="221"/>
        <v/>
      </c>
      <c r="M1565" s="2">
        <v>20</v>
      </c>
      <c r="N1565" s="3">
        <v>18</v>
      </c>
      <c r="O1565" s="8">
        <f t="shared" si="222"/>
        <v>360</v>
      </c>
      <c r="P1565" t="str">
        <f t="shared" si="223"/>
        <v>ITA-SG-18</v>
      </c>
      <c r="Q1565" t="str">
        <f t="shared" si="224"/>
        <v>non terminato</v>
      </c>
      <c r="R1565" t="str">
        <f t="shared" si="225"/>
        <v>376</v>
      </c>
    </row>
    <row r="1566" spans="1:18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  <c r="H1566" t="str">
        <f t="shared" si="217"/>
        <v>1568</v>
      </c>
      <c r="I1566" t="str">
        <f t="shared" si="218"/>
        <v>C6376218</v>
      </c>
      <c r="J1566" t="str">
        <f t="shared" si="219"/>
        <v>ITA</v>
      </c>
      <c r="K1566" t="str">
        <f t="shared" si="220"/>
        <v>SG</v>
      </c>
      <c r="L1566" t="str">
        <f t="shared" si="221"/>
        <v/>
      </c>
      <c r="M1566" s="2">
        <v>30</v>
      </c>
      <c r="N1566" s="3">
        <v>24</v>
      </c>
      <c r="O1566" s="8">
        <f t="shared" si="222"/>
        <v>720</v>
      </c>
      <c r="P1566" t="str">
        <f t="shared" si="223"/>
        <v>ITA-SG-24</v>
      </c>
      <c r="Q1566" t="str">
        <f t="shared" si="224"/>
        <v>non terminato</v>
      </c>
      <c r="R1566" t="str">
        <f t="shared" si="225"/>
        <v>376</v>
      </c>
    </row>
    <row r="1567" spans="1:18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  <c r="H1567" t="str">
        <f t="shared" si="217"/>
        <v>1569</v>
      </c>
      <c r="I1567" t="str">
        <f t="shared" si="218"/>
        <v>G2392355</v>
      </c>
      <c r="J1567" t="str">
        <f t="shared" si="219"/>
        <v>ITA</v>
      </c>
      <c r="K1567" t="str">
        <f t="shared" si="220"/>
        <v>zan pin SPA</v>
      </c>
      <c r="L1567" t="str">
        <f t="shared" si="221"/>
        <v/>
      </c>
      <c r="M1567" s="2">
        <v>20</v>
      </c>
      <c r="N1567" s="3">
        <v>22</v>
      </c>
      <c r="O1567" s="8">
        <f t="shared" si="222"/>
        <v>440</v>
      </c>
      <c r="P1567" t="str">
        <f t="shared" si="223"/>
        <v>ITA-zan pin SPA-22</v>
      </c>
      <c r="Q1567" t="str">
        <f t="shared" si="224"/>
        <v>non terminato</v>
      </c>
      <c r="R1567" t="str">
        <f t="shared" si="225"/>
        <v>392</v>
      </c>
    </row>
    <row r="1568" spans="1:18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  <c r="H1568" t="str">
        <f t="shared" si="217"/>
        <v>1570</v>
      </c>
      <c r="I1568" t="str">
        <f t="shared" si="218"/>
        <v>G2392355</v>
      </c>
      <c r="J1568" t="str">
        <f t="shared" si="219"/>
        <v>ITA</v>
      </c>
      <c r="K1568" t="str">
        <f t="shared" si="220"/>
        <v>zan pin SPA</v>
      </c>
      <c r="L1568" t="str">
        <f t="shared" si="221"/>
        <v/>
      </c>
      <c r="M1568" s="2">
        <v>20</v>
      </c>
      <c r="N1568" s="3">
        <v>29</v>
      </c>
      <c r="O1568" s="8">
        <f t="shared" si="222"/>
        <v>580</v>
      </c>
      <c r="P1568" t="str">
        <f t="shared" si="223"/>
        <v>ITA-zan pin SPA-29</v>
      </c>
      <c r="Q1568" t="str">
        <f t="shared" si="224"/>
        <v>non terminato</v>
      </c>
      <c r="R1568" t="str">
        <f t="shared" si="225"/>
        <v>392</v>
      </c>
    </row>
    <row r="1569" spans="1:18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  <c r="H1569" t="str">
        <f t="shared" si="217"/>
        <v>1571</v>
      </c>
      <c r="I1569" t="str">
        <f t="shared" si="218"/>
        <v>G2392355</v>
      </c>
      <c r="J1569" t="str">
        <f t="shared" si="219"/>
        <v>ITA</v>
      </c>
      <c r="K1569" t="str">
        <f t="shared" si="220"/>
        <v>zan pin SPA</v>
      </c>
      <c r="L1569" t="str">
        <f t="shared" si="221"/>
        <v/>
      </c>
      <c r="M1569" s="2">
        <v>30</v>
      </c>
      <c r="N1569" s="3">
        <v>35</v>
      </c>
      <c r="O1569" s="8">
        <f t="shared" si="222"/>
        <v>1050</v>
      </c>
      <c r="P1569" t="str">
        <f t="shared" si="223"/>
        <v>ITA-zan pin SPA-35</v>
      </c>
      <c r="Q1569" t="str">
        <f t="shared" si="224"/>
        <v>non terminato</v>
      </c>
      <c r="R1569" t="str">
        <f t="shared" si="225"/>
        <v>392</v>
      </c>
    </row>
    <row r="1570" spans="1:18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  <c r="H1570" t="str">
        <f t="shared" si="217"/>
        <v>1572</v>
      </c>
      <c r="I1570" t="str">
        <f t="shared" si="218"/>
        <v>G2392355</v>
      </c>
      <c r="J1570" t="str">
        <f t="shared" si="219"/>
        <v>ITA</v>
      </c>
      <c r="K1570" t="str">
        <f t="shared" si="220"/>
        <v>zan pin SPA</v>
      </c>
      <c r="L1570" t="str">
        <f t="shared" si="221"/>
        <v>terminato</v>
      </c>
      <c r="M1570" s="2">
        <v>0</v>
      </c>
      <c r="N1570" s="3">
        <v>18</v>
      </c>
      <c r="O1570" s="8" t="str">
        <f t="shared" si="222"/>
        <v/>
      </c>
      <c r="P1570" t="str">
        <f t="shared" si="223"/>
        <v>ITA-zan pin SPA-18</v>
      </c>
      <c r="Q1570" t="str">
        <f t="shared" si="224"/>
        <v>terminato</v>
      </c>
      <c r="R1570" t="str">
        <f t="shared" si="225"/>
        <v>392</v>
      </c>
    </row>
    <row r="1571" spans="1:18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  <c r="H1571" t="str">
        <f t="shared" si="217"/>
        <v>1573</v>
      </c>
      <c r="I1571" t="str">
        <f t="shared" si="218"/>
        <v>F2357976</v>
      </c>
      <c r="J1571" t="str">
        <f t="shared" si="219"/>
        <v>ITA</v>
      </c>
      <c r="K1571" t="str">
        <f t="shared" si="220"/>
        <v>zan pin SPA</v>
      </c>
      <c r="L1571" t="str">
        <f t="shared" si="221"/>
        <v>terminato</v>
      </c>
      <c r="M1571" s="2">
        <v>0</v>
      </c>
      <c r="N1571" s="3">
        <v>15</v>
      </c>
      <c r="O1571" s="8" t="str">
        <f t="shared" si="222"/>
        <v/>
      </c>
      <c r="P1571" t="str">
        <f t="shared" si="223"/>
        <v>ITA-zan pin SPA-15</v>
      </c>
      <c r="Q1571" t="str">
        <f t="shared" si="224"/>
        <v>terminato</v>
      </c>
      <c r="R1571" t="str">
        <f t="shared" si="225"/>
        <v>357</v>
      </c>
    </row>
    <row r="1572" spans="1:18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  <c r="H1572" t="str">
        <f t="shared" si="217"/>
        <v>1574</v>
      </c>
      <c r="I1572" t="str">
        <f t="shared" si="218"/>
        <v>F2357976</v>
      </c>
      <c r="J1572" t="str">
        <f t="shared" si="219"/>
        <v>ITA</v>
      </c>
      <c r="K1572" t="str">
        <f t="shared" si="220"/>
        <v>zan pin SPA</v>
      </c>
      <c r="L1572" t="str">
        <f t="shared" si="221"/>
        <v/>
      </c>
      <c r="M1572" s="2">
        <v>30</v>
      </c>
      <c r="N1572" s="3">
        <v>29</v>
      </c>
      <c r="O1572" s="8">
        <f t="shared" si="222"/>
        <v>870</v>
      </c>
      <c r="P1572" t="str">
        <f t="shared" si="223"/>
        <v>ITA-zan pin SPA-29</v>
      </c>
      <c r="Q1572" t="str">
        <f t="shared" si="224"/>
        <v>non terminato</v>
      </c>
      <c r="R1572" t="str">
        <f t="shared" si="225"/>
        <v>357</v>
      </c>
    </row>
    <row r="1573" spans="1:18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  <c r="H1573" t="str">
        <f t="shared" si="217"/>
        <v>1575</v>
      </c>
      <c r="I1573" t="str">
        <f t="shared" si="218"/>
        <v>L5097597</v>
      </c>
      <c r="J1573" t="str">
        <f t="shared" si="219"/>
        <v>ITA</v>
      </c>
      <c r="K1573" t="str">
        <f t="shared" si="220"/>
        <v>SG</v>
      </c>
      <c r="L1573" t="str">
        <f t="shared" si="221"/>
        <v>terminato</v>
      </c>
      <c r="M1573" s="2">
        <v>0</v>
      </c>
      <c r="N1573" s="3">
        <v>35</v>
      </c>
      <c r="O1573" s="8" t="str">
        <f t="shared" si="222"/>
        <v/>
      </c>
      <c r="P1573" t="str">
        <f t="shared" si="223"/>
        <v>ITA-SG-35</v>
      </c>
      <c r="Q1573" t="str">
        <f t="shared" si="224"/>
        <v>terminato</v>
      </c>
      <c r="R1573" t="str">
        <f t="shared" si="225"/>
        <v>097</v>
      </c>
    </row>
    <row r="1574" spans="1:18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  <c r="H1574" t="str">
        <f t="shared" si="217"/>
        <v>1576</v>
      </c>
      <c r="I1574" t="str">
        <f t="shared" si="218"/>
        <v>P7538673</v>
      </c>
      <c r="J1574" t="str">
        <f t="shared" si="219"/>
        <v>ITA</v>
      </c>
      <c r="K1574" t="str">
        <f t="shared" si="220"/>
        <v>zan pin SPA</v>
      </c>
      <c r="L1574" t="str">
        <f t="shared" si="221"/>
        <v>terminato</v>
      </c>
      <c r="M1574" s="2">
        <v>0</v>
      </c>
      <c r="N1574" s="3">
        <v>33</v>
      </c>
      <c r="O1574" s="8" t="str">
        <f t="shared" si="222"/>
        <v/>
      </c>
      <c r="P1574" t="str">
        <f t="shared" si="223"/>
        <v>ITA-zan pin SPA-33</v>
      </c>
      <c r="Q1574" t="str">
        <f t="shared" si="224"/>
        <v>terminato</v>
      </c>
      <c r="R1574" t="str">
        <f t="shared" si="225"/>
        <v>538</v>
      </c>
    </row>
    <row r="1575" spans="1:18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  <c r="H1575" t="str">
        <f t="shared" si="217"/>
        <v>1577</v>
      </c>
      <c r="I1575" t="str">
        <f t="shared" si="218"/>
        <v>C8060737</v>
      </c>
      <c r="J1575" t="str">
        <f t="shared" si="219"/>
        <v>ITA</v>
      </c>
      <c r="K1575" t="str">
        <f t="shared" si="220"/>
        <v>SG</v>
      </c>
      <c r="L1575" t="str">
        <f t="shared" si="221"/>
        <v>terminato</v>
      </c>
      <c r="M1575" s="2">
        <v>0</v>
      </c>
      <c r="N1575" s="3">
        <v>36</v>
      </c>
      <c r="O1575" s="8" t="str">
        <f t="shared" si="222"/>
        <v/>
      </c>
      <c r="P1575" t="str">
        <f t="shared" si="223"/>
        <v>ITA-SG-36</v>
      </c>
      <c r="Q1575" t="str">
        <f t="shared" si="224"/>
        <v>terminato</v>
      </c>
      <c r="R1575" t="str">
        <f t="shared" si="225"/>
        <v>060</v>
      </c>
    </row>
    <row r="1576" spans="1:18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  <c r="H1576" t="str">
        <f t="shared" si="217"/>
        <v>1578</v>
      </c>
      <c r="I1576" t="str">
        <f t="shared" si="218"/>
        <v>R8155696</v>
      </c>
      <c r="J1576" t="str">
        <f t="shared" si="219"/>
        <v>ITA</v>
      </c>
      <c r="K1576" t="str">
        <f t="shared" si="220"/>
        <v>zan PAM</v>
      </c>
      <c r="L1576" t="str">
        <f t="shared" si="221"/>
        <v/>
      </c>
      <c r="M1576" s="2">
        <v>20</v>
      </c>
      <c r="N1576" s="3">
        <v>27</v>
      </c>
      <c r="O1576" s="8">
        <f t="shared" si="222"/>
        <v>540</v>
      </c>
      <c r="P1576" t="str">
        <f t="shared" si="223"/>
        <v>ITA-zan PAM-27</v>
      </c>
      <c r="Q1576" t="str">
        <f t="shared" si="224"/>
        <v>non terminato</v>
      </c>
      <c r="R1576" t="str">
        <f t="shared" si="225"/>
        <v>155</v>
      </c>
    </row>
    <row r="1577" spans="1:18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  <c r="H1577" t="str">
        <f t="shared" si="217"/>
        <v>1579</v>
      </c>
      <c r="I1577" t="str">
        <f t="shared" si="218"/>
        <v>R8155696</v>
      </c>
      <c r="J1577" t="str">
        <f t="shared" si="219"/>
        <v>ITA</v>
      </c>
      <c r="K1577" t="str">
        <f t="shared" si="220"/>
        <v>zan PAM</v>
      </c>
      <c r="L1577" t="str">
        <f t="shared" si="221"/>
        <v>terminato</v>
      </c>
      <c r="M1577" s="2">
        <v>0</v>
      </c>
      <c r="N1577" s="3">
        <v>36</v>
      </c>
      <c r="O1577" s="8" t="str">
        <f t="shared" si="222"/>
        <v/>
      </c>
      <c r="P1577" t="str">
        <f t="shared" si="223"/>
        <v>ITA-zan PAM-36</v>
      </c>
      <c r="Q1577" t="str">
        <f t="shared" si="224"/>
        <v>terminato</v>
      </c>
      <c r="R1577" t="str">
        <f t="shared" si="225"/>
        <v>155</v>
      </c>
    </row>
    <row r="1578" spans="1:18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  <c r="H1578" t="str">
        <f t="shared" si="217"/>
        <v>1580</v>
      </c>
      <c r="I1578" t="str">
        <f t="shared" si="218"/>
        <v>R8155696</v>
      </c>
      <c r="J1578" t="str">
        <f t="shared" si="219"/>
        <v>ITA</v>
      </c>
      <c r="K1578" t="str">
        <f t="shared" si="220"/>
        <v>zan PAM</v>
      </c>
      <c r="L1578" t="str">
        <f t="shared" si="221"/>
        <v/>
      </c>
      <c r="M1578" s="2">
        <v>30</v>
      </c>
      <c r="N1578" s="3">
        <v>26</v>
      </c>
      <c r="O1578" s="8">
        <f t="shared" si="222"/>
        <v>780</v>
      </c>
      <c r="P1578" t="str">
        <f t="shared" si="223"/>
        <v>ITA-zan PAM-26</v>
      </c>
      <c r="Q1578" t="str">
        <f t="shared" si="224"/>
        <v>non terminato</v>
      </c>
      <c r="R1578" t="str">
        <f t="shared" si="225"/>
        <v>155</v>
      </c>
    </row>
    <row r="1579" spans="1:18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  <c r="H1579" t="str">
        <f t="shared" si="217"/>
        <v>1581</v>
      </c>
      <c r="I1579" t="str">
        <f t="shared" si="218"/>
        <v>C2047397</v>
      </c>
      <c r="J1579" t="str">
        <f t="shared" si="219"/>
        <v>ITA</v>
      </c>
      <c r="K1579" t="str">
        <f t="shared" si="220"/>
        <v>zan VETRI</v>
      </c>
      <c r="L1579" t="str">
        <f t="shared" si="221"/>
        <v/>
      </c>
      <c r="M1579" s="2">
        <v>20</v>
      </c>
      <c r="N1579" s="3">
        <v>19</v>
      </c>
      <c r="O1579" s="8">
        <f t="shared" si="222"/>
        <v>380</v>
      </c>
      <c r="P1579" t="str">
        <f t="shared" si="223"/>
        <v>ITA-zan VETRI-19</v>
      </c>
      <c r="Q1579" t="str">
        <f t="shared" si="224"/>
        <v>non terminato</v>
      </c>
      <c r="R1579" t="str">
        <f t="shared" si="225"/>
        <v>047</v>
      </c>
    </row>
    <row r="1580" spans="1:18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  <c r="H1580" t="str">
        <f t="shared" si="217"/>
        <v>1582</v>
      </c>
      <c r="I1580" t="str">
        <f t="shared" si="218"/>
        <v>C2047397</v>
      </c>
      <c r="J1580" t="str">
        <f t="shared" si="219"/>
        <v>ITA</v>
      </c>
      <c r="K1580" t="str">
        <f t="shared" si="220"/>
        <v>zan VETRI</v>
      </c>
      <c r="L1580" t="str">
        <f t="shared" si="221"/>
        <v>terminato</v>
      </c>
      <c r="M1580" s="2">
        <v>0</v>
      </c>
      <c r="N1580" s="3">
        <v>23</v>
      </c>
      <c r="O1580" s="8" t="str">
        <f t="shared" si="222"/>
        <v/>
      </c>
      <c r="P1580" t="str">
        <f t="shared" si="223"/>
        <v>ITA-zan VETRI-23</v>
      </c>
      <c r="Q1580" t="str">
        <f t="shared" si="224"/>
        <v>terminato</v>
      </c>
      <c r="R1580" t="str">
        <f t="shared" si="225"/>
        <v>047</v>
      </c>
    </row>
    <row r="1581" spans="1:18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  <c r="H1581" t="str">
        <f t="shared" si="217"/>
        <v>1583</v>
      </c>
      <c r="I1581" t="str">
        <f t="shared" si="218"/>
        <v>C2047397</v>
      </c>
      <c r="J1581" t="str">
        <f t="shared" si="219"/>
        <v>ITA</v>
      </c>
      <c r="K1581" t="str">
        <f t="shared" si="220"/>
        <v>zan VETRI</v>
      </c>
      <c r="L1581" t="str">
        <f t="shared" si="221"/>
        <v/>
      </c>
      <c r="M1581" s="2">
        <v>30</v>
      </c>
      <c r="N1581" s="3">
        <v>21</v>
      </c>
      <c r="O1581" s="8">
        <f t="shared" si="222"/>
        <v>630</v>
      </c>
      <c r="P1581" t="str">
        <f t="shared" si="223"/>
        <v>ITA-zan VETRI-21</v>
      </c>
      <c r="Q1581" t="str">
        <f t="shared" si="224"/>
        <v>non terminato</v>
      </c>
      <c r="R1581" t="str">
        <f t="shared" si="225"/>
        <v>047</v>
      </c>
    </row>
    <row r="1582" spans="1:18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  <c r="H1582" t="str">
        <f t="shared" si="217"/>
        <v>1584</v>
      </c>
      <c r="I1582" t="str">
        <f t="shared" si="218"/>
        <v>F0990524</v>
      </c>
      <c r="J1582" t="str">
        <f t="shared" si="219"/>
        <v>EGY</v>
      </c>
      <c r="K1582" t="str">
        <f t="shared" si="220"/>
        <v>ccc order</v>
      </c>
      <c r="L1582" t="str">
        <f t="shared" si="221"/>
        <v/>
      </c>
      <c r="M1582" s="2">
        <v>20</v>
      </c>
      <c r="N1582" s="3">
        <v>10</v>
      </c>
      <c r="O1582" s="8">
        <f t="shared" si="222"/>
        <v>200</v>
      </c>
      <c r="P1582" t="str">
        <f t="shared" si="223"/>
        <v>EGY-ccc order-10</v>
      </c>
      <c r="Q1582" t="str">
        <f t="shared" si="224"/>
        <v>non terminato</v>
      </c>
      <c r="R1582" t="str">
        <f t="shared" si="225"/>
        <v>990</v>
      </c>
    </row>
    <row r="1583" spans="1:18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  <c r="H1583" t="str">
        <f t="shared" si="217"/>
        <v>1585</v>
      </c>
      <c r="I1583" t="str">
        <f t="shared" si="218"/>
        <v>F0990524</v>
      </c>
      <c r="J1583" t="str">
        <f t="shared" si="219"/>
        <v>EGY</v>
      </c>
      <c r="K1583" t="str">
        <f t="shared" si="220"/>
        <v>ccc order</v>
      </c>
      <c r="L1583" t="str">
        <f t="shared" si="221"/>
        <v/>
      </c>
      <c r="M1583" s="2">
        <v>20</v>
      </c>
      <c r="N1583" s="3">
        <v>11</v>
      </c>
      <c r="O1583" s="8">
        <f t="shared" si="222"/>
        <v>220</v>
      </c>
      <c r="P1583" t="str">
        <f t="shared" si="223"/>
        <v>EGY-ccc order-11</v>
      </c>
      <c r="Q1583" t="str">
        <f t="shared" si="224"/>
        <v>non terminato</v>
      </c>
      <c r="R1583" t="str">
        <f t="shared" si="225"/>
        <v>990</v>
      </c>
    </row>
    <row r="1584" spans="1:18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  <c r="H1584" t="str">
        <f t="shared" si="217"/>
        <v>1586</v>
      </c>
      <c r="I1584" t="str">
        <f t="shared" si="218"/>
        <v>F0990524</v>
      </c>
      <c r="J1584" t="str">
        <f t="shared" si="219"/>
        <v>EGY</v>
      </c>
      <c r="K1584" t="str">
        <f t="shared" si="220"/>
        <v>ccc order</v>
      </c>
      <c r="L1584" t="str">
        <f t="shared" si="221"/>
        <v>terminato</v>
      </c>
      <c r="M1584" s="2">
        <v>0</v>
      </c>
      <c r="N1584" s="3">
        <v>17</v>
      </c>
      <c r="O1584" s="8" t="str">
        <f t="shared" si="222"/>
        <v/>
      </c>
      <c r="P1584" t="str">
        <f t="shared" si="223"/>
        <v>EGY-ccc order-17</v>
      </c>
      <c r="Q1584" t="str">
        <f t="shared" si="224"/>
        <v>terminato</v>
      </c>
      <c r="R1584" t="str">
        <f t="shared" si="225"/>
        <v>990</v>
      </c>
    </row>
    <row r="1585" spans="1:18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  <c r="H1585" t="str">
        <f t="shared" si="217"/>
        <v>1587</v>
      </c>
      <c r="I1585" t="str">
        <f t="shared" si="218"/>
        <v>F0990524</v>
      </c>
      <c r="J1585" t="str">
        <f t="shared" si="219"/>
        <v>EGY</v>
      </c>
      <c r="K1585" t="str">
        <f t="shared" si="220"/>
        <v>ccc order</v>
      </c>
      <c r="L1585" t="str">
        <f t="shared" si="221"/>
        <v/>
      </c>
      <c r="M1585" s="2">
        <v>30</v>
      </c>
      <c r="N1585" s="3">
        <v>12</v>
      </c>
      <c r="O1585" s="8">
        <f t="shared" si="222"/>
        <v>360</v>
      </c>
      <c r="P1585" t="str">
        <f t="shared" si="223"/>
        <v>EGY-ccc order-12</v>
      </c>
      <c r="Q1585" t="str">
        <f t="shared" si="224"/>
        <v>non terminato</v>
      </c>
      <c r="R1585" t="str">
        <f t="shared" si="225"/>
        <v>990</v>
      </c>
    </row>
    <row r="1586" spans="1:18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  <c r="H1586" t="str">
        <f t="shared" si="217"/>
        <v>1588</v>
      </c>
      <c r="I1586" t="str">
        <f t="shared" si="218"/>
        <v>G4590309</v>
      </c>
      <c r="J1586" t="str">
        <f t="shared" si="219"/>
        <v>ITA</v>
      </c>
      <c r="K1586" t="str">
        <f t="shared" si="220"/>
        <v>zan VETRI</v>
      </c>
      <c r="L1586" t="str">
        <f t="shared" si="221"/>
        <v>terminato</v>
      </c>
      <c r="M1586" s="2">
        <v>0</v>
      </c>
      <c r="N1586" s="3">
        <v>14</v>
      </c>
      <c r="O1586" s="8" t="str">
        <f t="shared" si="222"/>
        <v/>
      </c>
      <c r="P1586" t="str">
        <f t="shared" si="223"/>
        <v>ITA-zan VETRI-14</v>
      </c>
      <c r="Q1586" t="str">
        <f t="shared" si="224"/>
        <v>terminato</v>
      </c>
      <c r="R1586" t="str">
        <f t="shared" si="225"/>
        <v>590</v>
      </c>
    </row>
    <row r="1587" spans="1:18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  <c r="H1587" t="str">
        <f t="shared" si="217"/>
        <v>1589</v>
      </c>
      <c r="I1587" t="str">
        <f t="shared" si="218"/>
        <v>E3654963</v>
      </c>
      <c r="J1587" t="str">
        <f t="shared" si="219"/>
        <v>ITA</v>
      </c>
      <c r="K1587" t="str">
        <f t="shared" si="220"/>
        <v>lollo SRL</v>
      </c>
      <c r="L1587" t="str">
        <f t="shared" si="221"/>
        <v>terminato</v>
      </c>
      <c r="M1587" s="2">
        <v>0</v>
      </c>
      <c r="N1587" s="3">
        <v>36</v>
      </c>
      <c r="O1587" s="8" t="str">
        <f t="shared" si="222"/>
        <v/>
      </c>
      <c r="P1587" t="str">
        <f t="shared" si="223"/>
        <v>ITA-lollo SRL-36</v>
      </c>
      <c r="Q1587" t="str">
        <f t="shared" si="224"/>
        <v>terminato</v>
      </c>
      <c r="R1587" t="str">
        <f t="shared" si="225"/>
        <v>654</v>
      </c>
    </row>
    <row r="1588" spans="1:18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  <c r="H1588" t="str">
        <f t="shared" si="217"/>
        <v>1590</v>
      </c>
      <c r="I1588" t="str">
        <f t="shared" si="218"/>
        <v>F6217528</v>
      </c>
      <c r="J1588" t="str">
        <f t="shared" si="219"/>
        <v>ITA</v>
      </c>
      <c r="K1588" t="str">
        <f t="shared" si="220"/>
        <v>zan VETRI</v>
      </c>
      <c r="L1588" t="str">
        <f t="shared" si="221"/>
        <v>terminato</v>
      </c>
      <c r="M1588" s="2">
        <v>0</v>
      </c>
      <c r="N1588" s="3">
        <v>38</v>
      </c>
      <c r="O1588" s="8" t="str">
        <f t="shared" si="222"/>
        <v/>
      </c>
      <c r="P1588" t="str">
        <f t="shared" si="223"/>
        <v>ITA-zan VETRI-38</v>
      </c>
      <c r="Q1588" t="str">
        <f t="shared" si="224"/>
        <v>terminato</v>
      </c>
      <c r="R1588" t="str">
        <f t="shared" si="225"/>
        <v>217</v>
      </c>
    </row>
    <row r="1589" spans="1:18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  <c r="H1589" t="str">
        <f t="shared" si="217"/>
        <v>1591</v>
      </c>
      <c r="I1589" t="str">
        <f t="shared" si="218"/>
        <v>A0263486</v>
      </c>
      <c r="J1589" t="str">
        <f t="shared" si="219"/>
        <v>ITA</v>
      </c>
      <c r="K1589" t="str">
        <f t="shared" si="220"/>
        <v>zan EMBALLAGE</v>
      </c>
      <c r="L1589" t="str">
        <f t="shared" si="221"/>
        <v/>
      </c>
      <c r="M1589" s="2">
        <v>20</v>
      </c>
      <c r="N1589" s="3">
        <v>33</v>
      </c>
      <c r="O1589" s="8">
        <f t="shared" si="222"/>
        <v>660</v>
      </c>
      <c r="P1589" t="str">
        <f t="shared" si="223"/>
        <v>ITA-zan EMBALLAGE-33</v>
      </c>
      <c r="Q1589" t="str">
        <f t="shared" si="224"/>
        <v>non terminato</v>
      </c>
      <c r="R1589" t="str">
        <f t="shared" si="225"/>
        <v>263</v>
      </c>
    </row>
    <row r="1590" spans="1:18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  <c r="H1590" t="str">
        <f t="shared" si="217"/>
        <v>1592</v>
      </c>
      <c r="I1590" t="str">
        <f t="shared" si="218"/>
        <v>A0263486</v>
      </c>
      <c r="J1590" t="str">
        <f t="shared" si="219"/>
        <v>ITA</v>
      </c>
      <c r="K1590" t="str">
        <f t="shared" si="220"/>
        <v>zan EMBALLAGE</v>
      </c>
      <c r="L1590" t="str">
        <f t="shared" si="221"/>
        <v>terminato</v>
      </c>
      <c r="M1590" s="2">
        <v>0</v>
      </c>
      <c r="N1590" s="3">
        <v>38</v>
      </c>
      <c r="O1590" s="8" t="str">
        <f t="shared" si="222"/>
        <v/>
      </c>
      <c r="P1590" t="str">
        <f t="shared" si="223"/>
        <v>ITA-zan EMBALLAGE-38</v>
      </c>
      <c r="Q1590" t="str">
        <f t="shared" si="224"/>
        <v>terminato</v>
      </c>
      <c r="R1590" t="str">
        <f t="shared" si="225"/>
        <v>263</v>
      </c>
    </row>
    <row r="1591" spans="1:18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  <c r="H1591" t="str">
        <f t="shared" si="217"/>
        <v>1593</v>
      </c>
      <c r="I1591" t="str">
        <f t="shared" si="218"/>
        <v>A0263486</v>
      </c>
      <c r="J1591" t="str">
        <f t="shared" si="219"/>
        <v>ITA</v>
      </c>
      <c r="K1591" t="str">
        <f t="shared" si="220"/>
        <v>zan EMBALLAGE</v>
      </c>
      <c r="L1591" t="str">
        <f t="shared" si="221"/>
        <v/>
      </c>
      <c r="M1591" s="2">
        <v>30</v>
      </c>
      <c r="N1591" s="3">
        <v>11</v>
      </c>
      <c r="O1591" s="8">
        <f t="shared" si="222"/>
        <v>330</v>
      </c>
      <c r="P1591" t="str">
        <f t="shared" si="223"/>
        <v>ITA-zan EMBALLAGE-11</v>
      </c>
      <c r="Q1591" t="str">
        <f t="shared" si="224"/>
        <v>non terminato</v>
      </c>
      <c r="R1591" t="str">
        <f t="shared" si="225"/>
        <v>263</v>
      </c>
    </row>
    <row r="1592" spans="1:18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  <c r="H1592" t="str">
        <f t="shared" si="217"/>
        <v>1594</v>
      </c>
      <c r="I1592" t="str">
        <f t="shared" si="218"/>
        <v>C3189868</v>
      </c>
      <c r="J1592" t="str">
        <f t="shared" si="219"/>
        <v>ITA</v>
      </c>
      <c r="K1592" t="str">
        <f t="shared" si="220"/>
        <v>SG</v>
      </c>
      <c r="L1592" t="str">
        <f t="shared" si="221"/>
        <v>terminato</v>
      </c>
      <c r="M1592" s="2">
        <v>0</v>
      </c>
      <c r="N1592" s="3">
        <v>35</v>
      </c>
      <c r="O1592" s="8" t="str">
        <f t="shared" si="222"/>
        <v/>
      </c>
      <c r="P1592" t="str">
        <f t="shared" si="223"/>
        <v>ITA-SG-35</v>
      </c>
      <c r="Q1592" t="str">
        <f t="shared" si="224"/>
        <v>terminato</v>
      </c>
      <c r="R1592" t="str">
        <f t="shared" si="225"/>
        <v>189</v>
      </c>
    </row>
    <row r="1593" spans="1:18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  <c r="H1593" t="str">
        <f t="shared" si="217"/>
        <v>1595</v>
      </c>
      <c r="I1593" t="str">
        <f t="shared" si="218"/>
        <v>C3189868</v>
      </c>
      <c r="J1593" t="str">
        <f t="shared" si="219"/>
        <v>ITA</v>
      </c>
      <c r="K1593" t="str">
        <f t="shared" si="220"/>
        <v>SG</v>
      </c>
      <c r="L1593" t="str">
        <f t="shared" si="221"/>
        <v/>
      </c>
      <c r="M1593" s="2">
        <v>30</v>
      </c>
      <c r="N1593" s="3">
        <v>33</v>
      </c>
      <c r="O1593" s="8">
        <f t="shared" si="222"/>
        <v>990</v>
      </c>
      <c r="P1593" t="str">
        <f t="shared" si="223"/>
        <v>ITA-SG-33</v>
      </c>
      <c r="Q1593" t="str">
        <f t="shared" si="224"/>
        <v>non terminato</v>
      </c>
      <c r="R1593" t="str">
        <f t="shared" si="225"/>
        <v>189</v>
      </c>
    </row>
    <row r="1594" spans="1:18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  <c r="H1594" t="str">
        <f t="shared" si="217"/>
        <v>1596</v>
      </c>
      <c r="I1594" t="str">
        <f t="shared" si="218"/>
        <v>M7402444</v>
      </c>
      <c r="J1594" t="str">
        <f t="shared" si="219"/>
        <v>ITA</v>
      </c>
      <c r="K1594" t="str">
        <f t="shared" si="220"/>
        <v>zan PAM</v>
      </c>
      <c r="L1594" t="str">
        <f t="shared" si="221"/>
        <v>terminato</v>
      </c>
      <c r="M1594" s="2">
        <v>0</v>
      </c>
      <c r="N1594" s="3">
        <v>22</v>
      </c>
      <c r="O1594" s="8" t="str">
        <f t="shared" si="222"/>
        <v/>
      </c>
      <c r="P1594" t="str">
        <f t="shared" si="223"/>
        <v>ITA-zan PAM-22</v>
      </c>
      <c r="Q1594" t="str">
        <f t="shared" si="224"/>
        <v>terminato</v>
      </c>
      <c r="R1594" t="str">
        <f t="shared" si="225"/>
        <v>402</v>
      </c>
    </row>
    <row r="1595" spans="1:18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  <c r="H1595" t="str">
        <f t="shared" si="217"/>
        <v>1597</v>
      </c>
      <c r="I1595" t="str">
        <f t="shared" si="218"/>
        <v>M7402444</v>
      </c>
      <c r="J1595" t="str">
        <f t="shared" si="219"/>
        <v>ITA</v>
      </c>
      <c r="K1595" t="str">
        <f t="shared" si="220"/>
        <v>zan PAM</v>
      </c>
      <c r="L1595" t="str">
        <f t="shared" si="221"/>
        <v/>
      </c>
      <c r="M1595" s="2">
        <v>30</v>
      </c>
      <c r="N1595" s="3">
        <v>21</v>
      </c>
      <c r="O1595" s="8">
        <f t="shared" si="222"/>
        <v>630</v>
      </c>
      <c r="P1595" t="str">
        <f t="shared" si="223"/>
        <v>ITA-zan PAM-21</v>
      </c>
      <c r="Q1595" t="str">
        <f t="shared" si="224"/>
        <v>non terminato</v>
      </c>
      <c r="R1595" t="str">
        <f t="shared" si="225"/>
        <v>402</v>
      </c>
    </row>
    <row r="1596" spans="1:18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  <c r="H1596" t="str">
        <f t="shared" si="217"/>
        <v>1598</v>
      </c>
      <c r="I1596" t="str">
        <f t="shared" si="218"/>
        <v>M7402444</v>
      </c>
      <c r="J1596" t="str">
        <f t="shared" si="219"/>
        <v>ITA</v>
      </c>
      <c r="K1596" t="str">
        <f t="shared" si="220"/>
        <v>zan PAM</v>
      </c>
      <c r="L1596" t="str">
        <f t="shared" si="221"/>
        <v/>
      </c>
      <c r="M1596" s="2">
        <v>20</v>
      </c>
      <c r="N1596" s="3">
        <v>20</v>
      </c>
      <c r="O1596" s="8">
        <f t="shared" si="222"/>
        <v>400</v>
      </c>
      <c r="P1596" t="str">
        <f t="shared" si="223"/>
        <v>ITA-zan PAM-20</v>
      </c>
      <c r="Q1596" t="str">
        <f t="shared" si="224"/>
        <v>non terminato</v>
      </c>
      <c r="R1596" t="str">
        <f t="shared" si="225"/>
        <v>402</v>
      </c>
    </row>
    <row r="1597" spans="1:18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  <c r="H1597" t="str">
        <f t="shared" si="217"/>
        <v>1599</v>
      </c>
      <c r="I1597" t="str">
        <f t="shared" si="218"/>
        <v>M4187423</v>
      </c>
      <c r="J1597" t="str">
        <f t="shared" si="219"/>
        <v>ITA</v>
      </c>
      <c r="K1597" t="str">
        <f t="shared" si="220"/>
        <v>SG</v>
      </c>
      <c r="L1597" t="str">
        <f t="shared" si="221"/>
        <v/>
      </c>
      <c r="M1597" s="2">
        <v>30</v>
      </c>
      <c r="N1597" s="3">
        <v>10</v>
      </c>
      <c r="O1597" s="8">
        <f t="shared" si="222"/>
        <v>300</v>
      </c>
      <c r="P1597" t="str">
        <f t="shared" si="223"/>
        <v>ITA-SG-10</v>
      </c>
      <c r="Q1597" t="str">
        <f t="shared" si="224"/>
        <v>non terminato</v>
      </c>
      <c r="R1597" t="str">
        <f t="shared" si="225"/>
        <v>187</v>
      </c>
    </row>
    <row r="1598" spans="1:18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  <c r="H1598" t="str">
        <f t="shared" si="217"/>
        <v>1600</v>
      </c>
      <c r="I1598" t="str">
        <f t="shared" si="218"/>
        <v>M4187423</v>
      </c>
      <c r="J1598" t="str">
        <f t="shared" si="219"/>
        <v>ITA</v>
      </c>
      <c r="K1598" t="str">
        <f t="shared" si="220"/>
        <v>SG</v>
      </c>
      <c r="L1598" t="str">
        <f t="shared" si="221"/>
        <v>terminato</v>
      </c>
      <c r="M1598" s="2">
        <v>0</v>
      </c>
      <c r="N1598" s="3">
        <v>34</v>
      </c>
      <c r="O1598" s="8" t="str">
        <f t="shared" si="222"/>
        <v/>
      </c>
      <c r="P1598" t="str">
        <f t="shared" si="223"/>
        <v>ITA-SG-34</v>
      </c>
      <c r="Q1598" t="str">
        <f t="shared" si="224"/>
        <v>terminato</v>
      </c>
      <c r="R1598" t="str">
        <f t="shared" si="225"/>
        <v>187</v>
      </c>
    </row>
    <row r="1599" spans="1:18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  <c r="H1599" t="str">
        <f t="shared" si="217"/>
        <v>1601</v>
      </c>
      <c r="I1599" t="str">
        <f t="shared" si="218"/>
        <v>M4630342</v>
      </c>
      <c r="J1599" t="str">
        <f t="shared" si="219"/>
        <v>ITA</v>
      </c>
      <c r="K1599" t="str">
        <f t="shared" si="220"/>
        <v>SG</v>
      </c>
      <c r="L1599" t="str">
        <f t="shared" si="221"/>
        <v>terminato</v>
      </c>
      <c r="M1599" s="2">
        <v>0</v>
      </c>
      <c r="N1599" s="3">
        <v>28</v>
      </c>
      <c r="O1599" s="8" t="str">
        <f t="shared" si="222"/>
        <v/>
      </c>
      <c r="P1599" t="str">
        <f t="shared" si="223"/>
        <v>ITA-SG-28</v>
      </c>
      <c r="Q1599" t="str">
        <f t="shared" si="224"/>
        <v>terminato</v>
      </c>
      <c r="R1599" t="str">
        <f t="shared" si="225"/>
        <v>630</v>
      </c>
    </row>
    <row r="1600" spans="1:18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  <c r="H1600" t="str">
        <f t="shared" si="217"/>
        <v>1602</v>
      </c>
      <c r="I1600" t="str">
        <f t="shared" si="218"/>
        <v>M4630342</v>
      </c>
      <c r="J1600" t="str">
        <f t="shared" si="219"/>
        <v>ITA</v>
      </c>
      <c r="K1600" t="str">
        <f t="shared" si="220"/>
        <v>SG</v>
      </c>
      <c r="L1600" t="str">
        <f t="shared" si="221"/>
        <v/>
      </c>
      <c r="M1600" s="2">
        <v>30</v>
      </c>
      <c r="N1600" s="3">
        <v>20</v>
      </c>
      <c r="O1600" s="8">
        <f t="shared" si="222"/>
        <v>600</v>
      </c>
      <c r="P1600" t="str">
        <f t="shared" si="223"/>
        <v>ITA-SG-20</v>
      </c>
      <c r="Q1600" t="str">
        <f t="shared" si="224"/>
        <v>non terminato</v>
      </c>
      <c r="R1600" t="str">
        <f t="shared" si="225"/>
        <v>630</v>
      </c>
    </row>
    <row r="1601" spans="1:18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  <c r="H1601" t="str">
        <f t="shared" si="217"/>
        <v>1603</v>
      </c>
      <c r="I1601" t="str">
        <f t="shared" si="218"/>
        <v>Y1248411</v>
      </c>
      <c r="J1601" t="str">
        <f t="shared" si="219"/>
        <v>GRC</v>
      </c>
      <c r="K1601" t="str">
        <f t="shared" si="220"/>
        <v>zan ABEE</v>
      </c>
      <c r="L1601" t="str">
        <f t="shared" si="221"/>
        <v/>
      </c>
      <c r="M1601" s="2">
        <v>30</v>
      </c>
      <c r="N1601" s="3">
        <v>26</v>
      </c>
      <c r="O1601" s="8">
        <f t="shared" si="222"/>
        <v>780</v>
      </c>
      <c r="P1601" t="str">
        <f t="shared" si="223"/>
        <v>GRC-zan ABEE-26</v>
      </c>
      <c r="Q1601" t="str">
        <f t="shared" si="224"/>
        <v>non terminato</v>
      </c>
      <c r="R1601" t="str">
        <f t="shared" si="225"/>
        <v>248</v>
      </c>
    </row>
    <row r="1602" spans="1:18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  <c r="H1602" t="str">
        <f t="shared" si="217"/>
        <v>1604</v>
      </c>
      <c r="I1602" t="str">
        <f t="shared" si="218"/>
        <v>Y1248411</v>
      </c>
      <c r="J1602" t="str">
        <f t="shared" si="219"/>
        <v>GRC</v>
      </c>
      <c r="K1602" t="str">
        <f t="shared" si="220"/>
        <v>zan ABEE</v>
      </c>
      <c r="L1602" t="str">
        <f t="shared" si="221"/>
        <v>terminato</v>
      </c>
      <c r="M1602" s="2">
        <v>0</v>
      </c>
      <c r="N1602" s="3">
        <v>20</v>
      </c>
      <c r="O1602" s="8" t="str">
        <f t="shared" si="222"/>
        <v/>
      </c>
      <c r="P1602" t="str">
        <f t="shared" si="223"/>
        <v>GRC-zan ABEE-20</v>
      </c>
      <c r="Q1602" t="str">
        <f t="shared" si="224"/>
        <v>terminato</v>
      </c>
      <c r="R1602" t="str">
        <f t="shared" si="225"/>
        <v>248</v>
      </c>
    </row>
    <row r="1603" spans="1:18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  <c r="H1603" t="str">
        <f t="shared" ref="H1603:H1666" si="226">TRIM(A1604)</f>
        <v>1605</v>
      </c>
      <c r="I1603" t="str">
        <f t="shared" ref="I1603:I1666" si="227">TRIM(B1604)</f>
        <v>Y1248411</v>
      </c>
      <c r="J1603" t="str">
        <f t="shared" ref="J1603:J1666" si="228">TRIM(C1604)</f>
        <v>GRC</v>
      </c>
      <c r="K1603" t="str">
        <f t="shared" ref="K1603:K1666" si="229">TRIM(D1604)</f>
        <v>zan ABEE</v>
      </c>
      <c r="L1603" t="str">
        <f t="shared" ref="L1603:L1666" si="230">TRIM(E1604)</f>
        <v/>
      </c>
      <c r="M1603" s="2">
        <v>20</v>
      </c>
      <c r="N1603" s="3">
        <v>37</v>
      </c>
      <c r="O1603" s="8">
        <f t="shared" ref="O1603:O1666" si="231">IF(M1603=0,"",M1603*N1603)</f>
        <v>740</v>
      </c>
      <c r="P1603" t="str">
        <f t="shared" ref="P1603:P1666" si="232">_xlfn.CONCAT(J1603,"-",K1603,"-",N1603)</f>
        <v>GRC-zan ABEE-37</v>
      </c>
      <c r="Q1603" t="str">
        <f t="shared" ref="Q1603:Q1666" si="233">IF(L1603="","non terminato",L1603)</f>
        <v>non terminato</v>
      </c>
      <c r="R1603" t="str">
        <f t="shared" ref="R1603:R1666" si="234">MID(I1603,3,3)</f>
        <v>248</v>
      </c>
    </row>
    <row r="1604" spans="1:18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  <c r="H1604" t="str">
        <f t="shared" si="226"/>
        <v>1606</v>
      </c>
      <c r="I1604" t="str">
        <f t="shared" si="227"/>
        <v>C0039500</v>
      </c>
      <c r="J1604" t="str">
        <f t="shared" si="228"/>
        <v>ITA</v>
      </c>
      <c r="K1604" t="str">
        <f t="shared" si="229"/>
        <v>lollo SRL</v>
      </c>
      <c r="L1604" t="str">
        <f t="shared" si="230"/>
        <v>terminato</v>
      </c>
      <c r="M1604" s="2">
        <v>0</v>
      </c>
      <c r="N1604" s="3">
        <v>28</v>
      </c>
      <c r="O1604" s="8" t="str">
        <f t="shared" si="231"/>
        <v/>
      </c>
      <c r="P1604" t="str">
        <f t="shared" si="232"/>
        <v>ITA-lollo SRL-28</v>
      </c>
      <c r="Q1604" t="str">
        <f t="shared" si="233"/>
        <v>terminato</v>
      </c>
      <c r="R1604" t="str">
        <f t="shared" si="234"/>
        <v>039</v>
      </c>
    </row>
    <row r="1605" spans="1:18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  <c r="H1605" t="str">
        <f t="shared" si="226"/>
        <v>1607</v>
      </c>
      <c r="I1605" t="str">
        <f t="shared" si="227"/>
        <v>F4470336</v>
      </c>
      <c r="J1605" t="str">
        <f t="shared" si="228"/>
        <v>ITA</v>
      </c>
      <c r="K1605" t="str">
        <f t="shared" si="229"/>
        <v>zan pin SPA</v>
      </c>
      <c r="L1605" t="str">
        <f t="shared" si="230"/>
        <v>terminato</v>
      </c>
      <c r="M1605" s="2">
        <v>0</v>
      </c>
      <c r="N1605" s="3">
        <v>37</v>
      </c>
      <c r="O1605" s="8" t="str">
        <f t="shared" si="231"/>
        <v/>
      </c>
      <c r="P1605" t="str">
        <f t="shared" si="232"/>
        <v>ITA-zan pin SPA-37</v>
      </c>
      <c r="Q1605" t="str">
        <f t="shared" si="233"/>
        <v>terminato</v>
      </c>
      <c r="R1605" t="str">
        <f t="shared" si="234"/>
        <v>470</v>
      </c>
    </row>
    <row r="1606" spans="1:18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  <c r="H1606" t="str">
        <f t="shared" si="226"/>
        <v>1608</v>
      </c>
      <c r="I1606" t="str">
        <f t="shared" si="227"/>
        <v>M7271370</v>
      </c>
      <c r="J1606" t="str">
        <f t="shared" si="228"/>
        <v>ITA</v>
      </c>
      <c r="K1606" t="str">
        <f t="shared" si="229"/>
        <v>SG</v>
      </c>
      <c r="L1606" t="str">
        <f t="shared" si="230"/>
        <v>terminato</v>
      </c>
      <c r="M1606" s="2">
        <v>0</v>
      </c>
      <c r="N1606" s="3">
        <v>23</v>
      </c>
      <c r="O1606" s="8" t="str">
        <f t="shared" si="231"/>
        <v/>
      </c>
      <c r="P1606" t="str">
        <f t="shared" si="232"/>
        <v>ITA-SG-23</v>
      </c>
      <c r="Q1606" t="str">
        <f t="shared" si="233"/>
        <v>terminato</v>
      </c>
      <c r="R1606" t="str">
        <f t="shared" si="234"/>
        <v>271</v>
      </c>
    </row>
    <row r="1607" spans="1:18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  <c r="H1607" t="str">
        <f t="shared" si="226"/>
        <v>1609</v>
      </c>
      <c r="I1607" t="str">
        <f t="shared" si="227"/>
        <v>M7271370</v>
      </c>
      <c r="J1607" t="str">
        <f t="shared" si="228"/>
        <v>ITA</v>
      </c>
      <c r="K1607" t="str">
        <f t="shared" si="229"/>
        <v>SG</v>
      </c>
      <c r="L1607" t="str">
        <f t="shared" si="230"/>
        <v/>
      </c>
      <c r="M1607" s="2">
        <v>30</v>
      </c>
      <c r="N1607" s="3">
        <v>13</v>
      </c>
      <c r="O1607" s="8">
        <f t="shared" si="231"/>
        <v>390</v>
      </c>
      <c r="P1607" t="str">
        <f t="shared" si="232"/>
        <v>ITA-SG-13</v>
      </c>
      <c r="Q1607" t="str">
        <f t="shared" si="233"/>
        <v>non terminato</v>
      </c>
      <c r="R1607" t="str">
        <f t="shared" si="234"/>
        <v>271</v>
      </c>
    </row>
    <row r="1608" spans="1:18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  <c r="H1608" t="str">
        <f t="shared" si="226"/>
        <v>1610</v>
      </c>
      <c r="I1608" t="str">
        <f t="shared" si="227"/>
        <v>A6939270</v>
      </c>
      <c r="J1608" t="str">
        <f t="shared" si="228"/>
        <v>ITA</v>
      </c>
      <c r="K1608" t="str">
        <f t="shared" si="229"/>
        <v>zan S.R.L.</v>
      </c>
      <c r="L1608" t="str">
        <f t="shared" si="230"/>
        <v>terminato</v>
      </c>
      <c r="M1608" s="2">
        <v>0</v>
      </c>
      <c r="N1608" s="3">
        <v>39</v>
      </c>
      <c r="O1608" s="8" t="str">
        <f t="shared" si="231"/>
        <v/>
      </c>
      <c r="P1608" t="str">
        <f t="shared" si="232"/>
        <v>ITA-zan S.R.L.-39</v>
      </c>
      <c r="Q1608" t="str">
        <f t="shared" si="233"/>
        <v>terminato</v>
      </c>
      <c r="R1608" t="str">
        <f t="shared" si="234"/>
        <v>939</v>
      </c>
    </row>
    <row r="1609" spans="1:18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  <c r="H1609" t="str">
        <f t="shared" si="226"/>
        <v>1611</v>
      </c>
      <c r="I1609" t="str">
        <f t="shared" si="227"/>
        <v>T8784062</v>
      </c>
      <c r="J1609" t="str">
        <f t="shared" si="228"/>
        <v>ITA</v>
      </c>
      <c r="K1609" t="str">
        <f t="shared" si="229"/>
        <v>SG</v>
      </c>
      <c r="L1609" t="str">
        <f t="shared" si="230"/>
        <v/>
      </c>
      <c r="M1609" s="2">
        <v>30</v>
      </c>
      <c r="N1609" s="3">
        <v>27</v>
      </c>
      <c r="O1609" s="8">
        <f t="shared" si="231"/>
        <v>810</v>
      </c>
      <c r="P1609" t="str">
        <f t="shared" si="232"/>
        <v>ITA-SG-27</v>
      </c>
      <c r="Q1609" t="str">
        <f t="shared" si="233"/>
        <v>non terminato</v>
      </c>
      <c r="R1609" t="str">
        <f t="shared" si="234"/>
        <v>784</v>
      </c>
    </row>
    <row r="1610" spans="1:18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  <c r="H1610" t="str">
        <f t="shared" si="226"/>
        <v>1612</v>
      </c>
      <c r="I1610" t="str">
        <f t="shared" si="227"/>
        <v>T8784062</v>
      </c>
      <c r="J1610" t="str">
        <f t="shared" si="228"/>
        <v>ITA</v>
      </c>
      <c r="K1610" t="str">
        <f t="shared" si="229"/>
        <v>SG</v>
      </c>
      <c r="L1610" t="str">
        <f t="shared" si="230"/>
        <v>terminato</v>
      </c>
      <c r="M1610" s="2">
        <v>0</v>
      </c>
      <c r="N1610" s="3">
        <v>25</v>
      </c>
      <c r="O1610" s="8" t="str">
        <f t="shared" si="231"/>
        <v/>
      </c>
      <c r="P1610" t="str">
        <f t="shared" si="232"/>
        <v>ITA-SG-25</v>
      </c>
      <c r="Q1610" t="str">
        <f t="shared" si="233"/>
        <v>terminato</v>
      </c>
      <c r="R1610" t="str">
        <f t="shared" si="234"/>
        <v>784</v>
      </c>
    </row>
    <row r="1611" spans="1:18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  <c r="H1611" t="str">
        <f t="shared" si="226"/>
        <v>1613</v>
      </c>
      <c r="I1611" t="str">
        <f t="shared" si="227"/>
        <v>A4292630</v>
      </c>
      <c r="J1611" t="str">
        <f t="shared" si="228"/>
        <v>ITA</v>
      </c>
      <c r="K1611" t="str">
        <f t="shared" si="229"/>
        <v>zan VETRI</v>
      </c>
      <c r="L1611" t="str">
        <f t="shared" si="230"/>
        <v>terminato</v>
      </c>
      <c r="M1611" s="2">
        <v>0</v>
      </c>
      <c r="N1611" s="3">
        <v>32</v>
      </c>
      <c r="O1611" s="8" t="str">
        <f t="shared" si="231"/>
        <v/>
      </c>
      <c r="P1611" t="str">
        <f t="shared" si="232"/>
        <v>ITA-zan VETRI-32</v>
      </c>
      <c r="Q1611" t="str">
        <f t="shared" si="233"/>
        <v>terminato</v>
      </c>
      <c r="R1611" t="str">
        <f t="shared" si="234"/>
        <v>292</v>
      </c>
    </row>
    <row r="1612" spans="1:18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  <c r="H1612" t="str">
        <f t="shared" si="226"/>
        <v>1614</v>
      </c>
      <c r="I1612" t="str">
        <f t="shared" si="227"/>
        <v>A4292630</v>
      </c>
      <c r="J1612" t="str">
        <f t="shared" si="228"/>
        <v>ITA</v>
      </c>
      <c r="K1612" t="str">
        <f t="shared" si="229"/>
        <v>zan VETRI</v>
      </c>
      <c r="L1612" t="str">
        <f t="shared" si="230"/>
        <v/>
      </c>
      <c r="M1612" s="2">
        <v>20</v>
      </c>
      <c r="N1612" s="3">
        <v>22</v>
      </c>
      <c r="O1612" s="8">
        <f t="shared" si="231"/>
        <v>440</v>
      </c>
      <c r="P1612" t="str">
        <f t="shared" si="232"/>
        <v>ITA-zan VETRI-22</v>
      </c>
      <c r="Q1612" t="str">
        <f t="shared" si="233"/>
        <v>non terminato</v>
      </c>
      <c r="R1612" t="str">
        <f t="shared" si="234"/>
        <v>292</v>
      </c>
    </row>
    <row r="1613" spans="1:18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  <c r="H1613" t="str">
        <f t="shared" si="226"/>
        <v>1615</v>
      </c>
      <c r="I1613" t="str">
        <f t="shared" si="227"/>
        <v>A4292630</v>
      </c>
      <c r="J1613" t="str">
        <f t="shared" si="228"/>
        <v>ITA</v>
      </c>
      <c r="K1613" t="str">
        <f t="shared" si="229"/>
        <v>zan VETRI</v>
      </c>
      <c r="L1613" t="str">
        <f t="shared" si="230"/>
        <v/>
      </c>
      <c r="M1613" s="2">
        <v>30</v>
      </c>
      <c r="N1613" s="3">
        <v>17</v>
      </c>
      <c r="O1613" s="8">
        <f t="shared" si="231"/>
        <v>510</v>
      </c>
      <c r="P1613" t="str">
        <f t="shared" si="232"/>
        <v>ITA-zan VETRI-17</v>
      </c>
      <c r="Q1613" t="str">
        <f t="shared" si="233"/>
        <v>non terminato</v>
      </c>
      <c r="R1613" t="str">
        <f t="shared" si="234"/>
        <v>292</v>
      </c>
    </row>
    <row r="1614" spans="1:18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  <c r="H1614" t="str">
        <f t="shared" si="226"/>
        <v>1616</v>
      </c>
      <c r="I1614" t="str">
        <f t="shared" si="227"/>
        <v>W4874865</v>
      </c>
      <c r="J1614" t="str">
        <f t="shared" si="228"/>
        <v>ITA</v>
      </c>
      <c r="K1614" t="str">
        <f t="shared" si="229"/>
        <v>zan S.R.L.</v>
      </c>
      <c r="L1614" t="str">
        <f t="shared" si="230"/>
        <v>terminato</v>
      </c>
      <c r="M1614" s="2">
        <v>0</v>
      </c>
      <c r="N1614" s="3">
        <v>16</v>
      </c>
      <c r="O1614" s="8" t="str">
        <f t="shared" si="231"/>
        <v/>
      </c>
      <c r="P1614" t="str">
        <f t="shared" si="232"/>
        <v>ITA-zan S.R.L.-16</v>
      </c>
      <c r="Q1614" t="str">
        <f t="shared" si="233"/>
        <v>terminato</v>
      </c>
      <c r="R1614" t="str">
        <f t="shared" si="234"/>
        <v>874</v>
      </c>
    </row>
    <row r="1615" spans="1:18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  <c r="H1615" t="str">
        <f t="shared" si="226"/>
        <v>1617</v>
      </c>
      <c r="I1615" t="str">
        <f t="shared" si="227"/>
        <v>C7874346</v>
      </c>
      <c r="J1615" t="str">
        <f t="shared" si="228"/>
        <v>ITA</v>
      </c>
      <c r="K1615" t="str">
        <f t="shared" si="229"/>
        <v>zan S.R.L.</v>
      </c>
      <c r="L1615" t="str">
        <f t="shared" si="230"/>
        <v>terminato</v>
      </c>
      <c r="M1615" s="2">
        <v>0</v>
      </c>
      <c r="N1615" s="3">
        <v>31</v>
      </c>
      <c r="O1615" s="8" t="str">
        <f t="shared" si="231"/>
        <v/>
      </c>
      <c r="P1615" t="str">
        <f t="shared" si="232"/>
        <v>ITA-zan S.R.L.-31</v>
      </c>
      <c r="Q1615" t="str">
        <f t="shared" si="233"/>
        <v>terminato</v>
      </c>
      <c r="R1615" t="str">
        <f t="shared" si="234"/>
        <v>874</v>
      </c>
    </row>
    <row r="1616" spans="1:18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  <c r="H1616" t="str">
        <f t="shared" si="226"/>
        <v>1618</v>
      </c>
      <c r="I1616" t="str">
        <f t="shared" si="227"/>
        <v>C7874346</v>
      </c>
      <c r="J1616" t="str">
        <f t="shared" si="228"/>
        <v>ITA</v>
      </c>
      <c r="K1616" t="str">
        <f t="shared" si="229"/>
        <v>zan S.R.L.</v>
      </c>
      <c r="L1616" t="str">
        <f t="shared" si="230"/>
        <v/>
      </c>
      <c r="M1616" s="2">
        <v>20</v>
      </c>
      <c r="N1616" s="3">
        <v>17</v>
      </c>
      <c r="O1616" s="8">
        <f t="shared" si="231"/>
        <v>340</v>
      </c>
      <c r="P1616" t="str">
        <f t="shared" si="232"/>
        <v>ITA-zan S.R.L.-17</v>
      </c>
      <c r="Q1616" t="str">
        <f t="shared" si="233"/>
        <v>non terminato</v>
      </c>
      <c r="R1616" t="str">
        <f t="shared" si="234"/>
        <v>874</v>
      </c>
    </row>
    <row r="1617" spans="1:18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  <c r="H1617" t="str">
        <f t="shared" si="226"/>
        <v>1619</v>
      </c>
      <c r="I1617" t="str">
        <f t="shared" si="227"/>
        <v>S8419308</v>
      </c>
      <c r="J1617" t="str">
        <f t="shared" si="228"/>
        <v>GRC</v>
      </c>
      <c r="K1617" t="str">
        <f t="shared" si="229"/>
        <v>zan palla SA</v>
      </c>
      <c r="L1617" t="str">
        <f t="shared" si="230"/>
        <v/>
      </c>
      <c r="M1617" s="2">
        <v>30</v>
      </c>
      <c r="N1617" s="3">
        <v>38</v>
      </c>
      <c r="O1617" s="8">
        <f t="shared" si="231"/>
        <v>1140</v>
      </c>
      <c r="P1617" t="str">
        <f t="shared" si="232"/>
        <v>GRC-zan palla SA-38</v>
      </c>
      <c r="Q1617" t="str">
        <f t="shared" si="233"/>
        <v>non terminato</v>
      </c>
      <c r="R1617" t="str">
        <f t="shared" si="234"/>
        <v>419</v>
      </c>
    </row>
    <row r="1618" spans="1:18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  <c r="H1618" t="str">
        <f t="shared" si="226"/>
        <v>1620</v>
      </c>
      <c r="I1618" t="str">
        <f t="shared" si="227"/>
        <v>M2828657</v>
      </c>
      <c r="J1618" t="str">
        <f t="shared" si="228"/>
        <v>ITA</v>
      </c>
      <c r="K1618" t="str">
        <f t="shared" si="229"/>
        <v>zan VETRI</v>
      </c>
      <c r="L1618" t="str">
        <f t="shared" si="230"/>
        <v>terminato</v>
      </c>
      <c r="M1618" s="2">
        <v>0</v>
      </c>
      <c r="N1618" s="3">
        <v>22</v>
      </c>
      <c r="O1618" s="8" t="str">
        <f t="shared" si="231"/>
        <v/>
      </c>
      <c r="P1618" t="str">
        <f t="shared" si="232"/>
        <v>ITA-zan VETRI-22</v>
      </c>
      <c r="Q1618" t="str">
        <f t="shared" si="233"/>
        <v>terminato</v>
      </c>
      <c r="R1618" t="str">
        <f t="shared" si="234"/>
        <v>828</v>
      </c>
    </row>
    <row r="1619" spans="1:18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  <c r="H1619" t="str">
        <f t="shared" si="226"/>
        <v>1621</v>
      </c>
      <c r="I1619" t="str">
        <f t="shared" si="227"/>
        <v>M2828657</v>
      </c>
      <c r="J1619" t="str">
        <f t="shared" si="228"/>
        <v>ITA</v>
      </c>
      <c r="K1619" t="str">
        <f t="shared" si="229"/>
        <v>zan VETRI</v>
      </c>
      <c r="L1619" t="str">
        <f t="shared" si="230"/>
        <v/>
      </c>
      <c r="M1619" s="2">
        <v>20</v>
      </c>
      <c r="N1619" s="3">
        <v>23</v>
      </c>
      <c r="O1619" s="8">
        <f t="shared" si="231"/>
        <v>460</v>
      </c>
      <c r="P1619" t="str">
        <f t="shared" si="232"/>
        <v>ITA-zan VETRI-23</v>
      </c>
      <c r="Q1619" t="str">
        <f t="shared" si="233"/>
        <v>non terminato</v>
      </c>
      <c r="R1619" t="str">
        <f t="shared" si="234"/>
        <v>828</v>
      </c>
    </row>
    <row r="1620" spans="1:18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  <c r="H1620" t="str">
        <f t="shared" si="226"/>
        <v>1622</v>
      </c>
      <c r="I1620" t="str">
        <f t="shared" si="227"/>
        <v>M2828657</v>
      </c>
      <c r="J1620" t="str">
        <f t="shared" si="228"/>
        <v>ITA</v>
      </c>
      <c r="K1620" t="str">
        <f t="shared" si="229"/>
        <v>zan VETRI</v>
      </c>
      <c r="L1620" t="str">
        <f t="shared" si="230"/>
        <v/>
      </c>
      <c r="M1620" s="2">
        <v>30</v>
      </c>
      <c r="N1620" s="3">
        <v>22</v>
      </c>
      <c r="O1620" s="8">
        <f t="shared" si="231"/>
        <v>660</v>
      </c>
      <c r="P1620" t="str">
        <f t="shared" si="232"/>
        <v>ITA-zan VETRI-22</v>
      </c>
      <c r="Q1620" t="str">
        <f t="shared" si="233"/>
        <v>non terminato</v>
      </c>
      <c r="R1620" t="str">
        <f t="shared" si="234"/>
        <v>828</v>
      </c>
    </row>
    <row r="1621" spans="1:18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  <c r="H1621" t="str">
        <f t="shared" si="226"/>
        <v>1623</v>
      </c>
      <c r="I1621" t="str">
        <f t="shared" si="227"/>
        <v>E0137890</v>
      </c>
      <c r="J1621" t="str">
        <f t="shared" si="228"/>
        <v>ITA</v>
      </c>
      <c r="K1621" t="str">
        <f t="shared" si="229"/>
        <v>zan PAM</v>
      </c>
      <c r="L1621" t="str">
        <f t="shared" si="230"/>
        <v/>
      </c>
      <c r="M1621" s="2">
        <v>20</v>
      </c>
      <c r="N1621" s="3">
        <v>32</v>
      </c>
      <c r="O1621" s="8">
        <f t="shared" si="231"/>
        <v>640</v>
      </c>
      <c r="P1621" t="str">
        <f t="shared" si="232"/>
        <v>ITA-zan PAM-32</v>
      </c>
      <c r="Q1621" t="str">
        <f t="shared" si="233"/>
        <v>non terminato</v>
      </c>
      <c r="R1621" t="str">
        <f t="shared" si="234"/>
        <v>137</v>
      </c>
    </row>
    <row r="1622" spans="1:18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  <c r="H1622" t="str">
        <f t="shared" si="226"/>
        <v>1624</v>
      </c>
      <c r="I1622" t="str">
        <f t="shared" si="227"/>
        <v>E0137890</v>
      </c>
      <c r="J1622" t="str">
        <f t="shared" si="228"/>
        <v>ITA</v>
      </c>
      <c r="K1622" t="str">
        <f t="shared" si="229"/>
        <v>zan PAM</v>
      </c>
      <c r="L1622" t="str">
        <f t="shared" si="230"/>
        <v>terminato</v>
      </c>
      <c r="M1622" s="2">
        <v>0</v>
      </c>
      <c r="N1622" s="3">
        <v>32</v>
      </c>
      <c r="O1622" s="8" t="str">
        <f t="shared" si="231"/>
        <v/>
      </c>
      <c r="P1622" t="str">
        <f t="shared" si="232"/>
        <v>ITA-zan PAM-32</v>
      </c>
      <c r="Q1622" t="str">
        <f t="shared" si="233"/>
        <v>terminato</v>
      </c>
      <c r="R1622" t="str">
        <f t="shared" si="234"/>
        <v>137</v>
      </c>
    </row>
    <row r="1623" spans="1:18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  <c r="H1623" t="str">
        <f t="shared" si="226"/>
        <v>1625</v>
      </c>
      <c r="I1623" t="str">
        <f t="shared" si="227"/>
        <v>E0137890</v>
      </c>
      <c r="J1623" t="str">
        <f t="shared" si="228"/>
        <v>ITA</v>
      </c>
      <c r="K1623" t="str">
        <f t="shared" si="229"/>
        <v>zan PAM</v>
      </c>
      <c r="L1623" t="str">
        <f t="shared" si="230"/>
        <v/>
      </c>
      <c r="M1623" s="2">
        <v>30</v>
      </c>
      <c r="N1623" s="3">
        <v>14</v>
      </c>
      <c r="O1623" s="8">
        <f t="shared" si="231"/>
        <v>420</v>
      </c>
      <c r="P1623" t="str">
        <f t="shared" si="232"/>
        <v>ITA-zan PAM-14</v>
      </c>
      <c r="Q1623" t="str">
        <f t="shared" si="233"/>
        <v>non terminato</v>
      </c>
      <c r="R1623" t="str">
        <f t="shared" si="234"/>
        <v>137</v>
      </c>
    </row>
    <row r="1624" spans="1:18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  <c r="H1624" t="str">
        <f t="shared" si="226"/>
        <v>1626</v>
      </c>
      <c r="I1624" t="str">
        <f t="shared" si="227"/>
        <v>M6885935</v>
      </c>
      <c r="J1624" t="str">
        <f t="shared" si="228"/>
        <v>ITA</v>
      </c>
      <c r="K1624" t="str">
        <f t="shared" si="229"/>
        <v>SG</v>
      </c>
      <c r="L1624" t="str">
        <f t="shared" si="230"/>
        <v>terminato</v>
      </c>
      <c r="M1624" s="2">
        <v>0</v>
      </c>
      <c r="N1624" s="3">
        <v>25</v>
      </c>
      <c r="O1624" s="8" t="str">
        <f t="shared" si="231"/>
        <v/>
      </c>
      <c r="P1624" t="str">
        <f t="shared" si="232"/>
        <v>ITA-SG-25</v>
      </c>
      <c r="Q1624" t="str">
        <f t="shared" si="233"/>
        <v>terminato</v>
      </c>
      <c r="R1624" t="str">
        <f t="shared" si="234"/>
        <v>885</v>
      </c>
    </row>
    <row r="1625" spans="1:18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  <c r="H1625" t="str">
        <f t="shared" si="226"/>
        <v>1627</v>
      </c>
      <c r="I1625" t="str">
        <f t="shared" si="227"/>
        <v>M6885935</v>
      </c>
      <c r="J1625" t="str">
        <f t="shared" si="228"/>
        <v>ITA</v>
      </c>
      <c r="K1625" t="str">
        <f t="shared" si="229"/>
        <v>SG</v>
      </c>
      <c r="L1625" t="str">
        <f t="shared" si="230"/>
        <v/>
      </c>
      <c r="M1625" s="2">
        <v>30</v>
      </c>
      <c r="N1625" s="3">
        <v>32</v>
      </c>
      <c r="O1625" s="8">
        <f t="shared" si="231"/>
        <v>960</v>
      </c>
      <c r="P1625" t="str">
        <f t="shared" si="232"/>
        <v>ITA-SG-32</v>
      </c>
      <c r="Q1625" t="str">
        <f t="shared" si="233"/>
        <v>non terminato</v>
      </c>
      <c r="R1625" t="str">
        <f t="shared" si="234"/>
        <v>885</v>
      </c>
    </row>
    <row r="1626" spans="1:18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  <c r="H1626" t="str">
        <f t="shared" si="226"/>
        <v>1628</v>
      </c>
      <c r="I1626" t="str">
        <f t="shared" si="227"/>
        <v>M6885935</v>
      </c>
      <c r="J1626" t="str">
        <f t="shared" si="228"/>
        <v>ITA</v>
      </c>
      <c r="K1626" t="str">
        <f t="shared" si="229"/>
        <v>SG</v>
      </c>
      <c r="L1626" t="str">
        <f t="shared" si="230"/>
        <v/>
      </c>
      <c r="M1626" s="2">
        <v>20</v>
      </c>
      <c r="N1626" s="3">
        <v>28</v>
      </c>
      <c r="O1626" s="8">
        <f t="shared" si="231"/>
        <v>560</v>
      </c>
      <c r="P1626" t="str">
        <f t="shared" si="232"/>
        <v>ITA-SG-28</v>
      </c>
      <c r="Q1626" t="str">
        <f t="shared" si="233"/>
        <v>non terminato</v>
      </c>
      <c r="R1626" t="str">
        <f t="shared" si="234"/>
        <v>885</v>
      </c>
    </row>
    <row r="1627" spans="1:18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  <c r="H1627" t="str">
        <f t="shared" si="226"/>
        <v>1629</v>
      </c>
      <c r="I1627" t="str">
        <f t="shared" si="227"/>
        <v>C3551527</v>
      </c>
      <c r="J1627" t="str">
        <f t="shared" si="228"/>
        <v>ITA</v>
      </c>
      <c r="K1627" t="str">
        <f t="shared" si="229"/>
        <v>SG</v>
      </c>
      <c r="L1627" t="str">
        <f t="shared" si="230"/>
        <v/>
      </c>
      <c r="M1627" s="2">
        <v>30</v>
      </c>
      <c r="N1627" s="3">
        <v>13</v>
      </c>
      <c r="O1627" s="8">
        <f t="shared" si="231"/>
        <v>390</v>
      </c>
      <c r="P1627" t="str">
        <f t="shared" si="232"/>
        <v>ITA-SG-13</v>
      </c>
      <c r="Q1627" t="str">
        <f t="shared" si="233"/>
        <v>non terminato</v>
      </c>
      <c r="R1627" t="str">
        <f t="shared" si="234"/>
        <v>551</v>
      </c>
    </row>
    <row r="1628" spans="1:18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  <c r="H1628" t="str">
        <f t="shared" si="226"/>
        <v>1630</v>
      </c>
      <c r="I1628" t="str">
        <f t="shared" si="227"/>
        <v>C3551527</v>
      </c>
      <c r="J1628" t="str">
        <f t="shared" si="228"/>
        <v>ITA</v>
      </c>
      <c r="K1628" t="str">
        <f t="shared" si="229"/>
        <v>SG</v>
      </c>
      <c r="L1628" t="str">
        <f t="shared" si="230"/>
        <v/>
      </c>
      <c r="M1628" s="2">
        <v>20</v>
      </c>
      <c r="N1628" s="3">
        <v>36</v>
      </c>
      <c r="O1628" s="8">
        <f t="shared" si="231"/>
        <v>720</v>
      </c>
      <c r="P1628" t="str">
        <f t="shared" si="232"/>
        <v>ITA-SG-36</v>
      </c>
      <c r="Q1628" t="str">
        <f t="shared" si="233"/>
        <v>non terminato</v>
      </c>
      <c r="R1628" t="str">
        <f t="shared" si="234"/>
        <v>551</v>
      </c>
    </row>
    <row r="1629" spans="1:18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  <c r="H1629" t="str">
        <f t="shared" si="226"/>
        <v>1631</v>
      </c>
      <c r="I1629" t="str">
        <f t="shared" si="227"/>
        <v>C3551527</v>
      </c>
      <c r="J1629" t="str">
        <f t="shared" si="228"/>
        <v>ITA</v>
      </c>
      <c r="K1629" t="str">
        <f t="shared" si="229"/>
        <v>SG</v>
      </c>
      <c r="L1629" t="str">
        <f t="shared" si="230"/>
        <v>terminato</v>
      </c>
      <c r="M1629" s="2">
        <v>0</v>
      </c>
      <c r="N1629" s="3">
        <v>23</v>
      </c>
      <c r="O1629" s="8" t="str">
        <f t="shared" si="231"/>
        <v/>
      </c>
      <c r="P1629" t="str">
        <f t="shared" si="232"/>
        <v>ITA-SG-23</v>
      </c>
      <c r="Q1629" t="str">
        <f t="shared" si="233"/>
        <v>terminato</v>
      </c>
      <c r="R1629" t="str">
        <f t="shared" si="234"/>
        <v>551</v>
      </c>
    </row>
    <row r="1630" spans="1:18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  <c r="H1630" t="str">
        <f t="shared" si="226"/>
        <v>1632</v>
      </c>
      <c r="I1630" t="str">
        <f t="shared" si="227"/>
        <v>G4315969</v>
      </c>
      <c r="J1630" t="str">
        <f t="shared" si="228"/>
        <v>ITA</v>
      </c>
      <c r="K1630" t="str">
        <f t="shared" si="229"/>
        <v>SG</v>
      </c>
      <c r="L1630" t="str">
        <f t="shared" si="230"/>
        <v>terminato</v>
      </c>
      <c r="M1630" s="2">
        <v>0</v>
      </c>
      <c r="N1630" s="3">
        <v>17</v>
      </c>
      <c r="O1630" s="8" t="str">
        <f t="shared" si="231"/>
        <v/>
      </c>
      <c r="P1630" t="str">
        <f t="shared" si="232"/>
        <v>ITA-SG-17</v>
      </c>
      <c r="Q1630" t="str">
        <f t="shared" si="233"/>
        <v>terminato</v>
      </c>
      <c r="R1630" t="str">
        <f t="shared" si="234"/>
        <v>315</v>
      </c>
    </row>
    <row r="1631" spans="1:18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  <c r="H1631" t="str">
        <f t="shared" si="226"/>
        <v>1633</v>
      </c>
      <c r="I1631" t="str">
        <f t="shared" si="227"/>
        <v>G4315969</v>
      </c>
      <c r="J1631" t="str">
        <f t="shared" si="228"/>
        <v>ITA</v>
      </c>
      <c r="K1631" t="str">
        <f t="shared" si="229"/>
        <v>SG</v>
      </c>
      <c r="L1631" t="str">
        <f t="shared" si="230"/>
        <v/>
      </c>
      <c r="M1631" s="2">
        <v>30</v>
      </c>
      <c r="N1631" s="3">
        <v>25</v>
      </c>
      <c r="O1631" s="8">
        <f t="shared" si="231"/>
        <v>750</v>
      </c>
      <c r="P1631" t="str">
        <f t="shared" si="232"/>
        <v>ITA-SG-25</v>
      </c>
      <c r="Q1631" t="str">
        <f t="shared" si="233"/>
        <v>non terminato</v>
      </c>
      <c r="R1631" t="str">
        <f t="shared" si="234"/>
        <v>315</v>
      </c>
    </row>
    <row r="1632" spans="1:18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  <c r="H1632" t="str">
        <f t="shared" si="226"/>
        <v>1634</v>
      </c>
      <c r="I1632" t="str">
        <f t="shared" si="227"/>
        <v>A7466026</v>
      </c>
      <c r="J1632" t="str">
        <f t="shared" si="228"/>
        <v>ITA</v>
      </c>
      <c r="K1632" t="str">
        <f t="shared" si="229"/>
        <v>SG</v>
      </c>
      <c r="L1632" t="str">
        <f t="shared" si="230"/>
        <v>terminato</v>
      </c>
      <c r="M1632" s="2">
        <v>0</v>
      </c>
      <c r="N1632" s="3">
        <v>26</v>
      </c>
      <c r="O1632" s="8" t="str">
        <f t="shared" si="231"/>
        <v/>
      </c>
      <c r="P1632" t="str">
        <f t="shared" si="232"/>
        <v>ITA-SG-26</v>
      </c>
      <c r="Q1632" t="str">
        <f t="shared" si="233"/>
        <v>terminato</v>
      </c>
      <c r="R1632" t="str">
        <f t="shared" si="234"/>
        <v>466</v>
      </c>
    </row>
    <row r="1633" spans="1:18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  <c r="H1633" t="str">
        <f t="shared" si="226"/>
        <v>1635</v>
      </c>
      <c r="I1633" t="str">
        <f t="shared" si="227"/>
        <v>S9753221</v>
      </c>
      <c r="J1633" t="str">
        <f t="shared" si="228"/>
        <v>ITA</v>
      </c>
      <c r="K1633" t="str">
        <f t="shared" si="229"/>
        <v>zan pin SPA</v>
      </c>
      <c r="L1633" t="str">
        <f t="shared" si="230"/>
        <v>terminato</v>
      </c>
      <c r="M1633" s="2">
        <v>0</v>
      </c>
      <c r="N1633" s="3">
        <v>30</v>
      </c>
      <c r="O1633" s="8" t="str">
        <f t="shared" si="231"/>
        <v/>
      </c>
      <c r="P1633" t="str">
        <f t="shared" si="232"/>
        <v>ITA-zan pin SPA-30</v>
      </c>
      <c r="Q1633" t="str">
        <f t="shared" si="233"/>
        <v>terminato</v>
      </c>
      <c r="R1633" t="str">
        <f t="shared" si="234"/>
        <v>753</v>
      </c>
    </row>
    <row r="1634" spans="1:18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  <c r="H1634" t="str">
        <f t="shared" si="226"/>
        <v>1636</v>
      </c>
      <c r="I1634" t="str">
        <f t="shared" si="227"/>
        <v>A7894712</v>
      </c>
      <c r="J1634" t="str">
        <f t="shared" si="228"/>
        <v>ITA</v>
      </c>
      <c r="K1634" t="str">
        <f t="shared" si="229"/>
        <v>zan VETRI</v>
      </c>
      <c r="L1634" t="str">
        <f t="shared" si="230"/>
        <v>terminato</v>
      </c>
      <c r="M1634" s="2">
        <v>0</v>
      </c>
      <c r="N1634" s="3">
        <v>13</v>
      </c>
      <c r="O1634" s="8" t="str">
        <f t="shared" si="231"/>
        <v/>
      </c>
      <c r="P1634" t="str">
        <f t="shared" si="232"/>
        <v>ITA-zan VETRI-13</v>
      </c>
      <c r="Q1634" t="str">
        <f t="shared" si="233"/>
        <v>terminato</v>
      </c>
      <c r="R1634" t="str">
        <f t="shared" si="234"/>
        <v>894</v>
      </c>
    </row>
    <row r="1635" spans="1:18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  <c r="H1635" t="str">
        <f t="shared" si="226"/>
        <v>1637</v>
      </c>
      <c r="I1635" t="str">
        <f t="shared" si="227"/>
        <v>S2216622</v>
      </c>
      <c r="J1635" t="str">
        <f t="shared" si="228"/>
        <v>ITA</v>
      </c>
      <c r="K1635" t="str">
        <f t="shared" si="229"/>
        <v>zan SPA</v>
      </c>
      <c r="L1635" t="str">
        <f t="shared" si="230"/>
        <v/>
      </c>
      <c r="M1635" s="2">
        <v>20</v>
      </c>
      <c r="N1635" s="3">
        <v>34</v>
      </c>
      <c r="O1635" s="8">
        <f t="shared" si="231"/>
        <v>680</v>
      </c>
      <c r="P1635" t="str">
        <f t="shared" si="232"/>
        <v>ITA-zan SPA-34</v>
      </c>
      <c r="Q1635" t="str">
        <f t="shared" si="233"/>
        <v>non terminato</v>
      </c>
      <c r="R1635" t="str">
        <f t="shared" si="234"/>
        <v>216</v>
      </c>
    </row>
    <row r="1636" spans="1:18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  <c r="H1636" t="str">
        <f t="shared" si="226"/>
        <v>1638</v>
      </c>
      <c r="I1636" t="str">
        <f t="shared" si="227"/>
        <v>S2216622</v>
      </c>
      <c r="J1636" t="str">
        <f t="shared" si="228"/>
        <v>ITA</v>
      </c>
      <c r="K1636" t="str">
        <f t="shared" si="229"/>
        <v>zan SPA</v>
      </c>
      <c r="L1636" t="str">
        <f t="shared" si="230"/>
        <v/>
      </c>
      <c r="M1636" s="2">
        <v>30</v>
      </c>
      <c r="N1636" s="3">
        <v>17</v>
      </c>
      <c r="O1636" s="8">
        <f t="shared" si="231"/>
        <v>510</v>
      </c>
      <c r="P1636" t="str">
        <f t="shared" si="232"/>
        <v>ITA-zan SPA-17</v>
      </c>
      <c r="Q1636" t="str">
        <f t="shared" si="233"/>
        <v>non terminato</v>
      </c>
      <c r="R1636" t="str">
        <f t="shared" si="234"/>
        <v>216</v>
      </c>
    </row>
    <row r="1637" spans="1:18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  <c r="H1637" t="str">
        <f t="shared" si="226"/>
        <v>1639</v>
      </c>
      <c r="I1637" t="str">
        <f t="shared" si="227"/>
        <v>S2216622</v>
      </c>
      <c r="J1637" t="str">
        <f t="shared" si="228"/>
        <v>ITA</v>
      </c>
      <c r="K1637" t="str">
        <f t="shared" si="229"/>
        <v>zan SPA</v>
      </c>
      <c r="L1637" t="str">
        <f t="shared" si="230"/>
        <v>terminato</v>
      </c>
      <c r="M1637" s="2">
        <v>0</v>
      </c>
      <c r="N1637" s="3">
        <v>17</v>
      </c>
      <c r="O1637" s="8" t="str">
        <f t="shared" si="231"/>
        <v/>
      </c>
      <c r="P1637" t="str">
        <f t="shared" si="232"/>
        <v>ITA-zan SPA-17</v>
      </c>
      <c r="Q1637" t="str">
        <f t="shared" si="233"/>
        <v>terminato</v>
      </c>
      <c r="R1637" t="str">
        <f t="shared" si="234"/>
        <v>216</v>
      </c>
    </row>
    <row r="1638" spans="1:18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  <c r="H1638" t="str">
        <f t="shared" si="226"/>
        <v>1640</v>
      </c>
      <c r="I1638" t="str">
        <f t="shared" si="227"/>
        <v>G0831730</v>
      </c>
      <c r="J1638" t="str">
        <f t="shared" si="228"/>
        <v>ITA</v>
      </c>
      <c r="K1638" t="str">
        <f t="shared" si="229"/>
        <v>zan pin SPA</v>
      </c>
      <c r="L1638" t="str">
        <f t="shared" si="230"/>
        <v>terminato</v>
      </c>
      <c r="M1638" s="2">
        <v>0</v>
      </c>
      <c r="N1638" s="3">
        <v>20</v>
      </c>
      <c r="O1638" s="8" t="str">
        <f t="shared" si="231"/>
        <v/>
      </c>
      <c r="P1638" t="str">
        <f t="shared" si="232"/>
        <v>ITA-zan pin SPA-20</v>
      </c>
      <c r="Q1638" t="str">
        <f t="shared" si="233"/>
        <v>terminato</v>
      </c>
      <c r="R1638" t="str">
        <f t="shared" si="234"/>
        <v>831</v>
      </c>
    </row>
    <row r="1639" spans="1:18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  <c r="H1639" t="str">
        <f t="shared" si="226"/>
        <v>1641</v>
      </c>
      <c r="I1639" t="str">
        <f t="shared" si="227"/>
        <v>P1366437</v>
      </c>
      <c r="J1639" t="str">
        <f t="shared" si="228"/>
        <v>ITA</v>
      </c>
      <c r="K1639" t="str">
        <f t="shared" si="229"/>
        <v>zan VETRI</v>
      </c>
      <c r="L1639" t="str">
        <f t="shared" si="230"/>
        <v>terminato</v>
      </c>
      <c r="M1639" s="2">
        <v>0</v>
      </c>
      <c r="N1639" s="3">
        <v>27</v>
      </c>
      <c r="O1639" s="8" t="str">
        <f t="shared" si="231"/>
        <v/>
      </c>
      <c r="P1639" t="str">
        <f t="shared" si="232"/>
        <v>ITA-zan VETRI-27</v>
      </c>
      <c r="Q1639" t="str">
        <f t="shared" si="233"/>
        <v>terminato</v>
      </c>
      <c r="R1639" t="str">
        <f t="shared" si="234"/>
        <v>366</v>
      </c>
    </row>
    <row r="1640" spans="1:18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  <c r="H1640" t="str">
        <f t="shared" si="226"/>
        <v>1642</v>
      </c>
      <c r="I1640" t="str">
        <f t="shared" si="227"/>
        <v>G5360871</v>
      </c>
      <c r="J1640" t="str">
        <f t="shared" si="228"/>
        <v>GRC</v>
      </c>
      <c r="K1640" t="str">
        <f t="shared" si="229"/>
        <v>zan palla SA</v>
      </c>
      <c r="L1640" t="str">
        <f t="shared" si="230"/>
        <v>terminato</v>
      </c>
      <c r="M1640" s="2">
        <v>0</v>
      </c>
      <c r="N1640" s="3">
        <v>28</v>
      </c>
      <c r="O1640" s="8" t="str">
        <f t="shared" si="231"/>
        <v/>
      </c>
      <c r="P1640" t="str">
        <f t="shared" si="232"/>
        <v>GRC-zan palla SA-28</v>
      </c>
      <c r="Q1640" t="str">
        <f t="shared" si="233"/>
        <v>terminato</v>
      </c>
      <c r="R1640" t="str">
        <f t="shared" si="234"/>
        <v>360</v>
      </c>
    </row>
    <row r="1641" spans="1:18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  <c r="H1641" t="str">
        <f t="shared" si="226"/>
        <v>1643</v>
      </c>
      <c r="I1641" t="str">
        <f t="shared" si="227"/>
        <v>G5360871</v>
      </c>
      <c r="J1641" t="str">
        <f t="shared" si="228"/>
        <v>GRC</v>
      </c>
      <c r="K1641" t="str">
        <f t="shared" si="229"/>
        <v>zan palla SA</v>
      </c>
      <c r="L1641" t="str">
        <f t="shared" si="230"/>
        <v/>
      </c>
      <c r="M1641" s="2">
        <v>20</v>
      </c>
      <c r="N1641" s="3">
        <v>24</v>
      </c>
      <c r="O1641" s="8">
        <f t="shared" si="231"/>
        <v>480</v>
      </c>
      <c r="P1641" t="str">
        <f t="shared" si="232"/>
        <v>GRC-zan palla SA-24</v>
      </c>
      <c r="Q1641" t="str">
        <f t="shared" si="233"/>
        <v>non terminato</v>
      </c>
      <c r="R1641" t="str">
        <f t="shared" si="234"/>
        <v>360</v>
      </c>
    </row>
    <row r="1642" spans="1:18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  <c r="H1642" t="str">
        <f t="shared" si="226"/>
        <v>1644</v>
      </c>
      <c r="I1642" t="str">
        <f t="shared" si="227"/>
        <v>G5360871</v>
      </c>
      <c r="J1642" t="str">
        <f t="shared" si="228"/>
        <v>GRC</v>
      </c>
      <c r="K1642" t="str">
        <f t="shared" si="229"/>
        <v>zan palla SA</v>
      </c>
      <c r="L1642" t="str">
        <f t="shared" si="230"/>
        <v/>
      </c>
      <c r="M1642" s="2">
        <v>30</v>
      </c>
      <c r="N1642" s="3">
        <v>36</v>
      </c>
      <c r="O1642" s="8">
        <f t="shared" si="231"/>
        <v>1080</v>
      </c>
      <c r="P1642" t="str">
        <f t="shared" si="232"/>
        <v>GRC-zan palla SA-36</v>
      </c>
      <c r="Q1642" t="str">
        <f t="shared" si="233"/>
        <v>non terminato</v>
      </c>
      <c r="R1642" t="str">
        <f t="shared" si="234"/>
        <v>360</v>
      </c>
    </row>
    <row r="1643" spans="1:18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  <c r="H1643" t="str">
        <f t="shared" si="226"/>
        <v>1645</v>
      </c>
      <c r="I1643" t="str">
        <f t="shared" si="227"/>
        <v>M7185776</v>
      </c>
      <c r="J1643" t="str">
        <f t="shared" si="228"/>
        <v>ITA</v>
      </c>
      <c r="K1643" t="str">
        <f t="shared" si="229"/>
        <v>SG</v>
      </c>
      <c r="L1643" t="str">
        <f t="shared" si="230"/>
        <v>terminato</v>
      </c>
      <c r="M1643" s="2">
        <v>0</v>
      </c>
      <c r="N1643" s="3">
        <v>26</v>
      </c>
      <c r="O1643" s="8" t="str">
        <f t="shared" si="231"/>
        <v/>
      </c>
      <c r="P1643" t="str">
        <f t="shared" si="232"/>
        <v>ITA-SG-26</v>
      </c>
      <c r="Q1643" t="str">
        <f t="shared" si="233"/>
        <v>terminato</v>
      </c>
      <c r="R1643" t="str">
        <f t="shared" si="234"/>
        <v>185</v>
      </c>
    </row>
    <row r="1644" spans="1:18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  <c r="H1644" t="str">
        <f t="shared" si="226"/>
        <v>1646</v>
      </c>
      <c r="I1644" t="str">
        <f t="shared" si="227"/>
        <v>M7185776</v>
      </c>
      <c r="J1644" t="str">
        <f t="shared" si="228"/>
        <v>ITA</v>
      </c>
      <c r="K1644" t="str">
        <f t="shared" si="229"/>
        <v>SG</v>
      </c>
      <c r="L1644" t="str">
        <f t="shared" si="230"/>
        <v/>
      </c>
      <c r="M1644" s="2">
        <v>20</v>
      </c>
      <c r="N1644" s="3">
        <v>35</v>
      </c>
      <c r="O1644" s="8">
        <f t="shared" si="231"/>
        <v>700</v>
      </c>
      <c r="P1644" t="str">
        <f t="shared" si="232"/>
        <v>ITA-SG-35</v>
      </c>
      <c r="Q1644" t="str">
        <f t="shared" si="233"/>
        <v>non terminato</v>
      </c>
      <c r="R1644" t="str">
        <f t="shared" si="234"/>
        <v>185</v>
      </c>
    </row>
    <row r="1645" spans="1:18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  <c r="H1645" t="str">
        <f t="shared" si="226"/>
        <v>1647</v>
      </c>
      <c r="I1645" t="str">
        <f t="shared" si="227"/>
        <v>M7185776</v>
      </c>
      <c r="J1645" t="str">
        <f t="shared" si="228"/>
        <v>ITA</v>
      </c>
      <c r="K1645" t="str">
        <f t="shared" si="229"/>
        <v>SG</v>
      </c>
      <c r="L1645" t="str">
        <f t="shared" si="230"/>
        <v/>
      </c>
      <c r="M1645" s="2">
        <v>30</v>
      </c>
      <c r="N1645" s="3">
        <v>24</v>
      </c>
      <c r="O1645" s="8">
        <f t="shared" si="231"/>
        <v>720</v>
      </c>
      <c r="P1645" t="str">
        <f t="shared" si="232"/>
        <v>ITA-SG-24</v>
      </c>
      <c r="Q1645" t="str">
        <f t="shared" si="233"/>
        <v>non terminato</v>
      </c>
      <c r="R1645" t="str">
        <f t="shared" si="234"/>
        <v>185</v>
      </c>
    </row>
    <row r="1646" spans="1:18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  <c r="H1646" t="str">
        <f t="shared" si="226"/>
        <v>1648</v>
      </c>
      <c r="I1646" t="str">
        <f t="shared" si="227"/>
        <v>Y6554513</v>
      </c>
      <c r="J1646" t="str">
        <f t="shared" si="228"/>
        <v>EGY</v>
      </c>
      <c r="K1646" t="str">
        <f t="shared" si="229"/>
        <v>zan pin assuf S.A.E.</v>
      </c>
      <c r="L1646" t="str">
        <f t="shared" si="230"/>
        <v>terminato</v>
      </c>
      <c r="M1646" s="2">
        <v>0</v>
      </c>
      <c r="N1646" s="3">
        <v>38</v>
      </c>
      <c r="O1646" s="8" t="str">
        <f t="shared" si="231"/>
        <v/>
      </c>
      <c r="P1646" t="str">
        <f t="shared" si="232"/>
        <v>EGY-zan pin assuf S.A.E.-38</v>
      </c>
      <c r="Q1646" t="str">
        <f t="shared" si="233"/>
        <v>terminato</v>
      </c>
      <c r="R1646" t="str">
        <f t="shared" si="234"/>
        <v>554</v>
      </c>
    </row>
    <row r="1647" spans="1:18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  <c r="H1647" t="str">
        <f t="shared" si="226"/>
        <v>1649</v>
      </c>
      <c r="I1647" t="str">
        <f t="shared" si="227"/>
        <v>Y6554513</v>
      </c>
      <c r="J1647" t="str">
        <f t="shared" si="228"/>
        <v>EGY</v>
      </c>
      <c r="K1647" t="str">
        <f t="shared" si="229"/>
        <v>zan pin assuf S.A.E.</v>
      </c>
      <c r="L1647" t="str">
        <f t="shared" si="230"/>
        <v/>
      </c>
      <c r="M1647" s="2">
        <v>20</v>
      </c>
      <c r="N1647" s="3">
        <v>25</v>
      </c>
      <c r="O1647" s="8">
        <f t="shared" si="231"/>
        <v>500</v>
      </c>
      <c r="P1647" t="str">
        <f t="shared" si="232"/>
        <v>EGY-zan pin assuf S.A.E.-25</v>
      </c>
      <c r="Q1647" t="str">
        <f t="shared" si="233"/>
        <v>non terminato</v>
      </c>
      <c r="R1647" t="str">
        <f t="shared" si="234"/>
        <v>554</v>
      </c>
    </row>
    <row r="1648" spans="1:18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  <c r="H1648" t="str">
        <f t="shared" si="226"/>
        <v>1650</v>
      </c>
      <c r="I1648" t="str">
        <f t="shared" si="227"/>
        <v>E4873028</v>
      </c>
      <c r="J1648" t="str">
        <f t="shared" si="228"/>
        <v>FRA</v>
      </c>
      <c r="K1648" t="str">
        <f t="shared" si="229"/>
        <v>zan VETRI</v>
      </c>
      <c r="L1648" t="str">
        <f t="shared" si="230"/>
        <v>terminato</v>
      </c>
      <c r="M1648" s="2">
        <v>0</v>
      </c>
      <c r="N1648" s="3">
        <v>32</v>
      </c>
      <c r="O1648" s="8" t="str">
        <f t="shared" si="231"/>
        <v/>
      </c>
      <c r="P1648" t="str">
        <f t="shared" si="232"/>
        <v>FRA-zan VETRI-32</v>
      </c>
      <c r="Q1648" t="str">
        <f t="shared" si="233"/>
        <v>terminato</v>
      </c>
      <c r="R1648" t="str">
        <f t="shared" si="234"/>
        <v>873</v>
      </c>
    </row>
    <row r="1649" spans="1:18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  <c r="H1649" t="str">
        <f t="shared" si="226"/>
        <v>1651</v>
      </c>
      <c r="I1649" t="str">
        <f t="shared" si="227"/>
        <v>P0665822</v>
      </c>
      <c r="J1649" t="str">
        <f t="shared" si="228"/>
        <v>ITA</v>
      </c>
      <c r="K1649" t="str">
        <f t="shared" si="229"/>
        <v>zan VETRI</v>
      </c>
      <c r="L1649" t="str">
        <f t="shared" si="230"/>
        <v>terminato</v>
      </c>
      <c r="M1649" s="2">
        <v>0</v>
      </c>
      <c r="N1649" s="3">
        <v>25</v>
      </c>
      <c r="O1649" s="8" t="str">
        <f t="shared" si="231"/>
        <v/>
      </c>
      <c r="P1649" t="str">
        <f t="shared" si="232"/>
        <v>ITA-zan VETRI-25</v>
      </c>
      <c r="Q1649" t="str">
        <f t="shared" si="233"/>
        <v>terminato</v>
      </c>
      <c r="R1649" t="str">
        <f t="shared" si="234"/>
        <v>665</v>
      </c>
    </row>
    <row r="1650" spans="1:18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  <c r="H1650" t="str">
        <f t="shared" si="226"/>
        <v>1652</v>
      </c>
      <c r="I1650" t="str">
        <f t="shared" si="227"/>
        <v>P0665822</v>
      </c>
      <c r="J1650" t="str">
        <f t="shared" si="228"/>
        <v>ITA</v>
      </c>
      <c r="K1650" t="str">
        <f t="shared" si="229"/>
        <v>zan VETRI</v>
      </c>
      <c r="L1650" t="str">
        <f t="shared" si="230"/>
        <v/>
      </c>
      <c r="M1650" s="2">
        <v>30</v>
      </c>
      <c r="N1650" s="3">
        <v>32</v>
      </c>
      <c r="O1650" s="8">
        <f t="shared" si="231"/>
        <v>960</v>
      </c>
      <c r="P1650" t="str">
        <f t="shared" si="232"/>
        <v>ITA-zan VETRI-32</v>
      </c>
      <c r="Q1650" t="str">
        <f t="shared" si="233"/>
        <v>non terminato</v>
      </c>
      <c r="R1650" t="str">
        <f t="shared" si="234"/>
        <v>665</v>
      </c>
    </row>
    <row r="1651" spans="1:18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  <c r="H1651" t="str">
        <f t="shared" si="226"/>
        <v>1653</v>
      </c>
      <c r="I1651" t="str">
        <f t="shared" si="227"/>
        <v>P0665822</v>
      </c>
      <c r="J1651" t="str">
        <f t="shared" si="228"/>
        <v>ITA</v>
      </c>
      <c r="K1651" t="str">
        <f t="shared" si="229"/>
        <v>zan VETRI</v>
      </c>
      <c r="L1651" t="str">
        <f t="shared" si="230"/>
        <v/>
      </c>
      <c r="M1651" s="2">
        <v>20</v>
      </c>
      <c r="N1651" s="3">
        <v>23</v>
      </c>
      <c r="O1651" s="8">
        <f t="shared" si="231"/>
        <v>460</v>
      </c>
      <c r="P1651" t="str">
        <f t="shared" si="232"/>
        <v>ITA-zan VETRI-23</v>
      </c>
      <c r="Q1651" t="str">
        <f t="shared" si="233"/>
        <v>non terminato</v>
      </c>
      <c r="R1651" t="str">
        <f t="shared" si="234"/>
        <v>665</v>
      </c>
    </row>
    <row r="1652" spans="1:18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  <c r="H1652" t="str">
        <f t="shared" si="226"/>
        <v>1654</v>
      </c>
      <c r="I1652" t="str">
        <f t="shared" si="227"/>
        <v>F6069513</v>
      </c>
      <c r="J1652" t="str">
        <f t="shared" si="228"/>
        <v>ITA</v>
      </c>
      <c r="K1652" t="str">
        <f t="shared" si="229"/>
        <v>SG DISTRIBUZIONE SRL</v>
      </c>
      <c r="L1652" t="str">
        <f t="shared" si="230"/>
        <v>terminato</v>
      </c>
      <c r="M1652" s="2">
        <v>0</v>
      </c>
      <c r="N1652" s="3">
        <v>26</v>
      </c>
      <c r="O1652" s="8" t="str">
        <f t="shared" si="231"/>
        <v/>
      </c>
      <c r="P1652" t="str">
        <f t="shared" si="232"/>
        <v>ITA-SG DISTRIBUZIONE SRL-26</v>
      </c>
      <c r="Q1652" t="str">
        <f t="shared" si="233"/>
        <v>terminato</v>
      </c>
      <c r="R1652" t="str">
        <f t="shared" si="234"/>
        <v>069</v>
      </c>
    </row>
    <row r="1653" spans="1:18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  <c r="H1653" t="str">
        <f t="shared" si="226"/>
        <v>1655</v>
      </c>
      <c r="I1653" t="str">
        <f t="shared" si="227"/>
        <v>F6069513</v>
      </c>
      <c r="J1653" t="str">
        <f t="shared" si="228"/>
        <v>ITA</v>
      </c>
      <c r="K1653" t="str">
        <f t="shared" si="229"/>
        <v>SG DISTRIBUZIONE SRL</v>
      </c>
      <c r="L1653" t="str">
        <f t="shared" si="230"/>
        <v/>
      </c>
      <c r="M1653" s="2">
        <v>20</v>
      </c>
      <c r="N1653" s="3">
        <v>27</v>
      </c>
      <c r="O1653" s="8">
        <f t="shared" si="231"/>
        <v>540</v>
      </c>
      <c r="P1653" t="str">
        <f t="shared" si="232"/>
        <v>ITA-SG DISTRIBUZIONE SRL-27</v>
      </c>
      <c r="Q1653" t="str">
        <f t="shared" si="233"/>
        <v>non terminato</v>
      </c>
      <c r="R1653" t="str">
        <f t="shared" si="234"/>
        <v>069</v>
      </c>
    </row>
    <row r="1654" spans="1:18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  <c r="H1654" t="str">
        <f t="shared" si="226"/>
        <v>1656</v>
      </c>
      <c r="I1654" t="str">
        <f t="shared" si="227"/>
        <v>F4746594</v>
      </c>
      <c r="J1654" t="str">
        <f t="shared" si="228"/>
        <v>ITA</v>
      </c>
      <c r="K1654" t="str">
        <f t="shared" si="229"/>
        <v>zan pin SPA</v>
      </c>
      <c r="L1654" t="str">
        <f t="shared" si="230"/>
        <v>terminato</v>
      </c>
      <c r="M1654" s="2">
        <v>0</v>
      </c>
      <c r="N1654" s="3">
        <v>35</v>
      </c>
      <c r="O1654" s="8" t="str">
        <f t="shared" si="231"/>
        <v/>
      </c>
      <c r="P1654" t="str">
        <f t="shared" si="232"/>
        <v>ITA-zan pin SPA-35</v>
      </c>
      <c r="Q1654" t="str">
        <f t="shared" si="233"/>
        <v>terminato</v>
      </c>
      <c r="R1654" t="str">
        <f t="shared" si="234"/>
        <v>746</v>
      </c>
    </row>
    <row r="1655" spans="1:18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  <c r="H1655" t="str">
        <f t="shared" si="226"/>
        <v>1657</v>
      </c>
      <c r="I1655" t="str">
        <f t="shared" si="227"/>
        <v>M9907592</v>
      </c>
      <c r="J1655" t="str">
        <f t="shared" si="228"/>
        <v>ITA</v>
      </c>
      <c r="K1655" t="str">
        <f t="shared" si="229"/>
        <v>SICURpin SUD S.r.l</v>
      </c>
      <c r="L1655" t="str">
        <f t="shared" si="230"/>
        <v/>
      </c>
      <c r="M1655" s="2">
        <v>30</v>
      </c>
      <c r="N1655" s="3">
        <v>40</v>
      </c>
      <c r="O1655" s="8">
        <f t="shared" si="231"/>
        <v>1200</v>
      </c>
      <c r="P1655" t="str">
        <f t="shared" si="232"/>
        <v>ITA-SICURpin SUD S.r.l-40</v>
      </c>
      <c r="Q1655" t="str">
        <f t="shared" si="233"/>
        <v>non terminato</v>
      </c>
      <c r="R1655" t="str">
        <f t="shared" si="234"/>
        <v>907</v>
      </c>
    </row>
    <row r="1656" spans="1:18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  <c r="H1656" t="str">
        <f t="shared" si="226"/>
        <v>1658</v>
      </c>
      <c r="I1656" t="str">
        <f t="shared" si="227"/>
        <v>M9907592</v>
      </c>
      <c r="J1656" t="str">
        <f t="shared" si="228"/>
        <v>ITA</v>
      </c>
      <c r="K1656" t="str">
        <f t="shared" si="229"/>
        <v>SICURpin SUD S.r.l</v>
      </c>
      <c r="L1656" t="str">
        <f t="shared" si="230"/>
        <v>terminato</v>
      </c>
      <c r="M1656" s="2">
        <v>0</v>
      </c>
      <c r="N1656" s="3">
        <v>35</v>
      </c>
      <c r="O1656" s="8" t="str">
        <f t="shared" si="231"/>
        <v/>
      </c>
      <c r="P1656" t="str">
        <f t="shared" si="232"/>
        <v>ITA-SICURpin SUD S.r.l-35</v>
      </c>
      <c r="Q1656" t="str">
        <f t="shared" si="233"/>
        <v>terminato</v>
      </c>
      <c r="R1656" t="str">
        <f t="shared" si="234"/>
        <v>907</v>
      </c>
    </row>
    <row r="1657" spans="1:18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  <c r="H1657" t="str">
        <f t="shared" si="226"/>
        <v>1659</v>
      </c>
      <c r="I1657" t="str">
        <f t="shared" si="227"/>
        <v>E4289622</v>
      </c>
      <c r="J1657" t="str">
        <f t="shared" si="228"/>
        <v>ITA</v>
      </c>
      <c r="K1657" t="str">
        <f t="shared" si="229"/>
        <v>SG</v>
      </c>
      <c r="L1657" t="str">
        <f t="shared" si="230"/>
        <v/>
      </c>
      <c r="M1657" s="2">
        <v>30</v>
      </c>
      <c r="N1657" s="3">
        <v>12</v>
      </c>
      <c r="O1657" s="8">
        <f t="shared" si="231"/>
        <v>360</v>
      </c>
      <c r="P1657" t="str">
        <f t="shared" si="232"/>
        <v>ITA-SG-12</v>
      </c>
      <c r="Q1657" t="str">
        <f t="shared" si="233"/>
        <v>non terminato</v>
      </c>
      <c r="R1657" t="str">
        <f t="shared" si="234"/>
        <v>289</v>
      </c>
    </row>
    <row r="1658" spans="1:18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  <c r="H1658" t="str">
        <f t="shared" si="226"/>
        <v>1660</v>
      </c>
      <c r="I1658" t="str">
        <f t="shared" si="227"/>
        <v>E4289622</v>
      </c>
      <c r="J1658" t="str">
        <f t="shared" si="228"/>
        <v>ITA</v>
      </c>
      <c r="K1658" t="str">
        <f t="shared" si="229"/>
        <v>SG</v>
      </c>
      <c r="L1658" t="str">
        <f t="shared" si="230"/>
        <v>terminato</v>
      </c>
      <c r="M1658" s="2">
        <v>0</v>
      </c>
      <c r="N1658" s="3">
        <v>21</v>
      </c>
      <c r="O1658" s="8" t="str">
        <f t="shared" si="231"/>
        <v/>
      </c>
      <c r="P1658" t="str">
        <f t="shared" si="232"/>
        <v>ITA-SG-21</v>
      </c>
      <c r="Q1658" t="str">
        <f t="shared" si="233"/>
        <v>terminato</v>
      </c>
      <c r="R1658" t="str">
        <f t="shared" si="234"/>
        <v>289</v>
      </c>
    </row>
    <row r="1659" spans="1:18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  <c r="H1659" t="str">
        <f t="shared" si="226"/>
        <v>1661</v>
      </c>
      <c r="I1659" t="str">
        <f t="shared" si="227"/>
        <v>P6508205</v>
      </c>
      <c r="J1659" t="str">
        <f t="shared" si="228"/>
        <v>ITA</v>
      </c>
      <c r="K1659" t="str">
        <f t="shared" si="229"/>
        <v>zan PAM</v>
      </c>
      <c r="L1659" t="str">
        <f t="shared" si="230"/>
        <v/>
      </c>
      <c r="M1659" s="2">
        <v>30</v>
      </c>
      <c r="N1659" s="3">
        <v>19</v>
      </c>
      <c r="O1659" s="8">
        <f t="shared" si="231"/>
        <v>570</v>
      </c>
      <c r="P1659" t="str">
        <f t="shared" si="232"/>
        <v>ITA-zan PAM-19</v>
      </c>
      <c r="Q1659" t="str">
        <f t="shared" si="233"/>
        <v>non terminato</v>
      </c>
      <c r="R1659" t="str">
        <f t="shared" si="234"/>
        <v>508</v>
      </c>
    </row>
    <row r="1660" spans="1:18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  <c r="H1660" t="str">
        <f t="shared" si="226"/>
        <v>1662</v>
      </c>
      <c r="I1660" t="str">
        <f t="shared" si="227"/>
        <v>P6508205</v>
      </c>
      <c r="J1660" t="str">
        <f t="shared" si="228"/>
        <v>ITA</v>
      </c>
      <c r="K1660" t="str">
        <f t="shared" si="229"/>
        <v>zan PAM</v>
      </c>
      <c r="L1660" t="str">
        <f t="shared" si="230"/>
        <v>terminato</v>
      </c>
      <c r="M1660" s="2">
        <v>0</v>
      </c>
      <c r="N1660" s="3">
        <v>21</v>
      </c>
      <c r="O1660" s="8" t="str">
        <f t="shared" si="231"/>
        <v/>
      </c>
      <c r="P1660" t="str">
        <f t="shared" si="232"/>
        <v>ITA-zan PAM-21</v>
      </c>
      <c r="Q1660" t="str">
        <f t="shared" si="233"/>
        <v>terminato</v>
      </c>
      <c r="R1660" t="str">
        <f t="shared" si="234"/>
        <v>508</v>
      </c>
    </row>
    <row r="1661" spans="1:18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  <c r="H1661" t="str">
        <f t="shared" si="226"/>
        <v>1663</v>
      </c>
      <c r="I1661" t="str">
        <f t="shared" si="227"/>
        <v>P6508205</v>
      </c>
      <c r="J1661" t="str">
        <f t="shared" si="228"/>
        <v>ITA</v>
      </c>
      <c r="K1661" t="str">
        <f t="shared" si="229"/>
        <v>zan PAM</v>
      </c>
      <c r="L1661" t="str">
        <f t="shared" si="230"/>
        <v/>
      </c>
      <c r="M1661" s="2">
        <v>20</v>
      </c>
      <c r="N1661" s="3">
        <v>32</v>
      </c>
      <c r="O1661" s="8">
        <f t="shared" si="231"/>
        <v>640</v>
      </c>
      <c r="P1661" t="str">
        <f t="shared" si="232"/>
        <v>ITA-zan PAM-32</v>
      </c>
      <c r="Q1661" t="str">
        <f t="shared" si="233"/>
        <v>non terminato</v>
      </c>
      <c r="R1661" t="str">
        <f t="shared" si="234"/>
        <v>508</v>
      </c>
    </row>
    <row r="1662" spans="1:18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  <c r="H1662" t="str">
        <f t="shared" si="226"/>
        <v>1664</v>
      </c>
      <c r="I1662" t="str">
        <f t="shared" si="227"/>
        <v>G1816088</v>
      </c>
      <c r="J1662" t="str">
        <f t="shared" si="228"/>
        <v>ITA</v>
      </c>
      <c r="K1662" t="str">
        <f t="shared" si="229"/>
        <v>SG</v>
      </c>
      <c r="L1662" t="str">
        <f t="shared" si="230"/>
        <v>terminato</v>
      </c>
      <c r="M1662" s="2">
        <v>0</v>
      </c>
      <c r="N1662" s="3">
        <v>23</v>
      </c>
      <c r="O1662" s="8" t="str">
        <f t="shared" si="231"/>
        <v/>
      </c>
      <c r="P1662" t="str">
        <f t="shared" si="232"/>
        <v>ITA-SG-23</v>
      </c>
      <c r="Q1662" t="str">
        <f t="shared" si="233"/>
        <v>terminato</v>
      </c>
      <c r="R1662" t="str">
        <f t="shared" si="234"/>
        <v>816</v>
      </c>
    </row>
    <row r="1663" spans="1:18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  <c r="H1663" t="str">
        <f t="shared" si="226"/>
        <v>1665</v>
      </c>
      <c r="I1663" t="str">
        <f t="shared" si="227"/>
        <v>G1816088</v>
      </c>
      <c r="J1663" t="str">
        <f t="shared" si="228"/>
        <v>ITA</v>
      </c>
      <c r="K1663" t="str">
        <f t="shared" si="229"/>
        <v>SG</v>
      </c>
      <c r="L1663" t="str">
        <f t="shared" si="230"/>
        <v/>
      </c>
      <c r="M1663" s="2">
        <v>20</v>
      </c>
      <c r="N1663" s="3">
        <v>18</v>
      </c>
      <c r="O1663" s="8">
        <f t="shared" si="231"/>
        <v>360</v>
      </c>
      <c r="P1663" t="str">
        <f t="shared" si="232"/>
        <v>ITA-SG-18</v>
      </c>
      <c r="Q1663" t="str">
        <f t="shared" si="233"/>
        <v>non terminato</v>
      </c>
      <c r="R1663" t="str">
        <f t="shared" si="234"/>
        <v>816</v>
      </c>
    </row>
    <row r="1664" spans="1:18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  <c r="H1664" t="str">
        <f t="shared" si="226"/>
        <v>1666</v>
      </c>
      <c r="I1664" t="str">
        <f t="shared" si="227"/>
        <v>G1816088</v>
      </c>
      <c r="J1664" t="str">
        <f t="shared" si="228"/>
        <v>ITA</v>
      </c>
      <c r="K1664" t="str">
        <f t="shared" si="229"/>
        <v>SG</v>
      </c>
      <c r="L1664" t="str">
        <f t="shared" si="230"/>
        <v/>
      </c>
      <c r="M1664" s="2">
        <v>30</v>
      </c>
      <c r="N1664" s="3">
        <v>12</v>
      </c>
      <c r="O1664" s="8">
        <f t="shared" si="231"/>
        <v>360</v>
      </c>
      <c r="P1664" t="str">
        <f t="shared" si="232"/>
        <v>ITA-SG-12</v>
      </c>
      <c r="Q1664" t="str">
        <f t="shared" si="233"/>
        <v>non terminato</v>
      </c>
      <c r="R1664" t="str">
        <f t="shared" si="234"/>
        <v>816</v>
      </c>
    </row>
    <row r="1665" spans="1:18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  <c r="H1665" t="str">
        <f t="shared" si="226"/>
        <v>1667</v>
      </c>
      <c r="I1665" t="str">
        <f t="shared" si="227"/>
        <v>G0200760</v>
      </c>
      <c r="J1665" t="str">
        <f t="shared" si="228"/>
        <v>ITA</v>
      </c>
      <c r="K1665" t="str">
        <f t="shared" si="229"/>
        <v>zan VETRI</v>
      </c>
      <c r="L1665" t="str">
        <f t="shared" si="230"/>
        <v>terminato</v>
      </c>
      <c r="M1665" s="2">
        <v>0</v>
      </c>
      <c r="N1665" s="3">
        <v>31</v>
      </c>
      <c r="O1665" s="8" t="str">
        <f t="shared" si="231"/>
        <v/>
      </c>
      <c r="P1665" t="str">
        <f t="shared" si="232"/>
        <v>ITA-zan VETRI-31</v>
      </c>
      <c r="Q1665" t="str">
        <f t="shared" si="233"/>
        <v>terminato</v>
      </c>
      <c r="R1665" t="str">
        <f t="shared" si="234"/>
        <v>200</v>
      </c>
    </row>
    <row r="1666" spans="1:18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  <c r="H1666" t="str">
        <f t="shared" si="226"/>
        <v>1668</v>
      </c>
      <c r="I1666" t="str">
        <f t="shared" si="227"/>
        <v>F6950801</v>
      </c>
      <c r="J1666" t="str">
        <f t="shared" si="228"/>
        <v>ITA</v>
      </c>
      <c r="K1666" t="str">
        <f t="shared" si="229"/>
        <v>SG</v>
      </c>
      <c r="L1666" t="str">
        <f t="shared" si="230"/>
        <v/>
      </c>
      <c r="M1666" s="2">
        <v>30</v>
      </c>
      <c r="N1666" s="3">
        <v>13</v>
      </c>
      <c r="O1666" s="8">
        <f t="shared" si="231"/>
        <v>390</v>
      </c>
      <c r="P1666" t="str">
        <f t="shared" si="232"/>
        <v>ITA-SG-13</v>
      </c>
      <c r="Q1666" t="str">
        <f t="shared" si="233"/>
        <v>non terminato</v>
      </c>
      <c r="R1666" t="str">
        <f t="shared" si="234"/>
        <v>950</v>
      </c>
    </row>
    <row r="1667" spans="1:18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  <c r="H1667" t="str">
        <f t="shared" ref="H1667:H1730" si="235">TRIM(A1668)</f>
        <v>1669</v>
      </c>
      <c r="I1667" t="str">
        <f t="shared" ref="I1667:I1730" si="236">TRIM(B1668)</f>
        <v>F6950801</v>
      </c>
      <c r="J1667" t="str">
        <f t="shared" ref="J1667:J1730" si="237">TRIM(C1668)</f>
        <v>ITA</v>
      </c>
      <c r="K1667" t="str">
        <f t="shared" ref="K1667:K1730" si="238">TRIM(D1668)</f>
        <v>SG</v>
      </c>
      <c r="L1667" t="str">
        <f t="shared" ref="L1667:L1730" si="239">TRIM(E1668)</f>
        <v>terminato</v>
      </c>
      <c r="M1667" s="2">
        <v>0</v>
      </c>
      <c r="N1667" s="3">
        <v>13</v>
      </c>
      <c r="O1667" s="8" t="str">
        <f t="shared" ref="O1667:O1730" si="240">IF(M1667=0,"",M1667*N1667)</f>
        <v/>
      </c>
      <c r="P1667" t="str">
        <f t="shared" ref="P1667:P1730" si="241">_xlfn.CONCAT(J1667,"-",K1667,"-",N1667)</f>
        <v>ITA-SG-13</v>
      </c>
      <c r="Q1667" t="str">
        <f t="shared" ref="Q1667:Q1730" si="242">IF(L1667="","non terminato",L1667)</f>
        <v>terminato</v>
      </c>
      <c r="R1667" t="str">
        <f t="shared" ref="R1667:R1730" si="243">MID(I1667,3,3)</f>
        <v>950</v>
      </c>
    </row>
    <row r="1668" spans="1:18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  <c r="H1668" t="str">
        <f t="shared" si="235"/>
        <v>1670</v>
      </c>
      <c r="I1668" t="str">
        <f t="shared" si="236"/>
        <v>A9036513</v>
      </c>
      <c r="J1668" t="str">
        <f t="shared" si="237"/>
        <v>ITA</v>
      </c>
      <c r="K1668" t="str">
        <f t="shared" si="238"/>
        <v>SG palla S.R.L.</v>
      </c>
      <c r="L1668" t="str">
        <f t="shared" si="239"/>
        <v/>
      </c>
      <c r="M1668" s="2">
        <v>20</v>
      </c>
      <c r="N1668" s="3">
        <v>24</v>
      </c>
      <c r="O1668" s="8">
        <f t="shared" si="240"/>
        <v>480</v>
      </c>
      <c r="P1668" t="str">
        <f t="shared" si="241"/>
        <v>ITA-SG palla S.R.L.-24</v>
      </c>
      <c r="Q1668" t="str">
        <f t="shared" si="242"/>
        <v>non terminato</v>
      </c>
      <c r="R1668" t="str">
        <f t="shared" si="243"/>
        <v>036</v>
      </c>
    </row>
    <row r="1669" spans="1:18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  <c r="H1669" t="str">
        <f t="shared" si="235"/>
        <v>1671</v>
      </c>
      <c r="I1669" t="str">
        <f t="shared" si="236"/>
        <v>A9036513</v>
      </c>
      <c r="J1669" t="str">
        <f t="shared" si="237"/>
        <v>ITA</v>
      </c>
      <c r="K1669" t="str">
        <f t="shared" si="238"/>
        <v>SG palla S.R.L.</v>
      </c>
      <c r="L1669" t="str">
        <f t="shared" si="239"/>
        <v/>
      </c>
      <c r="M1669" s="2">
        <v>30</v>
      </c>
      <c r="N1669" s="3">
        <v>22</v>
      </c>
      <c r="O1669" s="8">
        <f t="shared" si="240"/>
        <v>660</v>
      </c>
      <c r="P1669" t="str">
        <f t="shared" si="241"/>
        <v>ITA-SG palla S.R.L.-22</v>
      </c>
      <c r="Q1669" t="str">
        <f t="shared" si="242"/>
        <v>non terminato</v>
      </c>
      <c r="R1669" t="str">
        <f t="shared" si="243"/>
        <v>036</v>
      </c>
    </row>
    <row r="1670" spans="1:18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  <c r="H1670" t="str">
        <f t="shared" si="235"/>
        <v>1672</v>
      </c>
      <c r="I1670" t="str">
        <f t="shared" si="236"/>
        <v>A9036513</v>
      </c>
      <c r="J1670" t="str">
        <f t="shared" si="237"/>
        <v>ITA</v>
      </c>
      <c r="K1670" t="str">
        <f t="shared" si="238"/>
        <v>SG palla S.R.L.</v>
      </c>
      <c r="L1670" t="str">
        <f t="shared" si="239"/>
        <v/>
      </c>
      <c r="M1670" s="2">
        <v>20</v>
      </c>
      <c r="N1670" s="3">
        <v>23</v>
      </c>
      <c r="O1670" s="8">
        <f t="shared" si="240"/>
        <v>460</v>
      </c>
      <c r="P1670" t="str">
        <f t="shared" si="241"/>
        <v>ITA-SG palla S.R.L.-23</v>
      </c>
      <c r="Q1670" t="str">
        <f t="shared" si="242"/>
        <v>non terminato</v>
      </c>
      <c r="R1670" t="str">
        <f t="shared" si="243"/>
        <v>036</v>
      </c>
    </row>
    <row r="1671" spans="1:18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  <c r="H1671" t="str">
        <f t="shared" si="235"/>
        <v>1673</v>
      </c>
      <c r="I1671" t="str">
        <f t="shared" si="236"/>
        <v>A9036513</v>
      </c>
      <c r="J1671" t="str">
        <f t="shared" si="237"/>
        <v>ITA</v>
      </c>
      <c r="K1671" t="str">
        <f t="shared" si="238"/>
        <v>SG palla S.R.L.</v>
      </c>
      <c r="L1671" t="str">
        <f t="shared" si="239"/>
        <v>terminato</v>
      </c>
      <c r="M1671" s="2">
        <v>0</v>
      </c>
      <c r="N1671" s="3">
        <v>24</v>
      </c>
      <c r="O1671" s="8" t="str">
        <f t="shared" si="240"/>
        <v/>
      </c>
      <c r="P1671" t="str">
        <f t="shared" si="241"/>
        <v>ITA-SG palla S.R.L.-24</v>
      </c>
      <c r="Q1671" t="str">
        <f t="shared" si="242"/>
        <v>terminato</v>
      </c>
      <c r="R1671" t="str">
        <f t="shared" si="243"/>
        <v>036</v>
      </c>
    </row>
    <row r="1672" spans="1:18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  <c r="H1672" t="str">
        <f t="shared" si="235"/>
        <v>1674</v>
      </c>
      <c r="I1672" t="str">
        <f t="shared" si="236"/>
        <v>R2943156</v>
      </c>
      <c r="J1672" t="str">
        <f t="shared" si="237"/>
        <v>ITA</v>
      </c>
      <c r="K1672" t="str">
        <f t="shared" si="238"/>
        <v>SG</v>
      </c>
      <c r="L1672" t="str">
        <f t="shared" si="239"/>
        <v/>
      </c>
      <c r="M1672" s="2">
        <v>20</v>
      </c>
      <c r="N1672" s="3">
        <v>11</v>
      </c>
      <c r="O1672" s="8">
        <f t="shared" si="240"/>
        <v>220</v>
      </c>
      <c r="P1672" t="str">
        <f t="shared" si="241"/>
        <v>ITA-SG-11</v>
      </c>
      <c r="Q1672" t="str">
        <f t="shared" si="242"/>
        <v>non terminato</v>
      </c>
      <c r="R1672" t="str">
        <f t="shared" si="243"/>
        <v>943</v>
      </c>
    </row>
    <row r="1673" spans="1:18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  <c r="H1673" t="str">
        <f t="shared" si="235"/>
        <v>1675</v>
      </c>
      <c r="I1673" t="str">
        <f t="shared" si="236"/>
        <v>R2943156</v>
      </c>
      <c r="J1673" t="str">
        <f t="shared" si="237"/>
        <v>ITA</v>
      </c>
      <c r="K1673" t="str">
        <f t="shared" si="238"/>
        <v>SG</v>
      </c>
      <c r="L1673" t="str">
        <f t="shared" si="239"/>
        <v>terminato</v>
      </c>
      <c r="M1673" s="2">
        <v>0</v>
      </c>
      <c r="N1673" s="3">
        <v>29</v>
      </c>
      <c r="O1673" s="8" t="str">
        <f t="shared" si="240"/>
        <v/>
      </c>
      <c r="P1673" t="str">
        <f t="shared" si="241"/>
        <v>ITA-SG-29</v>
      </c>
      <c r="Q1673" t="str">
        <f t="shared" si="242"/>
        <v>terminato</v>
      </c>
      <c r="R1673" t="str">
        <f t="shared" si="243"/>
        <v>943</v>
      </c>
    </row>
    <row r="1674" spans="1:18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  <c r="H1674" t="str">
        <f t="shared" si="235"/>
        <v>1676</v>
      </c>
      <c r="I1674" t="str">
        <f t="shared" si="236"/>
        <v>R2943156</v>
      </c>
      <c r="J1674" t="str">
        <f t="shared" si="237"/>
        <v>ITA</v>
      </c>
      <c r="K1674" t="str">
        <f t="shared" si="238"/>
        <v>SG</v>
      </c>
      <c r="L1674" t="str">
        <f t="shared" si="239"/>
        <v/>
      </c>
      <c r="M1674" s="2">
        <v>30</v>
      </c>
      <c r="N1674" s="3">
        <v>35</v>
      </c>
      <c r="O1674" s="8">
        <f t="shared" si="240"/>
        <v>1050</v>
      </c>
      <c r="P1674" t="str">
        <f t="shared" si="241"/>
        <v>ITA-SG-35</v>
      </c>
      <c r="Q1674" t="str">
        <f t="shared" si="242"/>
        <v>non terminato</v>
      </c>
      <c r="R1674" t="str">
        <f t="shared" si="243"/>
        <v>943</v>
      </c>
    </row>
    <row r="1675" spans="1:18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  <c r="H1675" t="str">
        <f t="shared" si="235"/>
        <v>1677</v>
      </c>
      <c r="I1675" t="str">
        <f t="shared" si="236"/>
        <v>L9838071</v>
      </c>
      <c r="J1675" t="str">
        <f t="shared" si="237"/>
        <v>ITA</v>
      </c>
      <c r="K1675" t="str">
        <f t="shared" si="238"/>
        <v>SG</v>
      </c>
      <c r="L1675" t="str">
        <f t="shared" si="239"/>
        <v>terminato</v>
      </c>
      <c r="M1675" s="2">
        <v>0</v>
      </c>
      <c r="N1675" s="3">
        <v>37</v>
      </c>
      <c r="O1675" s="8" t="str">
        <f t="shared" si="240"/>
        <v/>
      </c>
      <c r="P1675" t="str">
        <f t="shared" si="241"/>
        <v>ITA-SG-37</v>
      </c>
      <c r="Q1675" t="str">
        <f t="shared" si="242"/>
        <v>terminato</v>
      </c>
      <c r="R1675" t="str">
        <f t="shared" si="243"/>
        <v>838</v>
      </c>
    </row>
    <row r="1676" spans="1:18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  <c r="H1676" t="str">
        <f t="shared" si="235"/>
        <v>1678</v>
      </c>
      <c r="I1676" t="str">
        <f t="shared" si="236"/>
        <v>L9838071</v>
      </c>
      <c r="J1676" t="str">
        <f t="shared" si="237"/>
        <v>ITA</v>
      </c>
      <c r="K1676" t="str">
        <f t="shared" si="238"/>
        <v>SG</v>
      </c>
      <c r="L1676" t="str">
        <f t="shared" si="239"/>
        <v/>
      </c>
      <c r="M1676" s="2">
        <v>20</v>
      </c>
      <c r="N1676" s="3">
        <v>24</v>
      </c>
      <c r="O1676" s="8">
        <f t="shared" si="240"/>
        <v>480</v>
      </c>
      <c r="P1676" t="str">
        <f t="shared" si="241"/>
        <v>ITA-SG-24</v>
      </c>
      <c r="Q1676" t="str">
        <f t="shared" si="242"/>
        <v>non terminato</v>
      </c>
      <c r="R1676" t="str">
        <f t="shared" si="243"/>
        <v>838</v>
      </c>
    </row>
    <row r="1677" spans="1:18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  <c r="H1677" t="str">
        <f t="shared" si="235"/>
        <v>1679</v>
      </c>
      <c r="I1677" t="str">
        <f t="shared" si="236"/>
        <v>L9838071</v>
      </c>
      <c r="J1677" t="str">
        <f t="shared" si="237"/>
        <v>ITA</v>
      </c>
      <c r="K1677" t="str">
        <f t="shared" si="238"/>
        <v>SG</v>
      </c>
      <c r="L1677" t="str">
        <f t="shared" si="239"/>
        <v/>
      </c>
      <c r="M1677" s="2">
        <v>20</v>
      </c>
      <c r="N1677" s="3">
        <v>39</v>
      </c>
      <c r="O1677" s="8">
        <f t="shared" si="240"/>
        <v>780</v>
      </c>
      <c r="P1677" t="str">
        <f t="shared" si="241"/>
        <v>ITA-SG-39</v>
      </c>
      <c r="Q1677" t="str">
        <f t="shared" si="242"/>
        <v>non terminato</v>
      </c>
      <c r="R1677" t="str">
        <f t="shared" si="243"/>
        <v>838</v>
      </c>
    </row>
    <row r="1678" spans="1:18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  <c r="H1678" t="str">
        <f t="shared" si="235"/>
        <v>1680</v>
      </c>
      <c r="I1678" t="str">
        <f t="shared" si="236"/>
        <v>L9838071</v>
      </c>
      <c r="J1678" t="str">
        <f t="shared" si="237"/>
        <v>ITA</v>
      </c>
      <c r="K1678" t="str">
        <f t="shared" si="238"/>
        <v>SG</v>
      </c>
      <c r="L1678" t="str">
        <f t="shared" si="239"/>
        <v/>
      </c>
      <c r="M1678" s="2">
        <v>30</v>
      </c>
      <c r="N1678" s="3">
        <v>21</v>
      </c>
      <c r="O1678" s="8">
        <f t="shared" si="240"/>
        <v>630</v>
      </c>
      <c r="P1678" t="str">
        <f t="shared" si="241"/>
        <v>ITA-SG-21</v>
      </c>
      <c r="Q1678" t="str">
        <f t="shared" si="242"/>
        <v>non terminato</v>
      </c>
      <c r="R1678" t="str">
        <f t="shared" si="243"/>
        <v>838</v>
      </c>
    </row>
    <row r="1679" spans="1:18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  <c r="H1679" t="str">
        <f t="shared" si="235"/>
        <v>1681</v>
      </c>
      <c r="I1679" t="str">
        <f t="shared" si="236"/>
        <v>M1687414</v>
      </c>
      <c r="J1679" t="str">
        <f t="shared" si="237"/>
        <v>ITA</v>
      </c>
      <c r="K1679" t="str">
        <f t="shared" si="238"/>
        <v>zan pin SPA</v>
      </c>
      <c r="L1679" t="str">
        <f t="shared" si="239"/>
        <v>terminato</v>
      </c>
      <c r="M1679" s="2">
        <v>0</v>
      </c>
      <c r="N1679" s="3">
        <v>13</v>
      </c>
      <c r="O1679" s="8" t="str">
        <f t="shared" si="240"/>
        <v/>
      </c>
      <c r="P1679" t="str">
        <f t="shared" si="241"/>
        <v>ITA-zan pin SPA-13</v>
      </c>
      <c r="Q1679" t="str">
        <f t="shared" si="242"/>
        <v>terminato</v>
      </c>
      <c r="R1679" t="str">
        <f t="shared" si="243"/>
        <v>687</v>
      </c>
    </row>
    <row r="1680" spans="1:18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  <c r="H1680" t="str">
        <f t="shared" si="235"/>
        <v>1682</v>
      </c>
      <c r="I1680" t="str">
        <f t="shared" si="236"/>
        <v>M3428843</v>
      </c>
      <c r="J1680" t="str">
        <f t="shared" si="237"/>
        <v>ITA</v>
      </c>
      <c r="K1680" t="str">
        <f t="shared" si="238"/>
        <v>SG</v>
      </c>
      <c r="L1680" t="str">
        <f t="shared" si="239"/>
        <v>terminato</v>
      </c>
      <c r="M1680" s="2">
        <v>0</v>
      </c>
      <c r="N1680" s="3">
        <v>12</v>
      </c>
      <c r="O1680" s="8" t="str">
        <f t="shared" si="240"/>
        <v/>
      </c>
      <c r="P1680" t="str">
        <f t="shared" si="241"/>
        <v>ITA-SG-12</v>
      </c>
      <c r="Q1680" t="str">
        <f t="shared" si="242"/>
        <v>terminato</v>
      </c>
      <c r="R1680" t="str">
        <f t="shared" si="243"/>
        <v>428</v>
      </c>
    </row>
    <row r="1681" spans="1:18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  <c r="H1681" t="str">
        <f t="shared" si="235"/>
        <v>1683</v>
      </c>
      <c r="I1681" t="str">
        <f t="shared" si="236"/>
        <v>M3428843</v>
      </c>
      <c r="J1681" t="str">
        <f t="shared" si="237"/>
        <v>ITA</v>
      </c>
      <c r="K1681" t="str">
        <f t="shared" si="238"/>
        <v>SG</v>
      </c>
      <c r="L1681" t="str">
        <f t="shared" si="239"/>
        <v/>
      </c>
      <c r="M1681" s="2">
        <v>30</v>
      </c>
      <c r="N1681" s="3">
        <v>33</v>
      </c>
      <c r="O1681" s="8">
        <f t="shared" si="240"/>
        <v>990</v>
      </c>
      <c r="P1681" t="str">
        <f t="shared" si="241"/>
        <v>ITA-SG-33</v>
      </c>
      <c r="Q1681" t="str">
        <f t="shared" si="242"/>
        <v>non terminato</v>
      </c>
      <c r="R1681" t="str">
        <f t="shared" si="243"/>
        <v>428</v>
      </c>
    </row>
    <row r="1682" spans="1:18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  <c r="H1682" t="str">
        <f t="shared" si="235"/>
        <v>1684</v>
      </c>
      <c r="I1682" t="str">
        <f t="shared" si="236"/>
        <v>V4476933</v>
      </c>
      <c r="J1682" t="str">
        <f t="shared" si="237"/>
        <v>ITA</v>
      </c>
      <c r="K1682" t="str">
        <f t="shared" si="238"/>
        <v>SG</v>
      </c>
      <c r="L1682" t="str">
        <f t="shared" si="239"/>
        <v/>
      </c>
      <c r="M1682" s="2">
        <v>30</v>
      </c>
      <c r="N1682" s="3">
        <v>10</v>
      </c>
      <c r="O1682" s="8">
        <f t="shared" si="240"/>
        <v>300</v>
      </c>
      <c r="P1682" t="str">
        <f t="shared" si="241"/>
        <v>ITA-SG-10</v>
      </c>
      <c r="Q1682" t="str">
        <f t="shared" si="242"/>
        <v>non terminato</v>
      </c>
      <c r="R1682" t="str">
        <f t="shared" si="243"/>
        <v>476</v>
      </c>
    </row>
    <row r="1683" spans="1:18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  <c r="H1683" t="str">
        <f t="shared" si="235"/>
        <v>1685</v>
      </c>
      <c r="I1683" t="str">
        <f t="shared" si="236"/>
        <v>V4476933</v>
      </c>
      <c r="J1683" t="str">
        <f t="shared" si="237"/>
        <v>ITA</v>
      </c>
      <c r="K1683" t="str">
        <f t="shared" si="238"/>
        <v>SG</v>
      </c>
      <c r="L1683" t="str">
        <f t="shared" si="239"/>
        <v>terminato</v>
      </c>
      <c r="M1683" s="2">
        <v>0</v>
      </c>
      <c r="N1683" s="3">
        <v>23</v>
      </c>
      <c r="O1683" s="8" t="str">
        <f t="shared" si="240"/>
        <v/>
      </c>
      <c r="P1683" t="str">
        <f t="shared" si="241"/>
        <v>ITA-SG-23</v>
      </c>
      <c r="Q1683" t="str">
        <f t="shared" si="242"/>
        <v>terminato</v>
      </c>
      <c r="R1683" t="str">
        <f t="shared" si="243"/>
        <v>476</v>
      </c>
    </row>
    <row r="1684" spans="1:18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  <c r="H1684" t="str">
        <f t="shared" si="235"/>
        <v>1686</v>
      </c>
      <c r="I1684" t="str">
        <f t="shared" si="236"/>
        <v>F4542967</v>
      </c>
      <c r="J1684" t="str">
        <f t="shared" si="237"/>
        <v>ITA</v>
      </c>
      <c r="K1684" t="str">
        <f t="shared" si="238"/>
        <v>zan VETRI</v>
      </c>
      <c r="L1684" t="str">
        <f t="shared" si="239"/>
        <v/>
      </c>
      <c r="M1684" s="2">
        <v>30</v>
      </c>
      <c r="N1684" s="3">
        <v>19</v>
      </c>
      <c r="O1684" s="8">
        <f t="shared" si="240"/>
        <v>570</v>
      </c>
      <c r="P1684" t="str">
        <f t="shared" si="241"/>
        <v>ITA-zan VETRI-19</v>
      </c>
      <c r="Q1684" t="str">
        <f t="shared" si="242"/>
        <v>non terminato</v>
      </c>
      <c r="R1684" t="str">
        <f t="shared" si="243"/>
        <v>542</v>
      </c>
    </row>
    <row r="1685" spans="1:18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  <c r="H1685" t="str">
        <f t="shared" si="235"/>
        <v>1687</v>
      </c>
      <c r="I1685" t="str">
        <f t="shared" si="236"/>
        <v>F4542967</v>
      </c>
      <c r="J1685" t="str">
        <f t="shared" si="237"/>
        <v>ITA</v>
      </c>
      <c r="K1685" t="str">
        <f t="shared" si="238"/>
        <v>zan VETRI</v>
      </c>
      <c r="L1685" t="str">
        <f t="shared" si="239"/>
        <v>terminato</v>
      </c>
      <c r="M1685" s="2">
        <v>0</v>
      </c>
      <c r="N1685" s="3">
        <v>13</v>
      </c>
      <c r="O1685" s="8" t="str">
        <f t="shared" si="240"/>
        <v/>
      </c>
      <c r="P1685" t="str">
        <f t="shared" si="241"/>
        <v>ITA-zan VETRI-13</v>
      </c>
      <c r="Q1685" t="str">
        <f t="shared" si="242"/>
        <v>terminato</v>
      </c>
      <c r="R1685" t="str">
        <f t="shared" si="243"/>
        <v>542</v>
      </c>
    </row>
    <row r="1686" spans="1:18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  <c r="H1686" t="str">
        <f t="shared" si="235"/>
        <v>1688</v>
      </c>
      <c r="I1686" t="str">
        <f t="shared" si="236"/>
        <v>F4542967</v>
      </c>
      <c r="J1686" t="str">
        <f t="shared" si="237"/>
        <v>ITA</v>
      </c>
      <c r="K1686" t="str">
        <f t="shared" si="238"/>
        <v>zan VETRI</v>
      </c>
      <c r="L1686" t="str">
        <f t="shared" si="239"/>
        <v/>
      </c>
      <c r="M1686" s="2">
        <v>20</v>
      </c>
      <c r="N1686" s="3">
        <v>34</v>
      </c>
      <c r="O1686" s="8">
        <f t="shared" si="240"/>
        <v>680</v>
      </c>
      <c r="P1686" t="str">
        <f t="shared" si="241"/>
        <v>ITA-zan VETRI-34</v>
      </c>
      <c r="Q1686" t="str">
        <f t="shared" si="242"/>
        <v>non terminato</v>
      </c>
      <c r="R1686" t="str">
        <f t="shared" si="243"/>
        <v>542</v>
      </c>
    </row>
    <row r="1687" spans="1:18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  <c r="H1687" t="str">
        <f t="shared" si="235"/>
        <v>1689</v>
      </c>
      <c r="I1687" t="str">
        <f t="shared" si="236"/>
        <v>M5132505</v>
      </c>
      <c r="J1687" t="str">
        <f t="shared" si="237"/>
        <v>ITA</v>
      </c>
      <c r="K1687" t="str">
        <f t="shared" si="238"/>
        <v>zan VETRI</v>
      </c>
      <c r="L1687" t="str">
        <f t="shared" si="239"/>
        <v>terminato</v>
      </c>
      <c r="M1687" s="2">
        <v>0</v>
      </c>
      <c r="N1687" s="3">
        <v>17</v>
      </c>
      <c r="O1687" s="8" t="str">
        <f t="shared" si="240"/>
        <v/>
      </c>
      <c r="P1687" t="str">
        <f t="shared" si="241"/>
        <v>ITA-zan VETRI-17</v>
      </c>
      <c r="Q1687" t="str">
        <f t="shared" si="242"/>
        <v>terminato</v>
      </c>
      <c r="R1687" t="str">
        <f t="shared" si="243"/>
        <v>132</v>
      </c>
    </row>
    <row r="1688" spans="1:18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  <c r="H1688" t="str">
        <f t="shared" si="235"/>
        <v>1690</v>
      </c>
      <c r="I1688" t="str">
        <f t="shared" si="236"/>
        <v>M5132505</v>
      </c>
      <c r="J1688" t="str">
        <f t="shared" si="237"/>
        <v>ITA</v>
      </c>
      <c r="K1688" t="str">
        <f t="shared" si="238"/>
        <v>zan VETRI</v>
      </c>
      <c r="L1688" t="str">
        <f t="shared" si="239"/>
        <v/>
      </c>
      <c r="M1688" s="2">
        <v>20</v>
      </c>
      <c r="N1688" s="3">
        <v>33</v>
      </c>
      <c r="O1688" s="8">
        <f t="shared" si="240"/>
        <v>660</v>
      </c>
      <c r="P1688" t="str">
        <f t="shared" si="241"/>
        <v>ITA-zan VETRI-33</v>
      </c>
      <c r="Q1688" t="str">
        <f t="shared" si="242"/>
        <v>non terminato</v>
      </c>
      <c r="R1688" t="str">
        <f t="shared" si="243"/>
        <v>132</v>
      </c>
    </row>
    <row r="1689" spans="1:18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  <c r="H1689" t="str">
        <f t="shared" si="235"/>
        <v>1691</v>
      </c>
      <c r="I1689" t="str">
        <f t="shared" si="236"/>
        <v>M2934130</v>
      </c>
      <c r="J1689" t="str">
        <f t="shared" si="237"/>
        <v>ITA</v>
      </c>
      <c r="K1689" t="str">
        <f t="shared" si="238"/>
        <v>zan pin SPA</v>
      </c>
      <c r="L1689" t="str">
        <f t="shared" si="239"/>
        <v>terminato</v>
      </c>
      <c r="M1689" s="2">
        <v>0</v>
      </c>
      <c r="N1689" s="3">
        <v>29</v>
      </c>
      <c r="O1689" s="8" t="str">
        <f t="shared" si="240"/>
        <v/>
      </c>
      <c r="P1689" t="str">
        <f t="shared" si="241"/>
        <v>ITA-zan pin SPA-29</v>
      </c>
      <c r="Q1689" t="str">
        <f t="shared" si="242"/>
        <v>terminato</v>
      </c>
      <c r="R1689" t="str">
        <f t="shared" si="243"/>
        <v>934</v>
      </c>
    </row>
    <row r="1690" spans="1:18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  <c r="H1690" t="str">
        <f t="shared" si="235"/>
        <v>1692</v>
      </c>
      <c r="I1690" t="str">
        <f t="shared" si="236"/>
        <v>M2934130</v>
      </c>
      <c r="J1690" t="str">
        <f t="shared" si="237"/>
        <v>ITA</v>
      </c>
      <c r="K1690" t="str">
        <f t="shared" si="238"/>
        <v>zan pin SPA</v>
      </c>
      <c r="L1690" t="str">
        <f t="shared" si="239"/>
        <v/>
      </c>
      <c r="M1690" s="2">
        <v>20</v>
      </c>
      <c r="N1690" s="3">
        <v>34</v>
      </c>
      <c r="O1690" s="8">
        <f t="shared" si="240"/>
        <v>680</v>
      </c>
      <c r="P1690" t="str">
        <f t="shared" si="241"/>
        <v>ITA-zan pin SPA-34</v>
      </c>
      <c r="Q1690" t="str">
        <f t="shared" si="242"/>
        <v>non terminato</v>
      </c>
      <c r="R1690" t="str">
        <f t="shared" si="243"/>
        <v>934</v>
      </c>
    </row>
    <row r="1691" spans="1:18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  <c r="H1691" t="str">
        <f t="shared" si="235"/>
        <v>1693</v>
      </c>
      <c r="I1691" t="str">
        <f t="shared" si="236"/>
        <v>M2934130</v>
      </c>
      <c r="J1691" t="str">
        <f t="shared" si="237"/>
        <v>ITA</v>
      </c>
      <c r="K1691" t="str">
        <f t="shared" si="238"/>
        <v>zan pin SPA</v>
      </c>
      <c r="L1691" t="str">
        <f t="shared" si="239"/>
        <v/>
      </c>
      <c r="M1691" s="2">
        <v>30</v>
      </c>
      <c r="N1691" s="3">
        <v>30</v>
      </c>
      <c r="O1691" s="8">
        <f t="shared" si="240"/>
        <v>900</v>
      </c>
      <c r="P1691" t="str">
        <f t="shared" si="241"/>
        <v>ITA-zan pin SPA-30</v>
      </c>
      <c r="Q1691" t="str">
        <f t="shared" si="242"/>
        <v>non terminato</v>
      </c>
      <c r="R1691" t="str">
        <f t="shared" si="243"/>
        <v>934</v>
      </c>
    </row>
    <row r="1692" spans="1:18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  <c r="H1692" t="str">
        <f t="shared" si="235"/>
        <v>1694</v>
      </c>
      <c r="I1692" t="str">
        <f t="shared" si="236"/>
        <v>M3327611</v>
      </c>
      <c r="J1692" t="str">
        <f t="shared" si="237"/>
        <v>ITA</v>
      </c>
      <c r="K1692" t="str">
        <f t="shared" si="238"/>
        <v>zan SPA</v>
      </c>
      <c r="L1692" t="str">
        <f t="shared" si="239"/>
        <v/>
      </c>
      <c r="M1692" s="2">
        <v>30</v>
      </c>
      <c r="N1692" s="3">
        <v>22</v>
      </c>
      <c r="O1692" s="8">
        <f t="shared" si="240"/>
        <v>660</v>
      </c>
      <c r="P1692" t="str">
        <f t="shared" si="241"/>
        <v>ITA-zan SPA-22</v>
      </c>
      <c r="Q1692" t="str">
        <f t="shared" si="242"/>
        <v>non terminato</v>
      </c>
      <c r="R1692" t="str">
        <f t="shared" si="243"/>
        <v>327</v>
      </c>
    </row>
    <row r="1693" spans="1:18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  <c r="H1693" t="str">
        <f t="shared" si="235"/>
        <v>1695</v>
      </c>
      <c r="I1693" t="str">
        <f t="shared" si="236"/>
        <v>G9118415</v>
      </c>
      <c r="J1693" t="str">
        <f t="shared" si="237"/>
        <v>ITA</v>
      </c>
      <c r="K1693" t="str">
        <f t="shared" si="238"/>
        <v>lollo SRL</v>
      </c>
      <c r="L1693" t="str">
        <f t="shared" si="239"/>
        <v>terminato</v>
      </c>
      <c r="M1693" s="2">
        <v>0</v>
      </c>
      <c r="N1693" s="3">
        <v>31</v>
      </c>
      <c r="O1693" s="8" t="str">
        <f t="shared" si="240"/>
        <v/>
      </c>
      <c r="P1693" t="str">
        <f t="shared" si="241"/>
        <v>ITA-lollo SRL-31</v>
      </c>
      <c r="Q1693" t="str">
        <f t="shared" si="242"/>
        <v>terminato</v>
      </c>
      <c r="R1693" t="str">
        <f t="shared" si="243"/>
        <v>118</v>
      </c>
    </row>
    <row r="1694" spans="1:18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  <c r="H1694" t="str">
        <f t="shared" si="235"/>
        <v>1696</v>
      </c>
      <c r="I1694" t="str">
        <f t="shared" si="236"/>
        <v>D0118639</v>
      </c>
      <c r="J1694" t="str">
        <f t="shared" si="237"/>
        <v>ITA</v>
      </c>
      <c r="K1694" t="str">
        <f t="shared" si="238"/>
        <v>SG</v>
      </c>
      <c r="L1694" t="str">
        <f t="shared" si="239"/>
        <v>terminato</v>
      </c>
      <c r="M1694" s="2">
        <v>0</v>
      </c>
      <c r="N1694" s="3">
        <v>29</v>
      </c>
      <c r="O1694" s="8" t="str">
        <f t="shared" si="240"/>
        <v/>
      </c>
      <c r="P1694" t="str">
        <f t="shared" si="241"/>
        <v>ITA-SG-29</v>
      </c>
      <c r="Q1694" t="str">
        <f t="shared" si="242"/>
        <v>terminato</v>
      </c>
      <c r="R1694" t="str">
        <f t="shared" si="243"/>
        <v>118</v>
      </c>
    </row>
    <row r="1695" spans="1:18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  <c r="H1695" t="str">
        <f t="shared" si="235"/>
        <v>1697</v>
      </c>
      <c r="I1695" t="str">
        <f t="shared" si="236"/>
        <v>D0118639</v>
      </c>
      <c r="J1695" t="str">
        <f t="shared" si="237"/>
        <v>ITA</v>
      </c>
      <c r="K1695" t="str">
        <f t="shared" si="238"/>
        <v>SG</v>
      </c>
      <c r="L1695" t="str">
        <f t="shared" si="239"/>
        <v/>
      </c>
      <c r="M1695" s="2">
        <v>30</v>
      </c>
      <c r="N1695" s="3">
        <v>15</v>
      </c>
      <c r="O1695" s="8">
        <f t="shared" si="240"/>
        <v>450</v>
      </c>
      <c r="P1695" t="str">
        <f t="shared" si="241"/>
        <v>ITA-SG-15</v>
      </c>
      <c r="Q1695" t="str">
        <f t="shared" si="242"/>
        <v>non terminato</v>
      </c>
      <c r="R1695" t="str">
        <f t="shared" si="243"/>
        <v>118</v>
      </c>
    </row>
    <row r="1696" spans="1:18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  <c r="H1696" t="str">
        <f t="shared" si="235"/>
        <v>1698</v>
      </c>
      <c r="I1696" t="str">
        <f t="shared" si="236"/>
        <v>S3135323</v>
      </c>
      <c r="J1696" t="str">
        <f t="shared" si="237"/>
        <v>ITA</v>
      </c>
      <c r="K1696" t="str">
        <f t="shared" si="238"/>
        <v>SG</v>
      </c>
      <c r="L1696" t="str">
        <f t="shared" si="239"/>
        <v>terminato</v>
      </c>
      <c r="M1696" s="2">
        <v>0</v>
      </c>
      <c r="N1696" s="3">
        <v>23</v>
      </c>
      <c r="O1696" s="8" t="str">
        <f t="shared" si="240"/>
        <v/>
      </c>
      <c r="P1696" t="str">
        <f t="shared" si="241"/>
        <v>ITA-SG-23</v>
      </c>
      <c r="Q1696" t="str">
        <f t="shared" si="242"/>
        <v>terminato</v>
      </c>
      <c r="R1696" t="str">
        <f t="shared" si="243"/>
        <v>135</v>
      </c>
    </row>
    <row r="1697" spans="1:18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  <c r="H1697" t="str">
        <f t="shared" si="235"/>
        <v>1699</v>
      </c>
      <c r="I1697" t="str">
        <f t="shared" si="236"/>
        <v>S3135323</v>
      </c>
      <c r="J1697" t="str">
        <f t="shared" si="237"/>
        <v>ITA</v>
      </c>
      <c r="K1697" t="str">
        <f t="shared" si="238"/>
        <v>SG</v>
      </c>
      <c r="L1697" t="str">
        <f t="shared" si="239"/>
        <v/>
      </c>
      <c r="M1697" s="2">
        <v>30</v>
      </c>
      <c r="N1697" s="3">
        <v>28</v>
      </c>
      <c r="O1697" s="8">
        <f t="shared" si="240"/>
        <v>840</v>
      </c>
      <c r="P1697" t="str">
        <f t="shared" si="241"/>
        <v>ITA-SG-28</v>
      </c>
      <c r="Q1697" t="str">
        <f t="shared" si="242"/>
        <v>non terminato</v>
      </c>
      <c r="R1697" t="str">
        <f t="shared" si="243"/>
        <v>135</v>
      </c>
    </row>
    <row r="1698" spans="1:18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  <c r="H1698" t="str">
        <f t="shared" si="235"/>
        <v>1700</v>
      </c>
      <c r="I1698" t="str">
        <f t="shared" si="236"/>
        <v>P9567497</v>
      </c>
      <c r="J1698" t="str">
        <f t="shared" si="237"/>
        <v>ITA</v>
      </c>
      <c r="K1698" t="str">
        <f t="shared" si="238"/>
        <v>zan VETRI</v>
      </c>
      <c r="L1698" t="str">
        <f t="shared" si="239"/>
        <v/>
      </c>
      <c r="M1698" s="2">
        <v>30</v>
      </c>
      <c r="N1698" s="3">
        <v>13</v>
      </c>
      <c r="O1698" s="8">
        <f t="shared" si="240"/>
        <v>390</v>
      </c>
      <c r="P1698" t="str">
        <f t="shared" si="241"/>
        <v>ITA-zan VETRI-13</v>
      </c>
      <c r="Q1698" t="str">
        <f t="shared" si="242"/>
        <v>non terminato</v>
      </c>
      <c r="R1698" t="str">
        <f t="shared" si="243"/>
        <v>567</v>
      </c>
    </row>
    <row r="1699" spans="1:18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  <c r="H1699" t="str">
        <f t="shared" si="235"/>
        <v>1701</v>
      </c>
      <c r="I1699" t="str">
        <f t="shared" si="236"/>
        <v>P9567497</v>
      </c>
      <c r="J1699" t="str">
        <f t="shared" si="237"/>
        <v>ITA</v>
      </c>
      <c r="K1699" t="str">
        <f t="shared" si="238"/>
        <v>zan VETRI</v>
      </c>
      <c r="L1699" t="str">
        <f t="shared" si="239"/>
        <v>terminato</v>
      </c>
      <c r="M1699" s="2">
        <v>0</v>
      </c>
      <c r="N1699" s="3">
        <v>25</v>
      </c>
      <c r="O1699" s="8" t="str">
        <f t="shared" si="240"/>
        <v/>
      </c>
      <c r="P1699" t="str">
        <f t="shared" si="241"/>
        <v>ITA-zan VETRI-25</v>
      </c>
      <c r="Q1699" t="str">
        <f t="shared" si="242"/>
        <v>terminato</v>
      </c>
      <c r="R1699" t="str">
        <f t="shared" si="243"/>
        <v>567</v>
      </c>
    </row>
    <row r="1700" spans="1:18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  <c r="H1700" t="str">
        <f t="shared" si="235"/>
        <v>1702</v>
      </c>
      <c r="I1700" t="str">
        <f t="shared" si="236"/>
        <v>P9567497</v>
      </c>
      <c r="J1700" t="str">
        <f t="shared" si="237"/>
        <v>ITA</v>
      </c>
      <c r="K1700" t="str">
        <f t="shared" si="238"/>
        <v>zan VETRI</v>
      </c>
      <c r="L1700" t="str">
        <f t="shared" si="239"/>
        <v/>
      </c>
      <c r="M1700" s="2">
        <v>20</v>
      </c>
      <c r="N1700" s="3">
        <v>18</v>
      </c>
      <c r="O1700" s="8">
        <f t="shared" si="240"/>
        <v>360</v>
      </c>
      <c r="P1700" t="str">
        <f t="shared" si="241"/>
        <v>ITA-zan VETRI-18</v>
      </c>
      <c r="Q1700" t="str">
        <f t="shared" si="242"/>
        <v>non terminato</v>
      </c>
      <c r="R1700" t="str">
        <f t="shared" si="243"/>
        <v>567</v>
      </c>
    </row>
    <row r="1701" spans="1:18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  <c r="H1701" t="str">
        <f t="shared" si="235"/>
        <v>1703</v>
      </c>
      <c r="I1701" t="str">
        <f t="shared" si="236"/>
        <v>F0390370</v>
      </c>
      <c r="J1701" t="str">
        <f t="shared" si="237"/>
        <v>ITA</v>
      </c>
      <c r="K1701" t="str">
        <f t="shared" si="238"/>
        <v>lollo SRL</v>
      </c>
      <c r="L1701" t="str">
        <f t="shared" si="239"/>
        <v>terminato</v>
      </c>
      <c r="M1701" s="2">
        <v>0</v>
      </c>
      <c r="N1701" s="3">
        <v>37</v>
      </c>
      <c r="O1701" s="8" t="str">
        <f t="shared" si="240"/>
        <v/>
      </c>
      <c r="P1701" t="str">
        <f t="shared" si="241"/>
        <v>ITA-lollo SRL-37</v>
      </c>
      <c r="Q1701" t="str">
        <f t="shared" si="242"/>
        <v>terminato</v>
      </c>
      <c r="R1701" t="str">
        <f t="shared" si="243"/>
        <v>390</v>
      </c>
    </row>
    <row r="1702" spans="1:18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  <c r="H1702" t="str">
        <f t="shared" si="235"/>
        <v>1704</v>
      </c>
      <c r="I1702" t="str">
        <f t="shared" si="236"/>
        <v>L6341213</v>
      </c>
      <c r="J1702" t="str">
        <f t="shared" si="237"/>
        <v>ITA</v>
      </c>
      <c r="K1702" t="str">
        <f t="shared" si="238"/>
        <v>zan pin SPA</v>
      </c>
      <c r="L1702" t="str">
        <f t="shared" si="239"/>
        <v>terminato</v>
      </c>
      <c r="M1702" s="2">
        <v>0</v>
      </c>
      <c r="N1702" s="3">
        <v>37</v>
      </c>
      <c r="O1702" s="8" t="str">
        <f t="shared" si="240"/>
        <v/>
      </c>
      <c r="P1702" t="str">
        <f t="shared" si="241"/>
        <v>ITA-zan pin SPA-37</v>
      </c>
      <c r="Q1702" t="str">
        <f t="shared" si="242"/>
        <v>terminato</v>
      </c>
      <c r="R1702" t="str">
        <f t="shared" si="243"/>
        <v>341</v>
      </c>
    </row>
    <row r="1703" spans="1:18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  <c r="H1703" t="str">
        <f t="shared" si="235"/>
        <v>1705</v>
      </c>
      <c r="I1703" t="str">
        <f t="shared" si="236"/>
        <v>C6998091</v>
      </c>
      <c r="J1703" t="str">
        <f t="shared" si="237"/>
        <v>ITA</v>
      </c>
      <c r="K1703" t="str">
        <f t="shared" si="238"/>
        <v>zan pin SPA</v>
      </c>
      <c r="L1703" t="str">
        <f t="shared" si="239"/>
        <v>terminato</v>
      </c>
      <c r="M1703" s="2">
        <v>0</v>
      </c>
      <c r="N1703" s="3">
        <v>36</v>
      </c>
      <c r="O1703" s="8" t="str">
        <f t="shared" si="240"/>
        <v/>
      </c>
      <c r="P1703" t="str">
        <f t="shared" si="241"/>
        <v>ITA-zan pin SPA-36</v>
      </c>
      <c r="Q1703" t="str">
        <f t="shared" si="242"/>
        <v>terminato</v>
      </c>
      <c r="R1703" t="str">
        <f t="shared" si="243"/>
        <v>998</v>
      </c>
    </row>
    <row r="1704" spans="1:18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  <c r="H1704" t="str">
        <f t="shared" si="235"/>
        <v>1706</v>
      </c>
      <c r="I1704" t="str">
        <f t="shared" si="236"/>
        <v>C6998091</v>
      </c>
      <c r="J1704" t="str">
        <f t="shared" si="237"/>
        <v>ITA</v>
      </c>
      <c r="K1704" t="str">
        <f t="shared" si="238"/>
        <v>zan pin SPA</v>
      </c>
      <c r="L1704" t="str">
        <f t="shared" si="239"/>
        <v/>
      </c>
      <c r="M1704" s="2">
        <v>20</v>
      </c>
      <c r="N1704" s="3">
        <v>17</v>
      </c>
      <c r="O1704" s="8">
        <f t="shared" si="240"/>
        <v>340</v>
      </c>
      <c r="P1704" t="str">
        <f t="shared" si="241"/>
        <v>ITA-zan pin SPA-17</v>
      </c>
      <c r="Q1704" t="str">
        <f t="shared" si="242"/>
        <v>non terminato</v>
      </c>
      <c r="R1704" t="str">
        <f t="shared" si="243"/>
        <v>998</v>
      </c>
    </row>
    <row r="1705" spans="1:18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  <c r="H1705" t="str">
        <f t="shared" si="235"/>
        <v>1707</v>
      </c>
      <c r="I1705" t="str">
        <f t="shared" si="236"/>
        <v>C6998091</v>
      </c>
      <c r="J1705" t="str">
        <f t="shared" si="237"/>
        <v>ITA</v>
      </c>
      <c r="K1705" t="str">
        <f t="shared" si="238"/>
        <v>zan pin SPA</v>
      </c>
      <c r="L1705" t="str">
        <f t="shared" si="239"/>
        <v/>
      </c>
      <c r="M1705" s="2">
        <v>30</v>
      </c>
      <c r="N1705" s="3">
        <v>10</v>
      </c>
      <c r="O1705" s="8">
        <f t="shared" si="240"/>
        <v>300</v>
      </c>
      <c r="P1705" t="str">
        <f t="shared" si="241"/>
        <v>ITA-zan pin SPA-10</v>
      </c>
      <c r="Q1705" t="str">
        <f t="shared" si="242"/>
        <v>non terminato</v>
      </c>
      <c r="R1705" t="str">
        <f t="shared" si="243"/>
        <v>998</v>
      </c>
    </row>
    <row r="1706" spans="1:18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  <c r="H1706" t="str">
        <f t="shared" si="235"/>
        <v>1708</v>
      </c>
      <c r="I1706" t="str">
        <f t="shared" si="236"/>
        <v>F8957829</v>
      </c>
      <c r="J1706" t="str">
        <f t="shared" si="237"/>
        <v>ITA</v>
      </c>
      <c r="K1706" t="str">
        <f t="shared" si="238"/>
        <v>SG DISTRIBUZIONE SRL</v>
      </c>
      <c r="L1706" t="str">
        <f t="shared" si="239"/>
        <v>terminato</v>
      </c>
      <c r="M1706" s="2">
        <v>0</v>
      </c>
      <c r="N1706" s="3">
        <v>10</v>
      </c>
      <c r="O1706" s="8" t="str">
        <f t="shared" si="240"/>
        <v/>
      </c>
      <c r="P1706" t="str">
        <f t="shared" si="241"/>
        <v>ITA-SG DISTRIBUZIONE SRL-10</v>
      </c>
      <c r="Q1706" t="str">
        <f t="shared" si="242"/>
        <v>terminato</v>
      </c>
      <c r="R1706" t="str">
        <f t="shared" si="243"/>
        <v>957</v>
      </c>
    </row>
    <row r="1707" spans="1:18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  <c r="H1707" t="str">
        <f t="shared" si="235"/>
        <v>1709</v>
      </c>
      <c r="I1707" t="str">
        <f t="shared" si="236"/>
        <v>F8957829</v>
      </c>
      <c r="J1707" t="str">
        <f t="shared" si="237"/>
        <v>ITA</v>
      </c>
      <c r="K1707" t="str">
        <f t="shared" si="238"/>
        <v>SG DISTRIBUZIONE SRL</v>
      </c>
      <c r="L1707" t="str">
        <f t="shared" si="239"/>
        <v/>
      </c>
      <c r="M1707" s="2">
        <v>30</v>
      </c>
      <c r="N1707" s="3">
        <v>37</v>
      </c>
      <c r="O1707" s="8">
        <f t="shared" si="240"/>
        <v>1110</v>
      </c>
      <c r="P1707" t="str">
        <f t="shared" si="241"/>
        <v>ITA-SG DISTRIBUZIONE SRL-37</v>
      </c>
      <c r="Q1707" t="str">
        <f t="shared" si="242"/>
        <v>non terminato</v>
      </c>
      <c r="R1707" t="str">
        <f t="shared" si="243"/>
        <v>957</v>
      </c>
    </row>
    <row r="1708" spans="1:18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  <c r="H1708" t="str">
        <f t="shared" si="235"/>
        <v>1710</v>
      </c>
      <c r="I1708" t="str">
        <f t="shared" si="236"/>
        <v>G7741158</v>
      </c>
      <c r="J1708" t="str">
        <f t="shared" si="237"/>
        <v>ITA</v>
      </c>
      <c r="K1708" t="str">
        <f t="shared" si="238"/>
        <v>zan VETRI</v>
      </c>
      <c r="L1708" t="str">
        <f t="shared" si="239"/>
        <v/>
      </c>
      <c r="M1708" s="2">
        <v>30</v>
      </c>
      <c r="N1708" s="3">
        <v>18</v>
      </c>
      <c r="O1708" s="8">
        <f t="shared" si="240"/>
        <v>540</v>
      </c>
      <c r="P1708" t="str">
        <f t="shared" si="241"/>
        <v>ITA-zan VETRI-18</v>
      </c>
      <c r="Q1708" t="str">
        <f t="shared" si="242"/>
        <v>non terminato</v>
      </c>
      <c r="R1708" t="str">
        <f t="shared" si="243"/>
        <v>741</v>
      </c>
    </row>
    <row r="1709" spans="1:18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  <c r="H1709" t="str">
        <f t="shared" si="235"/>
        <v>1711</v>
      </c>
      <c r="I1709" t="str">
        <f t="shared" si="236"/>
        <v>D2938821</v>
      </c>
      <c r="J1709" t="str">
        <f t="shared" si="237"/>
        <v>ITA</v>
      </c>
      <c r="K1709" t="str">
        <f t="shared" si="238"/>
        <v>zan SPA</v>
      </c>
      <c r="L1709" t="str">
        <f t="shared" si="239"/>
        <v/>
      </c>
      <c r="M1709" s="2">
        <v>30</v>
      </c>
      <c r="N1709" s="3">
        <v>31</v>
      </c>
      <c r="O1709" s="8">
        <f t="shared" si="240"/>
        <v>930</v>
      </c>
      <c r="P1709" t="str">
        <f t="shared" si="241"/>
        <v>ITA-zan SPA-31</v>
      </c>
      <c r="Q1709" t="str">
        <f t="shared" si="242"/>
        <v>non terminato</v>
      </c>
      <c r="R1709" t="str">
        <f t="shared" si="243"/>
        <v>938</v>
      </c>
    </row>
    <row r="1710" spans="1:18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  <c r="H1710" t="str">
        <f t="shared" si="235"/>
        <v>1712</v>
      </c>
      <c r="I1710" t="str">
        <f t="shared" si="236"/>
        <v>D2938821</v>
      </c>
      <c r="J1710" t="str">
        <f t="shared" si="237"/>
        <v>ITA</v>
      </c>
      <c r="K1710" t="str">
        <f t="shared" si="238"/>
        <v>zan SPA</v>
      </c>
      <c r="L1710" t="str">
        <f t="shared" si="239"/>
        <v>terminato</v>
      </c>
      <c r="M1710" s="2">
        <v>0</v>
      </c>
      <c r="N1710" s="3">
        <v>31</v>
      </c>
      <c r="O1710" s="8" t="str">
        <f t="shared" si="240"/>
        <v/>
      </c>
      <c r="P1710" t="str">
        <f t="shared" si="241"/>
        <v>ITA-zan SPA-31</v>
      </c>
      <c r="Q1710" t="str">
        <f t="shared" si="242"/>
        <v>terminato</v>
      </c>
      <c r="R1710" t="str">
        <f t="shared" si="243"/>
        <v>938</v>
      </c>
    </row>
    <row r="1711" spans="1:18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  <c r="H1711" t="str">
        <f t="shared" si="235"/>
        <v>1713</v>
      </c>
      <c r="I1711" t="str">
        <f t="shared" si="236"/>
        <v>D2938821</v>
      </c>
      <c r="J1711" t="str">
        <f t="shared" si="237"/>
        <v>ITA</v>
      </c>
      <c r="K1711" t="str">
        <f t="shared" si="238"/>
        <v>zan SPA</v>
      </c>
      <c r="L1711" t="str">
        <f t="shared" si="239"/>
        <v/>
      </c>
      <c r="M1711" s="2">
        <v>20</v>
      </c>
      <c r="N1711" s="3">
        <v>18</v>
      </c>
      <c r="O1711" s="8">
        <f t="shared" si="240"/>
        <v>360</v>
      </c>
      <c r="P1711" t="str">
        <f t="shared" si="241"/>
        <v>ITA-zan SPA-18</v>
      </c>
      <c r="Q1711" t="str">
        <f t="shared" si="242"/>
        <v>non terminato</v>
      </c>
      <c r="R1711" t="str">
        <f t="shared" si="243"/>
        <v>938</v>
      </c>
    </row>
    <row r="1712" spans="1:18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  <c r="H1712" t="str">
        <f t="shared" si="235"/>
        <v>1714</v>
      </c>
      <c r="I1712" t="str">
        <f t="shared" si="236"/>
        <v>D3994911</v>
      </c>
      <c r="J1712" t="str">
        <f t="shared" si="237"/>
        <v>ITA</v>
      </c>
      <c r="K1712" t="str">
        <f t="shared" si="238"/>
        <v>SG</v>
      </c>
      <c r="L1712" t="str">
        <f t="shared" si="239"/>
        <v>terminato</v>
      </c>
      <c r="M1712" s="2">
        <v>0</v>
      </c>
      <c r="N1712" s="3">
        <v>13</v>
      </c>
      <c r="O1712" s="8" t="str">
        <f t="shared" si="240"/>
        <v/>
      </c>
      <c r="P1712" t="str">
        <f t="shared" si="241"/>
        <v>ITA-SG-13</v>
      </c>
      <c r="Q1712" t="str">
        <f t="shared" si="242"/>
        <v>terminato</v>
      </c>
      <c r="R1712" t="str">
        <f t="shared" si="243"/>
        <v>994</v>
      </c>
    </row>
    <row r="1713" spans="1:18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t="str">
        <f t="shared" si="235"/>
        <v>1715</v>
      </c>
      <c r="I1713" t="str">
        <f t="shared" si="236"/>
        <v>M8203121</v>
      </c>
      <c r="J1713" t="str">
        <f t="shared" si="237"/>
        <v>ITA</v>
      </c>
      <c r="K1713" t="str">
        <f t="shared" si="238"/>
        <v>SG</v>
      </c>
      <c r="L1713" t="str">
        <f t="shared" si="239"/>
        <v>terminato</v>
      </c>
      <c r="M1713" s="2">
        <v>0</v>
      </c>
      <c r="N1713" s="3">
        <v>13</v>
      </c>
      <c r="O1713" s="8" t="str">
        <f t="shared" si="240"/>
        <v/>
      </c>
      <c r="P1713" t="str">
        <f t="shared" si="241"/>
        <v>ITA-SG-13</v>
      </c>
      <c r="Q1713" t="str">
        <f t="shared" si="242"/>
        <v>terminato</v>
      </c>
      <c r="R1713" t="str">
        <f t="shared" si="243"/>
        <v>203</v>
      </c>
    </row>
    <row r="1714" spans="1:18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  <c r="H1714" t="str">
        <f t="shared" si="235"/>
        <v>1716</v>
      </c>
      <c r="I1714" t="str">
        <f t="shared" si="236"/>
        <v>M8203121</v>
      </c>
      <c r="J1714" t="str">
        <f t="shared" si="237"/>
        <v>ITA</v>
      </c>
      <c r="K1714" t="str">
        <f t="shared" si="238"/>
        <v>SG</v>
      </c>
      <c r="L1714" t="str">
        <f t="shared" si="239"/>
        <v/>
      </c>
      <c r="M1714" s="2">
        <v>30</v>
      </c>
      <c r="N1714" s="3">
        <v>26</v>
      </c>
      <c r="O1714" s="8">
        <f t="shared" si="240"/>
        <v>780</v>
      </c>
      <c r="P1714" t="str">
        <f t="shared" si="241"/>
        <v>ITA-SG-26</v>
      </c>
      <c r="Q1714" t="str">
        <f t="shared" si="242"/>
        <v>non terminato</v>
      </c>
      <c r="R1714" t="str">
        <f t="shared" si="243"/>
        <v>203</v>
      </c>
    </row>
    <row r="1715" spans="1:18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  <c r="H1715" t="str">
        <f t="shared" si="235"/>
        <v>1717</v>
      </c>
      <c r="I1715" t="str">
        <f t="shared" si="236"/>
        <v>M8203121</v>
      </c>
      <c r="J1715" t="str">
        <f t="shared" si="237"/>
        <v>ITA</v>
      </c>
      <c r="K1715" t="str">
        <f t="shared" si="238"/>
        <v>SG</v>
      </c>
      <c r="L1715" t="str">
        <f t="shared" si="239"/>
        <v/>
      </c>
      <c r="M1715" s="2">
        <v>20</v>
      </c>
      <c r="N1715" s="3">
        <v>34</v>
      </c>
      <c r="O1715" s="8">
        <f t="shared" si="240"/>
        <v>680</v>
      </c>
      <c r="P1715" t="str">
        <f t="shared" si="241"/>
        <v>ITA-SG-34</v>
      </c>
      <c r="Q1715" t="str">
        <f t="shared" si="242"/>
        <v>non terminato</v>
      </c>
      <c r="R1715" t="str">
        <f t="shared" si="243"/>
        <v>203</v>
      </c>
    </row>
    <row r="1716" spans="1:18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  <c r="H1716" t="str">
        <f t="shared" si="235"/>
        <v>1718</v>
      </c>
      <c r="I1716" t="str">
        <f t="shared" si="236"/>
        <v>S3443040</v>
      </c>
      <c r="J1716" t="str">
        <f t="shared" si="237"/>
        <v>ITA</v>
      </c>
      <c r="K1716" t="str">
        <f t="shared" si="238"/>
        <v>lollo SRL</v>
      </c>
      <c r="L1716" t="str">
        <f t="shared" si="239"/>
        <v>terminato</v>
      </c>
      <c r="M1716" s="2">
        <v>0</v>
      </c>
      <c r="N1716" s="3">
        <v>40</v>
      </c>
      <c r="O1716" s="8" t="str">
        <f t="shared" si="240"/>
        <v/>
      </c>
      <c r="P1716" t="str">
        <f t="shared" si="241"/>
        <v>ITA-lollo SRL-40</v>
      </c>
      <c r="Q1716" t="str">
        <f t="shared" si="242"/>
        <v>terminato</v>
      </c>
      <c r="R1716" t="str">
        <f t="shared" si="243"/>
        <v>443</v>
      </c>
    </row>
    <row r="1717" spans="1:18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  <c r="H1717" t="str">
        <f t="shared" si="235"/>
        <v>1719</v>
      </c>
      <c r="I1717" t="str">
        <f t="shared" si="236"/>
        <v>S5940667</v>
      </c>
      <c r="J1717" t="str">
        <f t="shared" si="237"/>
        <v>ITA</v>
      </c>
      <c r="K1717" t="str">
        <f t="shared" si="238"/>
        <v>zan VETRI</v>
      </c>
      <c r="L1717" t="str">
        <f t="shared" si="239"/>
        <v>terminato</v>
      </c>
      <c r="M1717" s="2">
        <v>0</v>
      </c>
      <c r="N1717" s="3">
        <v>24</v>
      </c>
      <c r="O1717" s="8" t="str">
        <f t="shared" si="240"/>
        <v/>
      </c>
      <c r="P1717" t="str">
        <f t="shared" si="241"/>
        <v>ITA-zan VETRI-24</v>
      </c>
      <c r="Q1717" t="str">
        <f t="shared" si="242"/>
        <v>terminato</v>
      </c>
      <c r="R1717" t="str">
        <f t="shared" si="243"/>
        <v>940</v>
      </c>
    </row>
    <row r="1718" spans="1:18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  <c r="H1718" t="str">
        <f t="shared" si="235"/>
        <v>1720</v>
      </c>
      <c r="I1718" t="str">
        <f t="shared" si="236"/>
        <v>P4888031</v>
      </c>
      <c r="J1718" t="str">
        <f t="shared" si="237"/>
        <v>ITA</v>
      </c>
      <c r="K1718" t="str">
        <f t="shared" si="238"/>
        <v>SG</v>
      </c>
      <c r="L1718" t="str">
        <f t="shared" si="239"/>
        <v/>
      </c>
      <c r="M1718" s="2">
        <v>30</v>
      </c>
      <c r="N1718" s="3">
        <v>26</v>
      </c>
      <c r="O1718" s="8">
        <f t="shared" si="240"/>
        <v>780</v>
      </c>
      <c r="P1718" t="str">
        <f t="shared" si="241"/>
        <v>ITA-SG-26</v>
      </c>
      <c r="Q1718" t="str">
        <f t="shared" si="242"/>
        <v>non terminato</v>
      </c>
      <c r="R1718" t="str">
        <f t="shared" si="243"/>
        <v>888</v>
      </c>
    </row>
    <row r="1719" spans="1:18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  <c r="H1719" t="str">
        <f t="shared" si="235"/>
        <v>1721</v>
      </c>
      <c r="I1719" t="str">
        <f t="shared" si="236"/>
        <v>P4888031</v>
      </c>
      <c r="J1719" t="str">
        <f t="shared" si="237"/>
        <v>ITA</v>
      </c>
      <c r="K1719" t="str">
        <f t="shared" si="238"/>
        <v>SG</v>
      </c>
      <c r="L1719" t="str">
        <f t="shared" si="239"/>
        <v>terminato</v>
      </c>
      <c r="M1719" s="2">
        <v>0</v>
      </c>
      <c r="N1719" s="3">
        <v>37</v>
      </c>
      <c r="O1719" s="8" t="str">
        <f t="shared" si="240"/>
        <v/>
      </c>
      <c r="P1719" t="str">
        <f t="shared" si="241"/>
        <v>ITA-SG-37</v>
      </c>
      <c r="Q1719" t="str">
        <f t="shared" si="242"/>
        <v>terminato</v>
      </c>
      <c r="R1719" t="str">
        <f t="shared" si="243"/>
        <v>888</v>
      </c>
    </row>
    <row r="1720" spans="1:18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  <c r="H1720" t="str">
        <f t="shared" si="235"/>
        <v>1722</v>
      </c>
      <c r="I1720" t="str">
        <f t="shared" si="236"/>
        <v>F3428793</v>
      </c>
      <c r="J1720" t="str">
        <f t="shared" si="237"/>
        <v>ITA</v>
      </c>
      <c r="K1720" t="str">
        <f t="shared" si="238"/>
        <v>zan VETRI</v>
      </c>
      <c r="L1720" t="str">
        <f t="shared" si="239"/>
        <v/>
      </c>
      <c r="M1720" s="2">
        <v>30</v>
      </c>
      <c r="N1720" s="3">
        <v>12</v>
      </c>
      <c r="O1720" s="8">
        <f t="shared" si="240"/>
        <v>360</v>
      </c>
      <c r="P1720" t="str">
        <f t="shared" si="241"/>
        <v>ITA-zan VETRI-12</v>
      </c>
      <c r="Q1720" t="str">
        <f t="shared" si="242"/>
        <v>non terminato</v>
      </c>
      <c r="R1720" t="str">
        <f t="shared" si="243"/>
        <v>428</v>
      </c>
    </row>
    <row r="1721" spans="1:18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  <c r="H1721" t="str">
        <f t="shared" si="235"/>
        <v>1723</v>
      </c>
      <c r="I1721" t="str">
        <f t="shared" si="236"/>
        <v>F3428793</v>
      </c>
      <c r="J1721" t="str">
        <f t="shared" si="237"/>
        <v>ITA</v>
      </c>
      <c r="K1721" t="str">
        <f t="shared" si="238"/>
        <v>zan VETRI</v>
      </c>
      <c r="L1721" t="str">
        <f t="shared" si="239"/>
        <v>terminato</v>
      </c>
      <c r="M1721" s="2">
        <v>0</v>
      </c>
      <c r="N1721" s="3">
        <v>11</v>
      </c>
      <c r="O1721" s="8" t="str">
        <f t="shared" si="240"/>
        <v/>
      </c>
      <c r="P1721" t="str">
        <f t="shared" si="241"/>
        <v>ITA-zan VETRI-11</v>
      </c>
      <c r="Q1721" t="str">
        <f t="shared" si="242"/>
        <v>terminato</v>
      </c>
      <c r="R1721" t="str">
        <f t="shared" si="243"/>
        <v>428</v>
      </c>
    </row>
    <row r="1722" spans="1:18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  <c r="H1722" t="str">
        <f t="shared" si="235"/>
        <v>1724</v>
      </c>
      <c r="I1722" t="str">
        <f t="shared" si="236"/>
        <v>F3428793</v>
      </c>
      <c r="J1722" t="str">
        <f t="shared" si="237"/>
        <v>ITA</v>
      </c>
      <c r="K1722" t="str">
        <f t="shared" si="238"/>
        <v>zan VETRI</v>
      </c>
      <c r="L1722" t="str">
        <f t="shared" si="239"/>
        <v/>
      </c>
      <c r="M1722" s="2">
        <v>20</v>
      </c>
      <c r="N1722" s="3">
        <v>10</v>
      </c>
      <c r="O1722" s="8">
        <f t="shared" si="240"/>
        <v>200</v>
      </c>
      <c r="P1722" t="str">
        <f t="shared" si="241"/>
        <v>ITA-zan VETRI-10</v>
      </c>
      <c r="Q1722" t="str">
        <f t="shared" si="242"/>
        <v>non terminato</v>
      </c>
      <c r="R1722" t="str">
        <f t="shared" si="243"/>
        <v>428</v>
      </c>
    </row>
    <row r="1723" spans="1:18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  <c r="H1723" t="str">
        <f t="shared" si="235"/>
        <v>1725</v>
      </c>
      <c r="I1723" t="str">
        <f t="shared" si="236"/>
        <v>F3428793</v>
      </c>
      <c r="J1723" t="str">
        <f t="shared" si="237"/>
        <v>ITA</v>
      </c>
      <c r="K1723" t="str">
        <f t="shared" si="238"/>
        <v>zan VETRI</v>
      </c>
      <c r="L1723" t="str">
        <f t="shared" si="239"/>
        <v/>
      </c>
      <c r="M1723" s="2">
        <v>20</v>
      </c>
      <c r="N1723" s="3">
        <v>14</v>
      </c>
      <c r="O1723" s="8">
        <f t="shared" si="240"/>
        <v>280</v>
      </c>
      <c r="P1723" t="str">
        <f t="shared" si="241"/>
        <v>ITA-zan VETRI-14</v>
      </c>
      <c r="Q1723" t="str">
        <f t="shared" si="242"/>
        <v>non terminato</v>
      </c>
      <c r="R1723" t="str">
        <f t="shared" si="243"/>
        <v>428</v>
      </c>
    </row>
    <row r="1724" spans="1:18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  <c r="H1724" t="str">
        <f t="shared" si="235"/>
        <v>1726</v>
      </c>
      <c r="I1724" t="str">
        <f t="shared" si="236"/>
        <v>F5847325</v>
      </c>
      <c r="J1724" t="str">
        <f t="shared" si="237"/>
        <v>ITA</v>
      </c>
      <c r="K1724" t="str">
        <f t="shared" si="238"/>
        <v>SG</v>
      </c>
      <c r="L1724" t="str">
        <f t="shared" si="239"/>
        <v/>
      </c>
      <c r="M1724" s="2">
        <v>30</v>
      </c>
      <c r="N1724" s="3">
        <v>30</v>
      </c>
      <c r="O1724" s="8">
        <f t="shared" si="240"/>
        <v>900</v>
      </c>
      <c r="P1724" t="str">
        <f t="shared" si="241"/>
        <v>ITA-SG-30</v>
      </c>
      <c r="Q1724" t="str">
        <f t="shared" si="242"/>
        <v>non terminato</v>
      </c>
      <c r="R1724" t="str">
        <f t="shared" si="243"/>
        <v>847</v>
      </c>
    </row>
    <row r="1725" spans="1:18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  <c r="H1725" t="str">
        <f t="shared" si="235"/>
        <v>1727</v>
      </c>
      <c r="I1725" t="str">
        <f t="shared" si="236"/>
        <v>F5847325</v>
      </c>
      <c r="J1725" t="str">
        <f t="shared" si="237"/>
        <v>ITA</v>
      </c>
      <c r="K1725" t="str">
        <f t="shared" si="238"/>
        <v>SG</v>
      </c>
      <c r="L1725" t="str">
        <f t="shared" si="239"/>
        <v>terminato</v>
      </c>
      <c r="M1725" s="2">
        <v>0</v>
      </c>
      <c r="N1725" s="3">
        <v>35</v>
      </c>
      <c r="O1725" s="8" t="str">
        <f t="shared" si="240"/>
        <v/>
      </c>
      <c r="P1725" t="str">
        <f t="shared" si="241"/>
        <v>ITA-SG-35</v>
      </c>
      <c r="Q1725" t="str">
        <f t="shared" si="242"/>
        <v>terminato</v>
      </c>
      <c r="R1725" t="str">
        <f t="shared" si="243"/>
        <v>847</v>
      </c>
    </row>
    <row r="1726" spans="1:18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  <c r="H1726" t="str">
        <f t="shared" si="235"/>
        <v>1728</v>
      </c>
      <c r="I1726" t="str">
        <f t="shared" si="236"/>
        <v>F5847325</v>
      </c>
      <c r="J1726" t="str">
        <f t="shared" si="237"/>
        <v>ITA</v>
      </c>
      <c r="K1726" t="str">
        <f t="shared" si="238"/>
        <v>SG</v>
      </c>
      <c r="L1726" t="str">
        <f t="shared" si="239"/>
        <v/>
      </c>
      <c r="M1726" s="2">
        <v>20</v>
      </c>
      <c r="N1726" s="3">
        <v>35</v>
      </c>
      <c r="O1726" s="8">
        <f t="shared" si="240"/>
        <v>700</v>
      </c>
      <c r="P1726" t="str">
        <f t="shared" si="241"/>
        <v>ITA-SG-35</v>
      </c>
      <c r="Q1726" t="str">
        <f t="shared" si="242"/>
        <v>non terminato</v>
      </c>
      <c r="R1726" t="str">
        <f t="shared" si="243"/>
        <v>847</v>
      </c>
    </row>
    <row r="1727" spans="1:18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  <c r="H1727" t="str">
        <f t="shared" si="235"/>
        <v>1729</v>
      </c>
      <c r="I1727" t="str">
        <f t="shared" si="236"/>
        <v>F5847325</v>
      </c>
      <c r="J1727" t="str">
        <f t="shared" si="237"/>
        <v>ITA</v>
      </c>
      <c r="K1727" t="str">
        <f t="shared" si="238"/>
        <v>SG</v>
      </c>
      <c r="L1727" t="str">
        <f t="shared" si="239"/>
        <v/>
      </c>
      <c r="M1727" s="2">
        <v>20</v>
      </c>
      <c r="N1727" s="3">
        <v>17</v>
      </c>
      <c r="O1727" s="8">
        <f t="shared" si="240"/>
        <v>340</v>
      </c>
      <c r="P1727" t="str">
        <f t="shared" si="241"/>
        <v>ITA-SG-17</v>
      </c>
      <c r="Q1727" t="str">
        <f t="shared" si="242"/>
        <v>non terminato</v>
      </c>
      <c r="R1727" t="str">
        <f t="shared" si="243"/>
        <v>847</v>
      </c>
    </row>
    <row r="1728" spans="1:18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  <c r="H1728" t="str">
        <f t="shared" si="235"/>
        <v>1730</v>
      </c>
      <c r="I1728" t="str">
        <f t="shared" si="236"/>
        <v>M8476310</v>
      </c>
      <c r="J1728" t="str">
        <f t="shared" si="237"/>
        <v>ITA</v>
      </c>
      <c r="K1728" t="str">
        <f t="shared" si="238"/>
        <v>SICURpin SUD S.r.l</v>
      </c>
      <c r="L1728" t="str">
        <f t="shared" si="239"/>
        <v/>
      </c>
      <c r="M1728" s="2">
        <v>30</v>
      </c>
      <c r="N1728" s="3">
        <v>18</v>
      </c>
      <c r="O1728" s="8">
        <f t="shared" si="240"/>
        <v>540</v>
      </c>
      <c r="P1728" t="str">
        <f t="shared" si="241"/>
        <v>ITA-SICURpin SUD S.r.l-18</v>
      </c>
      <c r="Q1728" t="str">
        <f t="shared" si="242"/>
        <v>non terminato</v>
      </c>
      <c r="R1728" t="str">
        <f t="shared" si="243"/>
        <v>476</v>
      </c>
    </row>
    <row r="1729" spans="1:18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  <c r="H1729" t="str">
        <f t="shared" si="235"/>
        <v>1731</v>
      </c>
      <c r="I1729" t="str">
        <f t="shared" si="236"/>
        <v>M8476310</v>
      </c>
      <c r="J1729" t="str">
        <f t="shared" si="237"/>
        <v>ITA</v>
      </c>
      <c r="K1729" t="str">
        <f t="shared" si="238"/>
        <v>SICURpin SUD S.r.l</v>
      </c>
      <c r="L1729" t="str">
        <f t="shared" si="239"/>
        <v>terminato</v>
      </c>
      <c r="M1729" s="2">
        <v>0</v>
      </c>
      <c r="N1729" s="3">
        <v>32</v>
      </c>
      <c r="O1729" s="8" t="str">
        <f t="shared" si="240"/>
        <v/>
      </c>
      <c r="P1729" t="str">
        <f t="shared" si="241"/>
        <v>ITA-SICURpin SUD S.r.l-32</v>
      </c>
      <c r="Q1729" t="str">
        <f t="shared" si="242"/>
        <v>terminato</v>
      </c>
      <c r="R1729" t="str">
        <f t="shared" si="243"/>
        <v>476</v>
      </c>
    </row>
    <row r="1730" spans="1:18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  <c r="H1730" t="str">
        <f t="shared" si="235"/>
        <v>1732</v>
      </c>
      <c r="I1730" t="str">
        <f t="shared" si="236"/>
        <v>M8476310</v>
      </c>
      <c r="J1730" t="str">
        <f t="shared" si="237"/>
        <v>ITA</v>
      </c>
      <c r="K1730" t="str">
        <f t="shared" si="238"/>
        <v>SICURpin SUD S.r.l</v>
      </c>
      <c r="L1730" t="str">
        <f t="shared" si="239"/>
        <v/>
      </c>
      <c r="M1730" s="2">
        <v>20</v>
      </c>
      <c r="N1730" s="3">
        <v>12</v>
      </c>
      <c r="O1730" s="8">
        <f t="shared" si="240"/>
        <v>240</v>
      </c>
      <c r="P1730" t="str">
        <f t="shared" si="241"/>
        <v>ITA-SICURpin SUD S.r.l-12</v>
      </c>
      <c r="Q1730" t="str">
        <f t="shared" si="242"/>
        <v>non terminato</v>
      </c>
      <c r="R1730" t="str">
        <f t="shared" si="243"/>
        <v>476</v>
      </c>
    </row>
    <row r="1731" spans="1:18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  <c r="H1731" t="str">
        <f t="shared" ref="H1731:H1794" si="244">TRIM(A1732)</f>
        <v>1733</v>
      </c>
      <c r="I1731" t="str">
        <f t="shared" ref="I1731:I1794" si="245">TRIM(B1732)</f>
        <v>G3403334</v>
      </c>
      <c r="J1731" t="str">
        <f t="shared" ref="J1731:J1794" si="246">TRIM(C1732)</f>
        <v>ITA</v>
      </c>
      <c r="K1731" t="str">
        <f t="shared" ref="K1731:K1794" si="247">TRIM(D1732)</f>
        <v>zan VETRI</v>
      </c>
      <c r="L1731" t="str">
        <f t="shared" ref="L1731:L1794" si="248">TRIM(E1732)</f>
        <v>terminato</v>
      </c>
      <c r="M1731" s="2">
        <v>0</v>
      </c>
      <c r="N1731" s="3">
        <v>27</v>
      </c>
      <c r="O1731" s="8" t="str">
        <f t="shared" ref="O1731:O1794" si="249">IF(M1731=0,"",M1731*N1731)</f>
        <v/>
      </c>
      <c r="P1731" t="str">
        <f t="shared" ref="P1731:P1794" si="250">_xlfn.CONCAT(J1731,"-",K1731,"-",N1731)</f>
        <v>ITA-zan VETRI-27</v>
      </c>
      <c r="Q1731" t="str">
        <f t="shared" ref="Q1731:Q1794" si="251">IF(L1731="","non terminato",L1731)</f>
        <v>terminato</v>
      </c>
      <c r="R1731" t="str">
        <f t="shared" ref="R1731:R1794" si="252">MID(I1731,3,3)</f>
        <v>403</v>
      </c>
    </row>
    <row r="1732" spans="1:18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  <c r="H1732" t="str">
        <f t="shared" si="244"/>
        <v>1734</v>
      </c>
      <c r="I1732" t="str">
        <f t="shared" si="245"/>
        <v>F5483642</v>
      </c>
      <c r="J1732" t="str">
        <f t="shared" si="246"/>
        <v>ITA</v>
      </c>
      <c r="K1732" t="str">
        <f t="shared" si="247"/>
        <v>zan SPA</v>
      </c>
      <c r="L1732" t="str">
        <f t="shared" si="248"/>
        <v/>
      </c>
      <c r="M1732" s="2">
        <v>20</v>
      </c>
      <c r="N1732" s="3">
        <v>26</v>
      </c>
      <c r="O1732" s="8">
        <f t="shared" si="249"/>
        <v>520</v>
      </c>
      <c r="P1732" t="str">
        <f t="shared" si="250"/>
        <v>ITA-zan SPA-26</v>
      </c>
      <c r="Q1732" t="str">
        <f t="shared" si="251"/>
        <v>non terminato</v>
      </c>
      <c r="R1732" t="str">
        <f t="shared" si="252"/>
        <v>483</v>
      </c>
    </row>
    <row r="1733" spans="1:18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  <c r="H1733" t="str">
        <f t="shared" si="244"/>
        <v>1735</v>
      </c>
      <c r="I1733" t="str">
        <f t="shared" si="245"/>
        <v>F5483642</v>
      </c>
      <c r="J1733" t="str">
        <f t="shared" si="246"/>
        <v>ITA</v>
      </c>
      <c r="K1733" t="str">
        <f t="shared" si="247"/>
        <v>zan SPA</v>
      </c>
      <c r="L1733" t="str">
        <f t="shared" si="248"/>
        <v>terminato</v>
      </c>
      <c r="M1733" s="2">
        <v>0</v>
      </c>
      <c r="N1733" s="3">
        <v>20</v>
      </c>
      <c r="O1733" s="8" t="str">
        <f t="shared" si="249"/>
        <v/>
      </c>
      <c r="P1733" t="str">
        <f t="shared" si="250"/>
        <v>ITA-zan SPA-20</v>
      </c>
      <c r="Q1733" t="str">
        <f t="shared" si="251"/>
        <v>terminato</v>
      </c>
      <c r="R1733" t="str">
        <f t="shared" si="252"/>
        <v>483</v>
      </c>
    </row>
    <row r="1734" spans="1:18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  <c r="H1734" t="str">
        <f t="shared" si="244"/>
        <v>1736</v>
      </c>
      <c r="I1734" t="str">
        <f t="shared" si="245"/>
        <v>F5483642</v>
      </c>
      <c r="J1734" t="str">
        <f t="shared" si="246"/>
        <v>ITA</v>
      </c>
      <c r="K1734" t="str">
        <f t="shared" si="247"/>
        <v>zan SPA</v>
      </c>
      <c r="L1734" t="str">
        <f t="shared" si="248"/>
        <v/>
      </c>
      <c r="M1734" s="2">
        <v>30</v>
      </c>
      <c r="N1734" s="3">
        <v>29</v>
      </c>
      <c r="O1734" s="8">
        <f t="shared" si="249"/>
        <v>870</v>
      </c>
      <c r="P1734" t="str">
        <f t="shared" si="250"/>
        <v>ITA-zan SPA-29</v>
      </c>
      <c r="Q1734" t="str">
        <f t="shared" si="251"/>
        <v>non terminato</v>
      </c>
      <c r="R1734" t="str">
        <f t="shared" si="252"/>
        <v>483</v>
      </c>
    </row>
    <row r="1735" spans="1:18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  <c r="H1735" t="str">
        <f t="shared" si="244"/>
        <v>1737</v>
      </c>
      <c r="I1735" t="str">
        <f t="shared" si="245"/>
        <v>F5483642</v>
      </c>
      <c r="J1735" t="str">
        <f t="shared" si="246"/>
        <v>ITA</v>
      </c>
      <c r="K1735" t="str">
        <f t="shared" si="247"/>
        <v>zan SPA</v>
      </c>
      <c r="L1735" t="str">
        <f t="shared" si="248"/>
        <v/>
      </c>
      <c r="M1735" s="2">
        <v>20</v>
      </c>
      <c r="N1735" s="3">
        <v>32</v>
      </c>
      <c r="O1735" s="8">
        <f t="shared" si="249"/>
        <v>640</v>
      </c>
      <c r="P1735" t="str">
        <f t="shared" si="250"/>
        <v>ITA-zan SPA-32</v>
      </c>
      <c r="Q1735" t="str">
        <f t="shared" si="251"/>
        <v>non terminato</v>
      </c>
      <c r="R1735" t="str">
        <f t="shared" si="252"/>
        <v>483</v>
      </c>
    </row>
    <row r="1736" spans="1:18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  <c r="H1736" t="str">
        <f t="shared" si="244"/>
        <v>1738</v>
      </c>
      <c r="I1736" t="str">
        <f t="shared" si="245"/>
        <v>L0308360</v>
      </c>
      <c r="J1736" t="str">
        <f t="shared" si="246"/>
        <v>ITA</v>
      </c>
      <c r="K1736" t="str">
        <f t="shared" si="247"/>
        <v>lollo SRL</v>
      </c>
      <c r="L1736" t="str">
        <f t="shared" si="248"/>
        <v/>
      </c>
      <c r="M1736" s="2">
        <v>30</v>
      </c>
      <c r="N1736" s="3">
        <v>25</v>
      </c>
      <c r="O1736" s="8">
        <f t="shared" si="249"/>
        <v>750</v>
      </c>
      <c r="P1736" t="str">
        <f t="shared" si="250"/>
        <v>ITA-lollo SRL-25</v>
      </c>
      <c r="Q1736" t="str">
        <f t="shared" si="251"/>
        <v>non terminato</v>
      </c>
      <c r="R1736" t="str">
        <f t="shared" si="252"/>
        <v>308</v>
      </c>
    </row>
    <row r="1737" spans="1:18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  <c r="H1737" t="str">
        <f t="shared" si="244"/>
        <v>1739</v>
      </c>
      <c r="I1737" t="str">
        <f t="shared" si="245"/>
        <v>L4127648</v>
      </c>
      <c r="J1737" t="str">
        <f t="shared" si="246"/>
        <v>ITA</v>
      </c>
      <c r="K1737" t="str">
        <f t="shared" si="247"/>
        <v>zan VETRI</v>
      </c>
      <c r="L1737" t="str">
        <f t="shared" si="248"/>
        <v>terminato</v>
      </c>
      <c r="M1737" s="2">
        <v>0</v>
      </c>
      <c r="N1737" s="3">
        <v>23</v>
      </c>
      <c r="O1737" s="8" t="str">
        <f t="shared" si="249"/>
        <v/>
      </c>
      <c r="P1737" t="str">
        <f t="shared" si="250"/>
        <v>ITA-zan VETRI-23</v>
      </c>
      <c r="Q1737" t="str">
        <f t="shared" si="251"/>
        <v>terminato</v>
      </c>
      <c r="R1737" t="str">
        <f t="shared" si="252"/>
        <v>127</v>
      </c>
    </row>
    <row r="1738" spans="1:18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  <c r="H1738" t="str">
        <f t="shared" si="244"/>
        <v>1740</v>
      </c>
      <c r="I1738" t="str">
        <f t="shared" si="245"/>
        <v>G7748355</v>
      </c>
      <c r="J1738" t="str">
        <f t="shared" si="246"/>
        <v>ITA</v>
      </c>
      <c r="K1738" t="str">
        <f t="shared" si="247"/>
        <v>SG</v>
      </c>
      <c r="L1738" t="str">
        <f t="shared" si="248"/>
        <v>terminato</v>
      </c>
      <c r="M1738" s="2">
        <v>0</v>
      </c>
      <c r="N1738" s="3">
        <v>22</v>
      </c>
      <c r="O1738" s="8" t="str">
        <f t="shared" si="249"/>
        <v/>
      </c>
      <c r="P1738" t="str">
        <f t="shared" si="250"/>
        <v>ITA-SG-22</v>
      </c>
      <c r="Q1738" t="str">
        <f t="shared" si="251"/>
        <v>terminato</v>
      </c>
      <c r="R1738" t="str">
        <f t="shared" si="252"/>
        <v>748</v>
      </c>
    </row>
    <row r="1739" spans="1:18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  <c r="H1739" t="str">
        <f t="shared" si="244"/>
        <v>1741</v>
      </c>
      <c r="I1739" t="str">
        <f t="shared" si="245"/>
        <v>M3893477</v>
      </c>
      <c r="J1739" t="str">
        <f t="shared" si="246"/>
        <v>EGY</v>
      </c>
      <c r="K1739" t="str">
        <f t="shared" si="247"/>
        <v>ccc order</v>
      </c>
      <c r="L1739" t="str">
        <f t="shared" si="248"/>
        <v/>
      </c>
      <c r="M1739" s="2">
        <v>20</v>
      </c>
      <c r="N1739" s="3">
        <v>38</v>
      </c>
      <c r="O1739" s="8">
        <f t="shared" si="249"/>
        <v>760</v>
      </c>
      <c r="P1739" t="str">
        <f t="shared" si="250"/>
        <v>EGY-ccc order-38</v>
      </c>
      <c r="Q1739" t="str">
        <f t="shared" si="251"/>
        <v>non terminato</v>
      </c>
      <c r="R1739" t="str">
        <f t="shared" si="252"/>
        <v>893</v>
      </c>
    </row>
    <row r="1740" spans="1:18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  <c r="H1740" t="str">
        <f t="shared" si="244"/>
        <v>1742</v>
      </c>
      <c r="I1740" t="str">
        <f t="shared" si="245"/>
        <v>M3893477</v>
      </c>
      <c r="J1740" t="str">
        <f t="shared" si="246"/>
        <v>EGY</v>
      </c>
      <c r="K1740" t="str">
        <f t="shared" si="247"/>
        <v>ccc order</v>
      </c>
      <c r="L1740" t="str">
        <f t="shared" si="248"/>
        <v>terminato</v>
      </c>
      <c r="M1740" s="2">
        <v>0</v>
      </c>
      <c r="N1740" s="3">
        <v>40</v>
      </c>
      <c r="O1740" s="8" t="str">
        <f t="shared" si="249"/>
        <v/>
      </c>
      <c r="P1740" t="str">
        <f t="shared" si="250"/>
        <v>EGY-ccc order-40</v>
      </c>
      <c r="Q1740" t="str">
        <f t="shared" si="251"/>
        <v>terminato</v>
      </c>
      <c r="R1740" t="str">
        <f t="shared" si="252"/>
        <v>893</v>
      </c>
    </row>
    <row r="1741" spans="1:18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  <c r="H1741" t="str">
        <f t="shared" si="244"/>
        <v>1743</v>
      </c>
      <c r="I1741" t="str">
        <f t="shared" si="245"/>
        <v>C5217838</v>
      </c>
      <c r="J1741" t="str">
        <f t="shared" si="246"/>
        <v>ITA</v>
      </c>
      <c r="K1741" t="str">
        <f t="shared" si="247"/>
        <v>zan VETRI</v>
      </c>
      <c r="L1741" t="str">
        <f t="shared" si="248"/>
        <v>terminato</v>
      </c>
      <c r="M1741" s="2">
        <v>0</v>
      </c>
      <c r="N1741" s="3">
        <v>21</v>
      </c>
      <c r="O1741" s="8" t="str">
        <f t="shared" si="249"/>
        <v/>
      </c>
      <c r="P1741" t="str">
        <f t="shared" si="250"/>
        <v>ITA-zan VETRI-21</v>
      </c>
      <c r="Q1741" t="str">
        <f t="shared" si="251"/>
        <v>terminato</v>
      </c>
      <c r="R1741" t="str">
        <f t="shared" si="252"/>
        <v>217</v>
      </c>
    </row>
    <row r="1742" spans="1:18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  <c r="H1742" t="str">
        <f t="shared" si="244"/>
        <v>1744</v>
      </c>
      <c r="I1742" t="str">
        <f t="shared" si="245"/>
        <v>N3648430</v>
      </c>
      <c r="J1742" t="str">
        <f t="shared" si="246"/>
        <v>ITA</v>
      </c>
      <c r="K1742" t="str">
        <f t="shared" si="247"/>
        <v>SG</v>
      </c>
      <c r="L1742" t="str">
        <f t="shared" si="248"/>
        <v/>
      </c>
      <c r="M1742" s="2">
        <v>30</v>
      </c>
      <c r="N1742" s="3">
        <v>40</v>
      </c>
      <c r="O1742" s="8">
        <f t="shared" si="249"/>
        <v>1200</v>
      </c>
      <c r="P1742" t="str">
        <f t="shared" si="250"/>
        <v>ITA-SG-40</v>
      </c>
      <c r="Q1742" t="str">
        <f t="shared" si="251"/>
        <v>non terminato</v>
      </c>
      <c r="R1742" t="str">
        <f t="shared" si="252"/>
        <v>648</v>
      </c>
    </row>
    <row r="1743" spans="1:18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  <c r="H1743" t="str">
        <f t="shared" si="244"/>
        <v>1745</v>
      </c>
      <c r="I1743" t="str">
        <f t="shared" si="245"/>
        <v>N3648430</v>
      </c>
      <c r="J1743" t="str">
        <f t="shared" si="246"/>
        <v>ITA</v>
      </c>
      <c r="K1743" t="str">
        <f t="shared" si="247"/>
        <v>SG</v>
      </c>
      <c r="L1743" t="str">
        <f t="shared" si="248"/>
        <v>terminato</v>
      </c>
      <c r="M1743" s="2">
        <v>0</v>
      </c>
      <c r="N1743" s="3">
        <v>27</v>
      </c>
      <c r="O1743" s="8" t="str">
        <f t="shared" si="249"/>
        <v/>
      </c>
      <c r="P1743" t="str">
        <f t="shared" si="250"/>
        <v>ITA-SG-27</v>
      </c>
      <c r="Q1743" t="str">
        <f t="shared" si="251"/>
        <v>terminato</v>
      </c>
      <c r="R1743" t="str">
        <f t="shared" si="252"/>
        <v>648</v>
      </c>
    </row>
    <row r="1744" spans="1:18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  <c r="H1744" t="str">
        <f t="shared" si="244"/>
        <v>1746</v>
      </c>
      <c r="I1744" t="str">
        <f t="shared" si="245"/>
        <v>M9621864</v>
      </c>
      <c r="J1744" t="str">
        <f t="shared" si="246"/>
        <v>ITA</v>
      </c>
      <c r="K1744" t="str">
        <f t="shared" si="247"/>
        <v>zan VETRI</v>
      </c>
      <c r="L1744" t="str">
        <f t="shared" si="248"/>
        <v/>
      </c>
      <c r="M1744" s="2">
        <v>30</v>
      </c>
      <c r="N1744" s="3">
        <v>40</v>
      </c>
      <c r="O1744" s="8">
        <f t="shared" si="249"/>
        <v>1200</v>
      </c>
      <c r="P1744" t="str">
        <f t="shared" si="250"/>
        <v>ITA-zan VETRI-40</v>
      </c>
      <c r="Q1744" t="str">
        <f t="shared" si="251"/>
        <v>non terminato</v>
      </c>
      <c r="R1744" t="str">
        <f t="shared" si="252"/>
        <v>621</v>
      </c>
    </row>
    <row r="1745" spans="1:18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  <c r="H1745" t="str">
        <f t="shared" si="244"/>
        <v>1747</v>
      </c>
      <c r="I1745" t="str">
        <f t="shared" si="245"/>
        <v>M9621864</v>
      </c>
      <c r="J1745" t="str">
        <f t="shared" si="246"/>
        <v>ITA</v>
      </c>
      <c r="K1745" t="str">
        <f t="shared" si="247"/>
        <v>zan VETRI</v>
      </c>
      <c r="L1745" t="str">
        <f t="shared" si="248"/>
        <v>terminato</v>
      </c>
      <c r="M1745" s="2">
        <v>0</v>
      </c>
      <c r="N1745" s="3">
        <v>20</v>
      </c>
      <c r="O1745" s="8" t="str">
        <f t="shared" si="249"/>
        <v/>
      </c>
      <c r="P1745" t="str">
        <f t="shared" si="250"/>
        <v>ITA-zan VETRI-20</v>
      </c>
      <c r="Q1745" t="str">
        <f t="shared" si="251"/>
        <v>terminato</v>
      </c>
      <c r="R1745" t="str">
        <f t="shared" si="252"/>
        <v>621</v>
      </c>
    </row>
    <row r="1746" spans="1:18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  <c r="H1746" t="str">
        <f t="shared" si="244"/>
        <v>1748</v>
      </c>
      <c r="I1746" t="str">
        <f t="shared" si="245"/>
        <v>L9527443</v>
      </c>
      <c r="J1746" t="str">
        <f t="shared" si="246"/>
        <v>ITA</v>
      </c>
      <c r="K1746" t="str">
        <f t="shared" si="247"/>
        <v>zan pin SPA</v>
      </c>
      <c r="L1746" t="str">
        <f t="shared" si="248"/>
        <v/>
      </c>
      <c r="M1746" s="2">
        <v>20</v>
      </c>
      <c r="N1746" s="3">
        <v>40</v>
      </c>
      <c r="O1746" s="8">
        <f t="shared" si="249"/>
        <v>800</v>
      </c>
      <c r="P1746" t="str">
        <f t="shared" si="250"/>
        <v>ITA-zan pin SPA-40</v>
      </c>
      <c r="Q1746" t="str">
        <f t="shared" si="251"/>
        <v>non terminato</v>
      </c>
      <c r="R1746" t="str">
        <f t="shared" si="252"/>
        <v>527</v>
      </c>
    </row>
    <row r="1747" spans="1:18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  <c r="H1747" t="str">
        <f t="shared" si="244"/>
        <v>1749</v>
      </c>
      <c r="I1747" t="str">
        <f t="shared" si="245"/>
        <v>L9527443</v>
      </c>
      <c r="J1747" t="str">
        <f t="shared" si="246"/>
        <v>ITA</v>
      </c>
      <c r="K1747" t="str">
        <f t="shared" si="247"/>
        <v>zan pin SPA</v>
      </c>
      <c r="L1747" t="str">
        <f t="shared" si="248"/>
        <v>terminato</v>
      </c>
      <c r="M1747" s="2">
        <v>0</v>
      </c>
      <c r="N1747" s="3">
        <v>15</v>
      </c>
      <c r="O1747" s="8" t="str">
        <f t="shared" si="249"/>
        <v/>
      </c>
      <c r="P1747" t="str">
        <f t="shared" si="250"/>
        <v>ITA-zan pin SPA-15</v>
      </c>
      <c r="Q1747" t="str">
        <f t="shared" si="251"/>
        <v>terminato</v>
      </c>
      <c r="R1747" t="str">
        <f t="shared" si="252"/>
        <v>527</v>
      </c>
    </row>
    <row r="1748" spans="1:18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  <c r="H1748" t="str">
        <f t="shared" si="244"/>
        <v>1750</v>
      </c>
      <c r="I1748" t="str">
        <f t="shared" si="245"/>
        <v>C9049743</v>
      </c>
      <c r="J1748" t="str">
        <f t="shared" si="246"/>
        <v>ITA</v>
      </c>
      <c r="K1748" t="str">
        <f t="shared" si="247"/>
        <v>zan pin SPA</v>
      </c>
      <c r="L1748" t="str">
        <f t="shared" si="248"/>
        <v/>
      </c>
      <c r="M1748" s="2">
        <v>20</v>
      </c>
      <c r="N1748" s="3">
        <v>25</v>
      </c>
      <c r="O1748" s="8">
        <f t="shared" si="249"/>
        <v>500</v>
      </c>
      <c r="P1748" t="str">
        <f t="shared" si="250"/>
        <v>ITA-zan pin SPA-25</v>
      </c>
      <c r="Q1748" t="str">
        <f t="shared" si="251"/>
        <v>non terminato</v>
      </c>
      <c r="R1748" t="str">
        <f t="shared" si="252"/>
        <v>049</v>
      </c>
    </row>
    <row r="1749" spans="1:18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  <c r="H1749" t="str">
        <f t="shared" si="244"/>
        <v>1751</v>
      </c>
      <c r="I1749" t="str">
        <f t="shared" si="245"/>
        <v>C9049743</v>
      </c>
      <c r="J1749" t="str">
        <f t="shared" si="246"/>
        <v>ITA</v>
      </c>
      <c r="K1749" t="str">
        <f t="shared" si="247"/>
        <v>zan pin SPA</v>
      </c>
      <c r="L1749" t="str">
        <f t="shared" si="248"/>
        <v>terminato</v>
      </c>
      <c r="M1749" s="2">
        <v>0</v>
      </c>
      <c r="N1749" s="3">
        <v>39</v>
      </c>
      <c r="O1749" s="8" t="str">
        <f t="shared" si="249"/>
        <v/>
      </c>
      <c r="P1749" t="str">
        <f t="shared" si="250"/>
        <v>ITA-zan pin SPA-39</v>
      </c>
      <c r="Q1749" t="str">
        <f t="shared" si="251"/>
        <v>terminato</v>
      </c>
      <c r="R1749" t="str">
        <f t="shared" si="252"/>
        <v>049</v>
      </c>
    </row>
    <row r="1750" spans="1:18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  <c r="H1750" t="str">
        <f t="shared" si="244"/>
        <v>1752</v>
      </c>
      <c r="I1750" t="str">
        <f t="shared" si="245"/>
        <v>L3644139</v>
      </c>
      <c r="J1750" t="str">
        <f t="shared" si="246"/>
        <v>ITA</v>
      </c>
      <c r="K1750" t="str">
        <f t="shared" si="247"/>
        <v>zan pin SPA</v>
      </c>
      <c r="L1750" t="str">
        <f t="shared" si="248"/>
        <v/>
      </c>
      <c r="M1750" s="2">
        <v>20</v>
      </c>
      <c r="N1750" s="3">
        <v>35</v>
      </c>
      <c r="O1750" s="8">
        <f t="shared" si="249"/>
        <v>700</v>
      </c>
      <c r="P1750" t="str">
        <f t="shared" si="250"/>
        <v>ITA-zan pin SPA-35</v>
      </c>
      <c r="Q1750" t="str">
        <f t="shared" si="251"/>
        <v>non terminato</v>
      </c>
      <c r="R1750" t="str">
        <f t="shared" si="252"/>
        <v>644</v>
      </c>
    </row>
    <row r="1751" spans="1:18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  <c r="H1751" t="str">
        <f t="shared" si="244"/>
        <v>1753</v>
      </c>
      <c r="I1751" t="str">
        <f t="shared" si="245"/>
        <v>L3644139</v>
      </c>
      <c r="J1751" t="str">
        <f t="shared" si="246"/>
        <v>ITA</v>
      </c>
      <c r="K1751" t="str">
        <f t="shared" si="247"/>
        <v>zan pin SPA</v>
      </c>
      <c r="L1751" t="str">
        <f t="shared" si="248"/>
        <v/>
      </c>
      <c r="M1751" s="2">
        <v>30</v>
      </c>
      <c r="N1751" s="3">
        <v>18</v>
      </c>
      <c r="O1751" s="8">
        <f t="shared" si="249"/>
        <v>540</v>
      </c>
      <c r="P1751" t="str">
        <f t="shared" si="250"/>
        <v>ITA-zan pin SPA-18</v>
      </c>
      <c r="Q1751" t="str">
        <f t="shared" si="251"/>
        <v>non terminato</v>
      </c>
      <c r="R1751" t="str">
        <f t="shared" si="252"/>
        <v>644</v>
      </c>
    </row>
    <row r="1752" spans="1:18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  <c r="H1752" t="str">
        <f t="shared" si="244"/>
        <v>1754</v>
      </c>
      <c r="I1752" t="str">
        <f t="shared" si="245"/>
        <v>L3644139</v>
      </c>
      <c r="J1752" t="str">
        <f t="shared" si="246"/>
        <v>ITA</v>
      </c>
      <c r="K1752" t="str">
        <f t="shared" si="247"/>
        <v>zan pin SPA</v>
      </c>
      <c r="L1752" t="str">
        <f t="shared" si="248"/>
        <v>terminato</v>
      </c>
      <c r="M1752" s="2">
        <v>0</v>
      </c>
      <c r="N1752" s="3">
        <v>25</v>
      </c>
      <c r="O1752" s="8" t="str">
        <f t="shared" si="249"/>
        <v/>
      </c>
      <c r="P1752" t="str">
        <f t="shared" si="250"/>
        <v>ITA-zan pin SPA-25</v>
      </c>
      <c r="Q1752" t="str">
        <f t="shared" si="251"/>
        <v>terminato</v>
      </c>
      <c r="R1752" t="str">
        <f t="shared" si="252"/>
        <v>644</v>
      </c>
    </row>
    <row r="1753" spans="1:18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  <c r="H1753" t="str">
        <f t="shared" si="244"/>
        <v>1755</v>
      </c>
      <c r="I1753" t="str">
        <f t="shared" si="245"/>
        <v>G7425659</v>
      </c>
      <c r="J1753" t="str">
        <f t="shared" si="246"/>
        <v>ITA</v>
      </c>
      <c r="K1753" t="str">
        <f t="shared" si="247"/>
        <v>zan SPA</v>
      </c>
      <c r="L1753" t="str">
        <f t="shared" si="248"/>
        <v>terminato</v>
      </c>
      <c r="M1753" s="2">
        <v>0</v>
      </c>
      <c r="N1753" s="3">
        <v>32</v>
      </c>
      <c r="O1753" s="8" t="str">
        <f t="shared" si="249"/>
        <v/>
      </c>
      <c r="P1753" t="str">
        <f t="shared" si="250"/>
        <v>ITA-zan SPA-32</v>
      </c>
      <c r="Q1753" t="str">
        <f t="shared" si="251"/>
        <v>terminato</v>
      </c>
      <c r="R1753" t="str">
        <f t="shared" si="252"/>
        <v>425</v>
      </c>
    </row>
    <row r="1754" spans="1:18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  <c r="H1754" t="str">
        <f t="shared" si="244"/>
        <v>1756</v>
      </c>
      <c r="I1754" t="str">
        <f t="shared" si="245"/>
        <v>G7425659</v>
      </c>
      <c r="J1754" t="str">
        <f t="shared" si="246"/>
        <v>ITA</v>
      </c>
      <c r="K1754" t="str">
        <f t="shared" si="247"/>
        <v>zan SPA</v>
      </c>
      <c r="L1754" t="str">
        <f t="shared" si="248"/>
        <v/>
      </c>
      <c r="M1754" s="2">
        <v>20</v>
      </c>
      <c r="N1754" s="3">
        <v>35</v>
      </c>
      <c r="O1754" s="8">
        <f t="shared" si="249"/>
        <v>700</v>
      </c>
      <c r="P1754" t="str">
        <f t="shared" si="250"/>
        <v>ITA-zan SPA-35</v>
      </c>
      <c r="Q1754" t="str">
        <f t="shared" si="251"/>
        <v>non terminato</v>
      </c>
      <c r="R1754" t="str">
        <f t="shared" si="252"/>
        <v>425</v>
      </c>
    </row>
    <row r="1755" spans="1:18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  <c r="H1755" t="str">
        <f t="shared" si="244"/>
        <v>1757</v>
      </c>
      <c r="I1755" t="str">
        <f t="shared" si="245"/>
        <v>G7425659</v>
      </c>
      <c r="J1755" t="str">
        <f t="shared" si="246"/>
        <v>ITA</v>
      </c>
      <c r="K1755" t="str">
        <f t="shared" si="247"/>
        <v>zan SPA</v>
      </c>
      <c r="L1755" t="str">
        <f t="shared" si="248"/>
        <v/>
      </c>
      <c r="M1755" s="2">
        <v>30</v>
      </c>
      <c r="N1755" s="3">
        <v>40</v>
      </c>
      <c r="O1755" s="8">
        <f t="shared" si="249"/>
        <v>1200</v>
      </c>
      <c r="P1755" t="str">
        <f t="shared" si="250"/>
        <v>ITA-zan SPA-40</v>
      </c>
      <c r="Q1755" t="str">
        <f t="shared" si="251"/>
        <v>non terminato</v>
      </c>
      <c r="R1755" t="str">
        <f t="shared" si="252"/>
        <v>425</v>
      </c>
    </row>
    <row r="1756" spans="1:18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  <c r="H1756" t="str">
        <f t="shared" si="244"/>
        <v>1758</v>
      </c>
      <c r="I1756" t="str">
        <f t="shared" si="245"/>
        <v>G5866183</v>
      </c>
      <c r="J1756" t="str">
        <f t="shared" si="246"/>
        <v>ITA</v>
      </c>
      <c r="K1756" t="str">
        <f t="shared" si="247"/>
        <v>zan VETRI</v>
      </c>
      <c r="L1756" t="str">
        <f t="shared" si="248"/>
        <v>terminato</v>
      </c>
      <c r="M1756" s="2">
        <v>0</v>
      </c>
      <c r="N1756" s="3">
        <v>17</v>
      </c>
      <c r="O1756" s="8" t="str">
        <f t="shared" si="249"/>
        <v/>
      </c>
      <c r="P1756" t="str">
        <f t="shared" si="250"/>
        <v>ITA-zan VETRI-17</v>
      </c>
      <c r="Q1756" t="str">
        <f t="shared" si="251"/>
        <v>terminato</v>
      </c>
      <c r="R1756" t="str">
        <f t="shared" si="252"/>
        <v>866</v>
      </c>
    </row>
    <row r="1757" spans="1:18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  <c r="H1757" t="str">
        <f t="shared" si="244"/>
        <v>1759</v>
      </c>
      <c r="I1757" t="str">
        <f t="shared" si="245"/>
        <v>M6049070</v>
      </c>
      <c r="J1757" t="str">
        <f t="shared" si="246"/>
        <v>ITA</v>
      </c>
      <c r="K1757" t="str">
        <f t="shared" si="247"/>
        <v>SG</v>
      </c>
      <c r="L1757" t="str">
        <f t="shared" si="248"/>
        <v/>
      </c>
      <c r="M1757" s="2">
        <v>20</v>
      </c>
      <c r="N1757" s="3">
        <v>22</v>
      </c>
      <c r="O1757" s="8">
        <f t="shared" si="249"/>
        <v>440</v>
      </c>
      <c r="P1757" t="str">
        <f t="shared" si="250"/>
        <v>ITA-SG-22</v>
      </c>
      <c r="Q1757" t="str">
        <f t="shared" si="251"/>
        <v>non terminato</v>
      </c>
      <c r="R1757" t="str">
        <f t="shared" si="252"/>
        <v>049</v>
      </c>
    </row>
    <row r="1758" spans="1:18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  <c r="H1758" t="str">
        <f t="shared" si="244"/>
        <v>1760</v>
      </c>
      <c r="I1758" t="str">
        <f t="shared" si="245"/>
        <v>M6049070</v>
      </c>
      <c r="J1758" t="str">
        <f t="shared" si="246"/>
        <v>ITA</v>
      </c>
      <c r="K1758" t="str">
        <f t="shared" si="247"/>
        <v>SG</v>
      </c>
      <c r="L1758" t="str">
        <f t="shared" si="248"/>
        <v>terminato</v>
      </c>
      <c r="M1758" s="2">
        <v>0</v>
      </c>
      <c r="N1758" s="3">
        <v>36</v>
      </c>
      <c r="O1758" s="8" t="str">
        <f t="shared" si="249"/>
        <v/>
      </c>
      <c r="P1758" t="str">
        <f t="shared" si="250"/>
        <v>ITA-SG-36</v>
      </c>
      <c r="Q1758" t="str">
        <f t="shared" si="251"/>
        <v>terminato</v>
      </c>
      <c r="R1758" t="str">
        <f t="shared" si="252"/>
        <v>049</v>
      </c>
    </row>
    <row r="1759" spans="1:18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  <c r="H1759" t="str">
        <f t="shared" si="244"/>
        <v>1761</v>
      </c>
      <c r="I1759" t="str">
        <f t="shared" si="245"/>
        <v>M6049070</v>
      </c>
      <c r="J1759" t="str">
        <f t="shared" si="246"/>
        <v>ITA</v>
      </c>
      <c r="K1759" t="str">
        <f t="shared" si="247"/>
        <v>SG</v>
      </c>
      <c r="L1759" t="str">
        <f t="shared" si="248"/>
        <v/>
      </c>
      <c r="M1759" s="2">
        <v>20</v>
      </c>
      <c r="N1759" s="3">
        <v>11</v>
      </c>
      <c r="O1759" s="8">
        <f t="shared" si="249"/>
        <v>220</v>
      </c>
      <c r="P1759" t="str">
        <f t="shared" si="250"/>
        <v>ITA-SG-11</v>
      </c>
      <c r="Q1759" t="str">
        <f t="shared" si="251"/>
        <v>non terminato</v>
      </c>
      <c r="R1759" t="str">
        <f t="shared" si="252"/>
        <v>049</v>
      </c>
    </row>
    <row r="1760" spans="1:18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  <c r="H1760" t="str">
        <f t="shared" si="244"/>
        <v>1762</v>
      </c>
      <c r="I1760" t="str">
        <f t="shared" si="245"/>
        <v>M6049070</v>
      </c>
      <c r="J1760" t="str">
        <f t="shared" si="246"/>
        <v>ITA</v>
      </c>
      <c r="K1760" t="str">
        <f t="shared" si="247"/>
        <v>SG</v>
      </c>
      <c r="L1760" t="str">
        <f t="shared" si="248"/>
        <v/>
      </c>
      <c r="M1760" s="2">
        <v>30</v>
      </c>
      <c r="N1760" s="3">
        <v>40</v>
      </c>
      <c r="O1760" s="8">
        <f t="shared" si="249"/>
        <v>1200</v>
      </c>
      <c r="P1760" t="str">
        <f t="shared" si="250"/>
        <v>ITA-SG-40</v>
      </c>
      <c r="Q1760" t="str">
        <f t="shared" si="251"/>
        <v>non terminato</v>
      </c>
      <c r="R1760" t="str">
        <f t="shared" si="252"/>
        <v>049</v>
      </c>
    </row>
    <row r="1761" spans="1:18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  <c r="H1761" t="str">
        <f t="shared" si="244"/>
        <v>1763</v>
      </c>
      <c r="I1761" t="str">
        <f t="shared" si="245"/>
        <v>A5542271</v>
      </c>
      <c r="J1761" t="str">
        <f t="shared" si="246"/>
        <v>ITA</v>
      </c>
      <c r="K1761" t="str">
        <f t="shared" si="247"/>
        <v>zan pin SPA</v>
      </c>
      <c r="L1761" t="str">
        <f t="shared" si="248"/>
        <v>terminato</v>
      </c>
      <c r="M1761" s="2">
        <v>0</v>
      </c>
      <c r="N1761" s="3">
        <v>25</v>
      </c>
      <c r="O1761" s="8" t="str">
        <f t="shared" si="249"/>
        <v/>
      </c>
      <c r="P1761" t="str">
        <f t="shared" si="250"/>
        <v>ITA-zan pin SPA-25</v>
      </c>
      <c r="Q1761" t="str">
        <f t="shared" si="251"/>
        <v>terminato</v>
      </c>
      <c r="R1761" t="str">
        <f t="shared" si="252"/>
        <v>542</v>
      </c>
    </row>
    <row r="1762" spans="1:18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  <c r="H1762" t="str">
        <f t="shared" si="244"/>
        <v>1764</v>
      </c>
      <c r="I1762" t="str">
        <f t="shared" si="245"/>
        <v>M2539714</v>
      </c>
      <c r="J1762" t="str">
        <f t="shared" si="246"/>
        <v>ITA</v>
      </c>
      <c r="K1762" t="str">
        <f t="shared" si="247"/>
        <v>ECOpin S.R.L.</v>
      </c>
      <c r="L1762" t="str">
        <f t="shared" si="248"/>
        <v/>
      </c>
      <c r="M1762" s="2">
        <v>30</v>
      </c>
      <c r="N1762" s="3">
        <v>23</v>
      </c>
      <c r="O1762" s="8">
        <f t="shared" si="249"/>
        <v>690</v>
      </c>
      <c r="P1762" t="str">
        <f t="shared" si="250"/>
        <v>ITA-ECOpin S.R.L.-23</v>
      </c>
      <c r="Q1762" t="str">
        <f t="shared" si="251"/>
        <v>non terminato</v>
      </c>
      <c r="R1762" t="str">
        <f t="shared" si="252"/>
        <v>539</v>
      </c>
    </row>
    <row r="1763" spans="1:18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  <c r="H1763" t="str">
        <f t="shared" si="244"/>
        <v>1765</v>
      </c>
      <c r="I1763" t="str">
        <f t="shared" si="245"/>
        <v>M2539714</v>
      </c>
      <c r="J1763" t="str">
        <f t="shared" si="246"/>
        <v>ITA</v>
      </c>
      <c r="K1763" t="str">
        <f t="shared" si="247"/>
        <v>ECOpin S.R.L.</v>
      </c>
      <c r="L1763" t="str">
        <f t="shared" si="248"/>
        <v/>
      </c>
      <c r="M1763" s="2">
        <v>20</v>
      </c>
      <c r="N1763" s="3">
        <v>25</v>
      </c>
      <c r="O1763" s="8">
        <f t="shared" si="249"/>
        <v>500</v>
      </c>
      <c r="P1763" t="str">
        <f t="shared" si="250"/>
        <v>ITA-ECOpin S.R.L.-25</v>
      </c>
      <c r="Q1763" t="str">
        <f t="shared" si="251"/>
        <v>non terminato</v>
      </c>
      <c r="R1763" t="str">
        <f t="shared" si="252"/>
        <v>539</v>
      </c>
    </row>
    <row r="1764" spans="1:18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  <c r="H1764" t="str">
        <f t="shared" si="244"/>
        <v>1766</v>
      </c>
      <c r="I1764" t="str">
        <f t="shared" si="245"/>
        <v>M2539714</v>
      </c>
      <c r="J1764" t="str">
        <f t="shared" si="246"/>
        <v>ITA</v>
      </c>
      <c r="K1764" t="str">
        <f t="shared" si="247"/>
        <v>ECOpin S.R.L.</v>
      </c>
      <c r="L1764" t="str">
        <f t="shared" si="248"/>
        <v>terminato</v>
      </c>
      <c r="M1764" s="2">
        <v>0</v>
      </c>
      <c r="N1764" s="3">
        <v>36</v>
      </c>
      <c r="O1764" s="8" t="str">
        <f t="shared" si="249"/>
        <v/>
      </c>
      <c r="P1764" t="str">
        <f t="shared" si="250"/>
        <v>ITA-ECOpin S.R.L.-36</v>
      </c>
      <c r="Q1764" t="str">
        <f t="shared" si="251"/>
        <v>terminato</v>
      </c>
      <c r="R1764" t="str">
        <f t="shared" si="252"/>
        <v>539</v>
      </c>
    </row>
    <row r="1765" spans="1:18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  <c r="H1765" t="str">
        <f t="shared" si="244"/>
        <v>1767</v>
      </c>
      <c r="I1765" t="str">
        <f t="shared" si="245"/>
        <v>G9781215</v>
      </c>
      <c r="J1765" t="str">
        <f t="shared" si="246"/>
        <v>ITA</v>
      </c>
      <c r="K1765" t="str">
        <f t="shared" si="247"/>
        <v>SG</v>
      </c>
      <c r="L1765" t="str">
        <f t="shared" si="248"/>
        <v>terminato</v>
      </c>
      <c r="M1765" s="2">
        <v>0</v>
      </c>
      <c r="N1765" s="3">
        <v>39</v>
      </c>
      <c r="O1765" s="8" t="str">
        <f t="shared" si="249"/>
        <v/>
      </c>
      <c r="P1765" t="str">
        <f t="shared" si="250"/>
        <v>ITA-SG-39</v>
      </c>
      <c r="Q1765" t="str">
        <f t="shared" si="251"/>
        <v>terminato</v>
      </c>
      <c r="R1765" t="str">
        <f t="shared" si="252"/>
        <v>781</v>
      </c>
    </row>
    <row r="1766" spans="1:18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  <c r="H1766" t="str">
        <f t="shared" si="244"/>
        <v>1768</v>
      </c>
      <c r="I1766" t="str">
        <f t="shared" si="245"/>
        <v>L7901134</v>
      </c>
      <c r="J1766" t="str">
        <f t="shared" si="246"/>
        <v>ITA</v>
      </c>
      <c r="K1766" t="str">
        <f t="shared" si="247"/>
        <v>zan pin SPA</v>
      </c>
      <c r="L1766" t="str">
        <f t="shared" si="248"/>
        <v>terminato</v>
      </c>
      <c r="M1766" s="2">
        <v>0</v>
      </c>
      <c r="N1766" s="3">
        <v>29</v>
      </c>
      <c r="O1766" s="8" t="str">
        <f t="shared" si="249"/>
        <v/>
      </c>
      <c r="P1766" t="str">
        <f t="shared" si="250"/>
        <v>ITA-zan pin SPA-29</v>
      </c>
      <c r="Q1766" t="str">
        <f t="shared" si="251"/>
        <v>terminato</v>
      </c>
      <c r="R1766" t="str">
        <f t="shared" si="252"/>
        <v>901</v>
      </c>
    </row>
    <row r="1767" spans="1:18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  <c r="H1767" t="str">
        <f t="shared" si="244"/>
        <v>1769</v>
      </c>
      <c r="I1767" t="str">
        <f t="shared" si="245"/>
        <v>N7994674</v>
      </c>
      <c r="J1767" t="str">
        <f t="shared" si="246"/>
        <v>ITA</v>
      </c>
      <c r="K1767" t="str">
        <f t="shared" si="247"/>
        <v>lollo SRL</v>
      </c>
      <c r="L1767" t="str">
        <f t="shared" si="248"/>
        <v/>
      </c>
      <c r="M1767" s="2">
        <v>20</v>
      </c>
      <c r="N1767" s="3">
        <v>28</v>
      </c>
      <c r="O1767" s="8">
        <f t="shared" si="249"/>
        <v>560</v>
      </c>
      <c r="P1767" t="str">
        <f t="shared" si="250"/>
        <v>ITA-lollo SRL-28</v>
      </c>
      <c r="Q1767" t="str">
        <f t="shared" si="251"/>
        <v>non terminato</v>
      </c>
      <c r="R1767" t="str">
        <f t="shared" si="252"/>
        <v>994</v>
      </c>
    </row>
    <row r="1768" spans="1:18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  <c r="H1768" t="str">
        <f t="shared" si="244"/>
        <v>1770</v>
      </c>
      <c r="I1768" t="str">
        <f t="shared" si="245"/>
        <v>N7994674</v>
      </c>
      <c r="J1768" t="str">
        <f t="shared" si="246"/>
        <v>ITA</v>
      </c>
      <c r="K1768" t="str">
        <f t="shared" si="247"/>
        <v>lollo SRL</v>
      </c>
      <c r="L1768" t="str">
        <f t="shared" si="248"/>
        <v>terminato</v>
      </c>
      <c r="M1768" s="2">
        <v>0</v>
      </c>
      <c r="N1768" s="3">
        <v>19</v>
      </c>
      <c r="O1768" s="8" t="str">
        <f t="shared" si="249"/>
        <v/>
      </c>
      <c r="P1768" t="str">
        <f t="shared" si="250"/>
        <v>ITA-lollo SRL-19</v>
      </c>
      <c r="Q1768" t="str">
        <f t="shared" si="251"/>
        <v>terminato</v>
      </c>
      <c r="R1768" t="str">
        <f t="shared" si="252"/>
        <v>994</v>
      </c>
    </row>
    <row r="1769" spans="1:18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  <c r="H1769" t="str">
        <f t="shared" si="244"/>
        <v>1771</v>
      </c>
      <c r="I1769" t="str">
        <f t="shared" si="245"/>
        <v>M6046717</v>
      </c>
      <c r="J1769" t="str">
        <f t="shared" si="246"/>
        <v>ITA</v>
      </c>
      <c r="K1769" t="str">
        <f t="shared" si="247"/>
        <v>SG</v>
      </c>
      <c r="L1769" t="str">
        <f t="shared" si="248"/>
        <v>terminato</v>
      </c>
      <c r="M1769" s="2">
        <v>0</v>
      </c>
      <c r="N1769" s="3">
        <v>28</v>
      </c>
      <c r="O1769" s="8" t="str">
        <f t="shared" si="249"/>
        <v/>
      </c>
      <c r="P1769" t="str">
        <f t="shared" si="250"/>
        <v>ITA-SG-28</v>
      </c>
      <c r="Q1769" t="str">
        <f t="shared" si="251"/>
        <v>terminato</v>
      </c>
      <c r="R1769" t="str">
        <f t="shared" si="252"/>
        <v>046</v>
      </c>
    </row>
    <row r="1770" spans="1:18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  <c r="H1770" t="str">
        <f t="shared" si="244"/>
        <v>1772</v>
      </c>
      <c r="I1770" t="str">
        <f t="shared" si="245"/>
        <v>M2011817</v>
      </c>
      <c r="J1770" t="str">
        <f t="shared" si="246"/>
        <v>ITA</v>
      </c>
      <c r="K1770" t="str">
        <f t="shared" si="247"/>
        <v>SG</v>
      </c>
      <c r="L1770" t="str">
        <f t="shared" si="248"/>
        <v>terminato</v>
      </c>
      <c r="M1770" s="2">
        <v>0</v>
      </c>
      <c r="N1770" s="3">
        <v>26</v>
      </c>
      <c r="O1770" s="8" t="str">
        <f t="shared" si="249"/>
        <v/>
      </c>
      <c r="P1770" t="str">
        <f t="shared" si="250"/>
        <v>ITA-SG-26</v>
      </c>
      <c r="Q1770" t="str">
        <f t="shared" si="251"/>
        <v>terminato</v>
      </c>
      <c r="R1770" t="str">
        <f t="shared" si="252"/>
        <v>011</v>
      </c>
    </row>
    <row r="1771" spans="1:18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  <c r="H1771" t="str">
        <f t="shared" si="244"/>
        <v>1773</v>
      </c>
      <c r="I1771" t="str">
        <f t="shared" si="245"/>
        <v>M2011817</v>
      </c>
      <c r="J1771" t="str">
        <f t="shared" si="246"/>
        <v>ITA</v>
      </c>
      <c r="K1771" t="str">
        <f t="shared" si="247"/>
        <v>SG</v>
      </c>
      <c r="L1771" t="str">
        <f t="shared" si="248"/>
        <v/>
      </c>
      <c r="M1771" s="2">
        <v>20</v>
      </c>
      <c r="N1771" s="3">
        <v>28</v>
      </c>
      <c r="O1771" s="8">
        <f t="shared" si="249"/>
        <v>560</v>
      </c>
      <c r="P1771" t="str">
        <f t="shared" si="250"/>
        <v>ITA-SG-28</v>
      </c>
      <c r="Q1771" t="str">
        <f t="shared" si="251"/>
        <v>non terminato</v>
      </c>
      <c r="R1771" t="str">
        <f t="shared" si="252"/>
        <v>011</v>
      </c>
    </row>
    <row r="1772" spans="1:18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  <c r="H1772" t="str">
        <f t="shared" si="244"/>
        <v>1774</v>
      </c>
      <c r="I1772" t="str">
        <f t="shared" si="245"/>
        <v>M2011817</v>
      </c>
      <c r="J1772" t="str">
        <f t="shared" si="246"/>
        <v>ITA</v>
      </c>
      <c r="K1772" t="str">
        <f t="shared" si="247"/>
        <v>SG</v>
      </c>
      <c r="L1772" t="str">
        <f t="shared" si="248"/>
        <v/>
      </c>
      <c r="M1772" s="2">
        <v>30</v>
      </c>
      <c r="N1772" s="3">
        <v>20</v>
      </c>
      <c r="O1772" s="8">
        <f t="shared" si="249"/>
        <v>600</v>
      </c>
      <c r="P1772" t="str">
        <f t="shared" si="250"/>
        <v>ITA-SG-20</v>
      </c>
      <c r="Q1772" t="str">
        <f t="shared" si="251"/>
        <v>non terminato</v>
      </c>
      <c r="R1772" t="str">
        <f t="shared" si="252"/>
        <v>011</v>
      </c>
    </row>
    <row r="1773" spans="1:18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  <c r="H1773" t="str">
        <f t="shared" si="244"/>
        <v>1775</v>
      </c>
      <c r="I1773" t="str">
        <f t="shared" si="245"/>
        <v>A4171759</v>
      </c>
      <c r="J1773" t="str">
        <f t="shared" si="246"/>
        <v>ITA</v>
      </c>
      <c r="K1773" t="str">
        <f t="shared" si="247"/>
        <v>zan pin SPA</v>
      </c>
      <c r="L1773" t="str">
        <f t="shared" si="248"/>
        <v>terminato</v>
      </c>
      <c r="M1773" s="2">
        <v>0</v>
      </c>
      <c r="N1773" s="3">
        <v>32</v>
      </c>
      <c r="O1773" s="8" t="str">
        <f t="shared" si="249"/>
        <v/>
      </c>
      <c r="P1773" t="str">
        <f t="shared" si="250"/>
        <v>ITA-zan pin SPA-32</v>
      </c>
      <c r="Q1773" t="str">
        <f t="shared" si="251"/>
        <v>terminato</v>
      </c>
      <c r="R1773" t="str">
        <f t="shared" si="252"/>
        <v>171</v>
      </c>
    </row>
    <row r="1774" spans="1:18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  <c r="H1774" t="str">
        <f t="shared" si="244"/>
        <v>1776</v>
      </c>
      <c r="I1774" t="str">
        <f t="shared" si="245"/>
        <v>A4171759</v>
      </c>
      <c r="J1774" t="str">
        <f t="shared" si="246"/>
        <v>ITA</v>
      </c>
      <c r="K1774" t="str">
        <f t="shared" si="247"/>
        <v>zan pin SPA</v>
      </c>
      <c r="L1774" t="str">
        <f t="shared" si="248"/>
        <v/>
      </c>
      <c r="M1774" s="2">
        <v>20</v>
      </c>
      <c r="N1774" s="3">
        <v>35</v>
      </c>
      <c r="O1774" s="8">
        <f t="shared" si="249"/>
        <v>700</v>
      </c>
      <c r="P1774" t="str">
        <f t="shared" si="250"/>
        <v>ITA-zan pin SPA-35</v>
      </c>
      <c r="Q1774" t="str">
        <f t="shared" si="251"/>
        <v>non terminato</v>
      </c>
      <c r="R1774" t="str">
        <f t="shared" si="252"/>
        <v>171</v>
      </c>
    </row>
    <row r="1775" spans="1:18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  <c r="H1775" t="str">
        <f t="shared" si="244"/>
        <v>1777</v>
      </c>
      <c r="I1775" t="str">
        <f t="shared" si="245"/>
        <v>L7730795</v>
      </c>
      <c r="J1775" t="str">
        <f t="shared" si="246"/>
        <v>ITA</v>
      </c>
      <c r="K1775" t="str">
        <f t="shared" si="247"/>
        <v>zan pin SPA</v>
      </c>
      <c r="L1775" t="str">
        <f t="shared" si="248"/>
        <v>terminato</v>
      </c>
      <c r="M1775" s="2">
        <v>0</v>
      </c>
      <c r="N1775" s="3">
        <v>38</v>
      </c>
      <c r="O1775" s="8" t="str">
        <f t="shared" si="249"/>
        <v/>
      </c>
      <c r="P1775" t="str">
        <f t="shared" si="250"/>
        <v>ITA-zan pin SPA-38</v>
      </c>
      <c r="Q1775" t="str">
        <f t="shared" si="251"/>
        <v>terminato</v>
      </c>
      <c r="R1775" t="str">
        <f t="shared" si="252"/>
        <v>730</v>
      </c>
    </row>
    <row r="1776" spans="1:18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  <c r="H1776" t="str">
        <f t="shared" si="244"/>
        <v>1778</v>
      </c>
      <c r="I1776" t="str">
        <f t="shared" si="245"/>
        <v>L7730795</v>
      </c>
      <c r="J1776" t="str">
        <f t="shared" si="246"/>
        <v>ITA</v>
      </c>
      <c r="K1776" t="str">
        <f t="shared" si="247"/>
        <v>zan pin SPA</v>
      </c>
      <c r="L1776" t="str">
        <f t="shared" si="248"/>
        <v/>
      </c>
      <c r="M1776" s="2">
        <v>30</v>
      </c>
      <c r="N1776" s="3">
        <v>28</v>
      </c>
      <c r="O1776" s="8">
        <f t="shared" si="249"/>
        <v>840</v>
      </c>
      <c r="P1776" t="str">
        <f t="shared" si="250"/>
        <v>ITA-zan pin SPA-28</v>
      </c>
      <c r="Q1776" t="str">
        <f t="shared" si="251"/>
        <v>non terminato</v>
      </c>
      <c r="R1776" t="str">
        <f t="shared" si="252"/>
        <v>730</v>
      </c>
    </row>
    <row r="1777" spans="1:18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  <c r="H1777" t="str">
        <f t="shared" si="244"/>
        <v>1779</v>
      </c>
      <c r="I1777" t="str">
        <f t="shared" si="245"/>
        <v>L7730795</v>
      </c>
      <c r="J1777" t="str">
        <f t="shared" si="246"/>
        <v>ITA</v>
      </c>
      <c r="K1777" t="str">
        <f t="shared" si="247"/>
        <v>zan pin SPA</v>
      </c>
      <c r="L1777" t="str">
        <f t="shared" si="248"/>
        <v/>
      </c>
      <c r="M1777" s="2">
        <v>20</v>
      </c>
      <c r="N1777" s="3">
        <v>25</v>
      </c>
      <c r="O1777" s="8">
        <f t="shared" si="249"/>
        <v>500</v>
      </c>
      <c r="P1777" t="str">
        <f t="shared" si="250"/>
        <v>ITA-zan pin SPA-25</v>
      </c>
      <c r="Q1777" t="str">
        <f t="shared" si="251"/>
        <v>non terminato</v>
      </c>
      <c r="R1777" t="str">
        <f t="shared" si="252"/>
        <v>730</v>
      </c>
    </row>
    <row r="1778" spans="1:18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  <c r="H1778" t="str">
        <f t="shared" si="244"/>
        <v>1780</v>
      </c>
      <c r="I1778" t="str">
        <f t="shared" si="245"/>
        <v>L7730795</v>
      </c>
      <c r="J1778" t="str">
        <f t="shared" si="246"/>
        <v>ITA</v>
      </c>
      <c r="K1778" t="str">
        <f t="shared" si="247"/>
        <v>zan pin SPA</v>
      </c>
      <c r="L1778" t="str">
        <f t="shared" si="248"/>
        <v/>
      </c>
      <c r="M1778" s="2">
        <v>20</v>
      </c>
      <c r="N1778" s="3">
        <v>33</v>
      </c>
      <c r="O1778" s="8">
        <f t="shared" si="249"/>
        <v>660</v>
      </c>
      <c r="P1778" t="str">
        <f t="shared" si="250"/>
        <v>ITA-zan pin SPA-33</v>
      </c>
      <c r="Q1778" t="str">
        <f t="shared" si="251"/>
        <v>non terminato</v>
      </c>
      <c r="R1778" t="str">
        <f t="shared" si="252"/>
        <v>730</v>
      </c>
    </row>
    <row r="1779" spans="1:18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  <c r="H1779" t="str">
        <f t="shared" si="244"/>
        <v>1781</v>
      </c>
      <c r="I1779" t="str">
        <f t="shared" si="245"/>
        <v>M3977565</v>
      </c>
      <c r="J1779" t="str">
        <f t="shared" si="246"/>
        <v>EGY</v>
      </c>
      <c r="K1779" t="str">
        <f t="shared" si="247"/>
        <v>ccc order</v>
      </c>
      <c r="L1779" t="str">
        <f t="shared" si="248"/>
        <v>terminato</v>
      </c>
      <c r="M1779" s="2">
        <v>0</v>
      </c>
      <c r="N1779" s="3">
        <v>22</v>
      </c>
      <c r="O1779" s="8" t="str">
        <f t="shared" si="249"/>
        <v/>
      </c>
      <c r="P1779" t="str">
        <f t="shared" si="250"/>
        <v>EGY-ccc order-22</v>
      </c>
      <c r="Q1779" t="str">
        <f t="shared" si="251"/>
        <v>terminato</v>
      </c>
      <c r="R1779" t="str">
        <f t="shared" si="252"/>
        <v>977</v>
      </c>
    </row>
    <row r="1780" spans="1:18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  <c r="H1780" t="str">
        <f t="shared" si="244"/>
        <v>1782</v>
      </c>
      <c r="I1780" t="str">
        <f t="shared" si="245"/>
        <v>M3977565</v>
      </c>
      <c r="J1780" t="str">
        <f t="shared" si="246"/>
        <v>EGY</v>
      </c>
      <c r="K1780" t="str">
        <f t="shared" si="247"/>
        <v>ccc order</v>
      </c>
      <c r="L1780" t="str">
        <f t="shared" si="248"/>
        <v/>
      </c>
      <c r="M1780" s="2">
        <v>20</v>
      </c>
      <c r="N1780" s="3">
        <v>22</v>
      </c>
      <c r="O1780" s="8">
        <f t="shared" si="249"/>
        <v>440</v>
      </c>
      <c r="P1780" t="str">
        <f t="shared" si="250"/>
        <v>EGY-ccc order-22</v>
      </c>
      <c r="Q1780" t="str">
        <f t="shared" si="251"/>
        <v>non terminato</v>
      </c>
      <c r="R1780" t="str">
        <f t="shared" si="252"/>
        <v>977</v>
      </c>
    </row>
    <row r="1781" spans="1:18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  <c r="H1781" t="str">
        <f t="shared" si="244"/>
        <v>1783</v>
      </c>
      <c r="I1781" t="str">
        <f t="shared" si="245"/>
        <v>S4786841</v>
      </c>
      <c r="J1781" t="str">
        <f t="shared" si="246"/>
        <v>ITA</v>
      </c>
      <c r="K1781" t="str">
        <f t="shared" si="247"/>
        <v>zan pin SPA</v>
      </c>
      <c r="L1781" t="str">
        <f t="shared" si="248"/>
        <v>terminato</v>
      </c>
      <c r="M1781" s="2">
        <v>0</v>
      </c>
      <c r="N1781" s="3">
        <v>29</v>
      </c>
      <c r="O1781" s="8" t="str">
        <f t="shared" si="249"/>
        <v/>
      </c>
      <c r="P1781" t="str">
        <f t="shared" si="250"/>
        <v>ITA-zan pin SPA-29</v>
      </c>
      <c r="Q1781" t="str">
        <f t="shared" si="251"/>
        <v>terminato</v>
      </c>
      <c r="R1781" t="str">
        <f t="shared" si="252"/>
        <v>786</v>
      </c>
    </row>
    <row r="1782" spans="1:18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  <c r="H1782" t="str">
        <f t="shared" si="244"/>
        <v>1784</v>
      </c>
      <c r="I1782" t="str">
        <f t="shared" si="245"/>
        <v>S4786841</v>
      </c>
      <c r="J1782" t="str">
        <f t="shared" si="246"/>
        <v>ITA</v>
      </c>
      <c r="K1782" t="str">
        <f t="shared" si="247"/>
        <v>zan pin SPA</v>
      </c>
      <c r="L1782" t="str">
        <f t="shared" si="248"/>
        <v/>
      </c>
      <c r="M1782" s="2">
        <v>30</v>
      </c>
      <c r="N1782" s="3">
        <v>30</v>
      </c>
      <c r="O1782" s="8">
        <f t="shared" si="249"/>
        <v>900</v>
      </c>
      <c r="P1782" t="str">
        <f t="shared" si="250"/>
        <v>ITA-zan pin SPA-30</v>
      </c>
      <c r="Q1782" t="str">
        <f t="shared" si="251"/>
        <v>non terminato</v>
      </c>
      <c r="R1782" t="str">
        <f t="shared" si="252"/>
        <v>786</v>
      </c>
    </row>
    <row r="1783" spans="1:18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  <c r="H1783" t="str">
        <f t="shared" si="244"/>
        <v>1785</v>
      </c>
      <c r="I1783" t="str">
        <f t="shared" si="245"/>
        <v>V8868592</v>
      </c>
      <c r="J1783" t="str">
        <f t="shared" si="246"/>
        <v>ITA</v>
      </c>
      <c r="K1783" t="str">
        <f t="shared" si="247"/>
        <v>zan pin SPA</v>
      </c>
      <c r="L1783" t="str">
        <f t="shared" si="248"/>
        <v/>
      </c>
      <c r="M1783" s="2">
        <v>20</v>
      </c>
      <c r="N1783" s="3">
        <v>40</v>
      </c>
      <c r="O1783" s="8">
        <f t="shared" si="249"/>
        <v>800</v>
      </c>
      <c r="P1783" t="str">
        <f t="shared" si="250"/>
        <v>ITA-zan pin SPA-40</v>
      </c>
      <c r="Q1783" t="str">
        <f t="shared" si="251"/>
        <v>non terminato</v>
      </c>
      <c r="R1783" t="str">
        <f t="shared" si="252"/>
        <v>868</v>
      </c>
    </row>
    <row r="1784" spans="1:18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  <c r="H1784" t="str">
        <f t="shared" si="244"/>
        <v>1786</v>
      </c>
      <c r="I1784" t="str">
        <f t="shared" si="245"/>
        <v>V8868592</v>
      </c>
      <c r="J1784" t="str">
        <f t="shared" si="246"/>
        <v>ITA</v>
      </c>
      <c r="K1784" t="str">
        <f t="shared" si="247"/>
        <v>zan pin SPA</v>
      </c>
      <c r="L1784" t="str">
        <f t="shared" si="248"/>
        <v/>
      </c>
      <c r="M1784" s="2">
        <v>20</v>
      </c>
      <c r="N1784" s="3">
        <v>39</v>
      </c>
      <c r="O1784" s="8">
        <f t="shared" si="249"/>
        <v>780</v>
      </c>
      <c r="P1784" t="str">
        <f t="shared" si="250"/>
        <v>ITA-zan pin SPA-39</v>
      </c>
      <c r="Q1784" t="str">
        <f t="shared" si="251"/>
        <v>non terminato</v>
      </c>
      <c r="R1784" t="str">
        <f t="shared" si="252"/>
        <v>868</v>
      </c>
    </row>
    <row r="1785" spans="1:18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  <c r="H1785" t="str">
        <f t="shared" si="244"/>
        <v>1787</v>
      </c>
      <c r="I1785" t="str">
        <f t="shared" si="245"/>
        <v>V8868592</v>
      </c>
      <c r="J1785" t="str">
        <f t="shared" si="246"/>
        <v>ITA</v>
      </c>
      <c r="K1785" t="str">
        <f t="shared" si="247"/>
        <v>zan pin SPA</v>
      </c>
      <c r="L1785" t="str">
        <f t="shared" si="248"/>
        <v>terminato</v>
      </c>
      <c r="M1785" s="2">
        <v>0</v>
      </c>
      <c r="N1785" s="3">
        <v>13</v>
      </c>
      <c r="O1785" s="8" t="str">
        <f t="shared" si="249"/>
        <v/>
      </c>
      <c r="P1785" t="str">
        <f t="shared" si="250"/>
        <v>ITA-zan pin SPA-13</v>
      </c>
      <c r="Q1785" t="str">
        <f t="shared" si="251"/>
        <v>terminato</v>
      </c>
      <c r="R1785" t="str">
        <f t="shared" si="252"/>
        <v>868</v>
      </c>
    </row>
    <row r="1786" spans="1:18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  <c r="H1786" t="str">
        <f t="shared" si="244"/>
        <v>1788</v>
      </c>
      <c r="I1786" t="str">
        <f t="shared" si="245"/>
        <v>V8868592</v>
      </c>
      <c r="J1786" t="str">
        <f t="shared" si="246"/>
        <v>ITA</v>
      </c>
      <c r="K1786" t="str">
        <f t="shared" si="247"/>
        <v>zan pin SPA</v>
      </c>
      <c r="L1786" t="str">
        <f t="shared" si="248"/>
        <v/>
      </c>
      <c r="M1786" s="2">
        <v>30</v>
      </c>
      <c r="N1786" s="3">
        <v>21</v>
      </c>
      <c r="O1786" s="8">
        <f t="shared" si="249"/>
        <v>630</v>
      </c>
      <c r="P1786" t="str">
        <f t="shared" si="250"/>
        <v>ITA-zan pin SPA-21</v>
      </c>
      <c r="Q1786" t="str">
        <f t="shared" si="251"/>
        <v>non terminato</v>
      </c>
      <c r="R1786" t="str">
        <f t="shared" si="252"/>
        <v>868</v>
      </c>
    </row>
    <row r="1787" spans="1:18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  <c r="H1787" t="str">
        <f t="shared" si="244"/>
        <v>1789</v>
      </c>
      <c r="I1787" t="str">
        <f t="shared" si="245"/>
        <v>M7123285</v>
      </c>
      <c r="J1787" t="str">
        <f t="shared" si="246"/>
        <v>ITA</v>
      </c>
      <c r="K1787" t="str">
        <f t="shared" si="247"/>
        <v>SG</v>
      </c>
      <c r="L1787" t="str">
        <f t="shared" si="248"/>
        <v/>
      </c>
      <c r="M1787" s="2">
        <v>30</v>
      </c>
      <c r="N1787" s="3">
        <v>31</v>
      </c>
      <c r="O1787" s="8">
        <f t="shared" si="249"/>
        <v>930</v>
      </c>
      <c r="P1787" t="str">
        <f t="shared" si="250"/>
        <v>ITA-SG-31</v>
      </c>
      <c r="Q1787" t="str">
        <f t="shared" si="251"/>
        <v>non terminato</v>
      </c>
      <c r="R1787" t="str">
        <f t="shared" si="252"/>
        <v>123</v>
      </c>
    </row>
    <row r="1788" spans="1:18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  <c r="H1788" t="str">
        <f t="shared" si="244"/>
        <v>1790</v>
      </c>
      <c r="I1788" t="str">
        <f t="shared" si="245"/>
        <v>M7123285</v>
      </c>
      <c r="J1788" t="str">
        <f t="shared" si="246"/>
        <v>ITA</v>
      </c>
      <c r="K1788" t="str">
        <f t="shared" si="247"/>
        <v>SG</v>
      </c>
      <c r="L1788" t="str">
        <f t="shared" si="248"/>
        <v>terminato</v>
      </c>
      <c r="M1788" s="2">
        <v>0</v>
      </c>
      <c r="N1788" s="3">
        <v>17</v>
      </c>
      <c r="O1788" s="8" t="str">
        <f t="shared" si="249"/>
        <v/>
      </c>
      <c r="P1788" t="str">
        <f t="shared" si="250"/>
        <v>ITA-SG-17</v>
      </c>
      <c r="Q1788" t="str">
        <f t="shared" si="251"/>
        <v>terminato</v>
      </c>
      <c r="R1788" t="str">
        <f t="shared" si="252"/>
        <v>123</v>
      </c>
    </row>
    <row r="1789" spans="1:18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  <c r="H1789" t="str">
        <f t="shared" si="244"/>
        <v>1791</v>
      </c>
      <c r="I1789" t="str">
        <f t="shared" si="245"/>
        <v>M5950738</v>
      </c>
      <c r="J1789" t="str">
        <f t="shared" si="246"/>
        <v>ITA</v>
      </c>
      <c r="K1789" t="str">
        <f t="shared" si="247"/>
        <v>zan pin SPA</v>
      </c>
      <c r="L1789" t="str">
        <f t="shared" si="248"/>
        <v/>
      </c>
      <c r="M1789" s="2">
        <v>30</v>
      </c>
      <c r="N1789" s="3">
        <v>34</v>
      </c>
      <c r="O1789" s="8">
        <f t="shared" si="249"/>
        <v>1020</v>
      </c>
      <c r="P1789" t="str">
        <f t="shared" si="250"/>
        <v>ITA-zan pin SPA-34</v>
      </c>
      <c r="Q1789" t="str">
        <f t="shared" si="251"/>
        <v>non terminato</v>
      </c>
      <c r="R1789" t="str">
        <f t="shared" si="252"/>
        <v>950</v>
      </c>
    </row>
    <row r="1790" spans="1:18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  <c r="H1790" t="str">
        <f t="shared" si="244"/>
        <v>1792</v>
      </c>
      <c r="I1790" t="str">
        <f t="shared" si="245"/>
        <v>M5950738</v>
      </c>
      <c r="J1790" t="str">
        <f t="shared" si="246"/>
        <v>ITA</v>
      </c>
      <c r="K1790" t="str">
        <f t="shared" si="247"/>
        <v>zan pin SPA</v>
      </c>
      <c r="L1790" t="str">
        <f t="shared" si="248"/>
        <v>terminato</v>
      </c>
      <c r="M1790" s="2">
        <v>0</v>
      </c>
      <c r="N1790" s="3">
        <v>10</v>
      </c>
      <c r="O1790" s="8" t="str">
        <f t="shared" si="249"/>
        <v/>
      </c>
      <c r="P1790" t="str">
        <f t="shared" si="250"/>
        <v>ITA-zan pin SPA-10</v>
      </c>
      <c r="Q1790" t="str">
        <f t="shared" si="251"/>
        <v>terminato</v>
      </c>
      <c r="R1790" t="str">
        <f t="shared" si="252"/>
        <v>950</v>
      </c>
    </row>
    <row r="1791" spans="1:18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  <c r="H1791" t="str">
        <f t="shared" si="244"/>
        <v>1793</v>
      </c>
      <c r="I1791" t="str">
        <f t="shared" si="245"/>
        <v>R9923409</v>
      </c>
      <c r="J1791" t="str">
        <f t="shared" si="246"/>
        <v>ITA</v>
      </c>
      <c r="K1791" t="str">
        <f t="shared" si="247"/>
        <v>zan pin SPA</v>
      </c>
      <c r="L1791" t="str">
        <f t="shared" si="248"/>
        <v>terminato</v>
      </c>
      <c r="M1791" s="2">
        <v>0</v>
      </c>
      <c r="N1791" s="3">
        <v>14</v>
      </c>
      <c r="O1791" s="8" t="str">
        <f t="shared" si="249"/>
        <v/>
      </c>
      <c r="P1791" t="str">
        <f t="shared" si="250"/>
        <v>ITA-zan pin SPA-14</v>
      </c>
      <c r="Q1791" t="str">
        <f t="shared" si="251"/>
        <v>terminato</v>
      </c>
      <c r="R1791" t="str">
        <f t="shared" si="252"/>
        <v>923</v>
      </c>
    </row>
    <row r="1792" spans="1:18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  <c r="H1792" t="str">
        <f t="shared" si="244"/>
        <v>1794</v>
      </c>
      <c r="I1792" t="str">
        <f t="shared" si="245"/>
        <v>G8086667</v>
      </c>
      <c r="J1792" t="str">
        <f t="shared" si="246"/>
        <v>ITA</v>
      </c>
      <c r="K1792" t="str">
        <f t="shared" si="247"/>
        <v>SG</v>
      </c>
      <c r="L1792" t="str">
        <f t="shared" si="248"/>
        <v>terminato</v>
      </c>
      <c r="M1792" s="2">
        <v>0</v>
      </c>
      <c r="N1792" s="3">
        <v>13</v>
      </c>
      <c r="O1792" s="8" t="str">
        <f t="shared" si="249"/>
        <v/>
      </c>
      <c r="P1792" t="str">
        <f t="shared" si="250"/>
        <v>ITA-SG-13</v>
      </c>
      <c r="Q1792" t="str">
        <f t="shared" si="251"/>
        <v>terminato</v>
      </c>
      <c r="R1792" t="str">
        <f t="shared" si="252"/>
        <v>086</v>
      </c>
    </row>
    <row r="1793" spans="1:18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  <c r="H1793" t="str">
        <f t="shared" si="244"/>
        <v>1795</v>
      </c>
      <c r="I1793" t="str">
        <f t="shared" si="245"/>
        <v>G8086667</v>
      </c>
      <c r="J1793" t="str">
        <f t="shared" si="246"/>
        <v>ITA</v>
      </c>
      <c r="K1793" t="str">
        <f t="shared" si="247"/>
        <v>SG</v>
      </c>
      <c r="L1793" t="str">
        <f t="shared" si="248"/>
        <v/>
      </c>
      <c r="M1793" s="2">
        <v>30</v>
      </c>
      <c r="N1793" s="3">
        <v>11</v>
      </c>
      <c r="O1793" s="8">
        <f t="shared" si="249"/>
        <v>330</v>
      </c>
      <c r="P1793" t="str">
        <f t="shared" si="250"/>
        <v>ITA-SG-11</v>
      </c>
      <c r="Q1793" t="str">
        <f t="shared" si="251"/>
        <v>non terminato</v>
      </c>
      <c r="R1793" t="str">
        <f t="shared" si="252"/>
        <v>086</v>
      </c>
    </row>
    <row r="1794" spans="1:18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  <c r="H1794" t="str">
        <f t="shared" si="244"/>
        <v>1796</v>
      </c>
      <c r="I1794" t="str">
        <f t="shared" si="245"/>
        <v>R7845148</v>
      </c>
      <c r="J1794" t="str">
        <f t="shared" si="246"/>
        <v>ITA</v>
      </c>
      <c r="K1794" t="str">
        <f t="shared" si="247"/>
        <v>zan VETRI</v>
      </c>
      <c r="L1794" t="str">
        <f t="shared" si="248"/>
        <v/>
      </c>
      <c r="M1794" s="2">
        <v>20</v>
      </c>
      <c r="N1794" s="3">
        <v>27</v>
      </c>
      <c r="O1794" s="8">
        <f t="shared" si="249"/>
        <v>540</v>
      </c>
      <c r="P1794" t="str">
        <f t="shared" si="250"/>
        <v>ITA-zan VETRI-27</v>
      </c>
      <c r="Q1794" t="str">
        <f t="shared" si="251"/>
        <v>non terminato</v>
      </c>
      <c r="R1794" t="str">
        <f t="shared" si="252"/>
        <v>845</v>
      </c>
    </row>
    <row r="1795" spans="1:18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  <c r="H1795" t="str">
        <f t="shared" ref="H1795:H1858" si="253">TRIM(A1796)</f>
        <v>1797</v>
      </c>
      <c r="I1795" t="str">
        <f t="shared" ref="I1795:I1858" si="254">TRIM(B1796)</f>
        <v>R7845148</v>
      </c>
      <c r="J1795" t="str">
        <f t="shared" ref="J1795:J1858" si="255">TRIM(C1796)</f>
        <v>ITA</v>
      </c>
      <c r="K1795" t="str">
        <f t="shared" ref="K1795:K1858" si="256">TRIM(D1796)</f>
        <v>zan VETRI</v>
      </c>
      <c r="L1795" t="str">
        <f t="shared" ref="L1795:L1858" si="257">TRIM(E1796)</f>
        <v>terminato</v>
      </c>
      <c r="M1795" s="2">
        <v>0</v>
      </c>
      <c r="N1795" s="3">
        <v>12</v>
      </c>
      <c r="O1795" s="8" t="str">
        <f t="shared" ref="O1795:O1858" si="258">IF(M1795=0,"",M1795*N1795)</f>
        <v/>
      </c>
      <c r="P1795" t="str">
        <f t="shared" ref="P1795:P1858" si="259">_xlfn.CONCAT(J1795,"-",K1795,"-",N1795)</f>
        <v>ITA-zan VETRI-12</v>
      </c>
      <c r="Q1795" t="str">
        <f t="shared" ref="Q1795:Q1858" si="260">IF(L1795="","non terminato",L1795)</f>
        <v>terminato</v>
      </c>
      <c r="R1795" t="str">
        <f t="shared" ref="R1795:R1858" si="261">MID(I1795,3,3)</f>
        <v>845</v>
      </c>
    </row>
    <row r="1796" spans="1:18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  <c r="H1796" t="str">
        <f t="shared" si="253"/>
        <v>1798</v>
      </c>
      <c r="I1796" t="str">
        <f t="shared" si="254"/>
        <v>R7845148</v>
      </c>
      <c r="J1796" t="str">
        <f t="shared" si="255"/>
        <v>ITA</v>
      </c>
      <c r="K1796" t="str">
        <f t="shared" si="256"/>
        <v>zan VETRI</v>
      </c>
      <c r="L1796" t="str">
        <f t="shared" si="257"/>
        <v/>
      </c>
      <c r="M1796" s="2">
        <v>30</v>
      </c>
      <c r="N1796" s="3">
        <v>11</v>
      </c>
      <c r="O1796" s="8">
        <f t="shared" si="258"/>
        <v>330</v>
      </c>
      <c r="P1796" t="str">
        <f t="shared" si="259"/>
        <v>ITA-zan VETRI-11</v>
      </c>
      <c r="Q1796" t="str">
        <f t="shared" si="260"/>
        <v>non terminato</v>
      </c>
      <c r="R1796" t="str">
        <f t="shared" si="261"/>
        <v>845</v>
      </c>
    </row>
    <row r="1797" spans="1:18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  <c r="H1797" t="str">
        <f t="shared" si="253"/>
        <v>1799</v>
      </c>
      <c r="I1797" t="str">
        <f t="shared" si="254"/>
        <v>A2728926</v>
      </c>
      <c r="J1797" t="str">
        <f t="shared" si="255"/>
        <v>ITA</v>
      </c>
      <c r="K1797" t="str">
        <f t="shared" si="256"/>
        <v>SG</v>
      </c>
      <c r="L1797" t="str">
        <f t="shared" si="257"/>
        <v/>
      </c>
      <c r="M1797" s="2">
        <v>30</v>
      </c>
      <c r="N1797" s="3">
        <v>20</v>
      </c>
      <c r="O1797" s="8">
        <f t="shared" si="258"/>
        <v>600</v>
      </c>
      <c r="P1797" t="str">
        <f t="shared" si="259"/>
        <v>ITA-SG-20</v>
      </c>
      <c r="Q1797" t="str">
        <f t="shared" si="260"/>
        <v>non terminato</v>
      </c>
      <c r="R1797" t="str">
        <f t="shared" si="261"/>
        <v>728</v>
      </c>
    </row>
    <row r="1798" spans="1:18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  <c r="H1798" t="str">
        <f t="shared" si="253"/>
        <v>1800</v>
      </c>
      <c r="I1798" t="str">
        <f t="shared" si="254"/>
        <v>A2728926</v>
      </c>
      <c r="J1798" t="str">
        <f t="shared" si="255"/>
        <v>ITA</v>
      </c>
      <c r="K1798" t="str">
        <f t="shared" si="256"/>
        <v>SG</v>
      </c>
      <c r="L1798" t="str">
        <f t="shared" si="257"/>
        <v>terminato</v>
      </c>
      <c r="M1798" s="2">
        <v>0</v>
      </c>
      <c r="N1798" s="3">
        <v>16</v>
      </c>
      <c r="O1798" s="8" t="str">
        <f t="shared" si="258"/>
        <v/>
      </c>
      <c r="P1798" t="str">
        <f t="shared" si="259"/>
        <v>ITA-SG-16</v>
      </c>
      <c r="Q1798" t="str">
        <f t="shared" si="260"/>
        <v>terminato</v>
      </c>
      <c r="R1798" t="str">
        <f t="shared" si="261"/>
        <v>728</v>
      </c>
    </row>
    <row r="1799" spans="1:18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  <c r="H1799" t="str">
        <f t="shared" si="253"/>
        <v>1801</v>
      </c>
      <c r="I1799" t="str">
        <f t="shared" si="254"/>
        <v>A2931594</v>
      </c>
      <c r="J1799" t="str">
        <f t="shared" si="255"/>
        <v>ITA</v>
      </c>
      <c r="K1799" t="str">
        <f t="shared" si="256"/>
        <v>zan SPA</v>
      </c>
      <c r="L1799" t="str">
        <f t="shared" si="257"/>
        <v/>
      </c>
      <c r="M1799" s="2">
        <v>20</v>
      </c>
      <c r="N1799" s="3">
        <v>17</v>
      </c>
      <c r="O1799" s="8">
        <f t="shared" si="258"/>
        <v>340</v>
      </c>
      <c r="P1799" t="str">
        <f t="shared" si="259"/>
        <v>ITA-zan SPA-17</v>
      </c>
      <c r="Q1799" t="str">
        <f t="shared" si="260"/>
        <v>non terminato</v>
      </c>
      <c r="R1799" t="str">
        <f t="shared" si="261"/>
        <v>931</v>
      </c>
    </row>
    <row r="1800" spans="1:18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  <c r="H1800" t="str">
        <f t="shared" si="253"/>
        <v>1802</v>
      </c>
      <c r="I1800" t="str">
        <f t="shared" si="254"/>
        <v>A2931594</v>
      </c>
      <c r="J1800" t="str">
        <f t="shared" si="255"/>
        <v>ITA</v>
      </c>
      <c r="K1800" t="str">
        <f t="shared" si="256"/>
        <v>zan SPA</v>
      </c>
      <c r="L1800" t="str">
        <f t="shared" si="257"/>
        <v>terminato</v>
      </c>
      <c r="M1800" s="2">
        <v>0</v>
      </c>
      <c r="N1800" s="3">
        <v>30</v>
      </c>
      <c r="O1800" s="8" t="str">
        <f t="shared" si="258"/>
        <v/>
      </c>
      <c r="P1800" t="str">
        <f t="shared" si="259"/>
        <v>ITA-zan SPA-30</v>
      </c>
      <c r="Q1800" t="str">
        <f t="shared" si="260"/>
        <v>terminato</v>
      </c>
      <c r="R1800" t="str">
        <f t="shared" si="261"/>
        <v>931</v>
      </c>
    </row>
    <row r="1801" spans="1:18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  <c r="H1801" t="str">
        <f t="shared" si="253"/>
        <v>1803</v>
      </c>
      <c r="I1801" t="str">
        <f t="shared" si="254"/>
        <v>A2931594</v>
      </c>
      <c r="J1801" t="str">
        <f t="shared" si="255"/>
        <v>ITA</v>
      </c>
      <c r="K1801" t="str">
        <f t="shared" si="256"/>
        <v>zan SPA</v>
      </c>
      <c r="L1801" t="str">
        <f t="shared" si="257"/>
        <v/>
      </c>
      <c r="M1801" s="2">
        <v>30</v>
      </c>
      <c r="N1801" s="3">
        <v>16</v>
      </c>
      <c r="O1801" s="8">
        <f t="shared" si="258"/>
        <v>480</v>
      </c>
      <c r="P1801" t="str">
        <f t="shared" si="259"/>
        <v>ITA-zan SPA-16</v>
      </c>
      <c r="Q1801" t="str">
        <f t="shared" si="260"/>
        <v>non terminato</v>
      </c>
      <c r="R1801" t="str">
        <f t="shared" si="261"/>
        <v>931</v>
      </c>
    </row>
    <row r="1802" spans="1:18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  <c r="H1802" t="str">
        <f t="shared" si="253"/>
        <v>1804</v>
      </c>
      <c r="I1802" t="str">
        <f t="shared" si="254"/>
        <v>S7724389</v>
      </c>
      <c r="J1802" t="str">
        <f t="shared" si="255"/>
        <v>GRC</v>
      </c>
      <c r="K1802" t="str">
        <f t="shared" si="256"/>
        <v>zan palla SA</v>
      </c>
      <c r="L1802" t="str">
        <f t="shared" si="257"/>
        <v>terminato</v>
      </c>
      <c r="M1802" s="2">
        <v>0</v>
      </c>
      <c r="N1802" s="3">
        <v>17</v>
      </c>
      <c r="O1802" s="8" t="str">
        <f t="shared" si="258"/>
        <v/>
      </c>
      <c r="P1802" t="str">
        <f t="shared" si="259"/>
        <v>GRC-zan palla SA-17</v>
      </c>
      <c r="Q1802" t="str">
        <f t="shared" si="260"/>
        <v>terminato</v>
      </c>
      <c r="R1802" t="str">
        <f t="shared" si="261"/>
        <v>724</v>
      </c>
    </row>
    <row r="1803" spans="1:18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  <c r="H1803" t="str">
        <f t="shared" si="253"/>
        <v>1805</v>
      </c>
      <c r="I1803" t="str">
        <f t="shared" si="254"/>
        <v>S7724389</v>
      </c>
      <c r="J1803" t="str">
        <f t="shared" si="255"/>
        <v>GRC</v>
      </c>
      <c r="K1803" t="str">
        <f t="shared" si="256"/>
        <v>zan palla SA</v>
      </c>
      <c r="L1803" t="str">
        <f t="shared" si="257"/>
        <v/>
      </c>
      <c r="M1803" s="2">
        <v>30</v>
      </c>
      <c r="N1803" s="3">
        <v>33</v>
      </c>
      <c r="O1803" s="8">
        <f t="shared" si="258"/>
        <v>990</v>
      </c>
      <c r="P1803" t="str">
        <f t="shared" si="259"/>
        <v>GRC-zan palla SA-33</v>
      </c>
      <c r="Q1803" t="str">
        <f t="shared" si="260"/>
        <v>non terminato</v>
      </c>
      <c r="R1803" t="str">
        <f t="shared" si="261"/>
        <v>724</v>
      </c>
    </row>
    <row r="1804" spans="1:18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  <c r="H1804" t="str">
        <f t="shared" si="253"/>
        <v>1806</v>
      </c>
      <c r="I1804" t="str">
        <f t="shared" si="254"/>
        <v>S7724389</v>
      </c>
      <c r="J1804" t="str">
        <f t="shared" si="255"/>
        <v>GRC</v>
      </c>
      <c r="K1804" t="str">
        <f t="shared" si="256"/>
        <v>zan palla SA</v>
      </c>
      <c r="L1804" t="str">
        <f t="shared" si="257"/>
        <v/>
      </c>
      <c r="M1804" s="2">
        <v>20</v>
      </c>
      <c r="N1804" s="3">
        <v>10</v>
      </c>
      <c r="O1804" s="8">
        <f t="shared" si="258"/>
        <v>200</v>
      </c>
      <c r="P1804" t="str">
        <f t="shared" si="259"/>
        <v>GRC-zan palla SA-10</v>
      </c>
      <c r="Q1804" t="str">
        <f t="shared" si="260"/>
        <v>non terminato</v>
      </c>
      <c r="R1804" t="str">
        <f t="shared" si="261"/>
        <v>724</v>
      </c>
    </row>
    <row r="1805" spans="1:18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  <c r="H1805" t="str">
        <f t="shared" si="253"/>
        <v>1807</v>
      </c>
      <c r="I1805" t="str">
        <f t="shared" si="254"/>
        <v>L7457625</v>
      </c>
      <c r="J1805" t="str">
        <f t="shared" si="255"/>
        <v>ITA</v>
      </c>
      <c r="K1805" t="str">
        <f t="shared" si="256"/>
        <v>SG</v>
      </c>
      <c r="L1805" t="str">
        <f t="shared" si="257"/>
        <v>terminato</v>
      </c>
      <c r="M1805" s="2">
        <v>0</v>
      </c>
      <c r="N1805" s="3">
        <v>39</v>
      </c>
      <c r="O1805" s="8" t="str">
        <f t="shared" si="258"/>
        <v/>
      </c>
      <c r="P1805" t="str">
        <f t="shared" si="259"/>
        <v>ITA-SG-39</v>
      </c>
      <c r="Q1805" t="str">
        <f t="shared" si="260"/>
        <v>terminato</v>
      </c>
      <c r="R1805" t="str">
        <f t="shared" si="261"/>
        <v>457</v>
      </c>
    </row>
    <row r="1806" spans="1:18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  <c r="H1806" t="str">
        <f t="shared" si="253"/>
        <v>1808</v>
      </c>
      <c r="I1806" t="str">
        <f t="shared" si="254"/>
        <v>L7457625</v>
      </c>
      <c r="J1806" t="str">
        <f t="shared" si="255"/>
        <v>ITA</v>
      </c>
      <c r="K1806" t="str">
        <f t="shared" si="256"/>
        <v>SG</v>
      </c>
      <c r="L1806" t="str">
        <f t="shared" si="257"/>
        <v/>
      </c>
      <c r="M1806" s="2">
        <v>20</v>
      </c>
      <c r="N1806" s="3">
        <v>30</v>
      </c>
      <c r="O1806" s="8">
        <f t="shared" si="258"/>
        <v>600</v>
      </c>
      <c r="P1806" t="str">
        <f t="shared" si="259"/>
        <v>ITA-SG-30</v>
      </c>
      <c r="Q1806" t="str">
        <f t="shared" si="260"/>
        <v>non terminato</v>
      </c>
      <c r="R1806" t="str">
        <f t="shared" si="261"/>
        <v>457</v>
      </c>
    </row>
    <row r="1807" spans="1:18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  <c r="H1807" t="str">
        <f t="shared" si="253"/>
        <v>1809</v>
      </c>
      <c r="I1807" t="str">
        <f t="shared" si="254"/>
        <v>L7457625</v>
      </c>
      <c r="J1807" t="str">
        <f t="shared" si="255"/>
        <v>ITA</v>
      </c>
      <c r="K1807" t="str">
        <f t="shared" si="256"/>
        <v>SG</v>
      </c>
      <c r="L1807" t="str">
        <f t="shared" si="257"/>
        <v/>
      </c>
      <c r="M1807" s="2">
        <v>30</v>
      </c>
      <c r="N1807" s="3">
        <v>19</v>
      </c>
      <c r="O1807" s="8">
        <f t="shared" si="258"/>
        <v>570</v>
      </c>
      <c r="P1807" t="str">
        <f t="shared" si="259"/>
        <v>ITA-SG-19</v>
      </c>
      <c r="Q1807" t="str">
        <f t="shared" si="260"/>
        <v>non terminato</v>
      </c>
      <c r="R1807" t="str">
        <f t="shared" si="261"/>
        <v>457</v>
      </c>
    </row>
    <row r="1808" spans="1:18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  <c r="H1808" t="str">
        <f t="shared" si="253"/>
        <v>1810</v>
      </c>
      <c r="I1808" t="str">
        <f t="shared" si="254"/>
        <v>D1063668</v>
      </c>
      <c r="J1808" t="str">
        <f t="shared" si="255"/>
        <v>ITA</v>
      </c>
      <c r="K1808" t="str">
        <f t="shared" si="256"/>
        <v>SG DISTRIBUZIONE SRL</v>
      </c>
      <c r="L1808" t="str">
        <f t="shared" si="257"/>
        <v>terminato</v>
      </c>
      <c r="M1808" s="2">
        <v>0</v>
      </c>
      <c r="N1808" s="3">
        <v>37</v>
      </c>
      <c r="O1808" s="8" t="str">
        <f t="shared" si="258"/>
        <v/>
      </c>
      <c r="P1808" t="str">
        <f t="shared" si="259"/>
        <v>ITA-SG DISTRIBUZIONE SRL-37</v>
      </c>
      <c r="Q1808" t="str">
        <f t="shared" si="260"/>
        <v>terminato</v>
      </c>
      <c r="R1808" t="str">
        <f t="shared" si="261"/>
        <v>063</v>
      </c>
    </row>
    <row r="1809" spans="1:18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  <c r="H1809" t="str">
        <f t="shared" si="253"/>
        <v>1811</v>
      </c>
      <c r="I1809" t="str">
        <f t="shared" si="254"/>
        <v>D1063668</v>
      </c>
      <c r="J1809" t="str">
        <f t="shared" si="255"/>
        <v>ITA</v>
      </c>
      <c r="K1809" t="str">
        <f t="shared" si="256"/>
        <v>SG DISTRIBUZIONE SRL</v>
      </c>
      <c r="L1809" t="str">
        <f t="shared" si="257"/>
        <v/>
      </c>
      <c r="M1809" s="2">
        <v>20</v>
      </c>
      <c r="N1809" s="3">
        <v>17</v>
      </c>
      <c r="O1809" s="8">
        <f t="shared" si="258"/>
        <v>340</v>
      </c>
      <c r="P1809" t="str">
        <f t="shared" si="259"/>
        <v>ITA-SG DISTRIBUZIONE SRL-17</v>
      </c>
      <c r="Q1809" t="str">
        <f t="shared" si="260"/>
        <v>non terminato</v>
      </c>
      <c r="R1809" t="str">
        <f t="shared" si="261"/>
        <v>063</v>
      </c>
    </row>
    <row r="1810" spans="1:18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  <c r="H1810" t="str">
        <f t="shared" si="253"/>
        <v>1812</v>
      </c>
      <c r="I1810" t="str">
        <f t="shared" si="254"/>
        <v>D1063668</v>
      </c>
      <c r="J1810" t="str">
        <f t="shared" si="255"/>
        <v>ITA</v>
      </c>
      <c r="K1810" t="str">
        <f t="shared" si="256"/>
        <v>SG DISTRIBUZIONE SRL</v>
      </c>
      <c r="L1810" t="str">
        <f t="shared" si="257"/>
        <v/>
      </c>
      <c r="M1810" s="2">
        <v>20</v>
      </c>
      <c r="N1810" s="3">
        <v>11</v>
      </c>
      <c r="O1810" s="8">
        <f t="shared" si="258"/>
        <v>220</v>
      </c>
      <c r="P1810" t="str">
        <f t="shared" si="259"/>
        <v>ITA-SG DISTRIBUZIONE SRL-11</v>
      </c>
      <c r="Q1810" t="str">
        <f t="shared" si="260"/>
        <v>non terminato</v>
      </c>
      <c r="R1810" t="str">
        <f t="shared" si="261"/>
        <v>063</v>
      </c>
    </row>
    <row r="1811" spans="1:18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  <c r="H1811" t="str">
        <f t="shared" si="253"/>
        <v>1813</v>
      </c>
      <c r="I1811" t="str">
        <f t="shared" si="254"/>
        <v>A6123016</v>
      </c>
      <c r="J1811" t="str">
        <f t="shared" si="255"/>
        <v>ITA</v>
      </c>
      <c r="K1811" t="str">
        <f t="shared" si="256"/>
        <v>mull</v>
      </c>
      <c r="L1811" t="str">
        <f t="shared" si="257"/>
        <v>terminato</v>
      </c>
      <c r="M1811" s="2">
        <v>0</v>
      </c>
      <c r="N1811" s="3">
        <v>13</v>
      </c>
      <c r="O1811" s="8" t="str">
        <f t="shared" si="258"/>
        <v/>
      </c>
      <c r="P1811" t="str">
        <f t="shared" si="259"/>
        <v>ITA-mull-13</v>
      </c>
      <c r="Q1811" t="str">
        <f t="shared" si="260"/>
        <v>terminato</v>
      </c>
      <c r="R1811" t="str">
        <f t="shared" si="261"/>
        <v>123</v>
      </c>
    </row>
    <row r="1812" spans="1:18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  <c r="H1812" t="str">
        <f t="shared" si="253"/>
        <v>1814</v>
      </c>
      <c r="I1812" t="str">
        <f t="shared" si="254"/>
        <v>S6227584</v>
      </c>
      <c r="J1812" t="str">
        <f t="shared" si="255"/>
        <v>ITA</v>
      </c>
      <c r="K1812" t="str">
        <f t="shared" si="256"/>
        <v>zan pin SPA</v>
      </c>
      <c r="L1812" t="str">
        <f t="shared" si="257"/>
        <v>terminato</v>
      </c>
      <c r="M1812" s="2">
        <v>0</v>
      </c>
      <c r="N1812" s="3">
        <v>38</v>
      </c>
      <c r="O1812" s="8" t="str">
        <f t="shared" si="258"/>
        <v/>
      </c>
      <c r="P1812" t="str">
        <f t="shared" si="259"/>
        <v>ITA-zan pin SPA-38</v>
      </c>
      <c r="Q1812" t="str">
        <f t="shared" si="260"/>
        <v>terminato</v>
      </c>
      <c r="R1812" t="str">
        <f t="shared" si="261"/>
        <v>227</v>
      </c>
    </row>
    <row r="1813" spans="1:18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  <c r="H1813" t="str">
        <f t="shared" si="253"/>
        <v>1815</v>
      </c>
      <c r="I1813" t="str">
        <f t="shared" si="254"/>
        <v>S6227584</v>
      </c>
      <c r="J1813" t="str">
        <f t="shared" si="255"/>
        <v>ITA</v>
      </c>
      <c r="K1813" t="str">
        <f t="shared" si="256"/>
        <v>zan pin SPA</v>
      </c>
      <c r="L1813" t="str">
        <f t="shared" si="257"/>
        <v/>
      </c>
      <c r="M1813" s="2">
        <v>20</v>
      </c>
      <c r="N1813" s="3">
        <v>40</v>
      </c>
      <c r="O1813" s="8">
        <f t="shared" si="258"/>
        <v>800</v>
      </c>
      <c r="P1813" t="str">
        <f t="shared" si="259"/>
        <v>ITA-zan pin SPA-40</v>
      </c>
      <c r="Q1813" t="str">
        <f t="shared" si="260"/>
        <v>non terminato</v>
      </c>
      <c r="R1813" t="str">
        <f t="shared" si="261"/>
        <v>227</v>
      </c>
    </row>
    <row r="1814" spans="1:18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  <c r="H1814" t="str">
        <f t="shared" si="253"/>
        <v>1816</v>
      </c>
      <c r="I1814" t="str">
        <f t="shared" si="254"/>
        <v>S5189845</v>
      </c>
      <c r="J1814" t="str">
        <f t="shared" si="255"/>
        <v>ITA</v>
      </c>
      <c r="K1814" t="str">
        <f t="shared" si="256"/>
        <v>zan SPA</v>
      </c>
      <c r="L1814" t="str">
        <f t="shared" si="257"/>
        <v/>
      </c>
      <c r="M1814" s="2">
        <v>20</v>
      </c>
      <c r="N1814" s="3">
        <v>15</v>
      </c>
      <c r="O1814" s="8">
        <f t="shared" si="258"/>
        <v>300</v>
      </c>
      <c r="P1814" t="str">
        <f t="shared" si="259"/>
        <v>ITA-zan SPA-15</v>
      </c>
      <c r="Q1814" t="str">
        <f t="shared" si="260"/>
        <v>non terminato</v>
      </c>
      <c r="R1814" t="str">
        <f t="shared" si="261"/>
        <v>189</v>
      </c>
    </row>
    <row r="1815" spans="1:18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  <c r="H1815" t="str">
        <f t="shared" si="253"/>
        <v>1817</v>
      </c>
      <c r="I1815" t="str">
        <f t="shared" si="254"/>
        <v>S5189845</v>
      </c>
      <c r="J1815" t="str">
        <f t="shared" si="255"/>
        <v>ITA</v>
      </c>
      <c r="K1815" t="str">
        <f t="shared" si="256"/>
        <v>zan SPA</v>
      </c>
      <c r="L1815" t="str">
        <f t="shared" si="257"/>
        <v>terminato</v>
      </c>
      <c r="M1815" s="2">
        <v>0</v>
      </c>
      <c r="N1815" s="3">
        <v>37</v>
      </c>
      <c r="O1815" s="8" t="str">
        <f t="shared" si="258"/>
        <v/>
      </c>
      <c r="P1815" t="str">
        <f t="shared" si="259"/>
        <v>ITA-zan SPA-37</v>
      </c>
      <c r="Q1815" t="str">
        <f t="shared" si="260"/>
        <v>terminato</v>
      </c>
      <c r="R1815" t="str">
        <f t="shared" si="261"/>
        <v>189</v>
      </c>
    </row>
    <row r="1816" spans="1:18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  <c r="H1816" t="str">
        <f t="shared" si="253"/>
        <v>1818</v>
      </c>
      <c r="I1816" t="str">
        <f t="shared" si="254"/>
        <v>D2221872</v>
      </c>
      <c r="J1816" t="str">
        <f t="shared" si="255"/>
        <v>ITA</v>
      </c>
      <c r="K1816" t="str">
        <f t="shared" si="256"/>
        <v>zan SPA</v>
      </c>
      <c r="L1816" t="str">
        <f t="shared" si="257"/>
        <v/>
      </c>
      <c r="M1816" s="2">
        <v>20</v>
      </c>
      <c r="N1816" s="3">
        <v>36</v>
      </c>
      <c r="O1816" s="8">
        <f t="shared" si="258"/>
        <v>720</v>
      </c>
      <c r="P1816" t="str">
        <f t="shared" si="259"/>
        <v>ITA-zan SPA-36</v>
      </c>
      <c r="Q1816" t="str">
        <f t="shared" si="260"/>
        <v>non terminato</v>
      </c>
      <c r="R1816" t="str">
        <f t="shared" si="261"/>
        <v>221</v>
      </c>
    </row>
    <row r="1817" spans="1:18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  <c r="H1817" t="str">
        <f t="shared" si="253"/>
        <v>1819</v>
      </c>
      <c r="I1817" t="str">
        <f t="shared" si="254"/>
        <v>S7283416</v>
      </c>
      <c r="J1817" t="str">
        <f t="shared" si="255"/>
        <v>ITA</v>
      </c>
      <c r="K1817" t="str">
        <f t="shared" si="256"/>
        <v>SG</v>
      </c>
      <c r="L1817" t="str">
        <f t="shared" si="257"/>
        <v>terminato</v>
      </c>
      <c r="M1817" s="2">
        <v>0</v>
      </c>
      <c r="N1817" s="3">
        <v>28</v>
      </c>
      <c r="O1817" s="8" t="str">
        <f t="shared" si="258"/>
        <v/>
      </c>
      <c r="P1817" t="str">
        <f t="shared" si="259"/>
        <v>ITA-SG-28</v>
      </c>
      <c r="Q1817" t="str">
        <f t="shared" si="260"/>
        <v>terminato</v>
      </c>
      <c r="R1817" t="str">
        <f t="shared" si="261"/>
        <v>283</v>
      </c>
    </row>
    <row r="1818" spans="1:18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  <c r="H1818" t="str">
        <f t="shared" si="253"/>
        <v>1820</v>
      </c>
      <c r="I1818" t="str">
        <f t="shared" si="254"/>
        <v>S7283416</v>
      </c>
      <c r="J1818" t="str">
        <f t="shared" si="255"/>
        <v>ITA</v>
      </c>
      <c r="K1818" t="str">
        <f t="shared" si="256"/>
        <v>SG</v>
      </c>
      <c r="L1818" t="str">
        <f t="shared" si="257"/>
        <v/>
      </c>
      <c r="M1818" s="2">
        <v>10</v>
      </c>
      <c r="N1818" s="3">
        <v>28</v>
      </c>
      <c r="O1818" s="8">
        <f t="shared" si="258"/>
        <v>280</v>
      </c>
      <c r="P1818" t="str">
        <f t="shared" si="259"/>
        <v>ITA-SG-28</v>
      </c>
      <c r="Q1818" t="str">
        <f t="shared" si="260"/>
        <v>non terminato</v>
      </c>
      <c r="R1818" t="str">
        <f t="shared" si="261"/>
        <v>283</v>
      </c>
    </row>
    <row r="1819" spans="1:18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  <c r="H1819" t="str">
        <f t="shared" si="253"/>
        <v>1821</v>
      </c>
      <c r="I1819" t="str">
        <f t="shared" si="254"/>
        <v>S7283416</v>
      </c>
      <c r="J1819" t="str">
        <f t="shared" si="255"/>
        <v>ITA</v>
      </c>
      <c r="K1819" t="str">
        <f t="shared" si="256"/>
        <v>SG</v>
      </c>
      <c r="L1819" t="str">
        <f t="shared" si="257"/>
        <v/>
      </c>
      <c r="M1819" s="2">
        <v>20</v>
      </c>
      <c r="N1819" s="3">
        <v>36</v>
      </c>
      <c r="O1819" s="8">
        <f t="shared" si="258"/>
        <v>720</v>
      </c>
      <c r="P1819" t="str">
        <f t="shared" si="259"/>
        <v>ITA-SG-36</v>
      </c>
      <c r="Q1819" t="str">
        <f t="shared" si="260"/>
        <v>non terminato</v>
      </c>
      <c r="R1819" t="str">
        <f t="shared" si="261"/>
        <v>283</v>
      </c>
    </row>
    <row r="1820" spans="1:18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  <c r="H1820" t="str">
        <f t="shared" si="253"/>
        <v>1822</v>
      </c>
      <c r="I1820" t="str">
        <f t="shared" si="254"/>
        <v>S7283416</v>
      </c>
      <c r="J1820" t="str">
        <f t="shared" si="255"/>
        <v>ITA</v>
      </c>
      <c r="K1820" t="str">
        <f t="shared" si="256"/>
        <v>SG</v>
      </c>
      <c r="L1820" t="str">
        <f t="shared" si="257"/>
        <v/>
      </c>
      <c r="M1820" s="2">
        <v>20</v>
      </c>
      <c r="N1820" s="3">
        <v>36</v>
      </c>
      <c r="O1820" s="8">
        <f t="shared" si="258"/>
        <v>720</v>
      </c>
      <c r="P1820" t="str">
        <f t="shared" si="259"/>
        <v>ITA-SG-36</v>
      </c>
      <c r="Q1820" t="str">
        <f t="shared" si="260"/>
        <v>non terminato</v>
      </c>
      <c r="R1820" t="str">
        <f t="shared" si="261"/>
        <v>283</v>
      </c>
    </row>
    <row r="1821" spans="1:18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  <c r="H1821" t="str">
        <f t="shared" si="253"/>
        <v>1823</v>
      </c>
      <c r="I1821" t="str">
        <f t="shared" si="254"/>
        <v>L4736089</v>
      </c>
      <c r="J1821" t="str">
        <f t="shared" si="255"/>
        <v>ITA</v>
      </c>
      <c r="K1821" t="str">
        <f t="shared" si="256"/>
        <v>zan VETRI</v>
      </c>
      <c r="L1821" t="str">
        <f t="shared" si="257"/>
        <v/>
      </c>
      <c r="M1821" s="2">
        <v>20</v>
      </c>
      <c r="N1821" s="3">
        <v>22</v>
      </c>
      <c r="O1821" s="8">
        <f t="shared" si="258"/>
        <v>440</v>
      </c>
      <c r="P1821" t="str">
        <f t="shared" si="259"/>
        <v>ITA-zan VETRI-22</v>
      </c>
      <c r="Q1821" t="str">
        <f t="shared" si="260"/>
        <v>non terminato</v>
      </c>
      <c r="R1821" t="str">
        <f t="shared" si="261"/>
        <v>736</v>
      </c>
    </row>
    <row r="1822" spans="1:18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  <c r="H1822" t="str">
        <f t="shared" si="253"/>
        <v>1824</v>
      </c>
      <c r="I1822" t="str">
        <f t="shared" si="254"/>
        <v>L4736089</v>
      </c>
      <c r="J1822" t="str">
        <f t="shared" si="255"/>
        <v>ITA</v>
      </c>
      <c r="K1822" t="str">
        <f t="shared" si="256"/>
        <v>zan VETRI</v>
      </c>
      <c r="L1822" t="str">
        <f t="shared" si="257"/>
        <v/>
      </c>
      <c r="M1822" s="2">
        <v>20</v>
      </c>
      <c r="N1822" s="3">
        <v>14</v>
      </c>
      <c r="O1822" s="8">
        <f t="shared" si="258"/>
        <v>280</v>
      </c>
      <c r="P1822" t="str">
        <f t="shared" si="259"/>
        <v>ITA-zan VETRI-14</v>
      </c>
      <c r="Q1822" t="str">
        <f t="shared" si="260"/>
        <v>non terminato</v>
      </c>
      <c r="R1822" t="str">
        <f t="shared" si="261"/>
        <v>736</v>
      </c>
    </row>
    <row r="1823" spans="1:18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  <c r="H1823" t="str">
        <f t="shared" si="253"/>
        <v>1825</v>
      </c>
      <c r="I1823" t="str">
        <f t="shared" si="254"/>
        <v>L4736089</v>
      </c>
      <c r="J1823" t="str">
        <f t="shared" si="255"/>
        <v>ITA</v>
      </c>
      <c r="K1823" t="str">
        <f t="shared" si="256"/>
        <v>zan VETRI</v>
      </c>
      <c r="L1823" t="str">
        <f t="shared" si="257"/>
        <v/>
      </c>
      <c r="M1823" s="2">
        <v>10</v>
      </c>
      <c r="N1823" s="3">
        <v>27</v>
      </c>
      <c r="O1823" s="8">
        <f t="shared" si="258"/>
        <v>270</v>
      </c>
      <c r="P1823" t="str">
        <f t="shared" si="259"/>
        <v>ITA-zan VETRI-27</v>
      </c>
      <c r="Q1823" t="str">
        <f t="shared" si="260"/>
        <v>non terminato</v>
      </c>
      <c r="R1823" t="str">
        <f t="shared" si="261"/>
        <v>736</v>
      </c>
    </row>
    <row r="1824" spans="1:18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  <c r="H1824" t="str">
        <f t="shared" si="253"/>
        <v>1826</v>
      </c>
      <c r="I1824" t="str">
        <f t="shared" si="254"/>
        <v>L4736089</v>
      </c>
      <c r="J1824" t="str">
        <f t="shared" si="255"/>
        <v>ITA</v>
      </c>
      <c r="K1824" t="str">
        <f t="shared" si="256"/>
        <v>zan VETRI</v>
      </c>
      <c r="L1824" t="str">
        <f t="shared" si="257"/>
        <v>terminato</v>
      </c>
      <c r="M1824" s="2">
        <v>0</v>
      </c>
      <c r="N1824" s="3">
        <v>11</v>
      </c>
      <c r="O1824" s="8" t="str">
        <f t="shared" si="258"/>
        <v/>
      </c>
      <c r="P1824" t="str">
        <f t="shared" si="259"/>
        <v>ITA-zan VETRI-11</v>
      </c>
      <c r="Q1824" t="str">
        <f t="shared" si="260"/>
        <v>terminato</v>
      </c>
      <c r="R1824" t="str">
        <f t="shared" si="261"/>
        <v>736</v>
      </c>
    </row>
    <row r="1825" spans="1:18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  <c r="H1825" t="str">
        <f t="shared" si="253"/>
        <v>1827</v>
      </c>
      <c r="I1825" t="str">
        <f t="shared" si="254"/>
        <v>P5372862</v>
      </c>
      <c r="J1825" t="str">
        <f t="shared" si="255"/>
        <v>ITA</v>
      </c>
      <c r="K1825" t="str">
        <f t="shared" si="256"/>
        <v>lollo SRL</v>
      </c>
      <c r="L1825" t="str">
        <f t="shared" si="257"/>
        <v>terminato</v>
      </c>
      <c r="M1825" s="2">
        <v>0</v>
      </c>
      <c r="N1825" s="3">
        <v>26</v>
      </c>
      <c r="O1825" s="8" t="str">
        <f t="shared" si="258"/>
        <v/>
      </c>
      <c r="P1825" t="str">
        <f t="shared" si="259"/>
        <v>ITA-lollo SRL-26</v>
      </c>
      <c r="Q1825" t="str">
        <f t="shared" si="260"/>
        <v>terminato</v>
      </c>
      <c r="R1825" t="str">
        <f t="shared" si="261"/>
        <v>372</v>
      </c>
    </row>
    <row r="1826" spans="1:18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  <c r="H1826" t="str">
        <f t="shared" si="253"/>
        <v>1828</v>
      </c>
      <c r="I1826" t="str">
        <f t="shared" si="254"/>
        <v>M3094589</v>
      </c>
      <c r="J1826" t="str">
        <f t="shared" si="255"/>
        <v>ITA</v>
      </c>
      <c r="K1826" t="str">
        <f t="shared" si="256"/>
        <v>zan S.R.L.</v>
      </c>
      <c r="L1826" t="str">
        <f t="shared" si="257"/>
        <v>terminato</v>
      </c>
      <c r="M1826" s="2">
        <v>0</v>
      </c>
      <c r="N1826" s="3">
        <v>37</v>
      </c>
      <c r="O1826" s="8" t="str">
        <f t="shared" si="258"/>
        <v/>
      </c>
      <c r="P1826" t="str">
        <f t="shared" si="259"/>
        <v>ITA-zan S.R.L.-37</v>
      </c>
      <c r="Q1826" t="str">
        <f t="shared" si="260"/>
        <v>terminato</v>
      </c>
      <c r="R1826" t="str">
        <f t="shared" si="261"/>
        <v>094</v>
      </c>
    </row>
    <row r="1827" spans="1:18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  <c r="H1827" t="str">
        <f t="shared" si="253"/>
        <v>1829</v>
      </c>
      <c r="I1827" t="str">
        <f t="shared" si="254"/>
        <v>M4581036</v>
      </c>
      <c r="J1827" t="str">
        <f t="shared" si="255"/>
        <v>ITA</v>
      </c>
      <c r="K1827" t="str">
        <f t="shared" si="256"/>
        <v>SG</v>
      </c>
      <c r="L1827" t="str">
        <f t="shared" si="257"/>
        <v>terminato</v>
      </c>
      <c r="M1827" s="2">
        <v>0</v>
      </c>
      <c r="N1827" s="3">
        <v>38</v>
      </c>
      <c r="O1827" s="8" t="str">
        <f t="shared" si="258"/>
        <v/>
      </c>
      <c r="P1827" t="str">
        <f t="shared" si="259"/>
        <v>ITA-SG-38</v>
      </c>
      <c r="Q1827" t="str">
        <f t="shared" si="260"/>
        <v>terminato</v>
      </c>
      <c r="R1827" t="str">
        <f t="shared" si="261"/>
        <v>581</v>
      </c>
    </row>
    <row r="1828" spans="1:18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  <c r="H1828" t="str">
        <f t="shared" si="253"/>
        <v>1830</v>
      </c>
      <c r="I1828" t="str">
        <f t="shared" si="254"/>
        <v>M4581036</v>
      </c>
      <c r="J1828" t="str">
        <f t="shared" si="255"/>
        <v>ITA</v>
      </c>
      <c r="K1828" t="str">
        <f t="shared" si="256"/>
        <v>SG</v>
      </c>
      <c r="L1828" t="str">
        <f t="shared" si="257"/>
        <v/>
      </c>
      <c r="M1828" s="2">
        <v>10</v>
      </c>
      <c r="N1828" s="3">
        <v>18</v>
      </c>
      <c r="O1828" s="8">
        <f t="shared" si="258"/>
        <v>180</v>
      </c>
      <c r="P1828" t="str">
        <f t="shared" si="259"/>
        <v>ITA-SG-18</v>
      </c>
      <c r="Q1828" t="str">
        <f t="shared" si="260"/>
        <v>non terminato</v>
      </c>
      <c r="R1828" t="str">
        <f t="shared" si="261"/>
        <v>581</v>
      </c>
    </row>
    <row r="1829" spans="1:18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  <c r="H1829" t="str">
        <f t="shared" si="253"/>
        <v>1831</v>
      </c>
      <c r="I1829" t="str">
        <f t="shared" si="254"/>
        <v>A2476424</v>
      </c>
      <c r="J1829" t="str">
        <f t="shared" si="255"/>
        <v>ITA</v>
      </c>
      <c r="K1829" t="str">
        <f t="shared" si="256"/>
        <v>SG</v>
      </c>
      <c r="L1829" t="str">
        <f t="shared" si="257"/>
        <v>terminato</v>
      </c>
      <c r="M1829" s="2">
        <v>0</v>
      </c>
      <c r="N1829" s="3">
        <v>32</v>
      </c>
      <c r="O1829" s="8" t="str">
        <f t="shared" si="258"/>
        <v/>
      </c>
      <c r="P1829" t="str">
        <f t="shared" si="259"/>
        <v>ITA-SG-32</v>
      </c>
      <c r="Q1829" t="str">
        <f t="shared" si="260"/>
        <v>terminato</v>
      </c>
      <c r="R1829" t="str">
        <f t="shared" si="261"/>
        <v>476</v>
      </c>
    </row>
    <row r="1830" spans="1:18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  <c r="H1830" t="str">
        <f t="shared" si="253"/>
        <v>1832</v>
      </c>
      <c r="I1830" t="str">
        <f t="shared" si="254"/>
        <v>A2476424</v>
      </c>
      <c r="J1830" t="str">
        <f t="shared" si="255"/>
        <v>ITA</v>
      </c>
      <c r="K1830" t="str">
        <f t="shared" si="256"/>
        <v>SG</v>
      </c>
      <c r="L1830" t="str">
        <f t="shared" si="257"/>
        <v/>
      </c>
      <c r="M1830" s="2">
        <v>10</v>
      </c>
      <c r="N1830" s="3">
        <v>35</v>
      </c>
      <c r="O1830" s="8">
        <f t="shared" si="258"/>
        <v>350</v>
      </c>
      <c r="P1830" t="str">
        <f t="shared" si="259"/>
        <v>ITA-SG-35</v>
      </c>
      <c r="Q1830" t="str">
        <f t="shared" si="260"/>
        <v>non terminato</v>
      </c>
      <c r="R1830" t="str">
        <f t="shared" si="261"/>
        <v>476</v>
      </c>
    </row>
    <row r="1831" spans="1:18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  <c r="H1831" t="str">
        <f t="shared" si="253"/>
        <v>1833</v>
      </c>
      <c r="I1831" t="str">
        <f t="shared" si="254"/>
        <v>L9706760</v>
      </c>
      <c r="J1831" t="str">
        <f t="shared" si="255"/>
        <v>ITA</v>
      </c>
      <c r="K1831" t="str">
        <f t="shared" si="256"/>
        <v>zan pin SPA</v>
      </c>
      <c r="L1831" t="str">
        <f t="shared" si="257"/>
        <v/>
      </c>
      <c r="M1831" s="2">
        <v>20</v>
      </c>
      <c r="N1831" s="3">
        <v>13</v>
      </c>
      <c r="O1831" s="8">
        <f t="shared" si="258"/>
        <v>260</v>
      </c>
      <c r="P1831" t="str">
        <f t="shared" si="259"/>
        <v>ITA-zan pin SPA-13</v>
      </c>
      <c r="Q1831" t="str">
        <f t="shared" si="260"/>
        <v>non terminato</v>
      </c>
      <c r="R1831" t="str">
        <f t="shared" si="261"/>
        <v>706</v>
      </c>
    </row>
    <row r="1832" spans="1:18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  <c r="H1832" t="str">
        <f t="shared" si="253"/>
        <v>1834</v>
      </c>
      <c r="I1832" t="str">
        <f t="shared" si="254"/>
        <v>L9706760</v>
      </c>
      <c r="J1832" t="str">
        <f t="shared" si="255"/>
        <v>ITA</v>
      </c>
      <c r="K1832" t="str">
        <f t="shared" si="256"/>
        <v>zan pin SPA</v>
      </c>
      <c r="L1832" t="str">
        <f t="shared" si="257"/>
        <v>terminato</v>
      </c>
      <c r="M1832" s="2">
        <v>0</v>
      </c>
      <c r="N1832" s="3">
        <v>20</v>
      </c>
      <c r="O1832" s="8" t="str">
        <f t="shared" si="258"/>
        <v/>
      </c>
      <c r="P1832" t="str">
        <f t="shared" si="259"/>
        <v>ITA-zan pin SPA-20</v>
      </c>
      <c r="Q1832" t="str">
        <f t="shared" si="260"/>
        <v>terminato</v>
      </c>
      <c r="R1832" t="str">
        <f t="shared" si="261"/>
        <v>706</v>
      </c>
    </row>
    <row r="1833" spans="1:18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  <c r="H1833" t="str">
        <f t="shared" si="253"/>
        <v>1835</v>
      </c>
      <c r="I1833" t="str">
        <f t="shared" si="254"/>
        <v>L9706760</v>
      </c>
      <c r="J1833" t="str">
        <f t="shared" si="255"/>
        <v>ITA</v>
      </c>
      <c r="K1833" t="str">
        <f t="shared" si="256"/>
        <v>zan pin SPA</v>
      </c>
      <c r="L1833" t="str">
        <f t="shared" si="257"/>
        <v/>
      </c>
      <c r="M1833" s="2">
        <v>10</v>
      </c>
      <c r="N1833" s="3">
        <v>35</v>
      </c>
      <c r="O1833" s="8">
        <f t="shared" si="258"/>
        <v>350</v>
      </c>
      <c r="P1833" t="str">
        <f t="shared" si="259"/>
        <v>ITA-zan pin SPA-35</v>
      </c>
      <c r="Q1833" t="str">
        <f t="shared" si="260"/>
        <v>non terminato</v>
      </c>
      <c r="R1833" t="str">
        <f t="shared" si="261"/>
        <v>706</v>
      </c>
    </row>
    <row r="1834" spans="1:18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  <c r="H1834" t="str">
        <f t="shared" si="253"/>
        <v>1836</v>
      </c>
      <c r="I1834" t="str">
        <f t="shared" si="254"/>
        <v>A0981285</v>
      </c>
      <c r="J1834" t="str">
        <f t="shared" si="255"/>
        <v>ITA</v>
      </c>
      <c r="K1834" t="str">
        <f t="shared" si="256"/>
        <v>mull</v>
      </c>
      <c r="L1834" t="str">
        <f t="shared" si="257"/>
        <v/>
      </c>
      <c r="M1834" s="2">
        <v>10</v>
      </c>
      <c r="N1834" s="3">
        <v>34</v>
      </c>
      <c r="O1834" s="8">
        <f t="shared" si="258"/>
        <v>340</v>
      </c>
      <c r="P1834" t="str">
        <f t="shared" si="259"/>
        <v>ITA-mull-34</v>
      </c>
      <c r="Q1834" t="str">
        <f t="shared" si="260"/>
        <v>non terminato</v>
      </c>
      <c r="R1834" t="str">
        <f t="shared" si="261"/>
        <v>981</v>
      </c>
    </row>
    <row r="1835" spans="1:18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  <c r="H1835" t="str">
        <f t="shared" si="253"/>
        <v>1837</v>
      </c>
      <c r="I1835" t="str">
        <f t="shared" si="254"/>
        <v>A0981285</v>
      </c>
      <c r="J1835" t="str">
        <f t="shared" si="255"/>
        <v>ITA</v>
      </c>
      <c r="K1835" t="str">
        <f t="shared" si="256"/>
        <v>mull</v>
      </c>
      <c r="L1835" t="str">
        <f t="shared" si="257"/>
        <v>terminato</v>
      </c>
      <c r="M1835" s="2">
        <v>0</v>
      </c>
      <c r="N1835" s="3">
        <v>23</v>
      </c>
      <c r="O1835" s="8" t="str">
        <f t="shared" si="258"/>
        <v/>
      </c>
      <c r="P1835" t="str">
        <f t="shared" si="259"/>
        <v>ITA-mull-23</v>
      </c>
      <c r="Q1835" t="str">
        <f t="shared" si="260"/>
        <v>terminato</v>
      </c>
      <c r="R1835" t="str">
        <f t="shared" si="261"/>
        <v>981</v>
      </c>
    </row>
    <row r="1836" spans="1:18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  <c r="H1836" t="str">
        <f t="shared" si="253"/>
        <v>1838</v>
      </c>
      <c r="I1836" t="str">
        <f t="shared" si="254"/>
        <v>A0981285</v>
      </c>
      <c r="J1836" t="str">
        <f t="shared" si="255"/>
        <v>ITA</v>
      </c>
      <c r="K1836" t="str">
        <f t="shared" si="256"/>
        <v>mull</v>
      </c>
      <c r="L1836" t="str">
        <f t="shared" si="257"/>
        <v/>
      </c>
      <c r="M1836" s="2">
        <v>20</v>
      </c>
      <c r="N1836" s="3">
        <v>21</v>
      </c>
      <c r="O1836" s="8">
        <f t="shared" si="258"/>
        <v>420</v>
      </c>
      <c r="P1836" t="str">
        <f t="shared" si="259"/>
        <v>ITA-mull-21</v>
      </c>
      <c r="Q1836" t="str">
        <f t="shared" si="260"/>
        <v>non terminato</v>
      </c>
      <c r="R1836" t="str">
        <f t="shared" si="261"/>
        <v>981</v>
      </c>
    </row>
    <row r="1837" spans="1:18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  <c r="H1837" t="str">
        <f t="shared" si="253"/>
        <v>1839</v>
      </c>
      <c r="I1837" t="str">
        <f t="shared" si="254"/>
        <v>N4109050</v>
      </c>
      <c r="J1837" t="str">
        <f t="shared" si="255"/>
        <v>NON PRESENTE</v>
      </c>
      <c r="K1837" t="str">
        <f t="shared" si="256"/>
        <v>zan VETRI</v>
      </c>
      <c r="L1837" t="str">
        <f t="shared" si="257"/>
        <v>terminato</v>
      </c>
      <c r="M1837" s="2">
        <v>0</v>
      </c>
      <c r="N1837" s="3">
        <v>16</v>
      </c>
      <c r="O1837" s="8" t="str">
        <f t="shared" si="258"/>
        <v/>
      </c>
      <c r="P1837" t="str">
        <f t="shared" si="259"/>
        <v>NON PRESENTE-zan VETRI-16</v>
      </c>
      <c r="Q1837" t="str">
        <f t="shared" si="260"/>
        <v>terminato</v>
      </c>
      <c r="R1837" t="str">
        <f t="shared" si="261"/>
        <v>109</v>
      </c>
    </row>
    <row r="1838" spans="1:18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  <c r="H1838" t="str">
        <f t="shared" si="253"/>
        <v>1840</v>
      </c>
      <c r="I1838" t="str">
        <f t="shared" si="254"/>
        <v>A2216777</v>
      </c>
      <c r="J1838" t="str">
        <f t="shared" si="255"/>
        <v>EGY</v>
      </c>
      <c r="K1838" t="str">
        <f t="shared" si="256"/>
        <v>zan pin assuf S.A.E.</v>
      </c>
      <c r="L1838" t="str">
        <f t="shared" si="257"/>
        <v/>
      </c>
      <c r="M1838" s="2">
        <v>20</v>
      </c>
      <c r="N1838" s="3">
        <v>30</v>
      </c>
      <c r="O1838" s="8">
        <f t="shared" si="258"/>
        <v>600</v>
      </c>
      <c r="P1838" t="str">
        <f t="shared" si="259"/>
        <v>EGY-zan pin assuf S.A.E.-30</v>
      </c>
      <c r="Q1838" t="str">
        <f t="shared" si="260"/>
        <v>non terminato</v>
      </c>
      <c r="R1838" t="str">
        <f t="shared" si="261"/>
        <v>216</v>
      </c>
    </row>
    <row r="1839" spans="1:18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  <c r="H1839" t="str">
        <f t="shared" si="253"/>
        <v>1841</v>
      </c>
      <c r="I1839" t="str">
        <f t="shared" si="254"/>
        <v>A2216777</v>
      </c>
      <c r="J1839" t="str">
        <f t="shared" si="255"/>
        <v>EGY</v>
      </c>
      <c r="K1839" t="str">
        <f t="shared" si="256"/>
        <v>zan pin assuf S.A.E.</v>
      </c>
      <c r="L1839" t="str">
        <f t="shared" si="257"/>
        <v>terminato</v>
      </c>
      <c r="M1839" s="2">
        <v>0</v>
      </c>
      <c r="N1839" s="3">
        <v>35</v>
      </c>
      <c r="O1839" s="8" t="str">
        <f t="shared" si="258"/>
        <v/>
      </c>
      <c r="P1839" t="str">
        <f t="shared" si="259"/>
        <v>EGY-zan pin assuf S.A.E.-35</v>
      </c>
      <c r="Q1839" t="str">
        <f t="shared" si="260"/>
        <v>terminato</v>
      </c>
      <c r="R1839" t="str">
        <f t="shared" si="261"/>
        <v>216</v>
      </c>
    </row>
    <row r="1840" spans="1:18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  <c r="H1840" t="str">
        <f t="shared" si="253"/>
        <v>1842</v>
      </c>
      <c r="I1840" t="str">
        <f t="shared" si="254"/>
        <v>A2216777</v>
      </c>
      <c r="J1840" t="str">
        <f t="shared" si="255"/>
        <v>EGY</v>
      </c>
      <c r="K1840" t="str">
        <f t="shared" si="256"/>
        <v>zan pin assuf S.A.E.</v>
      </c>
      <c r="L1840" t="str">
        <f t="shared" si="257"/>
        <v/>
      </c>
      <c r="M1840" s="2">
        <v>10</v>
      </c>
      <c r="N1840" s="3">
        <v>13</v>
      </c>
      <c r="O1840" s="8">
        <f t="shared" si="258"/>
        <v>130</v>
      </c>
      <c r="P1840" t="str">
        <f t="shared" si="259"/>
        <v>EGY-zan pin assuf S.A.E.-13</v>
      </c>
      <c r="Q1840" t="str">
        <f t="shared" si="260"/>
        <v>non terminato</v>
      </c>
      <c r="R1840" t="str">
        <f t="shared" si="261"/>
        <v>216</v>
      </c>
    </row>
    <row r="1841" spans="1:18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  <c r="H1841" t="str">
        <f t="shared" si="253"/>
        <v>1843</v>
      </c>
      <c r="I1841" t="str">
        <f t="shared" si="254"/>
        <v>A2216777</v>
      </c>
      <c r="J1841" t="str">
        <f t="shared" si="255"/>
        <v>EGY</v>
      </c>
      <c r="K1841" t="str">
        <f t="shared" si="256"/>
        <v>zan pin assuf S.A.E.</v>
      </c>
      <c r="L1841" t="str">
        <f t="shared" si="257"/>
        <v/>
      </c>
      <c r="M1841" s="2">
        <v>20</v>
      </c>
      <c r="N1841" s="3">
        <v>27</v>
      </c>
      <c r="O1841" s="8">
        <f t="shared" si="258"/>
        <v>540</v>
      </c>
      <c r="P1841" t="str">
        <f t="shared" si="259"/>
        <v>EGY-zan pin assuf S.A.E.-27</v>
      </c>
      <c r="Q1841" t="str">
        <f t="shared" si="260"/>
        <v>non terminato</v>
      </c>
      <c r="R1841" t="str">
        <f t="shared" si="261"/>
        <v>216</v>
      </c>
    </row>
    <row r="1842" spans="1:18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  <c r="H1842" t="str">
        <f t="shared" si="253"/>
        <v>1844</v>
      </c>
      <c r="I1842" t="str">
        <f t="shared" si="254"/>
        <v>E0972714</v>
      </c>
      <c r="J1842" t="str">
        <f t="shared" si="255"/>
        <v>EGY</v>
      </c>
      <c r="K1842" t="str">
        <f t="shared" si="256"/>
        <v>order For Trading SARL</v>
      </c>
      <c r="L1842" t="str">
        <f t="shared" si="257"/>
        <v>terminato</v>
      </c>
      <c r="M1842" s="2">
        <v>0</v>
      </c>
      <c r="N1842" s="3">
        <v>36</v>
      </c>
      <c r="O1842" s="8" t="str">
        <f t="shared" si="258"/>
        <v/>
      </c>
      <c r="P1842" t="str">
        <f t="shared" si="259"/>
        <v>EGY-order For Trading SARL-36</v>
      </c>
      <c r="Q1842" t="str">
        <f t="shared" si="260"/>
        <v>terminato</v>
      </c>
      <c r="R1842" t="str">
        <f t="shared" si="261"/>
        <v>972</v>
      </c>
    </row>
    <row r="1843" spans="1:18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  <c r="H1843" t="str">
        <f t="shared" si="253"/>
        <v>1845</v>
      </c>
      <c r="I1843" t="str">
        <f t="shared" si="254"/>
        <v>E0972714</v>
      </c>
      <c r="J1843" t="str">
        <f t="shared" si="255"/>
        <v>EGY</v>
      </c>
      <c r="K1843" t="str">
        <f t="shared" si="256"/>
        <v>order For Trading SARL</v>
      </c>
      <c r="L1843" t="str">
        <f t="shared" si="257"/>
        <v/>
      </c>
      <c r="M1843" s="2">
        <v>20</v>
      </c>
      <c r="N1843" s="3">
        <v>37</v>
      </c>
      <c r="O1843" s="8">
        <f t="shared" si="258"/>
        <v>740</v>
      </c>
      <c r="P1843" t="str">
        <f t="shared" si="259"/>
        <v>EGY-order For Trading SARL-37</v>
      </c>
      <c r="Q1843" t="str">
        <f t="shared" si="260"/>
        <v>non terminato</v>
      </c>
      <c r="R1843" t="str">
        <f t="shared" si="261"/>
        <v>972</v>
      </c>
    </row>
    <row r="1844" spans="1:18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  <c r="H1844" t="str">
        <f t="shared" si="253"/>
        <v>1846</v>
      </c>
      <c r="I1844" t="str">
        <f t="shared" si="254"/>
        <v>F6580715</v>
      </c>
      <c r="J1844" t="str">
        <f t="shared" si="255"/>
        <v>EGY</v>
      </c>
      <c r="K1844" t="str">
        <f t="shared" si="256"/>
        <v>zan pin assuf S.A.E.</v>
      </c>
      <c r="L1844" t="str">
        <f t="shared" si="257"/>
        <v/>
      </c>
      <c r="M1844" s="2">
        <v>10</v>
      </c>
      <c r="N1844" s="3">
        <v>27</v>
      </c>
      <c r="O1844" s="8">
        <f t="shared" si="258"/>
        <v>270</v>
      </c>
      <c r="P1844" t="str">
        <f t="shared" si="259"/>
        <v>EGY-zan pin assuf S.A.E.-27</v>
      </c>
      <c r="Q1844" t="str">
        <f t="shared" si="260"/>
        <v>non terminato</v>
      </c>
      <c r="R1844" t="str">
        <f t="shared" si="261"/>
        <v>580</v>
      </c>
    </row>
    <row r="1845" spans="1:18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  <c r="H1845" t="str">
        <f t="shared" si="253"/>
        <v>1847</v>
      </c>
      <c r="I1845" t="str">
        <f t="shared" si="254"/>
        <v>M3242853</v>
      </c>
      <c r="J1845" t="str">
        <f t="shared" si="255"/>
        <v>EGY</v>
      </c>
      <c r="K1845" t="str">
        <f t="shared" si="256"/>
        <v>zan pin assuf S.A.E.</v>
      </c>
      <c r="L1845" t="str">
        <f t="shared" si="257"/>
        <v/>
      </c>
      <c r="M1845" s="2">
        <v>20</v>
      </c>
      <c r="N1845" s="3">
        <v>40</v>
      </c>
      <c r="O1845" s="8">
        <f t="shared" si="258"/>
        <v>800</v>
      </c>
      <c r="P1845" t="str">
        <f t="shared" si="259"/>
        <v>EGY-zan pin assuf S.A.E.-40</v>
      </c>
      <c r="Q1845" t="str">
        <f t="shared" si="260"/>
        <v>non terminato</v>
      </c>
      <c r="R1845" t="str">
        <f t="shared" si="261"/>
        <v>242</v>
      </c>
    </row>
    <row r="1846" spans="1:18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  <c r="H1846" t="str">
        <f t="shared" si="253"/>
        <v>1848</v>
      </c>
      <c r="I1846" t="str">
        <f t="shared" si="254"/>
        <v>M3242853</v>
      </c>
      <c r="J1846" t="str">
        <f t="shared" si="255"/>
        <v>EGY</v>
      </c>
      <c r="K1846" t="str">
        <f t="shared" si="256"/>
        <v>zan pin assuf S.A.E.</v>
      </c>
      <c r="L1846" t="str">
        <f t="shared" si="257"/>
        <v>terminato</v>
      </c>
      <c r="M1846" s="2">
        <v>0</v>
      </c>
      <c r="N1846" s="3">
        <v>19</v>
      </c>
      <c r="O1846" s="8" t="str">
        <f t="shared" si="258"/>
        <v/>
      </c>
      <c r="P1846" t="str">
        <f t="shared" si="259"/>
        <v>EGY-zan pin assuf S.A.E.-19</v>
      </c>
      <c r="Q1846" t="str">
        <f t="shared" si="260"/>
        <v>terminato</v>
      </c>
      <c r="R1846" t="str">
        <f t="shared" si="261"/>
        <v>242</v>
      </c>
    </row>
    <row r="1847" spans="1:18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  <c r="H1847" t="str">
        <f t="shared" si="253"/>
        <v>1849</v>
      </c>
      <c r="I1847" t="str">
        <f t="shared" si="254"/>
        <v>M3242853</v>
      </c>
      <c r="J1847" t="str">
        <f t="shared" si="255"/>
        <v>EGY</v>
      </c>
      <c r="K1847" t="str">
        <f t="shared" si="256"/>
        <v>zan pin assuf S.A.E.</v>
      </c>
      <c r="L1847" t="str">
        <f t="shared" si="257"/>
        <v/>
      </c>
      <c r="M1847" s="2">
        <v>10</v>
      </c>
      <c r="N1847" s="3">
        <v>13</v>
      </c>
      <c r="O1847" s="8">
        <f t="shared" si="258"/>
        <v>130</v>
      </c>
      <c r="P1847" t="str">
        <f t="shared" si="259"/>
        <v>EGY-zan pin assuf S.A.E.-13</v>
      </c>
      <c r="Q1847" t="str">
        <f t="shared" si="260"/>
        <v>non terminato</v>
      </c>
      <c r="R1847" t="str">
        <f t="shared" si="261"/>
        <v>242</v>
      </c>
    </row>
    <row r="1848" spans="1:18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  <c r="H1848" t="str">
        <f t="shared" si="253"/>
        <v>1850</v>
      </c>
      <c r="I1848" t="str">
        <f t="shared" si="254"/>
        <v>A1844716</v>
      </c>
      <c r="J1848" t="str">
        <f t="shared" si="255"/>
        <v>ITA</v>
      </c>
      <c r="K1848" t="str">
        <f t="shared" si="256"/>
        <v>zan pin SPA</v>
      </c>
      <c r="L1848" t="str">
        <f t="shared" si="257"/>
        <v/>
      </c>
      <c r="M1848" s="2">
        <v>10</v>
      </c>
      <c r="N1848" s="3">
        <v>17</v>
      </c>
      <c r="O1848" s="8">
        <f t="shared" si="258"/>
        <v>170</v>
      </c>
      <c r="P1848" t="str">
        <f t="shared" si="259"/>
        <v>ITA-zan pin SPA-17</v>
      </c>
      <c r="Q1848" t="str">
        <f t="shared" si="260"/>
        <v>non terminato</v>
      </c>
      <c r="R1848" t="str">
        <f t="shared" si="261"/>
        <v>844</v>
      </c>
    </row>
    <row r="1849" spans="1:18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  <c r="H1849" t="str">
        <f t="shared" si="253"/>
        <v>1851</v>
      </c>
      <c r="I1849" t="str">
        <f t="shared" si="254"/>
        <v>A1844716</v>
      </c>
      <c r="J1849" t="str">
        <f t="shared" si="255"/>
        <v>ITA</v>
      </c>
      <c r="K1849" t="str">
        <f t="shared" si="256"/>
        <v>zan pin SPA</v>
      </c>
      <c r="L1849" t="str">
        <f t="shared" si="257"/>
        <v>terminato</v>
      </c>
      <c r="M1849" s="2">
        <v>0</v>
      </c>
      <c r="N1849" s="3">
        <v>12</v>
      </c>
      <c r="O1849" s="8" t="str">
        <f t="shared" si="258"/>
        <v/>
      </c>
      <c r="P1849" t="str">
        <f t="shared" si="259"/>
        <v>ITA-zan pin SPA-12</v>
      </c>
      <c r="Q1849" t="str">
        <f t="shared" si="260"/>
        <v>terminato</v>
      </c>
      <c r="R1849" t="str">
        <f t="shared" si="261"/>
        <v>844</v>
      </c>
    </row>
    <row r="1850" spans="1:18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  <c r="H1850" t="str">
        <f t="shared" si="253"/>
        <v>1852</v>
      </c>
      <c r="I1850" t="str">
        <f t="shared" si="254"/>
        <v>A1844716</v>
      </c>
      <c r="J1850" t="str">
        <f t="shared" si="255"/>
        <v>ITA</v>
      </c>
      <c r="K1850" t="str">
        <f t="shared" si="256"/>
        <v>zan pin SPA</v>
      </c>
      <c r="L1850" t="str">
        <f t="shared" si="257"/>
        <v/>
      </c>
      <c r="M1850" s="2">
        <v>20</v>
      </c>
      <c r="N1850" s="3">
        <v>27</v>
      </c>
      <c r="O1850" s="8">
        <f t="shared" si="258"/>
        <v>540</v>
      </c>
      <c r="P1850" t="str">
        <f t="shared" si="259"/>
        <v>ITA-zan pin SPA-27</v>
      </c>
      <c r="Q1850" t="str">
        <f t="shared" si="260"/>
        <v>non terminato</v>
      </c>
      <c r="R1850" t="str">
        <f t="shared" si="261"/>
        <v>844</v>
      </c>
    </row>
    <row r="1851" spans="1:18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  <c r="H1851" t="str">
        <f t="shared" si="253"/>
        <v>1853</v>
      </c>
      <c r="I1851" t="str">
        <f t="shared" si="254"/>
        <v>L5092144</v>
      </c>
      <c r="J1851" t="str">
        <f t="shared" si="255"/>
        <v>ITA</v>
      </c>
      <c r="K1851" t="str">
        <f t="shared" si="256"/>
        <v>SG</v>
      </c>
      <c r="L1851" t="str">
        <f t="shared" si="257"/>
        <v>terminato</v>
      </c>
      <c r="M1851" s="2">
        <v>0</v>
      </c>
      <c r="N1851" s="3">
        <v>38</v>
      </c>
      <c r="O1851" s="8" t="str">
        <f t="shared" si="258"/>
        <v/>
      </c>
      <c r="P1851" t="str">
        <f t="shared" si="259"/>
        <v>ITA-SG-38</v>
      </c>
      <c r="Q1851" t="str">
        <f t="shared" si="260"/>
        <v>terminato</v>
      </c>
      <c r="R1851" t="str">
        <f t="shared" si="261"/>
        <v>092</v>
      </c>
    </row>
    <row r="1852" spans="1:18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  <c r="H1852" t="str">
        <f t="shared" si="253"/>
        <v>1854</v>
      </c>
      <c r="I1852" t="str">
        <f t="shared" si="254"/>
        <v>L5092144</v>
      </c>
      <c r="J1852" t="str">
        <f t="shared" si="255"/>
        <v>ITA</v>
      </c>
      <c r="K1852" t="str">
        <f t="shared" si="256"/>
        <v>SG</v>
      </c>
      <c r="L1852" t="str">
        <f t="shared" si="257"/>
        <v/>
      </c>
      <c r="M1852" s="2">
        <v>10</v>
      </c>
      <c r="N1852" s="3">
        <v>14</v>
      </c>
      <c r="O1852" s="8">
        <f t="shared" si="258"/>
        <v>140</v>
      </c>
      <c r="P1852" t="str">
        <f t="shared" si="259"/>
        <v>ITA-SG-14</v>
      </c>
      <c r="Q1852" t="str">
        <f t="shared" si="260"/>
        <v>non terminato</v>
      </c>
      <c r="R1852" t="str">
        <f t="shared" si="261"/>
        <v>092</v>
      </c>
    </row>
    <row r="1853" spans="1:18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  <c r="H1853" t="str">
        <f t="shared" si="253"/>
        <v>1855</v>
      </c>
      <c r="I1853" t="str">
        <f t="shared" si="254"/>
        <v>P1270603</v>
      </c>
      <c r="J1853" t="str">
        <f t="shared" si="255"/>
        <v>ITA</v>
      </c>
      <c r="K1853" t="str">
        <f t="shared" si="256"/>
        <v>SG</v>
      </c>
      <c r="L1853" t="str">
        <f t="shared" si="257"/>
        <v/>
      </c>
      <c r="M1853" s="2">
        <v>10</v>
      </c>
      <c r="N1853" s="3">
        <v>23</v>
      </c>
      <c r="O1853" s="8">
        <f t="shared" si="258"/>
        <v>230</v>
      </c>
      <c r="P1853" t="str">
        <f t="shared" si="259"/>
        <v>ITA-SG-23</v>
      </c>
      <c r="Q1853" t="str">
        <f t="shared" si="260"/>
        <v>non terminato</v>
      </c>
      <c r="R1853" t="str">
        <f t="shared" si="261"/>
        <v>270</v>
      </c>
    </row>
    <row r="1854" spans="1:18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  <c r="H1854" t="str">
        <f t="shared" si="253"/>
        <v>1856</v>
      </c>
      <c r="I1854" t="str">
        <f t="shared" si="254"/>
        <v>P1270603</v>
      </c>
      <c r="J1854" t="str">
        <f t="shared" si="255"/>
        <v>ITA</v>
      </c>
      <c r="K1854" t="str">
        <f t="shared" si="256"/>
        <v>SG</v>
      </c>
      <c r="L1854" t="str">
        <f t="shared" si="257"/>
        <v>terminato</v>
      </c>
      <c r="M1854" s="2">
        <v>0</v>
      </c>
      <c r="N1854" s="3">
        <v>14</v>
      </c>
      <c r="O1854" s="8" t="str">
        <f t="shared" si="258"/>
        <v/>
      </c>
      <c r="P1854" t="str">
        <f t="shared" si="259"/>
        <v>ITA-SG-14</v>
      </c>
      <c r="Q1854" t="str">
        <f t="shared" si="260"/>
        <v>terminato</v>
      </c>
      <c r="R1854" t="str">
        <f t="shared" si="261"/>
        <v>270</v>
      </c>
    </row>
    <row r="1855" spans="1:18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  <c r="H1855" t="str">
        <f t="shared" si="253"/>
        <v>1857</v>
      </c>
      <c r="I1855" t="str">
        <f t="shared" si="254"/>
        <v>M3005300</v>
      </c>
      <c r="J1855" t="str">
        <f t="shared" si="255"/>
        <v>ITA</v>
      </c>
      <c r="K1855" t="str">
        <f t="shared" si="256"/>
        <v>SG</v>
      </c>
      <c r="L1855" t="str">
        <f t="shared" si="257"/>
        <v/>
      </c>
      <c r="M1855" s="2">
        <v>10</v>
      </c>
      <c r="N1855" s="3">
        <v>33</v>
      </c>
      <c r="O1855" s="8">
        <f t="shared" si="258"/>
        <v>330</v>
      </c>
      <c r="P1855" t="str">
        <f t="shared" si="259"/>
        <v>ITA-SG-33</v>
      </c>
      <c r="Q1855" t="str">
        <f t="shared" si="260"/>
        <v>non terminato</v>
      </c>
      <c r="R1855" t="str">
        <f t="shared" si="261"/>
        <v>005</v>
      </c>
    </row>
    <row r="1856" spans="1:18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  <c r="H1856" t="str">
        <f t="shared" si="253"/>
        <v>1858</v>
      </c>
      <c r="I1856" t="str">
        <f t="shared" si="254"/>
        <v>M3005300</v>
      </c>
      <c r="J1856" t="str">
        <f t="shared" si="255"/>
        <v>ITA</v>
      </c>
      <c r="K1856" t="str">
        <f t="shared" si="256"/>
        <v>SG</v>
      </c>
      <c r="L1856" t="str">
        <f t="shared" si="257"/>
        <v>terminato</v>
      </c>
      <c r="M1856" s="2">
        <v>0</v>
      </c>
      <c r="N1856" s="3">
        <v>27</v>
      </c>
      <c r="O1856" s="8" t="str">
        <f t="shared" si="258"/>
        <v/>
      </c>
      <c r="P1856" t="str">
        <f t="shared" si="259"/>
        <v>ITA-SG-27</v>
      </c>
      <c r="Q1856" t="str">
        <f t="shared" si="260"/>
        <v>terminato</v>
      </c>
      <c r="R1856" t="str">
        <f t="shared" si="261"/>
        <v>005</v>
      </c>
    </row>
    <row r="1857" spans="1:18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  <c r="H1857" t="str">
        <f t="shared" si="253"/>
        <v>1859</v>
      </c>
      <c r="I1857" t="str">
        <f t="shared" si="254"/>
        <v>A7200885</v>
      </c>
      <c r="J1857" t="str">
        <f t="shared" si="255"/>
        <v>ITA</v>
      </c>
      <c r="K1857" t="str">
        <f t="shared" si="256"/>
        <v>SG</v>
      </c>
      <c r="L1857" t="str">
        <f t="shared" si="257"/>
        <v>terminato</v>
      </c>
      <c r="M1857" s="2">
        <v>0</v>
      </c>
      <c r="N1857" s="3">
        <v>25</v>
      </c>
      <c r="O1857" s="8" t="str">
        <f t="shared" si="258"/>
        <v/>
      </c>
      <c r="P1857" t="str">
        <f t="shared" si="259"/>
        <v>ITA-SG-25</v>
      </c>
      <c r="Q1857" t="str">
        <f t="shared" si="260"/>
        <v>terminato</v>
      </c>
      <c r="R1857" t="str">
        <f t="shared" si="261"/>
        <v>200</v>
      </c>
    </row>
    <row r="1858" spans="1:18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  <c r="H1858" t="str">
        <f t="shared" si="253"/>
        <v>1860</v>
      </c>
      <c r="I1858" t="str">
        <f t="shared" si="254"/>
        <v>A7200885</v>
      </c>
      <c r="J1858" t="str">
        <f t="shared" si="255"/>
        <v>ITA</v>
      </c>
      <c r="K1858" t="str">
        <f t="shared" si="256"/>
        <v>SG</v>
      </c>
      <c r="L1858" t="str">
        <f t="shared" si="257"/>
        <v/>
      </c>
      <c r="M1858" s="2">
        <v>10</v>
      </c>
      <c r="N1858" s="3">
        <v>14</v>
      </c>
      <c r="O1858" s="8">
        <f t="shared" si="258"/>
        <v>140</v>
      </c>
      <c r="P1858" t="str">
        <f t="shared" si="259"/>
        <v>ITA-SG-14</v>
      </c>
      <c r="Q1858" t="str">
        <f t="shared" si="260"/>
        <v>non terminato</v>
      </c>
      <c r="R1858" t="str">
        <f t="shared" si="261"/>
        <v>200</v>
      </c>
    </row>
    <row r="1859" spans="1:18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  <c r="H1859" t="str">
        <f t="shared" ref="H1859:H1922" si="262">TRIM(A1860)</f>
        <v>1861</v>
      </c>
      <c r="I1859" t="str">
        <f t="shared" ref="I1859:I1922" si="263">TRIM(B1860)</f>
        <v>A7200885</v>
      </c>
      <c r="J1859" t="str">
        <f t="shared" ref="J1859:J1922" si="264">TRIM(C1860)</f>
        <v>ITA</v>
      </c>
      <c r="K1859" t="str">
        <f t="shared" ref="K1859:K1922" si="265">TRIM(D1860)</f>
        <v>SG</v>
      </c>
      <c r="L1859" t="str">
        <f t="shared" ref="L1859:L1922" si="266">TRIM(E1860)</f>
        <v/>
      </c>
      <c r="M1859" s="2">
        <v>20</v>
      </c>
      <c r="N1859" s="3">
        <v>13</v>
      </c>
      <c r="O1859" s="8">
        <f t="shared" ref="O1859:O1922" si="267">IF(M1859=0,"",M1859*N1859)</f>
        <v>260</v>
      </c>
      <c r="P1859" t="str">
        <f t="shared" ref="P1859:P1922" si="268">_xlfn.CONCAT(J1859,"-",K1859,"-",N1859)</f>
        <v>ITA-SG-13</v>
      </c>
      <c r="Q1859" t="str">
        <f t="shared" ref="Q1859:Q1922" si="269">IF(L1859="","non terminato",L1859)</f>
        <v>non terminato</v>
      </c>
      <c r="R1859" t="str">
        <f t="shared" ref="R1859:R1922" si="270">MID(I1859,3,3)</f>
        <v>200</v>
      </c>
    </row>
    <row r="1860" spans="1:18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  <c r="H1860" t="str">
        <f t="shared" si="262"/>
        <v>1862</v>
      </c>
      <c r="I1860" t="str">
        <f t="shared" si="263"/>
        <v>A7200885</v>
      </c>
      <c r="J1860" t="str">
        <f t="shared" si="264"/>
        <v>ITA</v>
      </c>
      <c r="K1860" t="str">
        <f t="shared" si="265"/>
        <v>SG</v>
      </c>
      <c r="L1860" t="str">
        <f t="shared" si="266"/>
        <v/>
      </c>
      <c r="M1860" s="2">
        <v>20</v>
      </c>
      <c r="N1860" s="3">
        <v>30</v>
      </c>
      <c r="O1860" s="8">
        <f t="shared" si="267"/>
        <v>600</v>
      </c>
      <c r="P1860" t="str">
        <f t="shared" si="268"/>
        <v>ITA-SG-30</v>
      </c>
      <c r="Q1860" t="str">
        <f t="shared" si="269"/>
        <v>non terminato</v>
      </c>
      <c r="R1860" t="str">
        <f t="shared" si="270"/>
        <v>200</v>
      </c>
    </row>
    <row r="1861" spans="1:18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  <c r="H1861" t="str">
        <f t="shared" si="262"/>
        <v>1863</v>
      </c>
      <c r="I1861" t="str">
        <f t="shared" si="263"/>
        <v>G0291591</v>
      </c>
      <c r="J1861" t="str">
        <f t="shared" si="264"/>
        <v>ITA</v>
      </c>
      <c r="K1861" t="str">
        <f t="shared" si="265"/>
        <v>zan S.R.L.</v>
      </c>
      <c r="L1861" t="str">
        <f t="shared" si="266"/>
        <v>terminato</v>
      </c>
      <c r="M1861" s="2">
        <v>0</v>
      </c>
      <c r="N1861" s="3">
        <v>22</v>
      </c>
      <c r="O1861" s="8" t="str">
        <f t="shared" si="267"/>
        <v/>
      </c>
      <c r="P1861" t="str">
        <f t="shared" si="268"/>
        <v>ITA-zan S.R.L.-22</v>
      </c>
      <c r="Q1861" t="str">
        <f t="shared" si="269"/>
        <v>terminato</v>
      </c>
      <c r="R1861" t="str">
        <f t="shared" si="270"/>
        <v>291</v>
      </c>
    </row>
    <row r="1862" spans="1:18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  <c r="H1862" t="str">
        <f t="shared" si="262"/>
        <v>1864</v>
      </c>
      <c r="I1862" t="str">
        <f t="shared" si="263"/>
        <v>G6439925</v>
      </c>
      <c r="J1862" t="str">
        <f t="shared" si="264"/>
        <v>ITA</v>
      </c>
      <c r="K1862" t="str">
        <f t="shared" si="265"/>
        <v>zan SPA</v>
      </c>
      <c r="L1862" t="str">
        <f t="shared" si="266"/>
        <v>terminato</v>
      </c>
      <c r="M1862" s="2">
        <v>0</v>
      </c>
      <c r="N1862" s="3">
        <v>24</v>
      </c>
      <c r="O1862" s="8" t="str">
        <f t="shared" si="267"/>
        <v/>
      </c>
      <c r="P1862" t="str">
        <f t="shared" si="268"/>
        <v>ITA-zan SPA-24</v>
      </c>
      <c r="Q1862" t="str">
        <f t="shared" si="269"/>
        <v>terminato</v>
      </c>
      <c r="R1862" t="str">
        <f t="shared" si="270"/>
        <v>439</v>
      </c>
    </row>
    <row r="1863" spans="1:18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  <c r="H1863" t="str">
        <f t="shared" si="262"/>
        <v>1865</v>
      </c>
      <c r="I1863" t="str">
        <f t="shared" si="263"/>
        <v>G6439925</v>
      </c>
      <c r="J1863" t="str">
        <f t="shared" si="264"/>
        <v>ITA</v>
      </c>
      <c r="K1863" t="str">
        <f t="shared" si="265"/>
        <v>zan SPA</v>
      </c>
      <c r="L1863" t="str">
        <f t="shared" si="266"/>
        <v/>
      </c>
      <c r="M1863" s="2">
        <v>20</v>
      </c>
      <c r="N1863" s="3">
        <v>34</v>
      </c>
      <c r="O1863" s="8">
        <f t="shared" si="267"/>
        <v>680</v>
      </c>
      <c r="P1863" t="str">
        <f t="shared" si="268"/>
        <v>ITA-zan SPA-34</v>
      </c>
      <c r="Q1863" t="str">
        <f t="shared" si="269"/>
        <v>non terminato</v>
      </c>
      <c r="R1863" t="str">
        <f t="shared" si="270"/>
        <v>439</v>
      </c>
    </row>
    <row r="1864" spans="1:18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  <c r="H1864" t="str">
        <f t="shared" si="262"/>
        <v>1866</v>
      </c>
      <c r="I1864" t="str">
        <f t="shared" si="263"/>
        <v>G6439925</v>
      </c>
      <c r="J1864" t="str">
        <f t="shared" si="264"/>
        <v>ITA</v>
      </c>
      <c r="K1864" t="str">
        <f t="shared" si="265"/>
        <v>zan SPA</v>
      </c>
      <c r="L1864" t="str">
        <f t="shared" si="266"/>
        <v/>
      </c>
      <c r="M1864" s="2">
        <v>10</v>
      </c>
      <c r="N1864" s="3">
        <v>36</v>
      </c>
      <c r="O1864" s="8">
        <f t="shared" si="267"/>
        <v>360</v>
      </c>
      <c r="P1864" t="str">
        <f t="shared" si="268"/>
        <v>ITA-zan SPA-36</v>
      </c>
      <c r="Q1864" t="str">
        <f t="shared" si="269"/>
        <v>non terminato</v>
      </c>
      <c r="R1864" t="str">
        <f t="shared" si="270"/>
        <v>439</v>
      </c>
    </row>
    <row r="1865" spans="1:18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  <c r="H1865" t="str">
        <f t="shared" si="262"/>
        <v>1867</v>
      </c>
      <c r="I1865" t="str">
        <f t="shared" si="263"/>
        <v>I8564743</v>
      </c>
      <c r="J1865" t="str">
        <f t="shared" si="264"/>
        <v>ITA</v>
      </c>
      <c r="K1865" t="str">
        <f t="shared" si="265"/>
        <v>zan VETRI</v>
      </c>
      <c r="L1865" t="str">
        <f t="shared" si="266"/>
        <v/>
      </c>
      <c r="M1865" s="2">
        <v>20</v>
      </c>
      <c r="N1865" s="3">
        <v>35</v>
      </c>
      <c r="O1865" s="8">
        <f t="shared" si="267"/>
        <v>700</v>
      </c>
      <c r="P1865" t="str">
        <f t="shared" si="268"/>
        <v>ITA-zan VETRI-35</v>
      </c>
      <c r="Q1865" t="str">
        <f t="shared" si="269"/>
        <v>non terminato</v>
      </c>
      <c r="R1865" t="str">
        <f t="shared" si="270"/>
        <v>564</v>
      </c>
    </row>
    <row r="1866" spans="1:18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  <c r="H1866" t="str">
        <f t="shared" si="262"/>
        <v>1868</v>
      </c>
      <c r="I1866" t="str">
        <f t="shared" si="263"/>
        <v>I8564743</v>
      </c>
      <c r="J1866" t="str">
        <f t="shared" si="264"/>
        <v>ITA</v>
      </c>
      <c r="K1866" t="str">
        <f t="shared" si="265"/>
        <v>zan VETRI</v>
      </c>
      <c r="L1866" t="str">
        <f t="shared" si="266"/>
        <v>terminato</v>
      </c>
      <c r="M1866" s="2">
        <v>0</v>
      </c>
      <c r="N1866" s="3">
        <v>35</v>
      </c>
      <c r="O1866" s="8" t="str">
        <f t="shared" si="267"/>
        <v/>
      </c>
      <c r="P1866" t="str">
        <f t="shared" si="268"/>
        <v>ITA-zan VETRI-35</v>
      </c>
      <c r="Q1866" t="str">
        <f t="shared" si="269"/>
        <v>terminato</v>
      </c>
      <c r="R1866" t="str">
        <f t="shared" si="270"/>
        <v>564</v>
      </c>
    </row>
    <row r="1867" spans="1:18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  <c r="H1867" t="str">
        <f t="shared" si="262"/>
        <v>1869</v>
      </c>
      <c r="I1867" t="str">
        <f t="shared" si="263"/>
        <v>I8564743</v>
      </c>
      <c r="J1867" t="str">
        <f t="shared" si="264"/>
        <v>ITA</v>
      </c>
      <c r="K1867" t="str">
        <f t="shared" si="265"/>
        <v>zan VETRI</v>
      </c>
      <c r="L1867" t="str">
        <f t="shared" si="266"/>
        <v/>
      </c>
      <c r="M1867" s="2">
        <v>10</v>
      </c>
      <c r="N1867" s="3">
        <v>18</v>
      </c>
      <c r="O1867" s="8">
        <f t="shared" si="267"/>
        <v>180</v>
      </c>
      <c r="P1867" t="str">
        <f t="shared" si="268"/>
        <v>ITA-zan VETRI-18</v>
      </c>
      <c r="Q1867" t="str">
        <f t="shared" si="269"/>
        <v>non terminato</v>
      </c>
      <c r="R1867" t="str">
        <f t="shared" si="270"/>
        <v>564</v>
      </c>
    </row>
    <row r="1868" spans="1:18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  <c r="H1868" t="str">
        <f t="shared" si="262"/>
        <v>1870</v>
      </c>
      <c r="I1868" t="str">
        <f t="shared" si="263"/>
        <v>C1078714</v>
      </c>
      <c r="J1868" t="str">
        <f t="shared" si="264"/>
        <v>ITA</v>
      </c>
      <c r="K1868" t="str">
        <f t="shared" si="265"/>
        <v>SG</v>
      </c>
      <c r="L1868" t="str">
        <f t="shared" si="266"/>
        <v>terminato</v>
      </c>
      <c r="M1868" s="2">
        <v>0</v>
      </c>
      <c r="N1868" s="3">
        <v>17</v>
      </c>
      <c r="O1868" s="8" t="str">
        <f t="shared" si="267"/>
        <v/>
      </c>
      <c r="P1868" t="str">
        <f t="shared" si="268"/>
        <v>ITA-SG-17</v>
      </c>
      <c r="Q1868" t="str">
        <f t="shared" si="269"/>
        <v>terminato</v>
      </c>
      <c r="R1868" t="str">
        <f t="shared" si="270"/>
        <v>078</v>
      </c>
    </row>
    <row r="1869" spans="1:18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  <c r="H1869" t="str">
        <f t="shared" si="262"/>
        <v>1871</v>
      </c>
      <c r="I1869" t="str">
        <f t="shared" si="263"/>
        <v>C1078714</v>
      </c>
      <c r="J1869" t="str">
        <f t="shared" si="264"/>
        <v>ITA</v>
      </c>
      <c r="K1869" t="str">
        <f t="shared" si="265"/>
        <v>SG</v>
      </c>
      <c r="L1869" t="str">
        <f t="shared" si="266"/>
        <v/>
      </c>
      <c r="M1869" s="2">
        <v>10</v>
      </c>
      <c r="N1869" s="3">
        <v>39</v>
      </c>
      <c r="O1869" s="8">
        <f t="shared" si="267"/>
        <v>390</v>
      </c>
      <c r="P1869" t="str">
        <f t="shared" si="268"/>
        <v>ITA-SG-39</v>
      </c>
      <c r="Q1869" t="str">
        <f t="shared" si="269"/>
        <v>non terminato</v>
      </c>
      <c r="R1869" t="str">
        <f t="shared" si="270"/>
        <v>078</v>
      </c>
    </row>
    <row r="1870" spans="1:18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  <c r="H1870" t="str">
        <f t="shared" si="262"/>
        <v>1872</v>
      </c>
      <c r="I1870" t="str">
        <f t="shared" si="263"/>
        <v>A6024917</v>
      </c>
      <c r="J1870" t="str">
        <f t="shared" si="264"/>
        <v>ITA</v>
      </c>
      <c r="K1870" t="str">
        <f t="shared" si="265"/>
        <v>zan VETRI</v>
      </c>
      <c r="L1870" t="str">
        <f t="shared" si="266"/>
        <v>terminato</v>
      </c>
      <c r="M1870" s="2">
        <v>0</v>
      </c>
      <c r="N1870" s="3">
        <v>20</v>
      </c>
      <c r="O1870" s="8" t="str">
        <f t="shared" si="267"/>
        <v/>
      </c>
      <c r="P1870" t="str">
        <f t="shared" si="268"/>
        <v>ITA-zan VETRI-20</v>
      </c>
      <c r="Q1870" t="str">
        <f t="shared" si="269"/>
        <v>terminato</v>
      </c>
      <c r="R1870" t="str">
        <f t="shared" si="270"/>
        <v>024</v>
      </c>
    </row>
    <row r="1871" spans="1:18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  <c r="H1871" t="str">
        <f t="shared" si="262"/>
        <v>1873</v>
      </c>
      <c r="I1871" t="str">
        <f t="shared" si="263"/>
        <v>F5416217</v>
      </c>
      <c r="J1871" t="str">
        <f t="shared" si="264"/>
        <v>ITA</v>
      </c>
      <c r="K1871" t="str">
        <f t="shared" si="265"/>
        <v>SG</v>
      </c>
      <c r="L1871" t="str">
        <f t="shared" si="266"/>
        <v>terminato</v>
      </c>
      <c r="M1871" s="2">
        <v>0</v>
      </c>
      <c r="N1871" s="3">
        <v>10</v>
      </c>
      <c r="O1871" s="8" t="str">
        <f t="shared" si="267"/>
        <v/>
      </c>
      <c r="P1871" t="str">
        <f t="shared" si="268"/>
        <v>ITA-SG-10</v>
      </c>
      <c r="Q1871" t="str">
        <f t="shared" si="269"/>
        <v>terminato</v>
      </c>
      <c r="R1871" t="str">
        <f t="shared" si="270"/>
        <v>416</v>
      </c>
    </row>
    <row r="1872" spans="1:18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  <c r="H1872" t="str">
        <f t="shared" si="262"/>
        <v>1874</v>
      </c>
      <c r="I1872" t="str">
        <f t="shared" si="263"/>
        <v>F5416217</v>
      </c>
      <c r="J1872" t="str">
        <f t="shared" si="264"/>
        <v>ITA</v>
      </c>
      <c r="K1872" t="str">
        <f t="shared" si="265"/>
        <v>SG</v>
      </c>
      <c r="L1872" t="str">
        <f t="shared" si="266"/>
        <v/>
      </c>
      <c r="M1872" s="2">
        <v>20</v>
      </c>
      <c r="N1872" s="3">
        <v>29</v>
      </c>
      <c r="O1872" s="8">
        <f t="shared" si="267"/>
        <v>580</v>
      </c>
      <c r="P1872" t="str">
        <f t="shared" si="268"/>
        <v>ITA-SG-29</v>
      </c>
      <c r="Q1872" t="str">
        <f t="shared" si="269"/>
        <v>non terminato</v>
      </c>
      <c r="R1872" t="str">
        <f t="shared" si="270"/>
        <v>416</v>
      </c>
    </row>
    <row r="1873" spans="1:18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  <c r="H1873" t="str">
        <f t="shared" si="262"/>
        <v>1875</v>
      </c>
      <c r="I1873" t="str">
        <f t="shared" si="263"/>
        <v>F5416217</v>
      </c>
      <c r="J1873" t="str">
        <f t="shared" si="264"/>
        <v>ITA</v>
      </c>
      <c r="K1873" t="str">
        <f t="shared" si="265"/>
        <v>SG</v>
      </c>
      <c r="L1873" t="str">
        <f t="shared" si="266"/>
        <v/>
      </c>
      <c r="M1873" s="2">
        <v>10</v>
      </c>
      <c r="N1873" s="3">
        <v>40</v>
      </c>
      <c r="O1873" s="8">
        <f t="shared" si="267"/>
        <v>400</v>
      </c>
      <c r="P1873" t="str">
        <f t="shared" si="268"/>
        <v>ITA-SG-40</v>
      </c>
      <c r="Q1873" t="str">
        <f t="shared" si="269"/>
        <v>non terminato</v>
      </c>
      <c r="R1873" t="str">
        <f t="shared" si="270"/>
        <v>416</v>
      </c>
    </row>
    <row r="1874" spans="1:18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  <c r="H1874" t="str">
        <f t="shared" si="262"/>
        <v>1876</v>
      </c>
      <c r="I1874" t="str">
        <f t="shared" si="263"/>
        <v>L3730794</v>
      </c>
      <c r="J1874" t="str">
        <f t="shared" si="264"/>
        <v>ITA</v>
      </c>
      <c r="K1874" t="str">
        <f t="shared" si="265"/>
        <v>zan VETRI</v>
      </c>
      <c r="L1874" t="str">
        <f t="shared" si="266"/>
        <v>terminato</v>
      </c>
      <c r="M1874" s="2">
        <v>0</v>
      </c>
      <c r="N1874" s="3">
        <v>16</v>
      </c>
      <c r="O1874" s="8" t="str">
        <f t="shared" si="267"/>
        <v/>
      </c>
      <c r="P1874" t="str">
        <f t="shared" si="268"/>
        <v>ITA-zan VETRI-16</v>
      </c>
      <c r="Q1874" t="str">
        <f t="shared" si="269"/>
        <v>terminato</v>
      </c>
      <c r="R1874" t="str">
        <f t="shared" si="270"/>
        <v>730</v>
      </c>
    </row>
    <row r="1875" spans="1:18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  <c r="H1875" t="str">
        <f t="shared" si="262"/>
        <v>1877</v>
      </c>
      <c r="I1875" t="str">
        <f t="shared" si="263"/>
        <v>M4594881</v>
      </c>
      <c r="J1875" t="str">
        <f t="shared" si="264"/>
        <v>ITA</v>
      </c>
      <c r="K1875" t="str">
        <f t="shared" si="265"/>
        <v>SG</v>
      </c>
      <c r="L1875" t="str">
        <f t="shared" si="266"/>
        <v/>
      </c>
      <c r="M1875" s="2">
        <v>10</v>
      </c>
      <c r="N1875" s="3">
        <v>24</v>
      </c>
      <c r="O1875" s="8">
        <f t="shared" si="267"/>
        <v>240</v>
      </c>
      <c r="P1875" t="str">
        <f t="shared" si="268"/>
        <v>ITA-SG-24</v>
      </c>
      <c r="Q1875" t="str">
        <f t="shared" si="269"/>
        <v>non terminato</v>
      </c>
      <c r="R1875" t="str">
        <f t="shared" si="270"/>
        <v>594</v>
      </c>
    </row>
    <row r="1876" spans="1:18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  <c r="H1876" t="str">
        <f t="shared" si="262"/>
        <v>1878</v>
      </c>
      <c r="I1876" t="str">
        <f t="shared" si="263"/>
        <v>M4594881</v>
      </c>
      <c r="J1876" t="str">
        <f t="shared" si="264"/>
        <v>ITA</v>
      </c>
      <c r="K1876" t="str">
        <f t="shared" si="265"/>
        <v>SG</v>
      </c>
      <c r="L1876" t="str">
        <f t="shared" si="266"/>
        <v>terminato</v>
      </c>
      <c r="M1876" s="2">
        <v>0</v>
      </c>
      <c r="N1876" s="3">
        <v>38</v>
      </c>
      <c r="O1876" s="8" t="str">
        <f t="shared" si="267"/>
        <v/>
      </c>
      <c r="P1876" t="str">
        <f t="shared" si="268"/>
        <v>ITA-SG-38</v>
      </c>
      <c r="Q1876" t="str">
        <f t="shared" si="269"/>
        <v>terminato</v>
      </c>
      <c r="R1876" t="str">
        <f t="shared" si="270"/>
        <v>594</v>
      </c>
    </row>
    <row r="1877" spans="1:18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  <c r="H1877" t="str">
        <f t="shared" si="262"/>
        <v>1879</v>
      </c>
      <c r="I1877" t="str">
        <f t="shared" si="263"/>
        <v>C5721167</v>
      </c>
      <c r="J1877" t="str">
        <f t="shared" si="264"/>
        <v>ITA</v>
      </c>
      <c r="K1877" t="str">
        <f t="shared" si="265"/>
        <v>zan pin SPA</v>
      </c>
      <c r="L1877" t="str">
        <f t="shared" si="266"/>
        <v>terminato</v>
      </c>
      <c r="M1877" s="2">
        <v>0</v>
      </c>
      <c r="N1877" s="3">
        <v>32</v>
      </c>
      <c r="O1877" s="8" t="str">
        <f t="shared" si="267"/>
        <v/>
      </c>
      <c r="P1877" t="str">
        <f t="shared" si="268"/>
        <v>ITA-zan pin SPA-32</v>
      </c>
      <c r="Q1877" t="str">
        <f t="shared" si="269"/>
        <v>terminato</v>
      </c>
      <c r="R1877" t="str">
        <f t="shared" si="270"/>
        <v>721</v>
      </c>
    </row>
    <row r="1878" spans="1:18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  <c r="H1878" t="str">
        <f t="shared" si="262"/>
        <v>1880</v>
      </c>
      <c r="I1878" t="str">
        <f t="shared" si="263"/>
        <v>S0473513</v>
      </c>
      <c r="J1878" t="str">
        <f t="shared" si="264"/>
        <v>ITA</v>
      </c>
      <c r="K1878" t="str">
        <f t="shared" si="265"/>
        <v>SG</v>
      </c>
      <c r="L1878" t="str">
        <f t="shared" si="266"/>
        <v/>
      </c>
      <c r="M1878" s="2">
        <v>10</v>
      </c>
      <c r="N1878" s="3">
        <v>14</v>
      </c>
      <c r="O1878" s="8">
        <f t="shared" si="267"/>
        <v>140</v>
      </c>
      <c r="P1878" t="str">
        <f t="shared" si="268"/>
        <v>ITA-SG-14</v>
      </c>
      <c r="Q1878" t="str">
        <f t="shared" si="269"/>
        <v>non terminato</v>
      </c>
      <c r="R1878" t="str">
        <f t="shared" si="270"/>
        <v>473</v>
      </c>
    </row>
    <row r="1879" spans="1:18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  <c r="H1879" t="str">
        <f t="shared" si="262"/>
        <v>1881</v>
      </c>
      <c r="I1879" t="str">
        <f t="shared" si="263"/>
        <v>S0473513</v>
      </c>
      <c r="J1879" t="str">
        <f t="shared" si="264"/>
        <v>ITA</v>
      </c>
      <c r="K1879" t="str">
        <f t="shared" si="265"/>
        <v>SG</v>
      </c>
      <c r="L1879" t="str">
        <f t="shared" si="266"/>
        <v>terminato</v>
      </c>
      <c r="M1879" s="2">
        <v>0</v>
      </c>
      <c r="N1879" s="3">
        <v>30</v>
      </c>
      <c r="O1879" s="8" t="str">
        <f t="shared" si="267"/>
        <v/>
      </c>
      <c r="P1879" t="str">
        <f t="shared" si="268"/>
        <v>ITA-SG-30</v>
      </c>
      <c r="Q1879" t="str">
        <f t="shared" si="269"/>
        <v>terminato</v>
      </c>
      <c r="R1879" t="str">
        <f t="shared" si="270"/>
        <v>473</v>
      </c>
    </row>
    <row r="1880" spans="1:18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  <c r="H1880" t="str">
        <f t="shared" si="262"/>
        <v>1882</v>
      </c>
      <c r="I1880" t="str">
        <f t="shared" si="263"/>
        <v>A3339893</v>
      </c>
      <c r="J1880" t="str">
        <f t="shared" si="264"/>
        <v>ITA</v>
      </c>
      <c r="K1880" t="str">
        <f t="shared" si="265"/>
        <v>SG</v>
      </c>
      <c r="L1880" t="str">
        <f t="shared" si="266"/>
        <v/>
      </c>
      <c r="M1880" s="2">
        <v>10</v>
      </c>
      <c r="N1880" s="3">
        <v>34</v>
      </c>
      <c r="O1880" s="8">
        <f t="shared" si="267"/>
        <v>340</v>
      </c>
      <c r="P1880" t="str">
        <f t="shared" si="268"/>
        <v>ITA-SG-34</v>
      </c>
      <c r="Q1880" t="str">
        <f t="shared" si="269"/>
        <v>non terminato</v>
      </c>
      <c r="R1880" t="str">
        <f t="shared" si="270"/>
        <v>339</v>
      </c>
    </row>
    <row r="1881" spans="1:18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  <c r="H1881" t="str">
        <f t="shared" si="262"/>
        <v>1883</v>
      </c>
      <c r="I1881" t="str">
        <f t="shared" si="263"/>
        <v>A3339893</v>
      </c>
      <c r="J1881" t="str">
        <f t="shared" si="264"/>
        <v>ITA</v>
      </c>
      <c r="K1881" t="str">
        <f t="shared" si="265"/>
        <v>SG</v>
      </c>
      <c r="L1881" t="str">
        <f t="shared" si="266"/>
        <v>terminato</v>
      </c>
      <c r="M1881" s="2">
        <v>0</v>
      </c>
      <c r="N1881" s="3">
        <v>21</v>
      </c>
      <c r="O1881" s="8" t="str">
        <f t="shared" si="267"/>
        <v/>
      </c>
      <c r="P1881" t="str">
        <f t="shared" si="268"/>
        <v>ITA-SG-21</v>
      </c>
      <c r="Q1881" t="str">
        <f t="shared" si="269"/>
        <v>terminato</v>
      </c>
      <c r="R1881" t="str">
        <f t="shared" si="270"/>
        <v>339</v>
      </c>
    </row>
    <row r="1882" spans="1:18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  <c r="H1882" t="str">
        <f t="shared" si="262"/>
        <v>1884</v>
      </c>
      <c r="I1882" t="str">
        <f t="shared" si="263"/>
        <v>L8664833</v>
      </c>
      <c r="J1882" t="str">
        <f t="shared" si="264"/>
        <v>ITA</v>
      </c>
      <c r="K1882" t="str">
        <f t="shared" si="265"/>
        <v>SG</v>
      </c>
      <c r="L1882" t="str">
        <f t="shared" si="266"/>
        <v>terminato</v>
      </c>
      <c r="M1882" s="2">
        <v>0</v>
      </c>
      <c r="N1882" s="3">
        <v>27</v>
      </c>
      <c r="O1882" s="8" t="str">
        <f t="shared" si="267"/>
        <v/>
      </c>
      <c r="P1882" t="str">
        <f t="shared" si="268"/>
        <v>ITA-SG-27</v>
      </c>
      <c r="Q1882" t="str">
        <f t="shared" si="269"/>
        <v>terminato</v>
      </c>
      <c r="R1882" t="str">
        <f t="shared" si="270"/>
        <v>664</v>
      </c>
    </row>
    <row r="1883" spans="1:18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  <c r="H1883" t="str">
        <f t="shared" si="262"/>
        <v>1885</v>
      </c>
      <c r="I1883" t="str">
        <f t="shared" si="263"/>
        <v>A8269869</v>
      </c>
      <c r="J1883" t="str">
        <f t="shared" si="264"/>
        <v>ITA</v>
      </c>
      <c r="K1883" t="str">
        <f t="shared" si="265"/>
        <v>zan VETRI</v>
      </c>
      <c r="L1883" t="str">
        <f t="shared" si="266"/>
        <v>terminato</v>
      </c>
      <c r="M1883" s="2">
        <v>0</v>
      </c>
      <c r="N1883" s="3">
        <v>31</v>
      </c>
      <c r="O1883" s="8" t="str">
        <f t="shared" si="267"/>
        <v/>
      </c>
      <c r="P1883" t="str">
        <f t="shared" si="268"/>
        <v>ITA-zan VETRI-31</v>
      </c>
      <c r="Q1883" t="str">
        <f t="shared" si="269"/>
        <v>terminato</v>
      </c>
      <c r="R1883" t="str">
        <f t="shared" si="270"/>
        <v>269</v>
      </c>
    </row>
    <row r="1884" spans="1:18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  <c r="H1884" t="str">
        <f t="shared" si="262"/>
        <v>1886</v>
      </c>
      <c r="I1884" t="str">
        <f t="shared" si="263"/>
        <v>L1650387</v>
      </c>
      <c r="J1884" t="str">
        <f t="shared" si="264"/>
        <v>ITA</v>
      </c>
      <c r="K1884" t="str">
        <f t="shared" si="265"/>
        <v>zan PAM</v>
      </c>
      <c r="L1884" t="str">
        <f t="shared" si="266"/>
        <v>terminato</v>
      </c>
      <c r="M1884" s="2">
        <v>0</v>
      </c>
      <c r="N1884" s="3">
        <v>20</v>
      </c>
      <c r="O1884" s="8" t="str">
        <f t="shared" si="267"/>
        <v/>
      </c>
      <c r="P1884" t="str">
        <f t="shared" si="268"/>
        <v>ITA-zan PAM-20</v>
      </c>
      <c r="Q1884" t="str">
        <f t="shared" si="269"/>
        <v>terminato</v>
      </c>
      <c r="R1884" t="str">
        <f t="shared" si="270"/>
        <v>650</v>
      </c>
    </row>
    <row r="1885" spans="1:18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  <c r="H1885" t="str">
        <f t="shared" si="262"/>
        <v>1887</v>
      </c>
      <c r="I1885" t="str">
        <f t="shared" si="263"/>
        <v>L1650387</v>
      </c>
      <c r="J1885" t="str">
        <f t="shared" si="264"/>
        <v>ITA</v>
      </c>
      <c r="K1885" t="str">
        <f t="shared" si="265"/>
        <v>zan PAM</v>
      </c>
      <c r="L1885" t="str">
        <f t="shared" si="266"/>
        <v/>
      </c>
      <c r="M1885" s="2">
        <v>20</v>
      </c>
      <c r="N1885" s="3">
        <v>40</v>
      </c>
      <c r="O1885" s="8">
        <f t="shared" si="267"/>
        <v>800</v>
      </c>
      <c r="P1885" t="str">
        <f t="shared" si="268"/>
        <v>ITA-zan PAM-40</v>
      </c>
      <c r="Q1885" t="str">
        <f t="shared" si="269"/>
        <v>non terminato</v>
      </c>
      <c r="R1885" t="str">
        <f t="shared" si="270"/>
        <v>650</v>
      </c>
    </row>
    <row r="1886" spans="1:18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  <c r="H1886" t="str">
        <f t="shared" si="262"/>
        <v>1888</v>
      </c>
      <c r="I1886" t="str">
        <f t="shared" si="263"/>
        <v>L1650387</v>
      </c>
      <c r="J1886" t="str">
        <f t="shared" si="264"/>
        <v>ITA</v>
      </c>
      <c r="K1886" t="str">
        <f t="shared" si="265"/>
        <v>zan PAM</v>
      </c>
      <c r="L1886" t="str">
        <f t="shared" si="266"/>
        <v/>
      </c>
      <c r="M1886" s="2">
        <v>10</v>
      </c>
      <c r="N1886" s="3">
        <v>36</v>
      </c>
      <c r="O1886" s="8">
        <f t="shared" si="267"/>
        <v>360</v>
      </c>
      <c r="P1886" t="str">
        <f t="shared" si="268"/>
        <v>ITA-zan PAM-36</v>
      </c>
      <c r="Q1886" t="str">
        <f t="shared" si="269"/>
        <v>non terminato</v>
      </c>
      <c r="R1886" t="str">
        <f t="shared" si="270"/>
        <v>650</v>
      </c>
    </row>
    <row r="1887" spans="1:18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  <c r="H1887" t="str">
        <f t="shared" si="262"/>
        <v>1889</v>
      </c>
      <c r="I1887" t="str">
        <f t="shared" si="263"/>
        <v>L1650387</v>
      </c>
      <c r="J1887" t="str">
        <f t="shared" si="264"/>
        <v>ITA</v>
      </c>
      <c r="K1887" t="str">
        <f t="shared" si="265"/>
        <v>zan PAM</v>
      </c>
      <c r="L1887" t="str">
        <f t="shared" si="266"/>
        <v/>
      </c>
      <c r="M1887" s="2">
        <v>20</v>
      </c>
      <c r="N1887" s="3">
        <v>12</v>
      </c>
      <c r="O1887" s="8">
        <f t="shared" si="267"/>
        <v>240</v>
      </c>
      <c r="P1887" t="str">
        <f t="shared" si="268"/>
        <v>ITA-zan PAM-12</v>
      </c>
      <c r="Q1887" t="str">
        <f t="shared" si="269"/>
        <v>non terminato</v>
      </c>
      <c r="R1887" t="str">
        <f t="shared" si="270"/>
        <v>650</v>
      </c>
    </row>
    <row r="1888" spans="1:18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  <c r="H1888" t="str">
        <f t="shared" si="262"/>
        <v>1890</v>
      </c>
      <c r="I1888" t="str">
        <f t="shared" si="263"/>
        <v>M2939658</v>
      </c>
      <c r="J1888" t="str">
        <f t="shared" si="264"/>
        <v>ITA</v>
      </c>
      <c r="K1888" t="str">
        <f t="shared" si="265"/>
        <v>zan pin SPA</v>
      </c>
      <c r="L1888" t="str">
        <f t="shared" si="266"/>
        <v>terminato</v>
      </c>
      <c r="M1888" s="2">
        <v>0</v>
      </c>
      <c r="N1888" s="3">
        <v>12</v>
      </c>
      <c r="O1888" s="8" t="str">
        <f t="shared" si="267"/>
        <v/>
      </c>
      <c r="P1888" t="str">
        <f t="shared" si="268"/>
        <v>ITA-zan pin SPA-12</v>
      </c>
      <c r="Q1888" t="str">
        <f t="shared" si="269"/>
        <v>terminato</v>
      </c>
      <c r="R1888" t="str">
        <f t="shared" si="270"/>
        <v>939</v>
      </c>
    </row>
    <row r="1889" spans="1:18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  <c r="H1889" t="str">
        <f t="shared" si="262"/>
        <v>1891</v>
      </c>
      <c r="I1889" t="str">
        <f t="shared" si="263"/>
        <v>M2939658</v>
      </c>
      <c r="J1889" t="str">
        <f t="shared" si="264"/>
        <v>ITA</v>
      </c>
      <c r="K1889" t="str">
        <f t="shared" si="265"/>
        <v>zan pin SPA</v>
      </c>
      <c r="L1889" t="str">
        <f t="shared" si="266"/>
        <v/>
      </c>
      <c r="M1889" s="2">
        <v>10</v>
      </c>
      <c r="N1889" s="3">
        <v>16</v>
      </c>
      <c r="O1889" s="8">
        <f t="shared" si="267"/>
        <v>160</v>
      </c>
      <c r="P1889" t="str">
        <f t="shared" si="268"/>
        <v>ITA-zan pin SPA-16</v>
      </c>
      <c r="Q1889" t="str">
        <f t="shared" si="269"/>
        <v>non terminato</v>
      </c>
      <c r="R1889" t="str">
        <f t="shared" si="270"/>
        <v>939</v>
      </c>
    </row>
    <row r="1890" spans="1:18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  <c r="H1890" t="str">
        <f t="shared" si="262"/>
        <v>1892</v>
      </c>
      <c r="I1890" t="str">
        <f t="shared" si="263"/>
        <v>M2939658</v>
      </c>
      <c r="J1890" t="str">
        <f t="shared" si="264"/>
        <v>ITA</v>
      </c>
      <c r="K1890" t="str">
        <f t="shared" si="265"/>
        <v>zan pin SPA</v>
      </c>
      <c r="L1890" t="str">
        <f t="shared" si="266"/>
        <v/>
      </c>
      <c r="M1890" s="2">
        <v>20</v>
      </c>
      <c r="N1890" s="3">
        <v>13</v>
      </c>
      <c r="O1890" s="8">
        <f t="shared" si="267"/>
        <v>260</v>
      </c>
      <c r="P1890" t="str">
        <f t="shared" si="268"/>
        <v>ITA-zan pin SPA-13</v>
      </c>
      <c r="Q1890" t="str">
        <f t="shared" si="269"/>
        <v>non terminato</v>
      </c>
      <c r="R1890" t="str">
        <f t="shared" si="270"/>
        <v>939</v>
      </c>
    </row>
    <row r="1891" spans="1:18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  <c r="H1891" t="str">
        <f t="shared" si="262"/>
        <v>1893</v>
      </c>
      <c r="I1891" t="str">
        <f t="shared" si="263"/>
        <v>A0039231</v>
      </c>
      <c r="J1891" t="str">
        <f t="shared" si="264"/>
        <v>ITA</v>
      </c>
      <c r="K1891" t="str">
        <f t="shared" si="265"/>
        <v>zan PAM</v>
      </c>
      <c r="L1891" t="str">
        <f t="shared" si="266"/>
        <v/>
      </c>
      <c r="M1891" s="2">
        <v>20</v>
      </c>
      <c r="N1891" s="3">
        <v>31</v>
      </c>
      <c r="O1891" s="8">
        <f t="shared" si="267"/>
        <v>620</v>
      </c>
      <c r="P1891" t="str">
        <f t="shared" si="268"/>
        <v>ITA-zan PAM-31</v>
      </c>
      <c r="Q1891" t="str">
        <f t="shared" si="269"/>
        <v>non terminato</v>
      </c>
      <c r="R1891" t="str">
        <f t="shared" si="270"/>
        <v>039</v>
      </c>
    </row>
    <row r="1892" spans="1:18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  <c r="H1892" t="str">
        <f t="shared" si="262"/>
        <v>1894</v>
      </c>
      <c r="I1892" t="str">
        <f t="shared" si="263"/>
        <v>A0039231</v>
      </c>
      <c r="J1892" t="str">
        <f t="shared" si="264"/>
        <v>ITA</v>
      </c>
      <c r="K1892" t="str">
        <f t="shared" si="265"/>
        <v>zan PAM</v>
      </c>
      <c r="L1892" t="str">
        <f t="shared" si="266"/>
        <v>terminato</v>
      </c>
      <c r="M1892" s="2">
        <v>0</v>
      </c>
      <c r="N1892" s="3">
        <v>29</v>
      </c>
      <c r="O1892" s="8" t="str">
        <f t="shared" si="267"/>
        <v/>
      </c>
      <c r="P1892" t="str">
        <f t="shared" si="268"/>
        <v>ITA-zan PAM-29</v>
      </c>
      <c r="Q1892" t="str">
        <f t="shared" si="269"/>
        <v>terminato</v>
      </c>
      <c r="R1892" t="str">
        <f t="shared" si="270"/>
        <v>039</v>
      </c>
    </row>
    <row r="1893" spans="1:18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  <c r="H1893" t="str">
        <f t="shared" si="262"/>
        <v>1895</v>
      </c>
      <c r="I1893" t="str">
        <f t="shared" si="263"/>
        <v>A0039231</v>
      </c>
      <c r="J1893" t="str">
        <f t="shared" si="264"/>
        <v>ITA</v>
      </c>
      <c r="K1893" t="str">
        <f t="shared" si="265"/>
        <v>zan PAM</v>
      </c>
      <c r="L1893" t="str">
        <f t="shared" si="266"/>
        <v/>
      </c>
      <c r="M1893" s="2">
        <v>10</v>
      </c>
      <c r="N1893" s="3">
        <v>31</v>
      </c>
      <c r="O1893" s="8">
        <f t="shared" si="267"/>
        <v>310</v>
      </c>
      <c r="P1893" t="str">
        <f t="shared" si="268"/>
        <v>ITA-zan PAM-31</v>
      </c>
      <c r="Q1893" t="str">
        <f t="shared" si="269"/>
        <v>non terminato</v>
      </c>
      <c r="R1893" t="str">
        <f t="shared" si="270"/>
        <v>039</v>
      </c>
    </row>
    <row r="1894" spans="1:18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  <c r="H1894" t="str">
        <f t="shared" si="262"/>
        <v>1896</v>
      </c>
      <c r="I1894" t="str">
        <f t="shared" si="263"/>
        <v>L1053378</v>
      </c>
      <c r="J1894" t="str">
        <f t="shared" si="264"/>
        <v>ITA</v>
      </c>
      <c r="K1894" t="str">
        <f t="shared" si="265"/>
        <v>zan SPA</v>
      </c>
      <c r="L1894" t="str">
        <f t="shared" si="266"/>
        <v/>
      </c>
      <c r="M1894" s="2">
        <v>10</v>
      </c>
      <c r="N1894" s="3">
        <v>11</v>
      </c>
      <c r="O1894" s="8">
        <f t="shared" si="267"/>
        <v>110</v>
      </c>
      <c r="P1894" t="str">
        <f t="shared" si="268"/>
        <v>ITA-zan SPA-11</v>
      </c>
      <c r="Q1894" t="str">
        <f t="shared" si="269"/>
        <v>non terminato</v>
      </c>
      <c r="R1894" t="str">
        <f t="shared" si="270"/>
        <v>053</v>
      </c>
    </row>
    <row r="1895" spans="1:18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  <c r="H1895" t="str">
        <f t="shared" si="262"/>
        <v>1897</v>
      </c>
      <c r="I1895" t="str">
        <f t="shared" si="263"/>
        <v>P5186560</v>
      </c>
      <c r="J1895" t="str">
        <f t="shared" si="264"/>
        <v>ITA</v>
      </c>
      <c r="K1895" t="str">
        <f t="shared" si="265"/>
        <v>SG palla S.R.L.</v>
      </c>
      <c r="L1895" t="str">
        <f t="shared" si="266"/>
        <v/>
      </c>
      <c r="M1895" s="2">
        <v>20</v>
      </c>
      <c r="N1895" s="3">
        <v>38</v>
      </c>
      <c r="O1895" s="8">
        <f t="shared" si="267"/>
        <v>760</v>
      </c>
      <c r="P1895" t="str">
        <f t="shared" si="268"/>
        <v>ITA-SG palla S.R.L.-38</v>
      </c>
      <c r="Q1895" t="str">
        <f t="shared" si="269"/>
        <v>non terminato</v>
      </c>
      <c r="R1895" t="str">
        <f t="shared" si="270"/>
        <v>186</v>
      </c>
    </row>
    <row r="1896" spans="1:18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  <c r="H1896" t="str">
        <f t="shared" si="262"/>
        <v>1898</v>
      </c>
      <c r="I1896" t="str">
        <f t="shared" si="263"/>
        <v>P5186560</v>
      </c>
      <c r="J1896" t="str">
        <f t="shared" si="264"/>
        <v>ITA</v>
      </c>
      <c r="K1896" t="str">
        <f t="shared" si="265"/>
        <v>SG palla S.R.L.</v>
      </c>
      <c r="L1896" t="str">
        <f t="shared" si="266"/>
        <v/>
      </c>
      <c r="M1896" s="2">
        <v>10</v>
      </c>
      <c r="N1896" s="3">
        <v>15</v>
      </c>
      <c r="O1896" s="8">
        <f t="shared" si="267"/>
        <v>150</v>
      </c>
      <c r="P1896" t="str">
        <f t="shared" si="268"/>
        <v>ITA-SG palla S.R.L.-15</v>
      </c>
      <c r="Q1896" t="str">
        <f t="shared" si="269"/>
        <v>non terminato</v>
      </c>
      <c r="R1896" t="str">
        <f t="shared" si="270"/>
        <v>186</v>
      </c>
    </row>
    <row r="1897" spans="1:18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  <c r="H1897" t="str">
        <f t="shared" si="262"/>
        <v>1899</v>
      </c>
      <c r="I1897" t="str">
        <f t="shared" si="263"/>
        <v>N1352983</v>
      </c>
      <c r="J1897" t="str">
        <f t="shared" si="264"/>
        <v>ITA</v>
      </c>
      <c r="K1897" t="str">
        <f t="shared" si="265"/>
        <v>mull</v>
      </c>
      <c r="L1897" t="str">
        <f t="shared" si="266"/>
        <v/>
      </c>
      <c r="M1897" s="2">
        <v>10</v>
      </c>
      <c r="N1897" s="3">
        <v>27</v>
      </c>
      <c r="O1897" s="8">
        <f t="shared" si="267"/>
        <v>270</v>
      </c>
      <c r="P1897" t="str">
        <f t="shared" si="268"/>
        <v>ITA-mull-27</v>
      </c>
      <c r="Q1897" t="str">
        <f t="shared" si="269"/>
        <v>non terminato</v>
      </c>
      <c r="R1897" t="str">
        <f t="shared" si="270"/>
        <v>352</v>
      </c>
    </row>
    <row r="1898" spans="1:18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  <c r="H1898" t="str">
        <f t="shared" si="262"/>
        <v>1900</v>
      </c>
      <c r="I1898" t="str">
        <f t="shared" si="263"/>
        <v>N1352983</v>
      </c>
      <c r="J1898" t="str">
        <f t="shared" si="264"/>
        <v>ITA</v>
      </c>
      <c r="K1898" t="str">
        <f t="shared" si="265"/>
        <v>mull</v>
      </c>
      <c r="L1898" t="str">
        <f t="shared" si="266"/>
        <v>terminato</v>
      </c>
      <c r="M1898" s="2">
        <v>0</v>
      </c>
      <c r="N1898" s="3">
        <v>17</v>
      </c>
      <c r="O1898" s="8" t="str">
        <f t="shared" si="267"/>
        <v/>
      </c>
      <c r="P1898" t="str">
        <f t="shared" si="268"/>
        <v>ITA-mull-17</v>
      </c>
      <c r="Q1898" t="str">
        <f t="shared" si="269"/>
        <v>terminato</v>
      </c>
      <c r="R1898" t="str">
        <f t="shared" si="270"/>
        <v>352</v>
      </c>
    </row>
    <row r="1899" spans="1:18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  <c r="H1899" t="str">
        <f t="shared" si="262"/>
        <v>1901</v>
      </c>
      <c r="I1899" t="str">
        <f t="shared" si="263"/>
        <v>N1352983</v>
      </c>
      <c r="J1899" t="str">
        <f t="shared" si="264"/>
        <v>ITA</v>
      </c>
      <c r="K1899" t="str">
        <f t="shared" si="265"/>
        <v>mull</v>
      </c>
      <c r="L1899" t="str">
        <f t="shared" si="266"/>
        <v/>
      </c>
      <c r="M1899" s="2">
        <v>20</v>
      </c>
      <c r="N1899" s="3">
        <v>31</v>
      </c>
      <c r="O1899" s="8">
        <f t="shared" si="267"/>
        <v>620</v>
      </c>
      <c r="P1899" t="str">
        <f t="shared" si="268"/>
        <v>ITA-mull-31</v>
      </c>
      <c r="Q1899" t="str">
        <f t="shared" si="269"/>
        <v>non terminato</v>
      </c>
      <c r="R1899" t="str">
        <f t="shared" si="270"/>
        <v>352</v>
      </c>
    </row>
    <row r="1900" spans="1:18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  <c r="H1900" t="str">
        <f t="shared" si="262"/>
        <v>1902</v>
      </c>
      <c r="I1900" t="str">
        <f t="shared" si="263"/>
        <v>G5253621</v>
      </c>
      <c r="J1900" t="str">
        <f t="shared" si="264"/>
        <v>ITA</v>
      </c>
      <c r="K1900" t="str">
        <f t="shared" si="265"/>
        <v>SG</v>
      </c>
      <c r="L1900" t="str">
        <f t="shared" si="266"/>
        <v>terminato</v>
      </c>
      <c r="M1900" s="2">
        <v>0</v>
      </c>
      <c r="N1900" s="3">
        <v>37</v>
      </c>
      <c r="O1900" s="8" t="str">
        <f t="shared" si="267"/>
        <v/>
      </c>
      <c r="P1900" t="str">
        <f t="shared" si="268"/>
        <v>ITA-SG-37</v>
      </c>
      <c r="Q1900" t="str">
        <f t="shared" si="269"/>
        <v>terminato</v>
      </c>
      <c r="R1900" t="str">
        <f t="shared" si="270"/>
        <v>253</v>
      </c>
    </row>
    <row r="1901" spans="1:18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  <c r="H1901" t="str">
        <f t="shared" si="262"/>
        <v>1903</v>
      </c>
      <c r="I1901" t="str">
        <f t="shared" si="263"/>
        <v>M6067192</v>
      </c>
      <c r="J1901" t="str">
        <f t="shared" si="264"/>
        <v>NON PRESENTE</v>
      </c>
      <c r="K1901" t="str">
        <f t="shared" si="265"/>
        <v>EGYPTIAN SAE</v>
      </c>
      <c r="L1901" t="str">
        <f t="shared" si="266"/>
        <v>terminato</v>
      </c>
      <c r="M1901" s="2">
        <v>0</v>
      </c>
      <c r="N1901" s="3">
        <v>10</v>
      </c>
      <c r="O1901" s="8" t="str">
        <f t="shared" si="267"/>
        <v/>
      </c>
      <c r="P1901" t="str">
        <f t="shared" si="268"/>
        <v>NON PRESENTE-EGYPTIAN SAE-10</v>
      </c>
      <c r="Q1901" t="str">
        <f t="shared" si="269"/>
        <v>terminato</v>
      </c>
      <c r="R1901" t="str">
        <f t="shared" si="270"/>
        <v>067</v>
      </c>
    </row>
    <row r="1902" spans="1:18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  <c r="H1902" t="str">
        <f t="shared" si="262"/>
        <v>1904</v>
      </c>
      <c r="I1902" t="str">
        <f t="shared" si="263"/>
        <v>M4123976</v>
      </c>
      <c r="J1902" t="str">
        <f t="shared" si="264"/>
        <v>ITA</v>
      </c>
      <c r="K1902" t="str">
        <f t="shared" si="265"/>
        <v>zan VETRI</v>
      </c>
      <c r="L1902" t="str">
        <f t="shared" si="266"/>
        <v>terminato</v>
      </c>
      <c r="M1902" s="2">
        <v>0</v>
      </c>
      <c r="N1902" s="3">
        <v>23</v>
      </c>
      <c r="O1902" s="8" t="str">
        <f t="shared" si="267"/>
        <v/>
      </c>
      <c r="P1902" t="str">
        <f t="shared" si="268"/>
        <v>ITA-zan VETRI-23</v>
      </c>
      <c r="Q1902" t="str">
        <f t="shared" si="269"/>
        <v>terminato</v>
      </c>
      <c r="R1902" t="str">
        <f t="shared" si="270"/>
        <v>123</v>
      </c>
    </row>
    <row r="1903" spans="1:18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  <c r="H1903" t="str">
        <f t="shared" si="262"/>
        <v>1905</v>
      </c>
      <c r="I1903" t="str">
        <f t="shared" si="263"/>
        <v>M4123976</v>
      </c>
      <c r="J1903" t="str">
        <f t="shared" si="264"/>
        <v>ITA</v>
      </c>
      <c r="K1903" t="str">
        <f t="shared" si="265"/>
        <v>zan VETRI</v>
      </c>
      <c r="L1903" t="str">
        <f t="shared" si="266"/>
        <v/>
      </c>
      <c r="M1903" s="2">
        <v>20</v>
      </c>
      <c r="N1903" s="3">
        <v>13</v>
      </c>
      <c r="O1903" s="8">
        <f t="shared" si="267"/>
        <v>260</v>
      </c>
      <c r="P1903" t="str">
        <f t="shared" si="268"/>
        <v>ITA-zan VETRI-13</v>
      </c>
      <c r="Q1903" t="str">
        <f t="shared" si="269"/>
        <v>non terminato</v>
      </c>
      <c r="R1903" t="str">
        <f t="shared" si="270"/>
        <v>123</v>
      </c>
    </row>
    <row r="1904" spans="1:18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  <c r="H1904" t="str">
        <f t="shared" si="262"/>
        <v>1906</v>
      </c>
      <c r="I1904" t="str">
        <f t="shared" si="263"/>
        <v>M4123976</v>
      </c>
      <c r="J1904" t="str">
        <f t="shared" si="264"/>
        <v>ITA</v>
      </c>
      <c r="K1904" t="str">
        <f t="shared" si="265"/>
        <v>zan VETRI</v>
      </c>
      <c r="L1904" t="str">
        <f t="shared" si="266"/>
        <v/>
      </c>
      <c r="M1904" s="2">
        <v>10</v>
      </c>
      <c r="N1904" s="3">
        <v>31</v>
      </c>
      <c r="O1904" s="8">
        <f t="shared" si="267"/>
        <v>310</v>
      </c>
      <c r="P1904" t="str">
        <f t="shared" si="268"/>
        <v>ITA-zan VETRI-31</v>
      </c>
      <c r="Q1904" t="str">
        <f t="shared" si="269"/>
        <v>non terminato</v>
      </c>
      <c r="R1904" t="str">
        <f t="shared" si="270"/>
        <v>123</v>
      </c>
    </row>
    <row r="1905" spans="1:18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  <c r="H1905" t="str">
        <f t="shared" si="262"/>
        <v>1907</v>
      </c>
      <c r="I1905" t="str">
        <f t="shared" si="263"/>
        <v>E3029001</v>
      </c>
      <c r="J1905" t="str">
        <f t="shared" si="264"/>
        <v>EGY</v>
      </c>
      <c r="K1905" t="str">
        <f t="shared" si="265"/>
        <v>ccc order</v>
      </c>
      <c r="L1905" t="str">
        <f t="shared" si="266"/>
        <v/>
      </c>
      <c r="M1905" s="2">
        <v>20</v>
      </c>
      <c r="N1905" s="3">
        <v>28</v>
      </c>
      <c r="O1905" s="8">
        <f t="shared" si="267"/>
        <v>560</v>
      </c>
      <c r="P1905" t="str">
        <f t="shared" si="268"/>
        <v>EGY-ccc order-28</v>
      </c>
      <c r="Q1905" t="str">
        <f t="shared" si="269"/>
        <v>non terminato</v>
      </c>
      <c r="R1905" t="str">
        <f t="shared" si="270"/>
        <v>029</v>
      </c>
    </row>
    <row r="1906" spans="1:18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  <c r="H1906" t="str">
        <f t="shared" si="262"/>
        <v>1908</v>
      </c>
      <c r="I1906" t="str">
        <f t="shared" si="263"/>
        <v>M0783822</v>
      </c>
      <c r="J1906" t="str">
        <f t="shared" si="264"/>
        <v>NON PRESENTE</v>
      </c>
      <c r="K1906" t="str">
        <f t="shared" si="265"/>
        <v>EGYPTIAN SAE</v>
      </c>
      <c r="L1906" t="str">
        <f t="shared" si="266"/>
        <v/>
      </c>
      <c r="M1906" s="2">
        <v>10</v>
      </c>
      <c r="N1906" s="3">
        <v>30</v>
      </c>
      <c r="O1906" s="8">
        <f t="shared" si="267"/>
        <v>300</v>
      </c>
      <c r="P1906" t="str">
        <f t="shared" si="268"/>
        <v>NON PRESENTE-EGYPTIAN SAE-30</v>
      </c>
      <c r="Q1906" t="str">
        <f t="shared" si="269"/>
        <v>non terminato</v>
      </c>
      <c r="R1906" t="str">
        <f t="shared" si="270"/>
        <v>783</v>
      </c>
    </row>
    <row r="1907" spans="1:18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  <c r="H1907" t="str">
        <f t="shared" si="262"/>
        <v>1909</v>
      </c>
      <c r="I1907" t="str">
        <f t="shared" si="263"/>
        <v>M0783822</v>
      </c>
      <c r="J1907" t="str">
        <f t="shared" si="264"/>
        <v>NON PRESENTE</v>
      </c>
      <c r="K1907" t="str">
        <f t="shared" si="265"/>
        <v>EGYPTIAN SAE</v>
      </c>
      <c r="L1907" t="str">
        <f t="shared" si="266"/>
        <v/>
      </c>
      <c r="M1907" s="2">
        <v>20</v>
      </c>
      <c r="N1907" s="3">
        <v>21</v>
      </c>
      <c r="O1907" s="8">
        <f t="shared" si="267"/>
        <v>420</v>
      </c>
      <c r="P1907" t="str">
        <f t="shared" si="268"/>
        <v>NON PRESENTE-EGYPTIAN SAE-21</v>
      </c>
      <c r="Q1907" t="str">
        <f t="shared" si="269"/>
        <v>non terminato</v>
      </c>
      <c r="R1907" t="str">
        <f t="shared" si="270"/>
        <v>783</v>
      </c>
    </row>
    <row r="1908" spans="1:18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  <c r="H1908" t="str">
        <f t="shared" si="262"/>
        <v>1910</v>
      </c>
      <c r="I1908" t="str">
        <f t="shared" si="263"/>
        <v>M0783822</v>
      </c>
      <c r="J1908" t="str">
        <f t="shared" si="264"/>
        <v>NON PRESENTE</v>
      </c>
      <c r="K1908" t="str">
        <f t="shared" si="265"/>
        <v>EGYPTIAN SAE</v>
      </c>
      <c r="L1908" t="str">
        <f t="shared" si="266"/>
        <v>terminato</v>
      </c>
      <c r="M1908" s="2">
        <v>0</v>
      </c>
      <c r="N1908" s="3">
        <v>30</v>
      </c>
      <c r="O1908" s="8" t="str">
        <f t="shared" si="267"/>
        <v/>
      </c>
      <c r="P1908" t="str">
        <f t="shared" si="268"/>
        <v>NON PRESENTE-EGYPTIAN SAE-30</v>
      </c>
      <c r="Q1908" t="str">
        <f t="shared" si="269"/>
        <v>terminato</v>
      </c>
      <c r="R1908" t="str">
        <f t="shared" si="270"/>
        <v>783</v>
      </c>
    </row>
    <row r="1909" spans="1:18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  <c r="H1909" t="str">
        <f t="shared" si="262"/>
        <v>1911</v>
      </c>
      <c r="I1909" t="str">
        <f t="shared" si="263"/>
        <v>E6089135</v>
      </c>
      <c r="J1909" t="str">
        <f t="shared" si="264"/>
        <v>ITA</v>
      </c>
      <c r="K1909" t="str">
        <f t="shared" si="265"/>
        <v>zan SPA</v>
      </c>
      <c r="L1909" t="str">
        <f t="shared" si="266"/>
        <v/>
      </c>
      <c r="M1909" s="2">
        <v>10</v>
      </c>
      <c r="N1909" s="3">
        <v>24</v>
      </c>
      <c r="O1909" s="8">
        <f t="shared" si="267"/>
        <v>240</v>
      </c>
      <c r="P1909" t="str">
        <f t="shared" si="268"/>
        <v>ITA-zan SPA-24</v>
      </c>
      <c r="Q1909" t="str">
        <f t="shared" si="269"/>
        <v>non terminato</v>
      </c>
      <c r="R1909" t="str">
        <f t="shared" si="270"/>
        <v>089</v>
      </c>
    </row>
    <row r="1910" spans="1:18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  <c r="H1910" t="str">
        <f t="shared" si="262"/>
        <v>1912</v>
      </c>
      <c r="I1910" t="str">
        <f t="shared" si="263"/>
        <v>M9929654</v>
      </c>
      <c r="J1910" t="str">
        <f t="shared" si="264"/>
        <v>ITA</v>
      </c>
      <c r="K1910" t="str">
        <f t="shared" si="265"/>
        <v>zan S.R.L.</v>
      </c>
      <c r="L1910" t="str">
        <f t="shared" si="266"/>
        <v/>
      </c>
      <c r="M1910" s="2">
        <v>10</v>
      </c>
      <c r="N1910" s="3">
        <v>38</v>
      </c>
      <c r="O1910" s="8">
        <f t="shared" si="267"/>
        <v>380</v>
      </c>
      <c r="P1910" t="str">
        <f t="shared" si="268"/>
        <v>ITA-zan S.R.L.-38</v>
      </c>
      <c r="Q1910" t="str">
        <f t="shared" si="269"/>
        <v>non terminato</v>
      </c>
      <c r="R1910" t="str">
        <f t="shared" si="270"/>
        <v>929</v>
      </c>
    </row>
    <row r="1911" spans="1:18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  <c r="H1911" t="str">
        <f t="shared" si="262"/>
        <v>1913</v>
      </c>
      <c r="I1911" t="str">
        <f t="shared" si="263"/>
        <v>M9929654</v>
      </c>
      <c r="J1911" t="str">
        <f t="shared" si="264"/>
        <v>ITA</v>
      </c>
      <c r="K1911" t="str">
        <f t="shared" si="265"/>
        <v>zan S.R.L.</v>
      </c>
      <c r="L1911" t="str">
        <f t="shared" si="266"/>
        <v/>
      </c>
      <c r="M1911" s="2">
        <v>20</v>
      </c>
      <c r="N1911" s="3">
        <v>34</v>
      </c>
      <c r="O1911" s="8">
        <f t="shared" si="267"/>
        <v>680</v>
      </c>
      <c r="P1911" t="str">
        <f t="shared" si="268"/>
        <v>ITA-zan S.R.L.-34</v>
      </c>
      <c r="Q1911" t="str">
        <f t="shared" si="269"/>
        <v>non terminato</v>
      </c>
      <c r="R1911" t="str">
        <f t="shared" si="270"/>
        <v>929</v>
      </c>
    </row>
    <row r="1912" spans="1:18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  <c r="H1912" t="str">
        <f t="shared" si="262"/>
        <v>1914</v>
      </c>
      <c r="I1912" t="str">
        <f t="shared" si="263"/>
        <v>M7084716</v>
      </c>
      <c r="J1912" t="str">
        <f t="shared" si="264"/>
        <v>EGY</v>
      </c>
      <c r="K1912" t="str">
        <f t="shared" si="265"/>
        <v>zan pin assuf S.A.E.</v>
      </c>
      <c r="L1912" t="str">
        <f t="shared" si="266"/>
        <v>terminato</v>
      </c>
      <c r="M1912" s="2">
        <v>0</v>
      </c>
      <c r="N1912" s="3">
        <v>27</v>
      </c>
      <c r="O1912" s="8" t="str">
        <f t="shared" si="267"/>
        <v/>
      </c>
      <c r="P1912" t="str">
        <f t="shared" si="268"/>
        <v>EGY-zan pin assuf S.A.E.-27</v>
      </c>
      <c r="Q1912" t="str">
        <f t="shared" si="269"/>
        <v>terminato</v>
      </c>
      <c r="R1912" t="str">
        <f t="shared" si="270"/>
        <v>084</v>
      </c>
    </row>
    <row r="1913" spans="1:18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  <c r="H1913" t="str">
        <f t="shared" si="262"/>
        <v>1915</v>
      </c>
      <c r="I1913" t="str">
        <f t="shared" si="263"/>
        <v>M7084716</v>
      </c>
      <c r="J1913" t="str">
        <f t="shared" si="264"/>
        <v>EGY</v>
      </c>
      <c r="K1913" t="str">
        <f t="shared" si="265"/>
        <v>zan pin assuf S.A.E.</v>
      </c>
      <c r="L1913" t="str">
        <f t="shared" si="266"/>
        <v/>
      </c>
      <c r="M1913" s="2">
        <v>20</v>
      </c>
      <c r="N1913" s="3">
        <v>12</v>
      </c>
      <c r="O1913" s="8">
        <f t="shared" si="267"/>
        <v>240</v>
      </c>
      <c r="P1913" t="str">
        <f t="shared" si="268"/>
        <v>EGY-zan pin assuf S.A.E.-12</v>
      </c>
      <c r="Q1913" t="str">
        <f t="shared" si="269"/>
        <v>non terminato</v>
      </c>
      <c r="R1913" t="str">
        <f t="shared" si="270"/>
        <v>084</v>
      </c>
    </row>
    <row r="1914" spans="1:18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  <c r="H1914" t="str">
        <f t="shared" si="262"/>
        <v>1916</v>
      </c>
      <c r="I1914" t="str">
        <f t="shared" si="263"/>
        <v>M7084716</v>
      </c>
      <c r="J1914" t="str">
        <f t="shared" si="264"/>
        <v>EGY</v>
      </c>
      <c r="K1914" t="str">
        <f t="shared" si="265"/>
        <v>zan pin assuf S.A.E.</v>
      </c>
      <c r="L1914" t="str">
        <f t="shared" si="266"/>
        <v/>
      </c>
      <c r="M1914" s="2">
        <v>10</v>
      </c>
      <c r="N1914" s="3">
        <v>19</v>
      </c>
      <c r="O1914" s="8">
        <f t="shared" si="267"/>
        <v>190</v>
      </c>
      <c r="P1914" t="str">
        <f t="shared" si="268"/>
        <v>EGY-zan pin assuf S.A.E.-19</v>
      </c>
      <c r="Q1914" t="str">
        <f t="shared" si="269"/>
        <v>non terminato</v>
      </c>
      <c r="R1914" t="str">
        <f t="shared" si="270"/>
        <v>084</v>
      </c>
    </row>
    <row r="1915" spans="1:18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  <c r="H1915" t="str">
        <f t="shared" si="262"/>
        <v>1917</v>
      </c>
      <c r="I1915" t="str">
        <f t="shared" si="263"/>
        <v>N9023682</v>
      </c>
      <c r="J1915" t="str">
        <f t="shared" si="264"/>
        <v>EGY</v>
      </c>
      <c r="K1915" t="str">
        <f t="shared" si="265"/>
        <v>zan pin assuf S.A.E.</v>
      </c>
      <c r="L1915" t="str">
        <f t="shared" si="266"/>
        <v>terminato</v>
      </c>
      <c r="M1915" s="2">
        <v>0</v>
      </c>
      <c r="N1915" s="3">
        <v>10</v>
      </c>
      <c r="O1915" s="8" t="str">
        <f t="shared" si="267"/>
        <v/>
      </c>
      <c r="P1915" t="str">
        <f t="shared" si="268"/>
        <v>EGY-zan pin assuf S.A.E.-10</v>
      </c>
      <c r="Q1915" t="str">
        <f t="shared" si="269"/>
        <v>terminato</v>
      </c>
      <c r="R1915" t="str">
        <f t="shared" si="270"/>
        <v>023</v>
      </c>
    </row>
    <row r="1916" spans="1:18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  <c r="H1916" t="str">
        <f t="shared" si="262"/>
        <v>1918</v>
      </c>
      <c r="I1916" t="str">
        <f t="shared" si="263"/>
        <v>N9023682</v>
      </c>
      <c r="J1916" t="str">
        <f t="shared" si="264"/>
        <v>EGY</v>
      </c>
      <c r="K1916" t="str">
        <f t="shared" si="265"/>
        <v>zan pin assuf S.A.E.</v>
      </c>
      <c r="L1916" t="str">
        <f t="shared" si="266"/>
        <v/>
      </c>
      <c r="M1916" s="2">
        <v>10</v>
      </c>
      <c r="N1916" s="3">
        <v>17</v>
      </c>
      <c r="O1916" s="8">
        <f t="shared" si="267"/>
        <v>170</v>
      </c>
      <c r="P1916" t="str">
        <f t="shared" si="268"/>
        <v>EGY-zan pin assuf S.A.E.-17</v>
      </c>
      <c r="Q1916" t="str">
        <f t="shared" si="269"/>
        <v>non terminato</v>
      </c>
      <c r="R1916" t="str">
        <f t="shared" si="270"/>
        <v>023</v>
      </c>
    </row>
    <row r="1917" spans="1:18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  <c r="H1917" t="str">
        <f t="shared" si="262"/>
        <v>1919</v>
      </c>
      <c r="I1917" t="str">
        <f t="shared" si="263"/>
        <v>N9023682</v>
      </c>
      <c r="J1917" t="str">
        <f t="shared" si="264"/>
        <v>EGY</v>
      </c>
      <c r="K1917" t="str">
        <f t="shared" si="265"/>
        <v>zan pin assuf S.A.E.</v>
      </c>
      <c r="L1917" t="str">
        <f t="shared" si="266"/>
        <v/>
      </c>
      <c r="M1917" s="2">
        <v>20</v>
      </c>
      <c r="N1917" s="3">
        <v>31</v>
      </c>
      <c r="O1917" s="8">
        <f t="shared" si="267"/>
        <v>620</v>
      </c>
      <c r="P1917" t="str">
        <f t="shared" si="268"/>
        <v>EGY-zan pin assuf S.A.E.-31</v>
      </c>
      <c r="Q1917" t="str">
        <f t="shared" si="269"/>
        <v>non terminato</v>
      </c>
      <c r="R1917" t="str">
        <f t="shared" si="270"/>
        <v>023</v>
      </c>
    </row>
    <row r="1918" spans="1:18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  <c r="H1918" t="str">
        <f t="shared" si="262"/>
        <v>1920</v>
      </c>
      <c r="I1918" t="str">
        <f t="shared" si="263"/>
        <v>M7071422</v>
      </c>
      <c r="J1918" t="str">
        <f t="shared" si="264"/>
        <v>NON PRESENTE</v>
      </c>
      <c r="K1918" t="str">
        <f t="shared" si="265"/>
        <v>EGYPTIAN SAE</v>
      </c>
      <c r="L1918" t="str">
        <f t="shared" si="266"/>
        <v>terminato</v>
      </c>
      <c r="M1918" s="2">
        <v>0</v>
      </c>
      <c r="N1918" s="3">
        <v>15</v>
      </c>
      <c r="O1918" s="8" t="str">
        <f t="shared" si="267"/>
        <v/>
      </c>
      <c r="P1918" t="str">
        <f t="shared" si="268"/>
        <v>NON PRESENTE-EGYPTIAN SAE-15</v>
      </c>
      <c r="Q1918" t="str">
        <f t="shared" si="269"/>
        <v>terminato</v>
      </c>
      <c r="R1918" t="str">
        <f t="shared" si="270"/>
        <v>071</v>
      </c>
    </row>
    <row r="1919" spans="1:18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  <c r="H1919" t="str">
        <f t="shared" si="262"/>
        <v>1921</v>
      </c>
      <c r="I1919" t="str">
        <f t="shared" si="263"/>
        <v>M7071422</v>
      </c>
      <c r="J1919" t="str">
        <f t="shared" si="264"/>
        <v>NON PRESENTE</v>
      </c>
      <c r="K1919" t="str">
        <f t="shared" si="265"/>
        <v>EGYPTIAN SAE</v>
      </c>
      <c r="L1919" t="str">
        <f t="shared" si="266"/>
        <v/>
      </c>
      <c r="M1919" s="2">
        <v>10</v>
      </c>
      <c r="N1919" s="3">
        <v>16</v>
      </c>
      <c r="O1919" s="8">
        <f t="shared" si="267"/>
        <v>160</v>
      </c>
      <c r="P1919" t="str">
        <f t="shared" si="268"/>
        <v>NON PRESENTE-EGYPTIAN SAE-16</v>
      </c>
      <c r="Q1919" t="str">
        <f t="shared" si="269"/>
        <v>non terminato</v>
      </c>
      <c r="R1919" t="str">
        <f t="shared" si="270"/>
        <v>071</v>
      </c>
    </row>
    <row r="1920" spans="1:18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  <c r="H1920" t="str">
        <f t="shared" si="262"/>
        <v>1922</v>
      </c>
      <c r="I1920" t="str">
        <f t="shared" si="263"/>
        <v>M7071422</v>
      </c>
      <c r="J1920" t="str">
        <f t="shared" si="264"/>
        <v>NON PRESENTE</v>
      </c>
      <c r="K1920" t="str">
        <f t="shared" si="265"/>
        <v>EGYPTIAN SAE</v>
      </c>
      <c r="L1920" t="str">
        <f t="shared" si="266"/>
        <v/>
      </c>
      <c r="M1920" s="2">
        <v>20</v>
      </c>
      <c r="N1920" s="3">
        <v>16</v>
      </c>
      <c r="O1920" s="8">
        <f t="shared" si="267"/>
        <v>320</v>
      </c>
      <c r="P1920" t="str">
        <f t="shared" si="268"/>
        <v>NON PRESENTE-EGYPTIAN SAE-16</v>
      </c>
      <c r="Q1920" t="str">
        <f t="shared" si="269"/>
        <v>non terminato</v>
      </c>
      <c r="R1920" t="str">
        <f t="shared" si="270"/>
        <v>071</v>
      </c>
    </row>
    <row r="1921" spans="1:18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  <c r="H1921" t="str">
        <f t="shared" si="262"/>
        <v>1923</v>
      </c>
      <c r="I1921" t="str">
        <f t="shared" si="263"/>
        <v>F7175538</v>
      </c>
      <c r="J1921" t="str">
        <f t="shared" si="264"/>
        <v>ITA</v>
      </c>
      <c r="K1921" t="str">
        <f t="shared" si="265"/>
        <v>SG</v>
      </c>
      <c r="L1921" t="str">
        <f t="shared" si="266"/>
        <v/>
      </c>
      <c r="M1921" s="2">
        <v>10</v>
      </c>
      <c r="N1921" s="3">
        <v>34</v>
      </c>
      <c r="O1921" s="8">
        <f t="shared" si="267"/>
        <v>340</v>
      </c>
      <c r="P1921" t="str">
        <f t="shared" si="268"/>
        <v>ITA-SG-34</v>
      </c>
      <c r="Q1921" t="str">
        <f t="shared" si="269"/>
        <v>non terminato</v>
      </c>
      <c r="R1921" t="str">
        <f t="shared" si="270"/>
        <v>175</v>
      </c>
    </row>
    <row r="1922" spans="1:18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  <c r="H1922" t="str">
        <f t="shared" si="262"/>
        <v>1924</v>
      </c>
      <c r="I1922" t="str">
        <f t="shared" si="263"/>
        <v>F7175538</v>
      </c>
      <c r="J1922" t="str">
        <f t="shared" si="264"/>
        <v>ITA</v>
      </c>
      <c r="K1922" t="str">
        <f t="shared" si="265"/>
        <v>SG</v>
      </c>
      <c r="L1922" t="str">
        <f t="shared" si="266"/>
        <v>terminato</v>
      </c>
      <c r="M1922" s="2">
        <v>0</v>
      </c>
      <c r="N1922" s="3">
        <v>35</v>
      </c>
      <c r="O1922" s="8" t="str">
        <f t="shared" si="267"/>
        <v/>
      </c>
      <c r="P1922" t="str">
        <f t="shared" si="268"/>
        <v>ITA-SG-35</v>
      </c>
      <c r="Q1922" t="str">
        <f t="shared" si="269"/>
        <v>terminato</v>
      </c>
      <c r="R1922" t="str">
        <f t="shared" si="270"/>
        <v>175</v>
      </c>
    </row>
    <row r="1923" spans="1:18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  <c r="H1923" t="str">
        <f t="shared" ref="H1923:H1986" si="271">TRIM(A1924)</f>
        <v>1925</v>
      </c>
      <c r="I1923" t="str">
        <f t="shared" ref="I1923:I1986" si="272">TRIM(B1924)</f>
        <v>M2658814</v>
      </c>
      <c r="J1923" t="str">
        <f t="shared" ref="J1923:J1986" si="273">TRIM(C1924)</f>
        <v>ITA</v>
      </c>
      <c r="K1923" t="str">
        <f t="shared" ref="K1923:K1986" si="274">TRIM(D1924)</f>
        <v>SG</v>
      </c>
      <c r="L1923" t="str">
        <f t="shared" ref="L1923:L1986" si="275">TRIM(E1924)</f>
        <v/>
      </c>
      <c r="M1923" s="2">
        <v>10</v>
      </c>
      <c r="N1923" s="3">
        <v>37</v>
      </c>
      <c r="O1923" s="8">
        <f t="shared" ref="O1923:O1986" si="276">IF(M1923=0,"",M1923*N1923)</f>
        <v>370</v>
      </c>
      <c r="P1923" t="str">
        <f t="shared" ref="P1923:P1986" si="277">_xlfn.CONCAT(J1923,"-",K1923,"-",N1923)</f>
        <v>ITA-SG-37</v>
      </c>
      <c r="Q1923" t="str">
        <f t="shared" ref="Q1923:Q1986" si="278">IF(L1923="","non terminato",L1923)</f>
        <v>non terminato</v>
      </c>
      <c r="R1923" t="str">
        <f t="shared" ref="R1923:R1986" si="279">MID(I1923,3,3)</f>
        <v>658</v>
      </c>
    </row>
    <row r="1924" spans="1:18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  <c r="H1924" t="str">
        <f t="shared" si="271"/>
        <v>1926</v>
      </c>
      <c r="I1924" t="str">
        <f t="shared" si="272"/>
        <v>M2658814</v>
      </c>
      <c r="J1924" t="str">
        <f t="shared" si="273"/>
        <v>ITA</v>
      </c>
      <c r="K1924" t="str">
        <f t="shared" si="274"/>
        <v>SG</v>
      </c>
      <c r="L1924" t="str">
        <f t="shared" si="275"/>
        <v>terminato</v>
      </c>
      <c r="M1924" s="2">
        <v>0</v>
      </c>
      <c r="N1924" s="3">
        <v>39</v>
      </c>
      <c r="O1924" s="8" t="str">
        <f t="shared" si="276"/>
        <v/>
      </c>
      <c r="P1924" t="str">
        <f t="shared" si="277"/>
        <v>ITA-SG-39</v>
      </c>
      <c r="Q1924" t="str">
        <f t="shared" si="278"/>
        <v>terminato</v>
      </c>
      <c r="R1924" t="str">
        <f t="shared" si="279"/>
        <v>658</v>
      </c>
    </row>
    <row r="1925" spans="1:18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  <c r="H1925" t="str">
        <f t="shared" si="271"/>
        <v>1927</v>
      </c>
      <c r="I1925" t="str">
        <f t="shared" si="272"/>
        <v>M2658814</v>
      </c>
      <c r="J1925" t="str">
        <f t="shared" si="273"/>
        <v>ITA</v>
      </c>
      <c r="K1925" t="str">
        <f t="shared" si="274"/>
        <v>SG</v>
      </c>
      <c r="L1925" t="str">
        <f t="shared" si="275"/>
        <v/>
      </c>
      <c r="M1925" s="2">
        <v>20</v>
      </c>
      <c r="N1925" s="3">
        <v>31</v>
      </c>
      <c r="O1925" s="8">
        <f t="shared" si="276"/>
        <v>620</v>
      </c>
      <c r="P1925" t="str">
        <f t="shared" si="277"/>
        <v>ITA-SG-31</v>
      </c>
      <c r="Q1925" t="str">
        <f t="shared" si="278"/>
        <v>non terminato</v>
      </c>
      <c r="R1925" t="str">
        <f t="shared" si="279"/>
        <v>658</v>
      </c>
    </row>
    <row r="1926" spans="1:18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  <c r="H1926" t="str">
        <f t="shared" si="271"/>
        <v>1928</v>
      </c>
      <c r="I1926" t="str">
        <f t="shared" si="272"/>
        <v>G8253932</v>
      </c>
      <c r="J1926" t="str">
        <f t="shared" si="273"/>
        <v>ITA</v>
      </c>
      <c r="K1926" t="str">
        <f t="shared" si="274"/>
        <v>SG</v>
      </c>
      <c r="L1926" t="str">
        <f t="shared" si="275"/>
        <v>terminato</v>
      </c>
      <c r="M1926" s="2">
        <v>0</v>
      </c>
      <c r="N1926" s="3">
        <v>10</v>
      </c>
      <c r="O1926" s="8" t="str">
        <f t="shared" si="276"/>
        <v/>
      </c>
      <c r="P1926" t="str">
        <f t="shared" si="277"/>
        <v>ITA-SG-10</v>
      </c>
      <c r="Q1926" t="str">
        <f t="shared" si="278"/>
        <v>terminato</v>
      </c>
      <c r="R1926" t="str">
        <f t="shared" si="279"/>
        <v>253</v>
      </c>
    </row>
    <row r="1927" spans="1:18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t="str">
        <f t="shared" si="271"/>
        <v>1929</v>
      </c>
      <c r="I1927" t="str">
        <f t="shared" si="272"/>
        <v>P1931030</v>
      </c>
      <c r="J1927" t="str">
        <f t="shared" si="273"/>
        <v>ITA</v>
      </c>
      <c r="K1927" t="str">
        <f t="shared" si="274"/>
        <v>SG</v>
      </c>
      <c r="L1927" t="str">
        <f t="shared" si="275"/>
        <v>terminato</v>
      </c>
      <c r="M1927" s="2">
        <v>0</v>
      </c>
      <c r="N1927" s="3">
        <v>10</v>
      </c>
      <c r="O1927" s="8" t="str">
        <f t="shared" si="276"/>
        <v/>
      </c>
      <c r="P1927" t="str">
        <f t="shared" si="277"/>
        <v>ITA-SG-10</v>
      </c>
      <c r="Q1927" t="str">
        <f t="shared" si="278"/>
        <v>terminato</v>
      </c>
      <c r="R1927" t="str">
        <f t="shared" si="279"/>
        <v>931</v>
      </c>
    </row>
    <row r="1928" spans="1:18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  <c r="H1928" t="str">
        <f t="shared" si="271"/>
        <v>1930</v>
      </c>
      <c r="I1928" t="str">
        <f t="shared" si="272"/>
        <v>P1931030</v>
      </c>
      <c r="J1928" t="str">
        <f t="shared" si="273"/>
        <v>ITA</v>
      </c>
      <c r="K1928" t="str">
        <f t="shared" si="274"/>
        <v>SG</v>
      </c>
      <c r="L1928" t="str">
        <f t="shared" si="275"/>
        <v/>
      </c>
      <c r="M1928" s="2">
        <v>10</v>
      </c>
      <c r="N1928" s="3">
        <v>24</v>
      </c>
      <c r="O1928" s="8">
        <f t="shared" si="276"/>
        <v>240</v>
      </c>
      <c r="P1928" t="str">
        <f t="shared" si="277"/>
        <v>ITA-SG-24</v>
      </c>
      <c r="Q1928" t="str">
        <f t="shared" si="278"/>
        <v>non terminato</v>
      </c>
      <c r="R1928" t="str">
        <f t="shared" si="279"/>
        <v>931</v>
      </c>
    </row>
    <row r="1929" spans="1:18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  <c r="H1929" t="str">
        <f t="shared" si="271"/>
        <v>1931</v>
      </c>
      <c r="I1929" t="str">
        <f t="shared" si="272"/>
        <v>W2497531</v>
      </c>
      <c r="J1929" t="str">
        <f t="shared" si="273"/>
        <v>EGY</v>
      </c>
      <c r="K1929" t="str">
        <f t="shared" si="274"/>
        <v>order For Trading SARL</v>
      </c>
      <c r="L1929" t="str">
        <f t="shared" si="275"/>
        <v/>
      </c>
      <c r="M1929" s="2">
        <v>10</v>
      </c>
      <c r="N1929" s="3">
        <v>13</v>
      </c>
      <c r="O1929" s="8">
        <f t="shared" si="276"/>
        <v>130</v>
      </c>
      <c r="P1929" t="str">
        <f t="shared" si="277"/>
        <v>EGY-order For Trading SARL-13</v>
      </c>
      <c r="Q1929" t="str">
        <f t="shared" si="278"/>
        <v>non terminato</v>
      </c>
      <c r="R1929" t="str">
        <f t="shared" si="279"/>
        <v>497</v>
      </c>
    </row>
    <row r="1930" spans="1:18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  <c r="H1930" t="str">
        <f t="shared" si="271"/>
        <v>1932</v>
      </c>
      <c r="I1930" t="str">
        <f t="shared" si="272"/>
        <v>W2497531</v>
      </c>
      <c r="J1930" t="str">
        <f t="shared" si="273"/>
        <v>EGY</v>
      </c>
      <c r="K1930" t="str">
        <f t="shared" si="274"/>
        <v>order For Trading SARL</v>
      </c>
      <c r="L1930" t="str">
        <f t="shared" si="275"/>
        <v/>
      </c>
      <c r="M1930" s="2">
        <v>20</v>
      </c>
      <c r="N1930" s="3">
        <v>15</v>
      </c>
      <c r="O1930" s="8">
        <f t="shared" si="276"/>
        <v>300</v>
      </c>
      <c r="P1930" t="str">
        <f t="shared" si="277"/>
        <v>EGY-order For Trading SARL-15</v>
      </c>
      <c r="Q1930" t="str">
        <f t="shared" si="278"/>
        <v>non terminato</v>
      </c>
      <c r="R1930" t="str">
        <f t="shared" si="279"/>
        <v>497</v>
      </c>
    </row>
    <row r="1931" spans="1:18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  <c r="H1931" t="str">
        <f t="shared" si="271"/>
        <v>1933</v>
      </c>
      <c r="I1931" t="str">
        <f t="shared" si="272"/>
        <v>W2497531</v>
      </c>
      <c r="J1931" t="str">
        <f t="shared" si="273"/>
        <v>EGY</v>
      </c>
      <c r="K1931" t="str">
        <f t="shared" si="274"/>
        <v>order For Trading SARL</v>
      </c>
      <c r="L1931" t="str">
        <f t="shared" si="275"/>
        <v>terminato</v>
      </c>
      <c r="M1931" s="2">
        <v>0</v>
      </c>
      <c r="N1931" s="3">
        <v>26</v>
      </c>
      <c r="O1931" s="8" t="str">
        <f t="shared" si="276"/>
        <v/>
      </c>
      <c r="P1931" t="str">
        <f t="shared" si="277"/>
        <v>EGY-order For Trading SARL-26</v>
      </c>
      <c r="Q1931" t="str">
        <f t="shared" si="278"/>
        <v>terminato</v>
      </c>
      <c r="R1931" t="str">
        <f t="shared" si="279"/>
        <v>497</v>
      </c>
    </row>
    <row r="1932" spans="1:18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  <c r="H1932" t="str">
        <f t="shared" si="271"/>
        <v>1934</v>
      </c>
      <c r="I1932" t="str">
        <f t="shared" si="272"/>
        <v>M0636157</v>
      </c>
      <c r="J1932" t="str">
        <f t="shared" si="273"/>
        <v>ITA</v>
      </c>
      <c r="K1932" t="str">
        <f t="shared" si="274"/>
        <v>SG</v>
      </c>
      <c r="L1932" t="str">
        <f t="shared" si="275"/>
        <v>terminato</v>
      </c>
      <c r="M1932" s="2">
        <v>0</v>
      </c>
      <c r="N1932" s="3">
        <v>27</v>
      </c>
      <c r="O1932" s="8" t="str">
        <f t="shared" si="276"/>
        <v/>
      </c>
      <c r="P1932" t="str">
        <f t="shared" si="277"/>
        <v>ITA-SG-27</v>
      </c>
      <c r="Q1932" t="str">
        <f t="shared" si="278"/>
        <v>terminato</v>
      </c>
      <c r="R1932" t="str">
        <f t="shared" si="279"/>
        <v>636</v>
      </c>
    </row>
    <row r="1933" spans="1:18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  <c r="H1933" t="str">
        <f t="shared" si="271"/>
        <v>1935</v>
      </c>
      <c r="I1933" t="str">
        <f t="shared" si="272"/>
        <v>M0636157</v>
      </c>
      <c r="J1933" t="str">
        <f t="shared" si="273"/>
        <v>ITA</v>
      </c>
      <c r="K1933" t="str">
        <f t="shared" si="274"/>
        <v>SG</v>
      </c>
      <c r="L1933" t="str">
        <f t="shared" si="275"/>
        <v/>
      </c>
      <c r="M1933" s="2">
        <v>20</v>
      </c>
      <c r="N1933" s="3">
        <v>35</v>
      </c>
      <c r="O1933" s="8">
        <f t="shared" si="276"/>
        <v>700</v>
      </c>
      <c r="P1933" t="str">
        <f t="shared" si="277"/>
        <v>ITA-SG-35</v>
      </c>
      <c r="Q1933" t="str">
        <f t="shared" si="278"/>
        <v>non terminato</v>
      </c>
      <c r="R1933" t="str">
        <f t="shared" si="279"/>
        <v>636</v>
      </c>
    </row>
    <row r="1934" spans="1:18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  <c r="H1934" t="str">
        <f t="shared" si="271"/>
        <v>1936</v>
      </c>
      <c r="I1934" t="str">
        <f t="shared" si="272"/>
        <v>M0636157</v>
      </c>
      <c r="J1934" t="str">
        <f t="shared" si="273"/>
        <v>ITA</v>
      </c>
      <c r="K1934" t="str">
        <f t="shared" si="274"/>
        <v>SG</v>
      </c>
      <c r="L1934" t="str">
        <f t="shared" si="275"/>
        <v/>
      </c>
      <c r="M1934" s="2">
        <v>10</v>
      </c>
      <c r="N1934" s="3">
        <v>34</v>
      </c>
      <c r="O1934" s="8">
        <f t="shared" si="276"/>
        <v>340</v>
      </c>
      <c r="P1934" t="str">
        <f t="shared" si="277"/>
        <v>ITA-SG-34</v>
      </c>
      <c r="Q1934" t="str">
        <f t="shared" si="278"/>
        <v>non terminato</v>
      </c>
      <c r="R1934" t="str">
        <f t="shared" si="279"/>
        <v>636</v>
      </c>
    </row>
    <row r="1935" spans="1:18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  <c r="H1935" t="str">
        <f t="shared" si="271"/>
        <v>1937</v>
      </c>
      <c r="I1935" t="str">
        <f t="shared" si="272"/>
        <v>D5288431</v>
      </c>
      <c r="J1935" t="str">
        <f t="shared" si="273"/>
        <v>ITA</v>
      </c>
      <c r="K1935" t="str">
        <f t="shared" si="274"/>
        <v>SG</v>
      </c>
      <c r="L1935" t="str">
        <f t="shared" si="275"/>
        <v/>
      </c>
      <c r="M1935" s="2">
        <v>20</v>
      </c>
      <c r="N1935" s="3">
        <v>26</v>
      </c>
      <c r="O1935" s="8">
        <f t="shared" si="276"/>
        <v>520</v>
      </c>
      <c r="P1935" t="str">
        <f t="shared" si="277"/>
        <v>ITA-SG-26</v>
      </c>
      <c r="Q1935" t="str">
        <f t="shared" si="278"/>
        <v>non terminato</v>
      </c>
      <c r="R1935" t="str">
        <f t="shared" si="279"/>
        <v>288</v>
      </c>
    </row>
    <row r="1936" spans="1:18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  <c r="H1936" t="str">
        <f t="shared" si="271"/>
        <v>1938</v>
      </c>
      <c r="I1936" t="str">
        <f t="shared" si="272"/>
        <v>D5288431</v>
      </c>
      <c r="J1936" t="str">
        <f t="shared" si="273"/>
        <v>ITA</v>
      </c>
      <c r="K1936" t="str">
        <f t="shared" si="274"/>
        <v>SG</v>
      </c>
      <c r="L1936" t="str">
        <f t="shared" si="275"/>
        <v/>
      </c>
      <c r="M1936" s="2">
        <v>10</v>
      </c>
      <c r="N1936" s="3">
        <v>39</v>
      </c>
      <c r="O1936" s="8">
        <f t="shared" si="276"/>
        <v>390</v>
      </c>
      <c r="P1936" t="str">
        <f t="shared" si="277"/>
        <v>ITA-SG-39</v>
      </c>
      <c r="Q1936" t="str">
        <f t="shared" si="278"/>
        <v>non terminato</v>
      </c>
      <c r="R1936" t="str">
        <f t="shared" si="279"/>
        <v>288</v>
      </c>
    </row>
    <row r="1937" spans="1:18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  <c r="H1937" t="str">
        <f t="shared" si="271"/>
        <v>1939</v>
      </c>
      <c r="I1937" t="str">
        <f t="shared" si="272"/>
        <v>C8504119</v>
      </c>
      <c r="J1937" t="str">
        <f t="shared" si="273"/>
        <v>ITA</v>
      </c>
      <c r="K1937" t="str">
        <f t="shared" si="274"/>
        <v>SICURpin SUD S.r.l</v>
      </c>
      <c r="L1937" t="str">
        <f t="shared" si="275"/>
        <v/>
      </c>
      <c r="M1937" s="2">
        <v>20</v>
      </c>
      <c r="N1937" s="3">
        <v>30</v>
      </c>
      <c r="O1937" s="8">
        <f t="shared" si="276"/>
        <v>600</v>
      </c>
      <c r="P1937" t="str">
        <f t="shared" si="277"/>
        <v>ITA-SICURpin SUD S.r.l-30</v>
      </c>
      <c r="Q1937" t="str">
        <f t="shared" si="278"/>
        <v>non terminato</v>
      </c>
      <c r="R1937" t="str">
        <f t="shared" si="279"/>
        <v>504</v>
      </c>
    </row>
    <row r="1938" spans="1:18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  <c r="H1938" t="str">
        <f t="shared" si="271"/>
        <v>1940</v>
      </c>
      <c r="I1938" t="str">
        <f t="shared" si="272"/>
        <v>P4766908</v>
      </c>
      <c r="J1938" t="str">
        <f t="shared" si="273"/>
        <v>ITA</v>
      </c>
      <c r="K1938" t="str">
        <f t="shared" si="274"/>
        <v>zan pin SPA</v>
      </c>
      <c r="L1938" t="str">
        <f t="shared" si="275"/>
        <v>terminato</v>
      </c>
      <c r="M1938" s="2">
        <v>0</v>
      </c>
      <c r="N1938" s="3">
        <v>37</v>
      </c>
      <c r="O1938" s="8" t="str">
        <f t="shared" si="276"/>
        <v/>
      </c>
      <c r="P1938" t="str">
        <f t="shared" si="277"/>
        <v>ITA-zan pin SPA-37</v>
      </c>
      <c r="Q1938" t="str">
        <f t="shared" si="278"/>
        <v>terminato</v>
      </c>
      <c r="R1938" t="str">
        <f t="shared" si="279"/>
        <v>766</v>
      </c>
    </row>
    <row r="1939" spans="1:18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  <c r="H1939" t="str">
        <f t="shared" si="271"/>
        <v>1941</v>
      </c>
      <c r="I1939" t="str">
        <f t="shared" si="272"/>
        <v>A9029561</v>
      </c>
      <c r="J1939" t="str">
        <f t="shared" si="273"/>
        <v>ITA</v>
      </c>
      <c r="K1939" t="str">
        <f t="shared" si="274"/>
        <v>zan SPA</v>
      </c>
      <c r="L1939" t="str">
        <f t="shared" si="275"/>
        <v/>
      </c>
      <c r="M1939" s="2">
        <v>10</v>
      </c>
      <c r="N1939" s="3">
        <v>17</v>
      </c>
      <c r="O1939" s="8">
        <f t="shared" si="276"/>
        <v>170</v>
      </c>
      <c r="P1939" t="str">
        <f t="shared" si="277"/>
        <v>ITA-zan SPA-17</v>
      </c>
      <c r="Q1939" t="str">
        <f t="shared" si="278"/>
        <v>non terminato</v>
      </c>
      <c r="R1939" t="str">
        <f t="shared" si="279"/>
        <v>029</v>
      </c>
    </row>
    <row r="1940" spans="1:18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  <c r="H1940" t="str">
        <f t="shared" si="271"/>
        <v>1942</v>
      </c>
      <c r="I1940" t="str">
        <f t="shared" si="272"/>
        <v>A9029561</v>
      </c>
      <c r="J1940" t="str">
        <f t="shared" si="273"/>
        <v>ITA</v>
      </c>
      <c r="K1940" t="str">
        <f t="shared" si="274"/>
        <v>zan SPA</v>
      </c>
      <c r="L1940" t="str">
        <f t="shared" si="275"/>
        <v/>
      </c>
      <c r="M1940" s="2">
        <v>20</v>
      </c>
      <c r="N1940" s="3">
        <v>26</v>
      </c>
      <c r="O1940" s="8">
        <f t="shared" si="276"/>
        <v>520</v>
      </c>
      <c r="P1940" t="str">
        <f t="shared" si="277"/>
        <v>ITA-zan SPA-26</v>
      </c>
      <c r="Q1940" t="str">
        <f t="shared" si="278"/>
        <v>non terminato</v>
      </c>
      <c r="R1940" t="str">
        <f t="shared" si="279"/>
        <v>029</v>
      </c>
    </row>
    <row r="1941" spans="1:18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  <c r="H1941" t="str">
        <f t="shared" si="271"/>
        <v>1943</v>
      </c>
      <c r="I1941" t="str">
        <f t="shared" si="272"/>
        <v>F0467750</v>
      </c>
      <c r="J1941" t="str">
        <f t="shared" si="273"/>
        <v>ITA</v>
      </c>
      <c r="K1941" t="str">
        <f t="shared" si="274"/>
        <v>SG</v>
      </c>
      <c r="L1941" t="str">
        <f t="shared" si="275"/>
        <v>terminato</v>
      </c>
      <c r="M1941" s="2">
        <v>0</v>
      </c>
      <c r="N1941" s="3">
        <v>39</v>
      </c>
      <c r="O1941" s="8" t="str">
        <f t="shared" si="276"/>
        <v/>
      </c>
      <c r="P1941" t="str">
        <f t="shared" si="277"/>
        <v>ITA-SG-39</v>
      </c>
      <c r="Q1941" t="str">
        <f t="shared" si="278"/>
        <v>terminato</v>
      </c>
      <c r="R1941" t="str">
        <f t="shared" si="279"/>
        <v>467</v>
      </c>
    </row>
    <row r="1942" spans="1:18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  <c r="H1942" t="str">
        <f t="shared" si="271"/>
        <v>1944</v>
      </c>
      <c r="I1942" t="str">
        <f t="shared" si="272"/>
        <v>A3102443</v>
      </c>
      <c r="J1942" t="str">
        <f t="shared" si="273"/>
        <v>NON PRESENTE</v>
      </c>
      <c r="K1942" t="str">
        <f t="shared" si="274"/>
        <v>EGYPTIAN SAE</v>
      </c>
      <c r="L1942" t="str">
        <f t="shared" si="275"/>
        <v>terminato</v>
      </c>
      <c r="M1942" s="2">
        <v>0</v>
      </c>
      <c r="N1942" s="3">
        <v>23</v>
      </c>
      <c r="O1942" s="8" t="str">
        <f t="shared" si="276"/>
        <v/>
      </c>
      <c r="P1942" t="str">
        <f t="shared" si="277"/>
        <v>NON PRESENTE-EGYPTIAN SAE-23</v>
      </c>
      <c r="Q1942" t="str">
        <f t="shared" si="278"/>
        <v>terminato</v>
      </c>
      <c r="R1942" t="str">
        <f t="shared" si="279"/>
        <v>102</v>
      </c>
    </row>
    <row r="1943" spans="1:18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  <c r="H1943" t="str">
        <f t="shared" si="271"/>
        <v>1945</v>
      </c>
      <c r="I1943" t="str">
        <f t="shared" si="272"/>
        <v>M1531142</v>
      </c>
      <c r="J1943" t="str">
        <f t="shared" si="273"/>
        <v>EGY</v>
      </c>
      <c r="K1943" t="str">
        <f t="shared" si="274"/>
        <v>zan pin assuf S.A.E.</v>
      </c>
      <c r="L1943" t="str">
        <f t="shared" si="275"/>
        <v/>
      </c>
      <c r="M1943" s="2">
        <v>10</v>
      </c>
      <c r="N1943" s="3">
        <v>25</v>
      </c>
      <c r="O1943" s="8">
        <f t="shared" si="276"/>
        <v>250</v>
      </c>
      <c r="P1943" t="str">
        <f t="shared" si="277"/>
        <v>EGY-zan pin assuf S.A.E.-25</v>
      </c>
      <c r="Q1943" t="str">
        <f t="shared" si="278"/>
        <v>non terminato</v>
      </c>
      <c r="R1943" t="str">
        <f t="shared" si="279"/>
        <v>531</v>
      </c>
    </row>
    <row r="1944" spans="1:18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  <c r="H1944" t="str">
        <f t="shared" si="271"/>
        <v>1946</v>
      </c>
      <c r="I1944" t="str">
        <f t="shared" si="272"/>
        <v>A6938994</v>
      </c>
      <c r="J1944" t="str">
        <f t="shared" si="273"/>
        <v>ITA</v>
      </c>
      <c r="K1944" t="str">
        <f t="shared" si="274"/>
        <v>zan VETRI</v>
      </c>
      <c r="L1944" t="str">
        <f t="shared" si="275"/>
        <v>terminato</v>
      </c>
      <c r="M1944" s="2">
        <v>0</v>
      </c>
      <c r="N1944" s="3">
        <v>31</v>
      </c>
      <c r="O1944" s="8" t="str">
        <f t="shared" si="276"/>
        <v/>
      </c>
      <c r="P1944" t="str">
        <f t="shared" si="277"/>
        <v>ITA-zan VETRI-31</v>
      </c>
      <c r="Q1944" t="str">
        <f t="shared" si="278"/>
        <v>terminato</v>
      </c>
      <c r="R1944" t="str">
        <f t="shared" si="279"/>
        <v>938</v>
      </c>
    </row>
    <row r="1945" spans="1:18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  <c r="H1945" t="str">
        <f t="shared" si="271"/>
        <v>1947</v>
      </c>
      <c r="I1945" t="str">
        <f t="shared" si="272"/>
        <v>A6938994</v>
      </c>
      <c r="J1945" t="str">
        <f t="shared" si="273"/>
        <v>ITA</v>
      </c>
      <c r="K1945" t="str">
        <f t="shared" si="274"/>
        <v>zan VETRI</v>
      </c>
      <c r="L1945" t="str">
        <f t="shared" si="275"/>
        <v/>
      </c>
      <c r="M1945" s="2">
        <v>10</v>
      </c>
      <c r="N1945" s="3">
        <v>36</v>
      </c>
      <c r="O1945" s="8">
        <f t="shared" si="276"/>
        <v>360</v>
      </c>
      <c r="P1945" t="str">
        <f t="shared" si="277"/>
        <v>ITA-zan VETRI-36</v>
      </c>
      <c r="Q1945" t="str">
        <f t="shared" si="278"/>
        <v>non terminato</v>
      </c>
      <c r="R1945" t="str">
        <f t="shared" si="279"/>
        <v>938</v>
      </c>
    </row>
    <row r="1946" spans="1:18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  <c r="H1946" t="str">
        <f t="shared" si="271"/>
        <v>1948</v>
      </c>
      <c r="I1946" t="str">
        <f t="shared" si="272"/>
        <v>A6938994</v>
      </c>
      <c r="J1946" t="str">
        <f t="shared" si="273"/>
        <v>ITA</v>
      </c>
      <c r="K1946" t="str">
        <f t="shared" si="274"/>
        <v>zan VETRI</v>
      </c>
      <c r="L1946" t="str">
        <f t="shared" si="275"/>
        <v/>
      </c>
      <c r="M1946" s="2">
        <v>20</v>
      </c>
      <c r="N1946" s="3">
        <v>40</v>
      </c>
      <c r="O1946" s="8">
        <f t="shared" si="276"/>
        <v>800</v>
      </c>
      <c r="P1946" t="str">
        <f t="shared" si="277"/>
        <v>ITA-zan VETRI-40</v>
      </c>
      <c r="Q1946" t="str">
        <f t="shared" si="278"/>
        <v>non terminato</v>
      </c>
      <c r="R1946" t="str">
        <f t="shared" si="279"/>
        <v>938</v>
      </c>
    </row>
    <row r="1947" spans="1:18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  <c r="H1947" t="str">
        <f t="shared" si="271"/>
        <v>1949</v>
      </c>
      <c r="I1947" t="str">
        <f t="shared" si="272"/>
        <v>S1753616</v>
      </c>
      <c r="J1947" t="str">
        <f t="shared" si="273"/>
        <v>ITA</v>
      </c>
      <c r="K1947" t="str">
        <f t="shared" si="274"/>
        <v>zan SPA</v>
      </c>
      <c r="L1947" t="str">
        <f t="shared" si="275"/>
        <v/>
      </c>
      <c r="M1947" s="2">
        <v>20</v>
      </c>
      <c r="N1947" s="3">
        <v>15</v>
      </c>
      <c r="O1947" s="8">
        <f t="shared" si="276"/>
        <v>300</v>
      </c>
      <c r="P1947" t="str">
        <f t="shared" si="277"/>
        <v>ITA-zan SPA-15</v>
      </c>
      <c r="Q1947" t="str">
        <f t="shared" si="278"/>
        <v>non terminato</v>
      </c>
      <c r="R1947" t="str">
        <f t="shared" si="279"/>
        <v>753</v>
      </c>
    </row>
    <row r="1948" spans="1:18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  <c r="H1948" t="str">
        <f t="shared" si="271"/>
        <v>1950</v>
      </c>
      <c r="I1948" t="str">
        <f t="shared" si="272"/>
        <v>S1753616</v>
      </c>
      <c r="J1948" t="str">
        <f t="shared" si="273"/>
        <v>ITA</v>
      </c>
      <c r="K1948" t="str">
        <f t="shared" si="274"/>
        <v>zan SPA</v>
      </c>
      <c r="L1948" t="str">
        <f t="shared" si="275"/>
        <v/>
      </c>
      <c r="M1948" s="2">
        <v>10</v>
      </c>
      <c r="N1948" s="3">
        <v>37</v>
      </c>
      <c r="O1948" s="8">
        <f t="shared" si="276"/>
        <v>370</v>
      </c>
      <c r="P1948" t="str">
        <f t="shared" si="277"/>
        <v>ITA-zan SPA-37</v>
      </c>
      <c r="Q1948" t="str">
        <f t="shared" si="278"/>
        <v>non terminato</v>
      </c>
      <c r="R1948" t="str">
        <f t="shared" si="279"/>
        <v>753</v>
      </c>
    </row>
    <row r="1949" spans="1:18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  <c r="H1949" t="str">
        <f t="shared" si="271"/>
        <v>1951</v>
      </c>
      <c r="I1949" t="str">
        <f t="shared" si="272"/>
        <v>L4568252</v>
      </c>
      <c r="J1949" t="str">
        <f t="shared" si="273"/>
        <v>ITA</v>
      </c>
      <c r="K1949" t="str">
        <f t="shared" si="274"/>
        <v>zan PAM</v>
      </c>
      <c r="L1949" t="str">
        <f t="shared" si="275"/>
        <v/>
      </c>
      <c r="M1949" s="2">
        <v>20</v>
      </c>
      <c r="N1949" s="3">
        <v>34</v>
      </c>
      <c r="O1949" s="8">
        <f t="shared" si="276"/>
        <v>680</v>
      </c>
      <c r="P1949" t="str">
        <f t="shared" si="277"/>
        <v>ITA-zan PAM-34</v>
      </c>
      <c r="Q1949" t="str">
        <f t="shared" si="278"/>
        <v>non terminato</v>
      </c>
      <c r="R1949" t="str">
        <f t="shared" si="279"/>
        <v>568</v>
      </c>
    </row>
    <row r="1950" spans="1:18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  <c r="H1950" t="str">
        <f t="shared" si="271"/>
        <v>1952</v>
      </c>
      <c r="I1950" t="str">
        <f t="shared" si="272"/>
        <v>L4568252</v>
      </c>
      <c r="J1950" t="str">
        <f t="shared" si="273"/>
        <v>ITA</v>
      </c>
      <c r="K1950" t="str">
        <f t="shared" si="274"/>
        <v>zan PAM</v>
      </c>
      <c r="L1950" t="str">
        <f t="shared" si="275"/>
        <v>terminato</v>
      </c>
      <c r="M1950" s="2">
        <v>0</v>
      </c>
      <c r="N1950" s="3">
        <v>11</v>
      </c>
      <c r="O1950" s="8" t="str">
        <f t="shared" si="276"/>
        <v/>
      </c>
      <c r="P1950" t="str">
        <f t="shared" si="277"/>
        <v>ITA-zan PAM-11</v>
      </c>
      <c r="Q1950" t="str">
        <f t="shared" si="278"/>
        <v>terminato</v>
      </c>
      <c r="R1950" t="str">
        <f t="shared" si="279"/>
        <v>568</v>
      </c>
    </row>
    <row r="1951" spans="1:18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  <c r="H1951" t="str">
        <f t="shared" si="271"/>
        <v>1953</v>
      </c>
      <c r="I1951" t="str">
        <f t="shared" si="272"/>
        <v>S7244761</v>
      </c>
      <c r="J1951" t="str">
        <f t="shared" si="273"/>
        <v>ITA</v>
      </c>
      <c r="K1951" t="str">
        <f t="shared" si="274"/>
        <v>SICURpin SUD S.r.l</v>
      </c>
      <c r="L1951" t="str">
        <f t="shared" si="275"/>
        <v/>
      </c>
      <c r="M1951" s="2">
        <v>10</v>
      </c>
      <c r="N1951" s="3">
        <v>22</v>
      </c>
      <c r="O1951" s="8">
        <f t="shared" si="276"/>
        <v>220</v>
      </c>
      <c r="P1951" t="str">
        <f t="shared" si="277"/>
        <v>ITA-SICURpin SUD S.r.l-22</v>
      </c>
      <c r="Q1951" t="str">
        <f t="shared" si="278"/>
        <v>non terminato</v>
      </c>
      <c r="R1951" t="str">
        <f t="shared" si="279"/>
        <v>244</v>
      </c>
    </row>
    <row r="1952" spans="1:18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  <c r="H1952" t="str">
        <f t="shared" si="271"/>
        <v>1954</v>
      </c>
      <c r="I1952" t="str">
        <f t="shared" si="272"/>
        <v>I8008269</v>
      </c>
      <c r="J1952" t="str">
        <f t="shared" si="273"/>
        <v>ITA</v>
      </c>
      <c r="K1952" t="str">
        <f t="shared" si="274"/>
        <v>zan S.R.L.</v>
      </c>
      <c r="L1952" t="str">
        <f t="shared" si="275"/>
        <v>terminato</v>
      </c>
      <c r="M1952" s="2">
        <v>0</v>
      </c>
      <c r="N1952" s="3">
        <v>34</v>
      </c>
      <c r="O1952" s="8" t="str">
        <f t="shared" si="276"/>
        <v/>
      </c>
      <c r="P1952" t="str">
        <f t="shared" si="277"/>
        <v>ITA-zan S.R.L.-34</v>
      </c>
      <c r="Q1952" t="str">
        <f t="shared" si="278"/>
        <v>terminato</v>
      </c>
      <c r="R1952" t="str">
        <f t="shared" si="279"/>
        <v>008</v>
      </c>
    </row>
    <row r="1953" spans="1:18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  <c r="H1953" t="str">
        <f t="shared" si="271"/>
        <v>1955</v>
      </c>
      <c r="I1953" t="str">
        <f t="shared" si="272"/>
        <v>D9346708</v>
      </c>
      <c r="J1953" t="str">
        <f t="shared" si="273"/>
        <v>ITA</v>
      </c>
      <c r="K1953" t="str">
        <f t="shared" si="274"/>
        <v>zan pin SPA</v>
      </c>
      <c r="L1953" t="str">
        <f t="shared" si="275"/>
        <v/>
      </c>
      <c r="M1953" s="2">
        <v>10</v>
      </c>
      <c r="N1953" s="3">
        <v>19</v>
      </c>
      <c r="O1953" s="8">
        <f t="shared" si="276"/>
        <v>190</v>
      </c>
      <c r="P1953" t="str">
        <f t="shared" si="277"/>
        <v>ITA-zan pin SPA-19</v>
      </c>
      <c r="Q1953" t="str">
        <f t="shared" si="278"/>
        <v>non terminato</v>
      </c>
      <c r="R1953" t="str">
        <f t="shared" si="279"/>
        <v>346</v>
      </c>
    </row>
    <row r="1954" spans="1:18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  <c r="H1954" t="str">
        <f t="shared" si="271"/>
        <v>1956</v>
      </c>
      <c r="I1954" t="str">
        <f t="shared" si="272"/>
        <v>D9346708</v>
      </c>
      <c r="J1954" t="str">
        <f t="shared" si="273"/>
        <v>ITA</v>
      </c>
      <c r="K1954" t="str">
        <f t="shared" si="274"/>
        <v>zan pin SPA</v>
      </c>
      <c r="L1954" t="str">
        <f t="shared" si="275"/>
        <v>terminato</v>
      </c>
      <c r="M1954" s="2">
        <v>0</v>
      </c>
      <c r="N1954" s="3">
        <v>10</v>
      </c>
      <c r="O1954" s="8" t="str">
        <f t="shared" si="276"/>
        <v/>
      </c>
      <c r="P1954" t="str">
        <f t="shared" si="277"/>
        <v>ITA-zan pin SPA-10</v>
      </c>
      <c r="Q1954" t="str">
        <f t="shared" si="278"/>
        <v>terminato</v>
      </c>
      <c r="R1954" t="str">
        <f t="shared" si="279"/>
        <v>346</v>
      </c>
    </row>
    <row r="1955" spans="1:18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  <c r="H1955" t="str">
        <f t="shared" si="271"/>
        <v>1957</v>
      </c>
      <c r="I1955" t="str">
        <f t="shared" si="272"/>
        <v>S5614236</v>
      </c>
      <c r="J1955" t="str">
        <f t="shared" si="273"/>
        <v>ITA</v>
      </c>
      <c r="K1955" t="str">
        <f t="shared" si="274"/>
        <v>zan VETRI</v>
      </c>
      <c r="L1955" t="str">
        <f t="shared" si="275"/>
        <v/>
      </c>
      <c r="M1955" s="2">
        <v>20</v>
      </c>
      <c r="N1955" s="3">
        <v>26</v>
      </c>
      <c r="O1955" s="8">
        <f t="shared" si="276"/>
        <v>520</v>
      </c>
      <c r="P1955" t="str">
        <f t="shared" si="277"/>
        <v>ITA-zan VETRI-26</v>
      </c>
      <c r="Q1955" t="str">
        <f t="shared" si="278"/>
        <v>non terminato</v>
      </c>
      <c r="R1955" t="str">
        <f t="shared" si="279"/>
        <v>614</v>
      </c>
    </row>
    <row r="1956" spans="1:18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  <c r="H1956" t="str">
        <f t="shared" si="271"/>
        <v>1958</v>
      </c>
      <c r="I1956" t="str">
        <f t="shared" si="272"/>
        <v>S5614236</v>
      </c>
      <c r="J1956" t="str">
        <f t="shared" si="273"/>
        <v>ITA</v>
      </c>
      <c r="K1956" t="str">
        <f t="shared" si="274"/>
        <v>zan VETRI</v>
      </c>
      <c r="L1956" t="str">
        <f t="shared" si="275"/>
        <v/>
      </c>
      <c r="M1956" s="2">
        <v>10</v>
      </c>
      <c r="N1956" s="3">
        <v>35</v>
      </c>
      <c r="O1956" s="8">
        <f t="shared" si="276"/>
        <v>350</v>
      </c>
      <c r="P1956" t="str">
        <f t="shared" si="277"/>
        <v>ITA-zan VETRI-35</v>
      </c>
      <c r="Q1956" t="str">
        <f t="shared" si="278"/>
        <v>non terminato</v>
      </c>
      <c r="R1956" t="str">
        <f t="shared" si="279"/>
        <v>614</v>
      </c>
    </row>
    <row r="1957" spans="1:18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  <c r="H1957" t="str">
        <f t="shared" si="271"/>
        <v>1959</v>
      </c>
      <c r="I1957" t="str">
        <f t="shared" si="272"/>
        <v>S5614236</v>
      </c>
      <c r="J1957" t="str">
        <f t="shared" si="273"/>
        <v>ITA</v>
      </c>
      <c r="K1957" t="str">
        <f t="shared" si="274"/>
        <v>zan VETRI</v>
      </c>
      <c r="L1957" t="str">
        <f t="shared" si="275"/>
        <v>terminato</v>
      </c>
      <c r="M1957" s="2">
        <v>0</v>
      </c>
      <c r="N1957" s="3">
        <v>32</v>
      </c>
      <c r="O1957" s="8" t="str">
        <f t="shared" si="276"/>
        <v/>
      </c>
      <c r="P1957" t="str">
        <f t="shared" si="277"/>
        <v>ITA-zan VETRI-32</v>
      </c>
      <c r="Q1957" t="str">
        <f t="shared" si="278"/>
        <v>terminato</v>
      </c>
      <c r="R1957" t="str">
        <f t="shared" si="279"/>
        <v>614</v>
      </c>
    </row>
    <row r="1958" spans="1:18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  <c r="H1958" t="str">
        <f t="shared" si="271"/>
        <v>1960</v>
      </c>
      <c r="I1958" t="str">
        <f t="shared" si="272"/>
        <v>M1477487</v>
      </c>
      <c r="J1958" t="str">
        <f t="shared" si="273"/>
        <v>ITA</v>
      </c>
      <c r="K1958" t="str">
        <f t="shared" si="274"/>
        <v>zan pin SPA</v>
      </c>
      <c r="L1958" t="str">
        <f t="shared" si="275"/>
        <v/>
      </c>
      <c r="M1958" s="2">
        <v>20</v>
      </c>
      <c r="N1958" s="3">
        <v>25</v>
      </c>
      <c r="O1958" s="8">
        <f t="shared" si="276"/>
        <v>500</v>
      </c>
      <c r="P1958" t="str">
        <f t="shared" si="277"/>
        <v>ITA-zan pin SPA-25</v>
      </c>
      <c r="Q1958" t="str">
        <f t="shared" si="278"/>
        <v>non terminato</v>
      </c>
      <c r="R1958" t="str">
        <f t="shared" si="279"/>
        <v>477</v>
      </c>
    </row>
    <row r="1959" spans="1:18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  <c r="H1959" t="str">
        <f t="shared" si="271"/>
        <v>1961</v>
      </c>
      <c r="I1959" t="str">
        <f t="shared" si="272"/>
        <v>M1477487</v>
      </c>
      <c r="J1959" t="str">
        <f t="shared" si="273"/>
        <v>ITA</v>
      </c>
      <c r="K1959" t="str">
        <f t="shared" si="274"/>
        <v>zan pin SPA</v>
      </c>
      <c r="L1959" t="str">
        <f t="shared" si="275"/>
        <v>terminato</v>
      </c>
      <c r="M1959" s="2">
        <v>0</v>
      </c>
      <c r="N1959" s="3">
        <v>13</v>
      </c>
      <c r="O1959" s="8" t="str">
        <f t="shared" si="276"/>
        <v/>
      </c>
      <c r="P1959" t="str">
        <f t="shared" si="277"/>
        <v>ITA-zan pin SPA-13</v>
      </c>
      <c r="Q1959" t="str">
        <f t="shared" si="278"/>
        <v>terminato</v>
      </c>
      <c r="R1959" t="str">
        <f t="shared" si="279"/>
        <v>477</v>
      </c>
    </row>
    <row r="1960" spans="1:18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  <c r="H1960" t="str">
        <f t="shared" si="271"/>
        <v>1962</v>
      </c>
      <c r="I1960" t="str">
        <f t="shared" si="272"/>
        <v>M1477487</v>
      </c>
      <c r="J1960" t="str">
        <f t="shared" si="273"/>
        <v>ITA</v>
      </c>
      <c r="K1960" t="str">
        <f t="shared" si="274"/>
        <v>zan pin SPA</v>
      </c>
      <c r="L1960" t="str">
        <f t="shared" si="275"/>
        <v/>
      </c>
      <c r="M1960" s="2">
        <v>10</v>
      </c>
      <c r="N1960" s="3">
        <v>38</v>
      </c>
      <c r="O1960" s="8">
        <f t="shared" si="276"/>
        <v>380</v>
      </c>
      <c r="P1960" t="str">
        <f t="shared" si="277"/>
        <v>ITA-zan pin SPA-38</v>
      </c>
      <c r="Q1960" t="str">
        <f t="shared" si="278"/>
        <v>non terminato</v>
      </c>
      <c r="R1960" t="str">
        <f t="shared" si="279"/>
        <v>477</v>
      </c>
    </row>
    <row r="1961" spans="1:18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  <c r="H1961" t="str">
        <f t="shared" si="271"/>
        <v>1963</v>
      </c>
      <c r="I1961" t="str">
        <f t="shared" si="272"/>
        <v>A9017321</v>
      </c>
      <c r="J1961" t="str">
        <f t="shared" si="273"/>
        <v>ITA</v>
      </c>
      <c r="K1961" t="str">
        <f t="shared" si="274"/>
        <v>SG</v>
      </c>
      <c r="L1961" t="str">
        <f t="shared" si="275"/>
        <v>terminato</v>
      </c>
      <c r="M1961" s="2">
        <v>0</v>
      </c>
      <c r="N1961" s="3">
        <v>33</v>
      </c>
      <c r="O1961" s="8" t="str">
        <f t="shared" si="276"/>
        <v/>
      </c>
      <c r="P1961" t="str">
        <f t="shared" si="277"/>
        <v>ITA-SG-33</v>
      </c>
      <c r="Q1961" t="str">
        <f t="shared" si="278"/>
        <v>terminato</v>
      </c>
      <c r="R1961" t="str">
        <f t="shared" si="279"/>
        <v>017</v>
      </c>
    </row>
    <row r="1962" spans="1:18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  <c r="H1962" t="str">
        <f t="shared" si="271"/>
        <v>1964</v>
      </c>
      <c r="I1962" t="str">
        <f t="shared" si="272"/>
        <v>I8303893</v>
      </c>
      <c r="J1962" t="str">
        <f t="shared" si="273"/>
        <v>ITA</v>
      </c>
      <c r="K1962" t="str">
        <f t="shared" si="274"/>
        <v>zan S.R.L.</v>
      </c>
      <c r="L1962" t="str">
        <f t="shared" si="275"/>
        <v>terminato</v>
      </c>
      <c r="M1962" s="2">
        <v>0</v>
      </c>
      <c r="N1962" s="3">
        <v>27</v>
      </c>
      <c r="O1962" s="8" t="str">
        <f t="shared" si="276"/>
        <v/>
      </c>
      <c r="P1962" t="str">
        <f t="shared" si="277"/>
        <v>ITA-zan S.R.L.-27</v>
      </c>
      <c r="Q1962" t="str">
        <f t="shared" si="278"/>
        <v>terminato</v>
      </c>
      <c r="R1962" t="str">
        <f t="shared" si="279"/>
        <v>303</v>
      </c>
    </row>
    <row r="1963" spans="1:18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  <c r="H1963" t="str">
        <f t="shared" si="271"/>
        <v>1965</v>
      </c>
      <c r="I1963" t="str">
        <f t="shared" si="272"/>
        <v>I8303893</v>
      </c>
      <c r="J1963" t="str">
        <f t="shared" si="273"/>
        <v>ITA</v>
      </c>
      <c r="K1963" t="str">
        <f t="shared" si="274"/>
        <v>zan S.R.L.</v>
      </c>
      <c r="L1963" t="str">
        <f t="shared" si="275"/>
        <v/>
      </c>
      <c r="M1963" s="2">
        <v>20</v>
      </c>
      <c r="N1963" s="3">
        <v>32</v>
      </c>
      <c r="O1963" s="8">
        <f t="shared" si="276"/>
        <v>640</v>
      </c>
      <c r="P1963" t="str">
        <f t="shared" si="277"/>
        <v>ITA-zan S.R.L.-32</v>
      </c>
      <c r="Q1963" t="str">
        <f t="shared" si="278"/>
        <v>non terminato</v>
      </c>
      <c r="R1963" t="str">
        <f t="shared" si="279"/>
        <v>303</v>
      </c>
    </row>
    <row r="1964" spans="1:18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  <c r="H1964" t="str">
        <f t="shared" si="271"/>
        <v>1966</v>
      </c>
      <c r="I1964" t="str">
        <f t="shared" si="272"/>
        <v>I8303893</v>
      </c>
      <c r="J1964" t="str">
        <f t="shared" si="273"/>
        <v>ITA</v>
      </c>
      <c r="K1964" t="str">
        <f t="shared" si="274"/>
        <v>zan S.R.L.</v>
      </c>
      <c r="L1964" t="str">
        <f t="shared" si="275"/>
        <v/>
      </c>
      <c r="M1964" s="2">
        <v>10</v>
      </c>
      <c r="N1964" s="3">
        <v>27</v>
      </c>
      <c r="O1964" s="8">
        <f t="shared" si="276"/>
        <v>270</v>
      </c>
      <c r="P1964" t="str">
        <f t="shared" si="277"/>
        <v>ITA-zan S.R.L.-27</v>
      </c>
      <c r="Q1964" t="str">
        <f t="shared" si="278"/>
        <v>non terminato</v>
      </c>
      <c r="R1964" t="str">
        <f t="shared" si="279"/>
        <v>303</v>
      </c>
    </row>
    <row r="1965" spans="1:18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  <c r="H1965" t="str">
        <f t="shared" si="271"/>
        <v>1967</v>
      </c>
      <c r="I1965" t="str">
        <f t="shared" si="272"/>
        <v>N4058567</v>
      </c>
      <c r="J1965" t="str">
        <f t="shared" si="273"/>
        <v>GRC</v>
      </c>
      <c r="K1965" t="str">
        <f t="shared" si="274"/>
        <v>zan palla SA</v>
      </c>
      <c r="L1965" t="str">
        <f t="shared" si="275"/>
        <v>terminato</v>
      </c>
      <c r="M1965" s="2">
        <v>0</v>
      </c>
      <c r="N1965" s="3">
        <v>20</v>
      </c>
      <c r="O1965" s="8" t="str">
        <f t="shared" si="276"/>
        <v/>
      </c>
      <c r="P1965" t="str">
        <f t="shared" si="277"/>
        <v>GRC-zan palla SA-20</v>
      </c>
      <c r="Q1965" t="str">
        <f t="shared" si="278"/>
        <v>terminato</v>
      </c>
      <c r="R1965" t="str">
        <f t="shared" si="279"/>
        <v>058</v>
      </c>
    </row>
    <row r="1966" spans="1:18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  <c r="H1966" t="str">
        <f t="shared" si="271"/>
        <v>1968</v>
      </c>
      <c r="I1966" t="str">
        <f t="shared" si="272"/>
        <v>N4058567</v>
      </c>
      <c r="J1966" t="str">
        <f t="shared" si="273"/>
        <v>GRC</v>
      </c>
      <c r="K1966" t="str">
        <f t="shared" si="274"/>
        <v>zan palla SA</v>
      </c>
      <c r="L1966" t="str">
        <f t="shared" si="275"/>
        <v/>
      </c>
      <c r="M1966" s="2">
        <v>10</v>
      </c>
      <c r="N1966" s="3">
        <v>23</v>
      </c>
      <c r="O1966" s="8">
        <f t="shared" si="276"/>
        <v>230</v>
      </c>
      <c r="P1966" t="str">
        <f t="shared" si="277"/>
        <v>GRC-zan palla SA-23</v>
      </c>
      <c r="Q1966" t="str">
        <f t="shared" si="278"/>
        <v>non terminato</v>
      </c>
      <c r="R1966" t="str">
        <f t="shared" si="279"/>
        <v>058</v>
      </c>
    </row>
    <row r="1967" spans="1:18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  <c r="H1967" t="str">
        <f t="shared" si="271"/>
        <v>1969</v>
      </c>
      <c r="I1967" t="str">
        <f t="shared" si="272"/>
        <v>N4058567</v>
      </c>
      <c r="J1967" t="str">
        <f t="shared" si="273"/>
        <v>GRC</v>
      </c>
      <c r="K1967" t="str">
        <f t="shared" si="274"/>
        <v>zan palla SA</v>
      </c>
      <c r="L1967" t="str">
        <f t="shared" si="275"/>
        <v/>
      </c>
      <c r="M1967" s="2">
        <v>20</v>
      </c>
      <c r="N1967" s="3">
        <v>18</v>
      </c>
      <c r="O1967" s="8">
        <f t="shared" si="276"/>
        <v>360</v>
      </c>
      <c r="P1967" t="str">
        <f t="shared" si="277"/>
        <v>GRC-zan palla SA-18</v>
      </c>
      <c r="Q1967" t="str">
        <f t="shared" si="278"/>
        <v>non terminato</v>
      </c>
      <c r="R1967" t="str">
        <f t="shared" si="279"/>
        <v>058</v>
      </c>
    </row>
    <row r="1968" spans="1:18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  <c r="H1968" t="str">
        <f t="shared" si="271"/>
        <v>1970</v>
      </c>
      <c r="I1968" t="str">
        <f t="shared" si="272"/>
        <v>F1322030</v>
      </c>
      <c r="J1968" t="str">
        <f t="shared" si="273"/>
        <v>ITA</v>
      </c>
      <c r="K1968" t="str">
        <f t="shared" si="274"/>
        <v>zan pin SPA</v>
      </c>
      <c r="L1968" t="str">
        <f t="shared" si="275"/>
        <v>terminato</v>
      </c>
      <c r="M1968" s="2">
        <v>0</v>
      </c>
      <c r="N1968" s="3">
        <v>20</v>
      </c>
      <c r="O1968" s="8" t="str">
        <f t="shared" si="276"/>
        <v/>
      </c>
      <c r="P1968" t="str">
        <f t="shared" si="277"/>
        <v>ITA-zan pin SPA-20</v>
      </c>
      <c r="Q1968" t="str">
        <f t="shared" si="278"/>
        <v>terminato</v>
      </c>
      <c r="R1968" t="str">
        <f t="shared" si="279"/>
        <v>322</v>
      </c>
    </row>
    <row r="1969" spans="1:18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  <c r="H1969" t="str">
        <f t="shared" si="271"/>
        <v>1971</v>
      </c>
      <c r="I1969" t="str">
        <f t="shared" si="272"/>
        <v>F1322030</v>
      </c>
      <c r="J1969" t="str">
        <f t="shared" si="273"/>
        <v>ITA</v>
      </c>
      <c r="K1969" t="str">
        <f t="shared" si="274"/>
        <v>zan pin SPA</v>
      </c>
      <c r="L1969" t="str">
        <f t="shared" si="275"/>
        <v/>
      </c>
      <c r="M1969" s="2">
        <v>20</v>
      </c>
      <c r="N1969" s="3">
        <v>32</v>
      </c>
      <c r="O1969" s="8">
        <f t="shared" si="276"/>
        <v>640</v>
      </c>
      <c r="P1969" t="str">
        <f t="shared" si="277"/>
        <v>ITA-zan pin SPA-32</v>
      </c>
      <c r="Q1969" t="str">
        <f t="shared" si="278"/>
        <v>non terminato</v>
      </c>
      <c r="R1969" t="str">
        <f t="shared" si="279"/>
        <v>322</v>
      </c>
    </row>
    <row r="1970" spans="1:18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  <c r="H1970" t="str">
        <f t="shared" si="271"/>
        <v>1972</v>
      </c>
      <c r="I1970" t="str">
        <f t="shared" si="272"/>
        <v>C9163999</v>
      </c>
      <c r="J1970" t="str">
        <f t="shared" si="273"/>
        <v>ITA</v>
      </c>
      <c r="K1970" t="str">
        <f t="shared" si="274"/>
        <v>SG</v>
      </c>
      <c r="L1970" t="str">
        <f t="shared" si="275"/>
        <v>terminato</v>
      </c>
      <c r="M1970" s="2">
        <v>0</v>
      </c>
      <c r="N1970" s="3">
        <v>28</v>
      </c>
      <c r="O1970" s="8" t="str">
        <f t="shared" si="276"/>
        <v/>
      </c>
      <c r="P1970" t="str">
        <f t="shared" si="277"/>
        <v>ITA-SG-28</v>
      </c>
      <c r="Q1970" t="str">
        <f t="shared" si="278"/>
        <v>terminato</v>
      </c>
      <c r="R1970" t="str">
        <f t="shared" si="279"/>
        <v>163</v>
      </c>
    </row>
    <row r="1971" spans="1:18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  <c r="H1971" t="str">
        <f t="shared" si="271"/>
        <v>1973</v>
      </c>
      <c r="I1971" t="str">
        <f t="shared" si="272"/>
        <v>C9163999</v>
      </c>
      <c r="J1971" t="str">
        <f t="shared" si="273"/>
        <v>ITA</v>
      </c>
      <c r="K1971" t="str">
        <f t="shared" si="274"/>
        <v>SG</v>
      </c>
      <c r="L1971" t="str">
        <f t="shared" si="275"/>
        <v/>
      </c>
      <c r="M1971" s="2">
        <v>10</v>
      </c>
      <c r="N1971" s="3">
        <v>27</v>
      </c>
      <c r="O1971" s="8">
        <f t="shared" si="276"/>
        <v>270</v>
      </c>
      <c r="P1971" t="str">
        <f t="shared" si="277"/>
        <v>ITA-SG-27</v>
      </c>
      <c r="Q1971" t="str">
        <f t="shared" si="278"/>
        <v>non terminato</v>
      </c>
      <c r="R1971" t="str">
        <f t="shared" si="279"/>
        <v>163</v>
      </c>
    </row>
    <row r="1972" spans="1:18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  <c r="H1972" t="str">
        <f t="shared" si="271"/>
        <v>1974</v>
      </c>
      <c r="I1972" t="str">
        <f t="shared" si="272"/>
        <v>V6003263</v>
      </c>
      <c r="J1972" t="str">
        <f t="shared" si="273"/>
        <v>GRC</v>
      </c>
      <c r="K1972" t="str">
        <f t="shared" si="274"/>
        <v>zan palla SA</v>
      </c>
      <c r="L1972" t="str">
        <f t="shared" si="275"/>
        <v>terminato</v>
      </c>
      <c r="M1972" s="2">
        <v>0</v>
      </c>
      <c r="N1972" s="3">
        <v>28</v>
      </c>
      <c r="O1972" s="8" t="str">
        <f t="shared" si="276"/>
        <v/>
      </c>
      <c r="P1972" t="str">
        <f t="shared" si="277"/>
        <v>GRC-zan palla SA-28</v>
      </c>
      <c r="Q1972" t="str">
        <f t="shared" si="278"/>
        <v>terminato</v>
      </c>
      <c r="R1972" t="str">
        <f t="shared" si="279"/>
        <v>003</v>
      </c>
    </row>
    <row r="1973" spans="1:18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  <c r="H1973" t="str">
        <f t="shared" si="271"/>
        <v>1975</v>
      </c>
      <c r="I1973" t="str">
        <f t="shared" si="272"/>
        <v>V6003263</v>
      </c>
      <c r="J1973" t="str">
        <f t="shared" si="273"/>
        <v>GRC</v>
      </c>
      <c r="K1973" t="str">
        <f t="shared" si="274"/>
        <v>zan palla SA</v>
      </c>
      <c r="L1973" t="str">
        <f t="shared" si="275"/>
        <v/>
      </c>
      <c r="M1973" s="2">
        <v>20</v>
      </c>
      <c r="N1973" s="3">
        <v>17</v>
      </c>
      <c r="O1973" s="8">
        <f t="shared" si="276"/>
        <v>340</v>
      </c>
      <c r="P1973" t="str">
        <f t="shared" si="277"/>
        <v>GRC-zan palla SA-17</v>
      </c>
      <c r="Q1973" t="str">
        <f t="shared" si="278"/>
        <v>non terminato</v>
      </c>
      <c r="R1973" t="str">
        <f t="shared" si="279"/>
        <v>003</v>
      </c>
    </row>
    <row r="1974" spans="1:18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  <c r="H1974" t="str">
        <f t="shared" si="271"/>
        <v>1976</v>
      </c>
      <c r="I1974" t="str">
        <f t="shared" si="272"/>
        <v>V6003263</v>
      </c>
      <c r="J1974" t="str">
        <f t="shared" si="273"/>
        <v>GRC</v>
      </c>
      <c r="K1974" t="str">
        <f t="shared" si="274"/>
        <v>zan palla SA</v>
      </c>
      <c r="L1974" t="str">
        <f t="shared" si="275"/>
        <v/>
      </c>
      <c r="M1974" s="2">
        <v>10</v>
      </c>
      <c r="N1974" s="3">
        <v>25</v>
      </c>
      <c r="O1974" s="8">
        <f t="shared" si="276"/>
        <v>250</v>
      </c>
      <c r="P1974" t="str">
        <f t="shared" si="277"/>
        <v>GRC-zan palla SA-25</v>
      </c>
      <c r="Q1974" t="str">
        <f t="shared" si="278"/>
        <v>non terminato</v>
      </c>
      <c r="R1974" t="str">
        <f t="shared" si="279"/>
        <v>003</v>
      </c>
    </row>
    <row r="1975" spans="1:18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  <c r="H1975" t="str">
        <f t="shared" si="271"/>
        <v>1977</v>
      </c>
      <c r="I1975" t="str">
        <f t="shared" si="272"/>
        <v>C6167104</v>
      </c>
      <c r="J1975" t="str">
        <f t="shared" si="273"/>
        <v>ITA</v>
      </c>
      <c r="K1975" t="str">
        <f t="shared" si="274"/>
        <v>zan PAM</v>
      </c>
      <c r="L1975" t="str">
        <f t="shared" si="275"/>
        <v/>
      </c>
      <c r="M1975" s="2">
        <v>10</v>
      </c>
      <c r="N1975" s="3">
        <v>26</v>
      </c>
      <c r="O1975" s="8">
        <f t="shared" si="276"/>
        <v>260</v>
      </c>
      <c r="P1975" t="str">
        <f t="shared" si="277"/>
        <v>ITA-zan PAM-26</v>
      </c>
      <c r="Q1975" t="str">
        <f t="shared" si="278"/>
        <v>non terminato</v>
      </c>
      <c r="R1975" t="str">
        <f t="shared" si="279"/>
        <v>167</v>
      </c>
    </row>
    <row r="1976" spans="1:18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  <c r="H1976" t="str">
        <f t="shared" si="271"/>
        <v>1978</v>
      </c>
      <c r="I1976" t="str">
        <f t="shared" si="272"/>
        <v>C6167104</v>
      </c>
      <c r="J1976" t="str">
        <f t="shared" si="273"/>
        <v>ITA</v>
      </c>
      <c r="K1976" t="str">
        <f t="shared" si="274"/>
        <v>zan PAM</v>
      </c>
      <c r="L1976" t="str">
        <f t="shared" si="275"/>
        <v>terminato</v>
      </c>
      <c r="M1976" s="2">
        <v>0</v>
      </c>
      <c r="N1976" s="3">
        <v>39</v>
      </c>
      <c r="O1976" s="8" t="str">
        <f t="shared" si="276"/>
        <v/>
      </c>
      <c r="P1976" t="str">
        <f t="shared" si="277"/>
        <v>ITA-zan PAM-39</v>
      </c>
      <c r="Q1976" t="str">
        <f t="shared" si="278"/>
        <v>terminato</v>
      </c>
      <c r="R1976" t="str">
        <f t="shared" si="279"/>
        <v>167</v>
      </c>
    </row>
    <row r="1977" spans="1:18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  <c r="H1977" t="str">
        <f t="shared" si="271"/>
        <v>1979</v>
      </c>
      <c r="I1977" t="str">
        <f t="shared" si="272"/>
        <v>C6167104</v>
      </c>
      <c r="J1977" t="str">
        <f t="shared" si="273"/>
        <v>ITA</v>
      </c>
      <c r="K1977" t="str">
        <f t="shared" si="274"/>
        <v>zan PAM</v>
      </c>
      <c r="L1977" t="str">
        <f t="shared" si="275"/>
        <v/>
      </c>
      <c r="M1977" s="2">
        <v>20</v>
      </c>
      <c r="N1977" s="3">
        <v>17</v>
      </c>
      <c r="O1977" s="8">
        <f t="shared" si="276"/>
        <v>340</v>
      </c>
      <c r="P1977" t="str">
        <f t="shared" si="277"/>
        <v>ITA-zan PAM-17</v>
      </c>
      <c r="Q1977" t="str">
        <f t="shared" si="278"/>
        <v>non terminato</v>
      </c>
      <c r="R1977" t="str">
        <f t="shared" si="279"/>
        <v>167</v>
      </c>
    </row>
    <row r="1978" spans="1:18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  <c r="H1978" t="str">
        <f t="shared" si="271"/>
        <v>1980</v>
      </c>
      <c r="I1978" t="str">
        <f t="shared" si="272"/>
        <v>F2614054</v>
      </c>
      <c r="J1978" t="str">
        <f t="shared" si="273"/>
        <v>NON PRESENTE</v>
      </c>
      <c r="K1978" t="str">
        <f t="shared" si="274"/>
        <v>EGYPTIAN SAE</v>
      </c>
      <c r="L1978" t="str">
        <f t="shared" si="275"/>
        <v>terminato</v>
      </c>
      <c r="M1978" s="2">
        <v>0</v>
      </c>
      <c r="N1978" s="3">
        <v>36</v>
      </c>
      <c r="O1978" s="8" t="str">
        <f t="shared" si="276"/>
        <v/>
      </c>
      <c r="P1978" t="str">
        <f t="shared" si="277"/>
        <v>NON PRESENTE-EGYPTIAN SAE-36</v>
      </c>
      <c r="Q1978" t="str">
        <f t="shared" si="278"/>
        <v>terminato</v>
      </c>
      <c r="R1978" t="str">
        <f t="shared" si="279"/>
        <v>614</v>
      </c>
    </row>
    <row r="1979" spans="1:18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  <c r="H1979" t="str">
        <f t="shared" si="271"/>
        <v>1981</v>
      </c>
      <c r="I1979" t="str">
        <f t="shared" si="272"/>
        <v>R0359944</v>
      </c>
      <c r="J1979" t="str">
        <f t="shared" si="273"/>
        <v>NON PRESENTE</v>
      </c>
      <c r="K1979" t="str">
        <f t="shared" si="274"/>
        <v>EGYPTIAN SAE</v>
      </c>
      <c r="L1979" t="str">
        <f t="shared" si="275"/>
        <v>terminato</v>
      </c>
      <c r="M1979" s="2">
        <v>0</v>
      </c>
      <c r="N1979" s="3">
        <v>23</v>
      </c>
      <c r="O1979" s="8" t="str">
        <f t="shared" si="276"/>
        <v/>
      </c>
      <c r="P1979" t="str">
        <f t="shared" si="277"/>
        <v>NON PRESENTE-EGYPTIAN SAE-23</v>
      </c>
      <c r="Q1979" t="str">
        <f t="shared" si="278"/>
        <v>terminato</v>
      </c>
      <c r="R1979" t="str">
        <f t="shared" si="279"/>
        <v>359</v>
      </c>
    </row>
    <row r="1980" spans="1:18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  <c r="H1980" t="str">
        <f t="shared" si="271"/>
        <v>1982</v>
      </c>
      <c r="I1980" t="str">
        <f t="shared" si="272"/>
        <v>R0359944</v>
      </c>
      <c r="J1980" t="str">
        <f t="shared" si="273"/>
        <v>NON PRESENTE</v>
      </c>
      <c r="K1980" t="str">
        <f t="shared" si="274"/>
        <v>EGYPTIAN SAE</v>
      </c>
      <c r="L1980" t="str">
        <f t="shared" si="275"/>
        <v/>
      </c>
      <c r="M1980" s="2">
        <v>10</v>
      </c>
      <c r="N1980" s="3">
        <v>20</v>
      </c>
      <c r="O1980" s="8">
        <f t="shared" si="276"/>
        <v>200</v>
      </c>
      <c r="P1980" t="str">
        <f t="shared" si="277"/>
        <v>NON PRESENTE-EGYPTIAN SAE-20</v>
      </c>
      <c r="Q1980" t="str">
        <f t="shared" si="278"/>
        <v>non terminato</v>
      </c>
      <c r="R1980" t="str">
        <f t="shared" si="279"/>
        <v>359</v>
      </c>
    </row>
    <row r="1981" spans="1:18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  <c r="H1981" t="str">
        <f t="shared" si="271"/>
        <v>1983</v>
      </c>
      <c r="I1981" t="str">
        <f t="shared" si="272"/>
        <v>R0359944</v>
      </c>
      <c r="J1981" t="str">
        <f t="shared" si="273"/>
        <v>NON PRESENTE</v>
      </c>
      <c r="K1981" t="str">
        <f t="shared" si="274"/>
        <v>EGYPTIAN SAE</v>
      </c>
      <c r="L1981" t="str">
        <f t="shared" si="275"/>
        <v/>
      </c>
      <c r="M1981" s="2">
        <v>20</v>
      </c>
      <c r="N1981" s="3">
        <v>20</v>
      </c>
      <c r="O1981" s="8">
        <f t="shared" si="276"/>
        <v>400</v>
      </c>
      <c r="P1981" t="str">
        <f t="shared" si="277"/>
        <v>NON PRESENTE-EGYPTIAN SAE-20</v>
      </c>
      <c r="Q1981" t="str">
        <f t="shared" si="278"/>
        <v>non terminato</v>
      </c>
      <c r="R1981" t="str">
        <f t="shared" si="279"/>
        <v>359</v>
      </c>
    </row>
    <row r="1982" spans="1:18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  <c r="H1982" t="str">
        <f t="shared" si="271"/>
        <v>1984</v>
      </c>
      <c r="I1982" t="str">
        <f t="shared" si="272"/>
        <v>E2926455</v>
      </c>
      <c r="J1982" t="str">
        <f t="shared" si="273"/>
        <v>ITA</v>
      </c>
      <c r="K1982" t="str">
        <f t="shared" si="274"/>
        <v>zan VETRI</v>
      </c>
      <c r="L1982" t="str">
        <f t="shared" si="275"/>
        <v>terminato</v>
      </c>
      <c r="M1982" s="2">
        <v>0</v>
      </c>
      <c r="N1982" s="3">
        <v>35</v>
      </c>
      <c r="O1982" s="8" t="str">
        <f t="shared" si="276"/>
        <v/>
      </c>
      <c r="P1982" t="str">
        <f t="shared" si="277"/>
        <v>ITA-zan VETRI-35</v>
      </c>
      <c r="Q1982" t="str">
        <f t="shared" si="278"/>
        <v>terminato</v>
      </c>
      <c r="R1982" t="str">
        <f t="shared" si="279"/>
        <v>926</v>
      </c>
    </row>
    <row r="1983" spans="1:18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  <c r="H1983" t="str">
        <f t="shared" si="271"/>
        <v>1985</v>
      </c>
      <c r="I1983" t="str">
        <f t="shared" si="272"/>
        <v>M8046440</v>
      </c>
      <c r="J1983" t="str">
        <f t="shared" si="273"/>
        <v>ITA</v>
      </c>
      <c r="K1983" t="str">
        <f t="shared" si="274"/>
        <v>SG</v>
      </c>
      <c r="L1983" t="str">
        <f t="shared" si="275"/>
        <v/>
      </c>
      <c r="M1983" s="2">
        <v>20</v>
      </c>
      <c r="N1983" s="3">
        <v>14</v>
      </c>
      <c r="O1983" s="8">
        <f t="shared" si="276"/>
        <v>280</v>
      </c>
      <c r="P1983" t="str">
        <f t="shared" si="277"/>
        <v>ITA-SG-14</v>
      </c>
      <c r="Q1983" t="str">
        <f t="shared" si="278"/>
        <v>non terminato</v>
      </c>
      <c r="R1983" t="str">
        <f t="shared" si="279"/>
        <v>046</v>
      </c>
    </row>
    <row r="1984" spans="1:18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  <c r="H1984" t="str">
        <f t="shared" si="271"/>
        <v>1986</v>
      </c>
      <c r="I1984" t="str">
        <f t="shared" si="272"/>
        <v>M8046440</v>
      </c>
      <c r="J1984" t="str">
        <f t="shared" si="273"/>
        <v>ITA</v>
      </c>
      <c r="K1984" t="str">
        <f t="shared" si="274"/>
        <v>SG</v>
      </c>
      <c r="L1984" t="str">
        <f t="shared" si="275"/>
        <v>terminato</v>
      </c>
      <c r="M1984" s="2">
        <v>0</v>
      </c>
      <c r="N1984" s="3">
        <v>18</v>
      </c>
      <c r="O1984" s="8" t="str">
        <f t="shared" si="276"/>
        <v/>
      </c>
      <c r="P1984" t="str">
        <f t="shared" si="277"/>
        <v>ITA-SG-18</v>
      </c>
      <c r="Q1984" t="str">
        <f t="shared" si="278"/>
        <v>terminato</v>
      </c>
      <c r="R1984" t="str">
        <f t="shared" si="279"/>
        <v>046</v>
      </c>
    </row>
    <row r="1985" spans="1:18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  <c r="H1985" t="str">
        <f t="shared" si="271"/>
        <v>1987</v>
      </c>
      <c r="I1985" t="str">
        <f t="shared" si="272"/>
        <v>M8046440</v>
      </c>
      <c r="J1985" t="str">
        <f t="shared" si="273"/>
        <v>ITA</v>
      </c>
      <c r="K1985" t="str">
        <f t="shared" si="274"/>
        <v>SG</v>
      </c>
      <c r="L1985" t="str">
        <f t="shared" si="275"/>
        <v/>
      </c>
      <c r="M1985" s="2">
        <v>10</v>
      </c>
      <c r="N1985" s="3">
        <v>25</v>
      </c>
      <c r="O1985" s="8">
        <f t="shared" si="276"/>
        <v>250</v>
      </c>
      <c r="P1985" t="str">
        <f t="shared" si="277"/>
        <v>ITA-SG-25</v>
      </c>
      <c r="Q1985" t="str">
        <f t="shared" si="278"/>
        <v>non terminato</v>
      </c>
      <c r="R1985" t="str">
        <f t="shared" si="279"/>
        <v>046</v>
      </c>
    </row>
    <row r="1986" spans="1:18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  <c r="H1986" t="str">
        <f t="shared" si="271"/>
        <v>1988</v>
      </c>
      <c r="I1986" t="str">
        <f t="shared" si="272"/>
        <v>V7524822</v>
      </c>
      <c r="J1986" t="str">
        <f t="shared" si="273"/>
        <v>ITA</v>
      </c>
      <c r="K1986" t="str">
        <f t="shared" si="274"/>
        <v>zan S.R.L.</v>
      </c>
      <c r="L1986" t="str">
        <f t="shared" si="275"/>
        <v/>
      </c>
      <c r="M1986" s="2">
        <v>20</v>
      </c>
      <c r="N1986" s="3">
        <v>33</v>
      </c>
      <c r="O1986" s="8">
        <f t="shared" si="276"/>
        <v>660</v>
      </c>
      <c r="P1986" t="str">
        <f t="shared" si="277"/>
        <v>ITA-zan S.R.L.-33</v>
      </c>
      <c r="Q1986" t="str">
        <f t="shared" si="278"/>
        <v>non terminato</v>
      </c>
      <c r="R1986" t="str">
        <f t="shared" si="279"/>
        <v>524</v>
      </c>
    </row>
    <row r="1987" spans="1:18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  <c r="H1987" t="str">
        <f t="shared" ref="H1987:H2050" si="280">TRIM(A1988)</f>
        <v>1989</v>
      </c>
      <c r="I1987" t="str">
        <f t="shared" ref="I1987:I2050" si="281">TRIM(B1988)</f>
        <v>M9608615</v>
      </c>
      <c r="J1987" t="str">
        <f t="shared" ref="J1987:J2050" si="282">TRIM(C1988)</f>
        <v>ITA</v>
      </c>
      <c r="K1987" t="str">
        <f t="shared" ref="K1987:K2050" si="283">TRIM(D1988)</f>
        <v>SG</v>
      </c>
      <c r="L1987" t="str">
        <f t="shared" ref="L1987:L2050" si="284">TRIM(E1988)</f>
        <v/>
      </c>
      <c r="M1987" s="2">
        <v>20</v>
      </c>
      <c r="N1987" s="3">
        <v>36</v>
      </c>
      <c r="O1987" s="8">
        <f t="shared" ref="O1987:O2050" si="285">IF(M1987=0,"",M1987*N1987)</f>
        <v>720</v>
      </c>
      <c r="P1987" t="str">
        <f t="shared" ref="P1987:P2050" si="286">_xlfn.CONCAT(J1987,"-",K1987,"-",N1987)</f>
        <v>ITA-SG-36</v>
      </c>
      <c r="Q1987" t="str">
        <f t="shared" ref="Q1987:Q2050" si="287">IF(L1987="","non terminato",L1987)</f>
        <v>non terminato</v>
      </c>
      <c r="R1987" t="str">
        <f t="shared" ref="R1987:R2050" si="288">MID(I1987,3,3)</f>
        <v>608</v>
      </c>
    </row>
    <row r="1988" spans="1:18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  <c r="H1988" t="str">
        <f t="shared" si="280"/>
        <v>1990</v>
      </c>
      <c r="I1988" t="str">
        <f t="shared" si="281"/>
        <v>M9608615</v>
      </c>
      <c r="J1988" t="str">
        <f t="shared" si="282"/>
        <v>ITA</v>
      </c>
      <c r="K1988" t="str">
        <f t="shared" si="283"/>
        <v>SG</v>
      </c>
      <c r="L1988" t="str">
        <f t="shared" si="284"/>
        <v>terminato</v>
      </c>
      <c r="M1988" s="2">
        <v>0</v>
      </c>
      <c r="N1988" s="3">
        <v>29</v>
      </c>
      <c r="O1988" s="8" t="str">
        <f t="shared" si="285"/>
        <v/>
      </c>
      <c r="P1988" t="str">
        <f t="shared" si="286"/>
        <v>ITA-SG-29</v>
      </c>
      <c r="Q1988" t="str">
        <f t="shared" si="287"/>
        <v>terminato</v>
      </c>
      <c r="R1988" t="str">
        <f t="shared" si="288"/>
        <v>608</v>
      </c>
    </row>
    <row r="1989" spans="1:18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  <c r="H1989" t="str">
        <f t="shared" si="280"/>
        <v>1991</v>
      </c>
      <c r="I1989" t="str">
        <f t="shared" si="281"/>
        <v>M9608615</v>
      </c>
      <c r="J1989" t="str">
        <f t="shared" si="282"/>
        <v>ITA</v>
      </c>
      <c r="K1989" t="str">
        <f t="shared" si="283"/>
        <v>SG</v>
      </c>
      <c r="L1989" t="str">
        <f t="shared" si="284"/>
        <v/>
      </c>
      <c r="M1989" s="2">
        <v>20</v>
      </c>
      <c r="N1989" s="3">
        <v>13</v>
      </c>
      <c r="O1989" s="8">
        <f t="shared" si="285"/>
        <v>260</v>
      </c>
      <c r="P1989" t="str">
        <f t="shared" si="286"/>
        <v>ITA-SG-13</v>
      </c>
      <c r="Q1989" t="str">
        <f t="shared" si="287"/>
        <v>non terminato</v>
      </c>
      <c r="R1989" t="str">
        <f t="shared" si="288"/>
        <v>608</v>
      </c>
    </row>
    <row r="1990" spans="1:18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  <c r="H1990" t="str">
        <f t="shared" si="280"/>
        <v>1992</v>
      </c>
      <c r="I1990" t="str">
        <f t="shared" si="281"/>
        <v>M9608615</v>
      </c>
      <c r="J1990" t="str">
        <f t="shared" si="282"/>
        <v>ITA</v>
      </c>
      <c r="K1990" t="str">
        <f t="shared" si="283"/>
        <v>SG</v>
      </c>
      <c r="L1990" t="str">
        <f t="shared" si="284"/>
        <v/>
      </c>
      <c r="M1990" s="2">
        <v>10</v>
      </c>
      <c r="N1990" s="3">
        <v>13</v>
      </c>
      <c r="O1990" s="8">
        <f t="shared" si="285"/>
        <v>130</v>
      </c>
      <c r="P1990" t="str">
        <f t="shared" si="286"/>
        <v>ITA-SG-13</v>
      </c>
      <c r="Q1990" t="str">
        <f t="shared" si="287"/>
        <v>non terminato</v>
      </c>
      <c r="R1990" t="str">
        <f t="shared" si="288"/>
        <v>608</v>
      </c>
    </row>
    <row r="1991" spans="1:18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  <c r="H1991" t="str">
        <f t="shared" si="280"/>
        <v>1993</v>
      </c>
      <c r="I1991" t="str">
        <f t="shared" si="281"/>
        <v>C7772923</v>
      </c>
      <c r="J1991" t="str">
        <f t="shared" si="282"/>
        <v>ITA</v>
      </c>
      <c r="K1991" t="str">
        <f t="shared" si="283"/>
        <v>zan VETRI</v>
      </c>
      <c r="L1991" t="str">
        <f t="shared" si="284"/>
        <v>terminato</v>
      </c>
      <c r="M1991" s="2">
        <v>0</v>
      </c>
      <c r="N1991" s="3">
        <v>39</v>
      </c>
      <c r="O1991" s="8" t="str">
        <f t="shared" si="285"/>
        <v/>
      </c>
      <c r="P1991" t="str">
        <f t="shared" si="286"/>
        <v>ITA-zan VETRI-39</v>
      </c>
      <c r="Q1991" t="str">
        <f t="shared" si="287"/>
        <v>terminato</v>
      </c>
      <c r="R1991" t="str">
        <f t="shared" si="288"/>
        <v>772</v>
      </c>
    </row>
    <row r="1992" spans="1:18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  <c r="H1992" t="str">
        <f t="shared" si="280"/>
        <v>1994</v>
      </c>
      <c r="I1992" t="str">
        <f t="shared" si="281"/>
        <v>P7940555</v>
      </c>
      <c r="J1992" t="str">
        <f t="shared" si="282"/>
        <v>ITA</v>
      </c>
      <c r="K1992" t="str">
        <f t="shared" si="283"/>
        <v>zan S.R.L.</v>
      </c>
      <c r="L1992" t="str">
        <f t="shared" si="284"/>
        <v>terminato</v>
      </c>
      <c r="M1992" s="2">
        <v>0</v>
      </c>
      <c r="N1992" s="3">
        <v>16</v>
      </c>
      <c r="O1992" s="8" t="str">
        <f t="shared" si="285"/>
        <v/>
      </c>
      <c r="P1992" t="str">
        <f t="shared" si="286"/>
        <v>ITA-zan S.R.L.-16</v>
      </c>
      <c r="Q1992" t="str">
        <f t="shared" si="287"/>
        <v>terminato</v>
      </c>
      <c r="R1992" t="str">
        <f t="shared" si="288"/>
        <v>940</v>
      </c>
    </row>
    <row r="1993" spans="1:18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  <c r="H1993" t="str">
        <f t="shared" si="280"/>
        <v>1995</v>
      </c>
      <c r="I1993" t="str">
        <f t="shared" si="281"/>
        <v>R8647310</v>
      </c>
      <c r="J1993" t="str">
        <f t="shared" si="282"/>
        <v>ITA</v>
      </c>
      <c r="K1993" t="str">
        <f t="shared" si="283"/>
        <v>zan pin SPA</v>
      </c>
      <c r="L1993" t="str">
        <f t="shared" si="284"/>
        <v>terminato</v>
      </c>
      <c r="M1993" s="2">
        <v>0</v>
      </c>
      <c r="N1993" s="3">
        <v>21</v>
      </c>
      <c r="O1993" s="8" t="str">
        <f t="shared" si="285"/>
        <v/>
      </c>
      <c r="P1993" t="str">
        <f t="shared" si="286"/>
        <v>ITA-zan pin SPA-21</v>
      </c>
      <c r="Q1993" t="str">
        <f t="shared" si="287"/>
        <v>terminato</v>
      </c>
      <c r="R1993" t="str">
        <f t="shared" si="288"/>
        <v>647</v>
      </c>
    </row>
    <row r="1994" spans="1:18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  <c r="H1994" t="str">
        <f t="shared" si="280"/>
        <v>1996</v>
      </c>
      <c r="I1994" t="str">
        <f t="shared" si="281"/>
        <v>S1978197</v>
      </c>
      <c r="J1994" t="str">
        <f t="shared" si="282"/>
        <v>ITA</v>
      </c>
      <c r="K1994" t="str">
        <f t="shared" si="283"/>
        <v>zan SPA</v>
      </c>
      <c r="L1994" t="str">
        <f t="shared" si="284"/>
        <v/>
      </c>
      <c r="M1994" s="2">
        <v>10</v>
      </c>
      <c r="N1994" s="3">
        <v>27</v>
      </c>
      <c r="O1994" s="8">
        <f t="shared" si="285"/>
        <v>270</v>
      </c>
      <c r="P1994" t="str">
        <f t="shared" si="286"/>
        <v>ITA-zan SPA-27</v>
      </c>
      <c r="Q1994" t="str">
        <f t="shared" si="287"/>
        <v>non terminato</v>
      </c>
      <c r="R1994" t="str">
        <f t="shared" si="288"/>
        <v>978</v>
      </c>
    </row>
    <row r="1995" spans="1:18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  <c r="H1995" t="str">
        <f t="shared" si="280"/>
        <v>1997</v>
      </c>
      <c r="I1995" t="str">
        <f t="shared" si="281"/>
        <v>S1978197</v>
      </c>
      <c r="J1995" t="str">
        <f t="shared" si="282"/>
        <v>ITA</v>
      </c>
      <c r="K1995" t="str">
        <f t="shared" si="283"/>
        <v>zan SPA</v>
      </c>
      <c r="L1995" t="str">
        <f t="shared" si="284"/>
        <v/>
      </c>
      <c r="M1995" s="2">
        <v>20</v>
      </c>
      <c r="N1995" s="3">
        <v>16</v>
      </c>
      <c r="O1995" s="8">
        <f t="shared" si="285"/>
        <v>320</v>
      </c>
      <c r="P1995" t="str">
        <f t="shared" si="286"/>
        <v>ITA-zan SPA-16</v>
      </c>
      <c r="Q1995" t="str">
        <f t="shared" si="287"/>
        <v>non terminato</v>
      </c>
      <c r="R1995" t="str">
        <f t="shared" si="288"/>
        <v>978</v>
      </c>
    </row>
    <row r="1996" spans="1:18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  <c r="H1996" t="str">
        <f t="shared" si="280"/>
        <v>1998</v>
      </c>
      <c r="I1996" t="str">
        <f t="shared" si="281"/>
        <v>S1978197</v>
      </c>
      <c r="J1996" t="str">
        <f t="shared" si="282"/>
        <v>ITA</v>
      </c>
      <c r="K1996" t="str">
        <f t="shared" si="283"/>
        <v>zan SPA</v>
      </c>
      <c r="L1996" t="str">
        <f t="shared" si="284"/>
        <v>terminato</v>
      </c>
      <c r="M1996" s="2">
        <v>0</v>
      </c>
      <c r="N1996" s="3">
        <v>39</v>
      </c>
      <c r="O1996" s="8" t="str">
        <f t="shared" si="285"/>
        <v/>
      </c>
      <c r="P1996" t="str">
        <f t="shared" si="286"/>
        <v>ITA-zan SPA-39</v>
      </c>
      <c r="Q1996" t="str">
        <f t="shared" si="287"/>
        <v>terminato</v>
      </c>
      <c r="R1996" t="str">
        <f t="shared" si="288"/>
        <v>978</v>
      </c>
    </row>
    <row r="1997" spans="1:18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  <c r="H1997" t="str">
        <f t="shared" si="280"/>
        <v>1999</v>
      </c>
      <c r="I1997" t="str">
        <f t="shared" si="281"/>
        <v>S1978197</v>
      </c>
      <c r="J1997" t="str">
        <f t="shared" si="282"/>
        <v>ITA</v>
      </c>
      <c r="K1997" t="str">
        <f t="shared" si="283"/>
        <v>zan SPA</v>
      </c>
      <c r="L1997" t="str">
        <f t="shared" si="284"/>
        <v/>
      </c>
      <c r="M1997" s="2">
        <v>20</v>
      </c>
      <c r="N1997" s="3">
        <v>35</v>
      </c>
      <c r="O1997" s="8">
        <f t="shared" si="285"/>
        <v>700</v>
      </c>
      <c r="P1997" t="str">
        <f t="shared" si="286"/>
        <v>ITA-zan SPA-35</v>
      </c>
      <c r="Q1997" t="str">
        <f t="shared" si="287"/>
        <v>non terminato</v>
      </c>
      <c r="R1997" t="str">
        <f t="shared" si="288"/>
        <v>978</v>
      </c>
    </row>
    <row r="1998" spans="1:18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  <c r="H1998" t="str">
        <f t="shared" si="280"/>
        <v>2000</v>
      </c>
      <c r="I1998" t="str">
        <f t="shared" si="281"/>
        <v>A9979887</v>
      </c>
      <c r="J1998" t="str">
        <f t="shared" si="282"/>
        <v>ITA</v>
      </c>
      <c r="K1998" t="str">
        <f t="shared" si="283"/>
        <v>zan PAM</v>
      </c>
      <c r="L1998" t="str">
        <f t="shared" si="284"/>
        <v/>
      </c>
      <c r="M1998" s="2">
        <v>20</v>
      </c>
      <c r="N1998" s="3">
        <v>22</v>
      </c>
      <c r="O1998" s="8">
        <f t="shared" si="285"/>
        <v>440</v>
      </c>
      <c r="P1998" t="str">
        <f t="shared" si="286"/>
        <v>ITA-zan PAM-22</v>
      </c>
      <c r="Q1998" t="str">
        <f t="shared" si="287"/>
        <v>non terminato</v>
      </c>
      <c r="R1998" t="str">
        <f t="shared" si="288"/>
        <v>979</v>
      </c>
    </row>
    <row r="1999" spans="1:18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  <c r="H1999" t="str">
        <f t="shared" si="280"/>
        <v>2001</v>
      </c>
      <c r="I1999" t="str">
        <f t="shared" si="281"/>
        <v>A9979887</v>
      </c>
      <c r="J1999" t="str">
        <f t="shared" si="282"/>
        <v>ITA</v>
      </c>
      <c r="K1999" t="str">
        <f t="shared" si="283"/>
        <v>zan PAM</v>
      </c>
      <c r="L1999" t="str">
        <f t="shared" si="284"/>
        <v>terminato</v>
      </c>
      <c r="M1999" s="2">
        <v>0</v>
      </c>
      <c r="N1999" s="3">
        <v>29</v>
      </c>
      <c r="O1999" s="8" t="str">
        <f t="shared" si="285"/>
        <v/>
      </c>
      <c r="P1999" t="str">
        <f t="shared" si="286"/>
        <v>ITA-zan PAM-29</v>
      </c>
      <c r="Q1999" t="str">
        <f t="shared" si="287"/>
        <v>terminato</v>
      </c>
      <c r="R1999" t="str">
        <f t="shared" si="288"/>
        <v>979</v>
      </c>
    </row>
    <row r="2000" spans="1:18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  <c r="H2000" t="str">
        <f t="shared" si="280"/>
        <v>2002</v>
      </c>
      <c r="I2000" t="str">
        <f t="shared" si="281"/>
        <v>A9979887</v>
      </c>
      <c r="J2000" t="str">
        <f t="shared" si="282"/>
        <v>ITA</v>
      </c>
      <c r="K2000" t="str">
        <f t="shared" si="283"/>
        <v>zan PAM</v>
      </c>
      <c r="L2000" t="str">
        <f t="shared" si="284"/>
        <v/>
      </c>
      <c r="M2000" s="2">
        <v>10</v>
      </c>
      <c r="N2000" s="3">
        <v>24</v>
      </c>
      <c r="O2000" s="8">
        <f t="shared" si="285"/>
        <v>240</v>
      </c>
      <c r="P2000" t="str">
        <f t="shared" si="286"/>
        <v>ITA-zan PAM-24</v>
      </c>
      <c r="Q2000" t="str">
        <f t="shared" si="287"/>
        <v>non terminato</v>
      </c>
      <c r="R2000" t="str">
        <f t="shared" si="288"/>
        <v>979</v>
      </c>
    </row>
    <row r="2001" spans="1:18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  <c r="H2001" t="str">
        <f t="shared" si="280"/>
        <v>2003</v>
      </c>
      <c r="I2001" t="str">
        <f t="shared" si="281"/>
        <v>M9421485</v>
      </c>
      <c r="J2001" t="str">
        <f t="shared" si="282"/>
        <v>ITA</v>
      </c>
      <c r="K2001" t="str">
        <f t="shared" si="283"/>
        <v>zan VETRI</v>
      </c>
      <c r="L2001" t="str">
        <f t="shared" si="284"/>
        <v>terminato</v>
      </c>
      <c r="M2001" s="2">
        <v>0</v>
      </c>
      <c r="N2001" s="3">
        <v>18</v>
      </c>
      <c r="O2001" s="8" t="str">
        <f t="shared" si="285"/>
        <v/>
      </c>
      <c r="P2001" t="str">
        <f t="shared" si="286"/>
        <v>ITA-zan VETRI-18</v>
      </c>
      <c r="Q2001" t="str">
        <f t="shared" si="287"/>
        <v>terminato</v>
      </c>
      <c r="R2001" t="str">
        <f t="shared" si="288"/>
        <v>421</v>
      </c>
    </row>
    <row r="2002" spans="1:18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  <c r="H2002" t="str">
        <f t="shared" si="280"/>
        <v>2004</v>
      </c>
      <c r="I2002" t="str">
        <f t="shared" si="281"/>
        <v>M3931414</v>
      </c>
      <c r="J2002" t="str">
        <f t="shared" si="282"/>
        <v>ITA</v>
      </c>
      <c r="K2002" t="str">
        <f t="shared" si="283"/>
        <v>zan S.R.L.</v>
      </c>
      <c r="L2002" t="str">
        <f t="shared" si="284"/>
        <v/>
      </c>
      <c r="M2002" s="2">
        <v>10</v>
      </c>
      <c r="N2002" s="3">
        <v>31</v>
      </c>
      <c r="O2002" s="8">
        <f t="shared" si="285"/>
        <v>310</v>
      </c>
      <c r="P2002" t="str">
        <f t="shared" si="286"/>
        <v>ITA-zan S.R.L.-31</v>
      </c>
      <c r="Q2002" t="str">
        <f t="shared" si="287"/>
        <v>non terminato</v>
      </c>
      <c r="R2002" t="str">
        <f t="shared" si="288"/>
        <v>931</v>
      </c>
    </row>
    <row r="2003" spans="1:18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  <c r="H2003" t="str">
        <f t="shared" si="280"/>
        <v>2005</v>
      </c>
      <c r="I2003" t="str">
        <f t="shared" si="281"/>
        <v>M3931414</v>
      </c>
      <c r="J2003" t="str">
        <f t="shared" si="282"/>
        <v>ITA</v>
      </c>
      <c r="K2003" t="str">
        <f t="shared" si="283"/>
        <v>zan S.R.L.</v>
      </c>
      <c r="L2003" t="str">
        <f t="shared" si="284"/>
        <v>terminato</v>
      </c>
      <c r="M2003" s="2">
        <v>0</v>
      </c>
      <c r="N2003" s="3">
        <v>36</v>
      </c>
      <c r="O2003" s="8" t="str">
        <f t="shared" si="285"/>
        <v/>
      </c>
      <c r="P2003" t="str">
        <f t="shared" si="286"/>
        <v>ITA-zan S.R.L.-36</v>
      </c>
      <c r="Q2003" t="str">
        <f t="shared" si="287"/>
        <v>terminato</v>
      </c>
      <c r="R2003" t="str">
        <f t="shared" si="288"/>
        <v>931</v>
      </c>
    </row>
    <row r="2004" spans="1:18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  <c r="H2004" t="str">
        <f t="shared" si="280"/>
        <v>2006</v>
      </c>
      <c r="I2004" t="str">
        <f t="shared" si="281"/>
        <v>M3931414</v>
      </c>
      <c r="J2004" t="str">
        <f t="shared" si="282"/>
        <v>ITA</v>
      </c>
      <c r="K2004" t="str">
        <f t="shared" si="283"/>
        <v>zan S.R.L.</v>
      </c>
      <c r="L2004" t="str">
        <f t="shared" si="284"/>
        <v/>
      </c>
      <c r="M2004" s="2">
        <v>20</v>
      </c>
      <c r="N2004" s="3">
        <v>18</v>
      </c>
      <c r="O2004" s="8">
        <f t="shared" si="285"/>
        <v>360</v>
      </c>
      <c r="P2004" t="str">
        <f t="shared" si="286"/>
        <v>ITA-zan S.R.L.-18</v>
      </c>
      <c r="Q2004" t="str">
        <f t="shared" si="287"/>
        <v>non terminato</v>
      </c>
      <c r="R2004" t="str">
        <f t="shared" si="288"/>
        <v>931</v>
      </c>
    </row>
    <row r="2005" spans="1:18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  <c r="H2005" t="str">
        <f t="shared" si="280"/>
        <v>2007</v>
      </c>
      <c r="I2005" t="str">
        <f t="shared" si="281"/>
        <v>S6860662</v>
      </c>
      <c r="J2005" t="str">
        <f t="shared" si="282"/>
        <v>ITA</v>
      </c>
      <c r="K2005" t="str">
        <f t="shared" si="283"/>
        <v>SG</v>
      </c>
      <c r="L2005" t="str">
        <f t="shared" si="284"/>
        <v>terminato</v>
      </c>
      <c r="M2005" s="2">
        <v>0</v>
      </c>
      <c r="N2005" s="3">
        <v>17</v>
      </c>
      <c r="O2005" s="8" t="str">
        <f t="shared" si="285"/>
        <v/>
      </c>
      <c r="P2005" t="str">
        <f t="shared" si="286"/>
        <v>ITA-SG-17</v>
      </c>
      <c r="Q2005" t="str">
        <f t="shared" si="287"/>
        <v>terminato</v>
      </c>
      <c r="R2005" t="str">
        <f t="shared" si="288"/>
        <v>860</v>
      </c>
    </row>
    <row r="2006" spans="1:18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  <c r="H2006" t="str">
        <f t="shared" si="280"/>
        <v>2008</v>
      </c>
      <c r="I2006" t="str">
        <f t="shared" si="281"/>
        <v>S6860662</v>
      </c>
      <c r="J2006" t="str">
        <f t="shared" si="282"/>
        <v>ITA</v>
      </c>
      <c r="K2006" t="str">
        <f t="shared" si="283"/>
        <v>SG</v>
      </c>
      <c r="L2006" t="str">
        <f t="shared" si="284"/>
        <v/>
      </c>
      <c r="M2006" s="2">
        <v>20</v>
      </c>
      <c r="N2006" s="3">
        <v>36</v>
      </c>
      <c r="O2006" s="8">
        <f t="shared" si="285"/>
        <v>720</v>
      </c>
      <c r="P2006" t="str">
        <f t="shared" si="286"/>
        <v>ITA-SG-36</v>
      </c>
      <c r="Q2006" t="str">
        <f t="shared" si="287"/>
        <v>non terminato</v>
      </c>
      <c r="R2006" t="str">
        <f t="shared" si="288"/>
        <v>860</v>
      </c>
    </row>
    <row r="2007" spans="1:18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  <c r="H2007" t="str">
        <f t="shared" si="280"/>
        <v>2009</v>
      </c>
      <c r="I2007" t="str">
        <f t="shared" si="281"/>
        <v>S6860662</v>
      </c>
      <c r="J2007" t="str">
        <f t="shared" si="282"/>
        <v>ITA</v>
      </c>
      <c r="K2007" t="str">
        <f t="shared" si="283"/>
        <v>SG</v>
      </c>
      <c r="L2007" t="str">
        <f t="shared" si="284"/>
        <v/>
      </c>
      <c r="M2007" s="2">
        <v>10</v>
      </c>
      <c r="N2007" s="3">
        <v>35</v>
      </c>
      <c r="O2007" s="8">
        <f t="shared" si="285"/>
        <v>350</v>
      </c>
      <c r="P2007" t="str">
        <f t="shared" si="286"/>
        <v>ITA-SG-35</v>
      </c>
      <c r="Q2007" t="str">
        <f t="shared" si="287"/>
        <v>non terminato</v>
      </c>
      <c r="R2007" t="str">
        <f t="shared" si="288"/>
        <v>860</v>
      </c>
    </row>
    <row r="2008" spans="1:18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  <c r="H2008" t="str">
        <f t="shared" si="280"/>
        <v>2010</v>
      </c>
      <c r="I2008" t="str">
        <f t="shared" si="281"/>
        <v>F8672646</v>
      </c>
      <c r="J2008" t="str">
        <f t="shared" si="282"/>
        <v>ITA</v>
      </c>
      <c r="K2008" t="str">
        <f t="shared" si="283"/>
        <v>zan VETRI</v>
      </c>
      <c r="L2008" t="str">
        <f t="shared" si="284"/>
        <v/>
      </c>
      <c r="M2008" s="2">
        <v>20</v>
      </c>
      <c r="N2008" s="3">
        <v>10</v>
      </c>
      <c r="O2008" s="8">
        <f t="shared" si="285"/>
        <v>200</v>
      </c>
      <c r="P2008" t="str">
        <f t="shared" si="286"/>
        <v>ITA-zan VETRI-10</v>
      </c>
      <c r="Q2008" t="str">
        <f t="shared" si="287"/>
        <v>non terminato</v>
      </c>
      <c r="R2008" t="str">
        <f t="shared" si="288"/>
        <v>672</v>
      </c>
    </row>
    <row r="2009" spans="1:18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  <c r="H2009" t="str">
        <f t="shared" si="280"/>
        <v>2011</v>
      </c>
      <c r="I2009" t="str">
        <f t="shared" si="281"/>
        <v>F8672646</v>
      </c>
      <c r="J2009" t="str">
        <f t="shared" si="282"/>
        <v>ITA</v>
      </c>
      <c r="K2009" t="str">
        <f t="shared" si="283"/>
        <v>zan VETRI</v>
      </c>
      <c r="L2009" t="str">
        <f t="shared" si="284"/>
        <v>terminato</v>
      </c>
      <c r="M2009" s="2">
        <v>0</v>
      </c>
      <c r="N2009" s="3">
        <v>17</v>
      </c>
      <c r="O2009" s="8" t="str">
        <f t="shared" si="285"/>
        <v/>
      </c>
      <c r="P2009" t="str">
        <f t="shared" si="286"/>
        <v>ITA-zan VETRI-17</v>
      </c>
      <c r="Q2009" t="str">
        <f t="shared" si="287"/>
        <v>terminato</v>
      </c>
      <c r="R2009" t="str">
        <f t="shared" si="288"/>
        <v>672</v>
      </c>
    </row>
    <row r="2010" spans="1:18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  <c r="H2010" t="str">
        <f t="shared" si="280"/>
        <v>2012</v>
      </c>
      <c r="I2010" t="str">
        <f t="shared" si="281"/>
        <v>F8672646</v>
      </c>
      <c r="J2010" t="str">
        <f t="shared" si="282"/>
        <v>ITA</v>
      </c>
      <c r="K2010" t="str">
        <f t="shared" si="283"/>
        <v>zan VETRI</v>
      </c>
      <c r="L2010" t="str">
        <f t="shared" si="284"/>
        <v/>
      </c>
      <c r="M2010" s="2">
        <v>10</v>
      </c>
      <c r="N2010" s="3">
        <v>22</v>
      </c>
      <c r="O2010" s="8">
        <f t="shared" si="285"/>
        <v>220</v>
      </c>
      <c r="P2010" t="str">
        <f t="shared" si="286"/>
        <v>ITA-zan VETRI-22</v>
      </c>
      <c r="Q2010" t="str">
        <f t="shared" si="287"/>
        <v>non terminato</v>
      </c>
      <c r="R2010" t="str">
        <f t="shared" si="288"/>
        <v>672</v>
      </c>
    </row>
    <row r="2011" spans="1:18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  <c r="H2011" t="str">
        <f t="shared" si="280"/>
        <v>2013</v>
      </c>
      <c r="I2011" t="str">
        <f t="shared" si="281"/>
        <v>F5784755</v>
      </c>
      <c r="J2011" t="str">
        <f t="shared" si="282"/>
        <v>ITA</v>
      </c>
      <c r="K2011" t="str">
        <f t="shared" si="283"/>
        <v>zan VETRI</v>
      </c>
      <c r="L2011" t="str">
        <f t="shared" si="284"/>
        <v/>
      </c>
      <c r="M2011" s="2">
        <v>10</v>
      </c>
      <c r="N2011" s="3">
        <v>40</v>
      </c>
      <c r="O2011" s="8">
        <f t="shared" si="285"/>
        <v>400</v>
      </c>
      <c r="P2011" t="str">
        <f t="shared" si="286"/>
        <v>ITA-zan VETRI-40</v>
      </c>
      <c r="Q2011" t="str">
        <f t="shared" si="287"/>
        <v>non terminato</v>
      </c>
      <c r="R2011" t="str">
        <f t="shared" si="288"/>
        <v>784</v>
      </c>
    </row>
    <row r="2012" spans="1:18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  <c r="H2012" t="str">
        <f t="shared" si="280"/>
        <v>2014</v>
      </c>
      <c r="I2012" t="str">
        <f t="shared" si="281"/>
        <v>F5784755</v>
      </c>
      <c r="J2012" t="str">
        <f t="shared" si="282"/>
        <v>ITA</v>
      </c>
      <c r="K2012" t="str">
        <f t="shared" si="283"/>
        <v>zan VETRI</v>
      </c>
      <c r="L2012" t="str">
        <f t="shared" si="284"/>
        <v>terminato</v>
      </c>
      <c r="M2012" s="2">
        <v>0</v>
      </c>
      <c r="N2012" s="3">
        <v>33</v>
      </c>
      <c r="O2012" s="8" t="str">
        <f t="shared" si="285"/>
        <v/>
      </c>
      <c r="P2012" t="str">
        <f t="shared" si="286"/>
        <v>ITA-zan VETRI-33</v>
      </c>
      <c r="Q2012" t="str">
        <f t="shared" si="287"/>
        <v>terminato</v>
      </c>
      <c r="R2012" t="str">
        <f t="shared" si="288"/>
        <v>784</v>
      </c>
    </row>
    <row r="2013" spans="1:18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  <c r="H2013" t="str">
        <f t="shared" si="280"/>
        <v>2015</v>
      </c>
      <c r="I2013" t="str">
        <f t="shared" si="281"/>
        <v>F5784755</v>
      </c>
      <c r="J2013" t="str">
        <f t="shared" si="282"/>
        <v>ITA</v>
      </c>
      <c r="K2013" t="str">
        <f t="shared" si="283"/>
        <v>zan VETRI</v>
      </c>
      <c r="L2013" t="str">
        <f t="shared" si="284"/>
        <v/>
      </c>
      <c r="M2013" s="2">
        <v>20</v>
      </c>
      <c r="N2013" s="3">
        <v>30</v>
      </c>
      <c r="O2013" s="8">
        <f t="shared" si="285"/>
        <v>600</v>
      </c>
      <c r="P2013" t="str">
        <f t="shared" si="286"/>
        <v>ITA-zan VETRI-30</v>
      </c>
      <c r="Q2013" t="str">
        <f t="shared" si="287"/>
        <v>non terminato</v>
      </c>
      <c r="R2013" t="str">
        <f t="shared" si="288"/>
        <v>784</v>
      </c>
    </row>
    <row r="2014" spans="1:18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  <c r="H2014" t="str">
        <f t="shared" si="280"/>
        <v>2016</v>
      </c>
      <c r="I2014" t="str">
        <f t="shared" si="281"/>
        <v>M1094493</v>
      </c>
      <c r="J2014" t="str">
        <f t="shared" si="282"/>
        <v>ITA</v>
      </c>
      <c r="K2014" t="str">
        <f t="shared" si="283"/>
        <v>zan pin SPA</v>
      </c>
      <c r="L2014" t="str">
        <f t="shared" si="284"/>
        <v/>
      </c>
      <c r="M2014" s="2">
        <v>20</v>
      </c>
      <c r="N2014" s="3">
        <v>12</v>
      </c>
      <c r="O2014" s="8">
        <f t="shared" si="285"/>
        <v>240</v>
      </c>
      <c r="P2014" t="str">
        <f t="shared" si="286"/>
        <v>ITA-zan pin SPA-12</v>
      </c>
      <c r="Q2014" t="str">
        <f t="shared" si="287"/>
        <v>non terminato</v>
      </c>
      <c r="R2014" t="str">
        <f t="shared" si="288"/>
        <v>094</v>
      </c>
    </row>
    <row r="2015" spans="1:18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  <c r="H2015" t="str">
        <f t="shared" si="280"/>
        <v>2017</v>
      </c>
      <c r="I2015" t="str">
        <f t="shared" si="281"/>
        <v>M1094493</v>
      </c>
      <c r="J2015" t="str">
        <f t="shared" si="282"/>
        <v>ITA</v>
      </c>
      <c r="K2015" t="str">
        <f t="shared" si="283"/>
        <v>zan pin SPA</v>
      </c>
      <c r="L2015" t="str">
        <f t="shared" si="284"/>
        <v>terminato</v>
      </c>
      <c r="M2015" s="2">
        <v>0</v>
      </c>
      <c r="N2015" s="3">
        <v>32</v>
      </c>
      <c r="O2015" s="8" t="str">
        <f t="shared" si="285"/>
        <v/>
      </c>
      <c r="P2015" t="str">
        <f t="shared" si="286"/>
        <v>ITA-zan pin SPA-32</v>
      </c>
      <c r="Q2015" t="str">
        <f t="shared" si="287"/>
        <v>terminato</v>
      </c>
      <c r="R2015" t="str">
        <f t="shared" si="288"/>
        <v>094</v>
      </c>
    </row>
    <row r="2016" spans="1:18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  <c r="H2016" t="str">
        <f t="shared" si="280"/>
        <v>2018</v>
      </c>
      <c r="I2016" t="str">
        <f t="shared" si="281"/>
        <v>F0945006</v>
      </c>
      <c r="J2016" t="str">
        <f t="shared" si="282"/>
        <v>ITA</v>
      </c>
      <c r="K2016" t="str">
        <f t="shared" si="283"/>
        <v>zan PAM</v>
      </c>
      <c r="L2016" t="str">
        <f t="shared" si="284"/>
        <v/>
      </c>
      <c r="M2016" s="2">
        <v>20</v>
      </c>
      <c r="N2016" s="3">
        <v>33</v>
      </c>
      <c r="O2016" s="8">
        <f t="shared" si="285"/>
        <v>660</v>
      </c>
      <c r="P2016" t="str">
        <f t="shared" si="286"/>
        <v>ITA-zan PAM-33</v>
      </c>
      <c r="Q2016" t="str">
        <f t="shared" si="287"/>
        <v>non terminato</v>
      </c>
      <c r="R2016" t="str">
        <f t="shared" si="288"/>
        <v>945</v>
      </c>
    </row>
    <row r="2017" spans="1:18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  <c r="H2017" t="str">
        <f t="shared" si="280"/>
        <v>2019</v>
      </c>
      <c r="I2017" t="str">
        <f t="shared" si="281"/>
        <v>F0945006</v>
      </c>
      <c r="J2017" t="str">
        <f t="shared" si="282"/>
        <v>ITA</v>
      </c>
      <c r="K2017" t="str">
        <f t="shared" si="283"/>
        <v>zan PAM</v>
      </c>
      <c r="L2017" t="str">
        <f t="shared" si="284"/>
        <v/>
      </c>
      <c r="M2017" s="2">
        <v>10</v>
      </c>
      <c r="N2017" s="3">
        <v>33</v>
      </c>
      <c r="O2017" s="8">
        <f t="shared" si="285"/>
        <v>330</v>
      </c>
      <c r="P2017" t="str">
        <f t="shared" si="286"/>
        <v>ITA-zan PAM-33</v>
      </c>
      <c r="Q2017" t="str">
        <f t="shared" si="287"/>
        <v>non terminato</v>
      </c>
      <c r="R2017" t="str">
        <f t="shared" si="288"/>
        <v>945</v>
      </c>
    </row>
    <row r="2018" spans="1:18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  <c r="H2018" t="str">
        <f t="shared" si="280"/>
        <v>2020</v>
      </c>
      <c r="I2018" t="str">
        <f t="shared" si="281"/>
        <v>F0945006</v>
      </c>
      <c r="J2018" t="str">
        <f t="shared" si="282"/>
        <v>ITA</v>
      </c>
      <c r="K2018" t="str">
        <f t="shared" si="283"/>
        <v>zan PAM</v>
      </c>
      <c r="L2018" t="str">
        <f t="shared" si="284"/>
        <v>terminato</v>
      </c>
      <c r="M2018" s="2">
        <v>0</v>
      </c>
      <c r="N2018" s="3">
        <v>29</v>
      </c>
      <c r="O2018" s="8" t="str">
        <f t="shared" si="285"/>
        <v/>
      </c>
      <c r="P2018" t="str">
        <f t="shared" si="286"/>
        <v>ITA-zan PAM-29</v>
      </c>
      <c r="Q2018" t="str">
        <f t="shared" si="287"/>
        <v>terminato</v>
      </c>
      <c r="R2018" t="str">
        <f t="shared" si="288"/>
        <v>945</v>
      </c>
    </row>
    <row r="2019" spans="1:18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  <c r="H2019" t="str">
        <f t="shared" si="280"/>
        <v>2021</v>
      </c>
      <c r="I2019" t="str">
        <f t="shared" si="281"/>
        <v>L9768248</v>
      </c>
      <c r="J2019" t="str">
        <f t="shared" si="282"/>
        <v>ITA</v>
      </c>
      <c r="K2019" t="str">
        <f t="shared" si="283"/>
        <v>zan S.R.L.</v>
      </c>
      <c r="L2019" t="str">
        <f t="shared" si="284"/>
        <v>terminato</v>
      </c>
      <c r="M2019" s="2">
        <v>0</v>
      </c>
      <c r="N2019" s="3">
        <v>29</v>
      </c>
      <c r="O2019" s="8" t="str">
        <f t="shared" si="285"/>
        <v/>
      </c>
      <c r="P2019" t="str">
        <f t="shared" si="286"/>
        <v>ITA-zan S.R.L.-29</v>
      </c>
      <c r="Q2019" t="str">
        <f t="shared" si="287"/>
        <v>terminato</v>
      </c>
      <c r="R2019" t="str">
        <f t="shared" si="288"/>
        <v>768</v>
      </c>
    </row>
    <row r="2020" spans="1:18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  <c r="H2020" t="str">
        <f t="shared" si="280"/>
        <v>2022</v>
      </c>
      <c r="I2020" t="str">
        <f t="shared" si="281"/>
        <v>L9768248</v>
      </c>
      <c r="J2020" t="str">
        <f t="shared" si="282"/>
        <v>ITA</v>
      </c>
      <c r="K2020" t="str">
        <f t="shared" si="283"/>
        <v>zan S.R.L.</v>
      </c>
      <c r="L2020" t="str">
        <f t="shared" si="284"/>
        <v/>
      </c>
      <c r="M2020" s="2">
        <v>20</v>
      </c>
      <c r="N2020" s="3">
        <v>33</v>
      </c>
      <c r="O2020" s="8">
        <f t="shared" si="285"/>
        <v>660</v>
      </c>
      <c r="P2020" t="str">
        <f t="shared" si="286"/>
        <v>ITA-zan S.R.L.-33</v>
      </c>
      <c r="Q2020" t="str">
        <f t="shared" si="287"/>
        <v>non terminato</v>
      </c>
      <c r="R2020" t="str">
        <f t="shared" si="288"/>
        <v>768</v>
      </c>
    </row>
    <row r="2021" spans="1:18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  <c r="H2021" t="str">
        <f t="shared" si="280"/>
        <v>2023</v>
      </c>
      <c r="I2021" t="str">
        <f t="shared" si="281"/>
        <v>A6962901</v>
      </c>
      <c r="J2021" t="str">
        <f t="shared" si="282"/>
        <v>EGY</v>
      </c>
      <c r="K2021" t="str">
        <f t="shared" si="283"/>
        <v>zan pin assuf S.A.E.</v>
      </c>
      <c r="L2021" t="str">
        <f t="shared" si="284"/>
        <v/>
      </c>
      <c r="M2021" s="2">
        <v>20</v>
      </c>
      <c r="N2021" s="3">
        <v>16</v>
      </c>
      <c r="O2021" s="8">
        <f t="shared" si="285"/>
        <v>320</v>
      </c>
      <c r="P2021" t="str">
        <f t="shared" si="286"/>
        <v>EGY-zan pin assuf S.A.E.-16</v>
      </c>
      <c r="Q2021" t="str">
        <f t="shared" si="287"/>
        <v>non terminato</v>
      </c>
      <c r="R2021" t="str">
        <f t="shared" si="288"/>
        <v>962</v>
      </c>
    </row>
    <row r="2022" spans="1:18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  <c r="H2022" t="str">
        <f t="shared" si="280"/>
        <v>2024</v>
      </c>
      <c r="I2022" t="str">
        <f t="shared" si="281"/>
        <v>A6962901</v>
      </c>
      <c r="J2022" t="str">
        <f t="shared" si="282"/>
        <v>EGY</v>
      </c>
      <c r="K2022" t="str">
        <f t="shared" si="283"/>
        <v>zan pin assuf S.A.E.</v>
      </c>
      <c r="L2022" t="str">
        <f t="shared" si="284"/>
        <v>terminato</v>
      </c>
      <c r="M2022" s="2">
        <v>0</v>
      </c>
      <c r="N2022" s="3">
        <v>14</v>
      </c>
      <c r="O2022" s="8" t="str">
        <f t="shared" si="285"/>
        <v/>
      </c>
      <c r="P2022" t="str">
        <f t="shared" si="286"/>
        <v>EGY-zan pin assuf S.A.E.-14</v>
      </c>
      <c r="Q2022" t="str">
        <f t="shared" si="287"/>
        <v>terminato</v>
      </c>
      <c r="R2022" t="str">
        <f t="shared" si="288"/>
        <v>962</v>
      </c>
    </row>
    <row r="2023" spans="1:18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  <c r="H2023" t="str">
        <f t="shared" si="280"/>
        <v>2025</v>
      </c>
      <c r="I2023" t="str">
        <f t="shared" si="281"/>
        <v>A6962901</v>
      </c>
      <c r="J2023" t="str">
        <f t="shared" si="282"/>
        <v>EGY</v>
      </c>
      <c r="K2023" t="str">
        <f t="shared" si="283"/>
        <v>zan pin assuf S.A.E.</v>
      </c>
      <c r="L2023" t="str">
        <f t="shared" si="284"/>
        <v/>
      </c>
      <c r="M2023" s="2">
        <v>20</v>
      </c>
      <c r="N2023" s="3">
        <v>10</v>
      </c>
      <c r="O2023" s="8">
        <f t="shared" si="285"/>
        <v>200</v>
      </c>
      <c r="P2023" t="str">
        <f t="shared" si="286"/>
        <v>EGY-zan pin assuf S.A.E.-10</v>
      </c>
      <c r="Q2023" t="str">
        <f t="shared" si="287"/>
        <v>non terminato</v>
      </c>
      <c r="R2023" t="str">
        <f t="shared" si="288"/>
        <v>962</v>
      </c>
    </row>
    <row r="2024" spans="1:18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  <c r="H2024" t="str">
        <f t="shared" si="280"/>
        <v>2026</v>
      </c>
      <c r="I2024" t="str">
        <f t="shared" si="281"/>
        <v>J7417744</v>
      </c>
      <c r="J2024" t="str">
        <f t="shared" si="282"/>
        <v>ITA</v>
      </c>
      <c r="K2024" t="str">
        <f t="shared" si="283"/>
        <v>zan pin SPA</v>
      </c>
      <c r="L2024" t="str">
        <f t="shared" si="284"/>
        <v/>
      </c>
      <c r="M2024" s="2">
        <v>20</v>
      </c>
      <c r="N2024" s="3">
        <v>37</v>
      </c>
      <c r="O2024" s="8">
        <f t="shared" si="285"/>
        <v>740</v>
      </c>
      <c r="P2024" t="str">
        <f t="shared" si="286"/>
        <v>ITA-zan pin SPA-37</v>
      </c>
      <c r="Q2024" t="str">
        <f t="shared" si="287"/>
        <v>non terminato</v>
      </c>
      <c r="R2024" t="str">
        <f t="shared" si="288"/>
        <v>417</v>
      </c>
    </row>
    <row r="2025" spans="1:18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  <c r="H2025" t="str">
        <f t="shared" si="280"/>
        <v>2027</v>
      </c>
      <c r="I2025" t="str">
        <f t="shared" si="281"/>
        <v>F3613254</v>
      </c>
      <c r="J2025" t="str">
        <f t="shared" si="282"/>
        <v>ITA</v>
      </c>
      <c r="K2025" t="str">
        <f t="shared" si="283"/>
        <v>zan S.R.L.</v>
      </c>
      <c r="L2025" t="str">
        <f t="shared" si="284"/>
        <v>terminato</v>
      </c>
      <c r="M2025" s="2">
        <v>0</v>
      </c>
      <c r="N2025" s="3">
        <v>24</v>
      </c>
      <c r="O2025" s="8" t="str">
        <f t="shared" si="285"/>
        <v/>
      </c>
      <c r="P2025" t="str">
        <f t="shared" si="286"/>
        <v>ITA-zan S.R.L.-24</v>
      </c>
      <c r="Q2025" t="str">
        <f t="shared" si="287"/>
        <v>terminato</v>
      </c>
      <c r="R2025" t="str">
        <f t="shared" si="288"/>
        <v>613</v>
      </c>
    </row>
    <row r="2026" spans="1:18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  <c r="H2026" t="str">
        <f t="shared" si="280"/>
        <v>2028</v>
      </c>
      <c r="I2026" t="str">
        <f t="shared" si="281"/>
        <v>F3613254</v>
      </c>
      <c r="J2026" t="str">
        <f t="shared" si="282"/>
        <v>ITA</v>
      </c>
      <c r="K2026" t="str">
        <f t="shared" si="283"/>
        <v>zan S.R.L.</v>
      </c>
      <c r="L2026" t="str">
        <f t="shared" si="284"/>
        <v/>
      </c>
      <c r="M2026" s="2">
        <v>20</v>
      </c>
      <c r="N2026" s="3">
        <v>13</v>
      </c>
      <c r="O2026" s="8">
        <f t="shared" si="285"/>
        <v>260</v>
      </c>
      <c r="P2026" t="str">
        <f t="shared" si="286"/>
        <v>ITA-zan S.R.L.-13</v>
      </c>
      <c r="Q2026" t="str">
        <f t="shared" si="287"/>
        <v>non terminato</v>
      </c>
      <c r="R2026" t="str">
        <f t="shared" si="288"/>
        <v>613</v>
      </c>
    </row>
    <row r="2027" spans="1:18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  <c r="H2027" t="str">
        <f t="shared" si="280"/>
        <v>2029</v>
      </c>
      <c r="I2027" t="str">
        <f t="shared" si="281"/>
        <v>F3613254</v>
      </c>
      <c r="J2027" t="str">
        <f t="shared" si="282"/>
        <v>ITA</v>
      </c>
      <c r="K2027" t="str">
        <f t="shared" si="283"/>
        <v>zan S.R.L.</v>
      </c>
      <c r="L2027" t="str">
        <f t="shared" si="284"/>
        <v/>
      </c>
      <c r="M2027" s="2">
        <v>10</v>
      </c>
      <c r="N2027" s="3">
        <v>37</v>
      </c>
      <c r="O2027" s="8">
        <f t="shared" si="285"/>
        <v>370</v>
      </c>
      <c r="P2027" t="str">
        <f t="shared" si="286"/>
        <v>ITA-zan S.R.L.-37</v>
      </c>
      <c r="Q2027" t="str">
        <f t="shared" si="287"/>
        <v>non terminato</v>
      </c>
      <c r="R2027" t="str">
        <f t="shared" si="288"/>
        <v>613</v>
      </c>
    </row>
    <row r="2028" spans="1:18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  <c r="H2028" t="str">
        <f t="shared" si="280"/>
        <v>2030</v>
      </c>
      <c r="I2028" t="str">
        <f t="shared" si="281"/>
        <v>F3613254</v>
      </c>
      <c r="J2028" t="str">
        <f t="shared" si="282"/>
        <v>ITA</v>
      </c>
      <c r="K2028" t="str">
        <f t="shared" si="283"/>
        <v>zan S.R.L.</v>
      </c>
      <c r="L2028" t="str">
        <f t="shared" si="284"/>
        <v/>
      </c>
      <c r="M2028" s="2">
        <v>20</v>
      </c>
      <c r="N2028" s="3">
        <v>34</v>
      </c>
      <c r="O2028" s="8">
        <f t="shared" si="285"/>
        <v>680</v>
      </c>
      <c r="P2028" t="str">
        <f t="shared" si="286"/>
        <v>ITA-zan S.R.L.-34</v>
      </c>
      <c r="Q2028" t="str">
        <f t="shared" si="287"/>
        <v>non terminato</v>
      </c>
      <c r="R2028" t="str">
        <f t="shared" si="288"/>
        <v>613</v>
      </c>
    </row>
    <row r="2029" spans="1:18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  <c r="H2029" t="str">
        <f t="shared" si="280"/>
        <v>2031</v>
      </c>
      <c r="I2029" t="str">
        <f t="shared" si="281"/>
        <v>B4186001</v>
      </c>
      <c r="J2029" t="str">
        <f t="shared" si="282"/>
        <v>ITA</v>
      </c>
      <c r="K2029" t="str">
        <f t="shared" si="283"/>
        <v>zan pin SPA</v>
      </c>
      <c r="L2029" t="str">
        <f t="shared" si="284"/>
        <v/>
      </c>
      <c r="M2029" s="2">
        <v>10</v>
      </c>
      <c r="N2029" s="3">
        <v>18</v>
      </c>
      <c r="O2029" s="8">
        <f t="shared" si="285"/>
        <v>180</v>
      </c>
      <c r="P2029" t="str">
        <f t="shared" si="286"/>
        <v>ITA-zan pin SPA-18</v>
      </c>
      <c r="Q2029" t="str">
        <f t="shared" si="287"/>
        <v>non terminato</v>
      </c>
      <c r="R2029" t="str">
        <f t="shared" si="288"/>
        <v>186</v>
      </c>
    </row>
    <row r="2030" spans="1:18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  <c r="H2030" t="str">
        <f t="shared" si="280"/>
        <v>2032</v>
      </c>
      <c r="I2030" t="str">
        <f t="shared" si="281"/>
        <v>F6030182</v>
      </c>
      <c r="J2030" t="str">
        <f t="shared" si="282"/>
        <v>ITA</v>
      </c>
      <c r="K2030" t="str">
        <f t="shared" si="283"/>
        <v>mull</v>
      </c>
      <c r="L2030" t="str">
        <f t="shared" si="284"/>
        <v>terminato</v>
      </c>
      <c r="M2030" s="2">
        <v>0</v>
      </c>
      <c r="N2030" s="3">
        <v>33</v>
      </c>
      <c r="O2030" s="8" t="str">
        <f t="shared" si="285"/>
        <v/>
      </c>
      <c r="P2030" t="str">
        <f t="shared" si="286"/>
        <v>ITA-mull-33</v>
      </c>
      <c r="Q2030" t="str">
        <f t="shared" si="287"/>
        <v>terminato</v>
      </c>
      <c r="R2030" t="str">
        <f t="shared" si="288"/>
        <v>030</v>
      </c>
    </row>
    <row r="2031" spans="1:18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  <c r="H2031" t="str">
        <f t="shared" si="280"/>
        <v>2033</v>
      </c>
      <c r="I2031" t="str">
        <f t="shared" si="281"/>
        <v>F2649732</v>
      </c>
      <c r="J2031" t="str">
        <f t="shared" si="282"/>
        <v>ITA</v>
      </c>
      <c r="K2031" t="str">
        <f t="shared" si="283"/>
        <v>zan VETRI</v>
      </c>
      <c r="L2031" t="str">
        <f t="shared" si="284"/>
        <v/>
      </c>
      <c r="M2031" s="2">
        <v>20</v>
      </c>
      <c r="N2031" s="3">
        <v>23</v>
      </c>
      <c r="O2031" s="8">
        <f t="shared" si="285"/>
        <v>460</v>
      </c>
      <c r="P2031" t="str">
        <f t="shared" si="286"/>
        <v>ITA-zan VETRI-23</v>
      </c>
      <c r="Q2031" t="str">
        <f t="shared" si="287"/>
        <v>non terminato</v>
      </c>
      <c r="R2031" t="str">
        <f t="shared" si="288"/>
        <v>649</v>
      </c>
    </row>
    <row r="2032" spans="1:18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  <c r="H2032" t="str">
        <f t="shared" si="280"/>
        <v>2034</v>
      </c>
      <c r="I2032" t="str">
        <f t="shared" si="281"/>
        <v>F2649732</v>
      </c>
      <c r="J2032" t="str">
        <f t="shared" si="282"/>
        <v>ITA</v>
      </c>
      <c r="K2032" t="str">
        <f t="shared" si="283"/>
        <v>zan VETRI</v>
      </c>
      <c r="L2032" t="str">
        <f t="shared" si="284"/>
        <v>terminato</v>
      </c>
      <c r="M2032" s="2">
        <v>0</v>
      </c>
      <c r="N2032" s="3">
        <v>40</v>
      </c>
      <c r="O2032" s="8" t="str">
        <f t="shared" si="285"/>
        <v/>
      </c>
      <c r="P2032" t="str">
        <f t="shared" si="286"/>
        <v>ITA-zan VETRI-40</v>
      </c>
      <c r="Q2032" t="str">
        <f t="shared" si="287"/>
        <v>terminato</v>
      </c>
      <c r="R2032" t="str">
        <f t="shared" si="288"/>
        <v>649</v>
      </c>
    </row>
    <row r="2033" spans="1:18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  <c r="H2033" t="str">
        <f t="shared" si="280"/>
        <v>2035</v>
      </c>
      <c r="I2033" t="str">
        <f t="shared" si="281"/>
        <v>F2649732</v>
      </c>
      <c r="J2033" t="str">
        <f t="shared" si="282"/>
        <v>ITA</v>
      </c>
      <c r="K2033" t="str">
        <f t="shared" si="283"/>
        <v>zan VETRI</v>
      </c>
      <c r="L2033" t="str">
        <f t="shared" si="284"/>
        <v/>
      </c>
      <c r="M2033" s="2">
        <v>10</v>
      </c>
      <c r="N2033" s="3">
        <v>11</v>
      </c>
      <c r="O2033" s="8">
        <f t="shared" si="285"/>
        <v>110</v>
      </c>
      <c r="P2033" t="str">
        <f t="shared" si="286"/>
        <v>ITA-zan VETRI-11</v>
      </c>
      <c r="Q2033" t="str">
        <f t="shared" si="287"/>
        <v>non terminato</v>
      </c>
      <c r="R2033" t="str">
        <f t="shared" si="288"/>
        <v>649</v>
      </c>
    </row>
    <row r="2034" spans="1:18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  <c r="H2034" t="str">
        <f t="shared" si="280"/>
        <v>2036</v>
      </c>
      <c r="I2034" t="str">
        <f t="shared" si="281"/>
        <v>S9223395</v>
      </c>
      <c r="J2034" t="str">
        <f t="shared" si="282"/>
        <v>ITA</v>
      </c>
      <c r="K2034" t="str">
        <f t="shared" si="283"/>
        <v>zan pin SPA</v>
      </c>
      <c r="L2034" t="str">
        <f t="shared" si="284"/>
        <v>terminato</v>
      </c>
      <c r="M2034" s="2">
        <v>0</v>
      </c>
      <c r="N2034" s="3">
        <v>33</v>
      </c>
      <c r="O2034" s="8" t="str">
        <f t="shared" si="285"/>
        <v/>
      </c>
      <c r="P2034" t="str">
        <f t="shared" si="286"/>
        <v>ITA-zan pin SPA-33</v>
      </c>
      <c r="Q2034" t="str">
        <f t="shared" si="287"/>
        <v>terminato</v>
      </c>
      <c r="R2034" t="str">
        <f t="shared" si="288"/>
        <v>223</v>
      </c>
    </row>
    <row r="2035" spans="1:18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  <c r="H2035" t="str">
        <f t="shared" si="280"/>
        <v>2037</v>
      </c>
      <c r="I2035" t="str">
        <f t="shared" si="281"/>
        <v>S9223395</v>
      </c>
      <c r="J2035" t="str">
        <f t="shared" si="282"/>
        <v>ITA</v>
      </c>
      <c r="K2035" t="str">
        <f t="shared" si="283"/>
        <v>zan pin SPA</v>
      </c>
      <c r="L2035" t="str">
        <f t="shared" si="284"/>
        <v/>
      </c>
      <c r="M2035" s="2">
        <v>10</v>
      </c>
      <c r="N2035" s="3">
        <v>13</v>
      </c>
      <c r="O2035" s="8">
        <f t="shared" si="285"/>
        <v>130</v>
      </c>
      <c r="P2035" t="str">
        <f t="shared" si="286"/>
        <v>ITA-zan pin SPA-13</v>
      </c>
      <c r="Q2035" t="str">
        <f t="shared" si="287"/>
        <v>non terminato</v>
      </c>
      <c r="R2035" t="str">
        <f t="shared" si="288"/>
        <v>223</v>
      </c>
    </row>
    <row r="2036" spans="1:18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  <c r="H2036" t="str">
        <f t="shared" si="280"/>
        <v>2038</v>
      </c>
      <c r="I2036" t="str">
        <f t="shared" si="281"/>
        <v>F5514123</v>
      </c>
      <c r="J2036" t="str">
        <f t="shared" si="282"/>
        <v>ITA</v>
      </c>
      <c r="K2036" t="str">
        <f t="shared" si="283"/>
        <v>zan VETRI</v>
      </c>
      <c r="L2036" t="str">
        <f t="shared" si="284"/>
        <v/>
      </c>
      <c r="M2036" s="2">
        <v>20</v>
      </c>
      <c r="N2036" s="3">
        <v>24</v>
      </c>
      <c r="O2036" s="8">
        <f t="shared" si="285"/>
        <v>480</v>
      </c>
      <c r="P2036" t="str">
        <f t="shared" si="286"/>
        <v>ITA-zan VETRI-24</v>
      </c>
      <c r="Q2036" t="str">
        <f t="shared" si="287"/>
        <v>non terminato</v>
      </c>
      <c r="R2036" t="str">
        <f t="shared" si="288"/>
        <v>514</v>
      </c>
    </row>
    <row r="2037" spans="1:18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  <c r="H2037" t="str">
        <f t="shared" si="280"/>
        <v>2039</v>
      </c>
      <c r="I2037" t="str">
        <f t="shared" si="281"/>
        <v>F5514123</v>
      </c>
      <c r="J2037" t="str">
        <f t="shared" si="282"/>
        <v>ITA</v>
      </c>
      <c r="K2037" t="str">
        <f t="shared" si="283"/>
        <v>zan VETRI</v>
      </c>
      <c r="L2037" t="str">
        <f t="shared" si="284"/>
        <v>terminato</v>
      </c>
      <c r="M2037" s="2">
        <v>0</v>
      </c>
      <c r="N2037" s="3">
        <v>14</v>
      </c>
      <c r="O2037" s="8" t="str">
        <f t="shared" si="285"/>
        <v/>
      </c>
      <c r="P2037" t="str">
        <f t="shared" si="286"/>
        <v>ITA-zan VETRI-14</v>
      </c>
      <c r="Q2037" t="str">
        <f t="shared" si="287"/>
        <v>terminato</v>
      </c>
      <c r="R2037" t="str">
        <f t="shared" si="288"/>
        <v>514</v>
      </c>
    </row>
    <row r="2038" spans="1:18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  <c r="H2038" t="str">
        <f t="shared" si="280"/>
        <v>2040</v>
      </c>
      <c r="I2038" t="str">
        <f t="shared" si="281"/>
        <v>L8936346</v>
      </c>
      <c r="J2038" t="str">
        <f t="shared" si="282"/>
        <v>ITA</v>
      </c>
      <c r="K2038" t="str">
        <f t="shared" si="283"/>
        <v>SG</v>
      </c>
      <c r="L2038" t="str">
        <f t="shared" si="284"/>
        <v/>
      </c>
      <c r="M2038" s="2">
        <v>20</v>
      </c>
      <c r="N2038" s="3">
        <v>26</v>
      </c>
      <c r="O2038" s="8">
        <f t="shared" si="285"/>
        <v>520</v>
      </c>
      <c r="P2038" t="str">
        <f t="shared" si="286"/>
        <v>ITA-SG-26</v>
      </c>
      <c r="Q2038" t="str">
        <f t="shared" si="287"/>
        <v>non terminato</v>
      </c>
      <c r="R2038" t="str">
        <f t="shared" si="288"/>
        <v>936</v>
      </c>
    </row>
    <row r="2039" spans="1:18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  <c r="H2039" t="str">
        <f t="shared" si="280"/>
        <v>2041</v>
      </c>
      <c r="I2039" t="str">
        <f t="shared" si="281"/>
        <v>L8936346</v>
      </c>
      <c r="J2039" t="str">
        <f t="shared" si="282"/>
        <v>ITA</v>
      </c>
      <c r="K2039" t="str">
        <f t="shared" si="283"/>
        <v>SG</v>
      </c>
      <c r="L2039" t="str">
        <f t="shared" si="284"/>
        <v/>
      </c>
      <c r="M2039" s="2">
        <v>10</v>
      </c>
      <c r="N2039" s="3">
        <v>20</v>
      </c>
      <c r="O2039" s="8">
        <f t="shared" si="285"/>
        <v>200</v>
      </c>
      <c r="P2039" t="str">
        <f t="shared" si="286"/>
        <v>ITA-SG-20</v>
      </c>
      <c r="Q2039" t="str">
        <f t="shared" si="287"/>
        <v>non terminato</v>
      </c>
      <c r="R2039" t="str">
        <f t="shared" si="288"/>
        <v>936</v>
      </c>
    </row>
    <row r="2040" spans="1:18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  <c r="H2040" t="str">
        <f t="shared" si="280"/>
        <v>2042</v>
      </c>
      <c r="I2040" t="str">
        <f t="shared" si="281"/>
        <v>L8936346</v>
      </c>
      <c r="J2040" t="str">
        <f t="shared" si="282"/>
        <v>ITA</v>
      </c>
      <c r="K2040" t="str">
        <f t="shared" si="283"/>
        <v>SG</v>
      </c>
      <c r="L2040" t="str">
        <f t="shared" si="284"/>
        <v>terminato</v>
      </c>
      <c r="M2040" s="2">
        <v>0</v>
      </c>
      <c r="N2040" s="3">
        <v>32</v>
      </c>
      <c r="O2040" s="8" t="str">
        <f t="shared" si="285"/>
        <v/>
      </c>
      <c r="P2040" t="str">
        <f t="shared" si="286"/>
        <v>ITA-SG-32</v>
      </c>
      <c r="Q2040" t="str">
        <f t="shared" si="287"/>
        <v>terminato</v>
      </c>
      <c r="R2040" t="str">
        <f t="shared" si="288"/>
        <v>936</v>
      </c>
    </row>
    <row r="2041" spans="1:18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  <c r="H2041" t="str">
        <f t="shared" si="280"/>
        <v>2043</v>
      </c>
      <c r="I2041" t="str">
        <f t="shared" si="281"/>
        <v>L8936346</v>
      </c>
      <c r="J2041" t="str">
        <f t="shared" si="282"/>
        <v>ITA</v>
      </c>
      <c r="K2041" t="str">
        <f t="shared" si="283"/>
        <v>SG</v>
      </c>
      <c r="L2041" t="str">
        <f t="shared" si="284"/>
        <v/>
      </c>
      <c r="M2041" s="2">
        <v>20</v>
      </c>
      <c r="N2041" s="3">
        <v>11</v>
      </c>
      <c r="O2041" s="8">
        <f t="shared" si="285"/>
        <v>220</v>
      </c>
      <c r="P2041" t="str">
        <f t="shared" si="286"/>
        <v>ITA-SG-11</v>
      </c>
      <c r="Q2041" t="str">
        <f t="shared" si="287"/>
        <v>non terminato</v>
      </c>
      <c r="R2041" t="str">
        <f t="shared" si="288"/>
        <v>936</v>
      </c>
    </row>
    <row r="2042" spans="1:18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  <c r="H2042" t="str">
        <f t="shared" si="280"/>
        <v>2044</v>
      </c>
      <c r="I2042" t="str">
        <f t="shared" si="281"/>
        <v>R9567717</v>
      </c>
      <c r="J2042" t="str">
        <f t="shared" si="282"/>
        <v>ITA</v>
      </c>
      <c r="K2042" t="str">
        <f t="shared" si="283"/>
        <v>zan VETRI</v>
      </c>
      <c r="L2042" t="str">
        <f t="shared" si="284"/>
        <v>terminato</v>
      </c>
      <c r="M2042" s="2">
        <v>0</v>
      </c>
      <c r="N2042" s="3">
        <v>17</v>
      </c>
      <c r="O2042" s="8" t="str">
        <f t="shared" si="285"/>
        <v/>
      </c>
      <c r="P2042" t="str">
        <f t="shared" si="286"/>
        <v>ITA-zan VETRI-17</v>
      </c>
      <c r="Q2042" t="str">
        <f t="shared" si="287"/>
        <v>terminato</v>
      </c>
      <c r="R2042" t="str">
        <f t="shared" si="288"/>
        <v>567</v>
      </c>
    </row>
    <row r="2043" spans="1:18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  <c r="H2043" t="str">
        <f t="shared" si="280"/>
        <v>2045</v>
      </c>
      <c r="I2043" t="str">
        <f t="shared" si="281"/>
        <v>E1966538</v>
      </c>
      <c r="J2043" t="str">
        <f t="shared" si="282"/>
        <v>ITA</v>
      </c>
      <c r="K2043" t="str">
        <f t="shared" si="283"/>
        <v>zan VETRI</v>
      </c>
      <c r="L2043" t="str">
        <f t="shared" si="284"/>
        <v/>
      </c>
      <c r="M2043" s="2">
        <v>20</v>
      </c>
      <c r="N2043" s="3">
        <v>23</v>
      </c>
      <c r="O2043" s="8">
        <f t="shared" si="285"/>
        <v>460</v>
      </c>
      <c r="P2043" t="str">
        <f t="shared" si="286"/>
        <v>ITA-zan VETRI-23</v>
      </c>
      <c r="Q2043" t="str">
        <f t="shared" si="287"/>
        <v>non terminato</v>
      </c>
      <c r="R2043" t="str">
        <f t="shared" si="288"/>
        <v>966</v>
      </c>
    </row>
    <row r="2044" spans="1:18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  <c r="H2044" t="str">
        <f t="shared" si="280"/>
        <v>2046</v>
      </c>
      <c r="I2044" t="str">
        <f t="shared" si="281"/>
        <v>E1966538</v>
      </c>
      <c r="J2044" t="str">
        <f t="shared" si="282"/>
        <v>ITA</v>
      </c>
      <c r="K2044" t="str">
        <f t="shared" si="283"/>
        <v>zan VETRI</v>
      </c>
      <c r="L2044" t="str">
        <f t="shared" si="284"/>
        <v>terminato</v>
      </c>
      <c r="M2044" s="2">
        <v>0</v>
      </c>
      <c r="N2044" s="3">
        <v>26</v>
      </c>
      <c r="O2044" s="8" t="str">
        <f t="shared" si="285"/>
        <v/>
      </c>
      <c r="P2044" t="str">
        <f t="shared" si="286"/>
        <v>ITA-zan VETRI-26</v>
      </c>
      <c r="Q2044" t="str">
        <f t="shared" si="287"/>
        <v>terminato</v>
      </c>
      <c r="R2044" t="str">
        <f t="shared" si="288"/>
        <v>966</v>
      </c>
    </row>
    <row r="2045" spans="1:18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  <c r="H2045" t="str">
        <f t="shared" si="280"/>
        <v>2047</v>
      </c>
      <c r="I2045" t="str">
        <f t="shared" si="281"/>
        <v>R7342738</v>
      </c>
      <c r="J2045" t="str">
        <f t="shared" si="282"/>
        <v>ITA</v>
      </c>
      <c r="K2045" t="str">
        <f t="shared" si="283"/>
        <v>SG</v>
      </c>
      <c r="L2045" t="str">
        <f t="shared" si="284"/>
        <v/>
      </c>
      <c r="M2045" s="2">
        <v>10</v>
      </c>
      <c r="N2045" s="3">
        <v>32</v>
      </c>
      <c r="O2045" s="8">
        <f t="shared" si="285"/>
        <v>320</v>
      </c>
      <c r="P2045" t="str">
        <f t="shared" si="286"/>
        <v>ITA-SG-32</v>
      </c>
      <c r="Q2045" t="str">
        <f t="shared" si="287"/>
        <v>non terminato</v>
      </c>
      <c r="R2045" t="str">
        <f t="shared" si="288"/>
        <v>342</v>
      </c>
    </row>
    <row r="2046" spans="1:18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  <c r="H2046" t="str">
        <f t="shared" si="280"/>
        <v>2048</v>
      </c>
      <c r="I2046" t="str">
        <f t="shared" si="281"/>
        <v>R7342738</v>
      </c>
      <c r="J2046" t="str">
        <f t="shared" si="282"/>
        <v>ITA</v>
      </c>
      <c r="K2046" t="str">
        <f t="shared" si="283"/>
        <v>SG</v>
      </c>
      <c r="L2046" t="str">
        <f t="shared" si="284"/>
        <v>terminato</v>
      </c>
      <c r="M2046" s="2">
        <v>0</v>
      </c>
      <c r="N2046" s="3">
        <v>15</v>
      </c>
      <c r="O2046" s="8" t="str">
        <f t="shared" si="285"/>
        <v/>
      </c>
      <c r="P2046" t="str">
        <f t="shared" si="286"/>
        <v>ITA-SG-15</v>
      </c>
      <c r="Q2046" t="str">
        <f t="shared" si="287"/>
        <v>terminato</v>
      </c>
      <c r="R2046" t="str">
        <f t="shared" si="288"/>
        <v>342</v>
      </c>
    </row>
    <row r="2047" spans="1:18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  <c r="H2047" t="str">
        <f t="shared" si="280"/>
        <v>2049</v>
      </c>
      <c r="I2047" t="str">
        <f t="shared" si="281"/>
        <v>P7156674</v>
      </c>
      <c r="J2047" t="str">
        <f t="shared" si="282"/>
        <v>ITA</v>
      </c>
      <c r="K2047" t="str">
        <f t="shared" si="283"/>
        <v>lollo SRL</v>
      </c>
      <c r="L2047" t="str">
        <f t="shared" si="284"/>
        <v>terminato</v>
      </c>
      <c r="M2047" s="2">
        <v>0</v>
      </c>
      <c r="N2047" s="3">
        <v>16</v>
      </c>
      <c r="O2047" s="8" t="str">
        <f t="shared" si="285"/>
        <v/>
      </c>
      <c r="P2047" t="str">
        <f t="shared" si="286"/>
        <v>ITA-lollo SRL-16</v>
      </c>
      <c r="Q2047" t="str">
        <f t="shared" si="287"/>
        <v>terminato</v>
      </c>
      <c r="R2047" t="str">
        <f t="shared" si="288"/>
        <v>156</v>
      </c>
    </row>
    <row r="2048" spans="1:18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  <c r="H2048" t="str">
        <f t="shared" si="280"/>
        <v>2050</v>
      </c>
      <c r="I2048" t="str">
        <f t="shared" si="281"/>
        <v>I6430645</v>
      </c>
      <c r="J2048" t="str">
        <f t="shared" si="282"/>
        <v>ITA</v>
      </c>
      <c r="K2048" t="str">
        <f t="shared" si="283"/>
        <v>zan pin SPA</v>
      </c>
      <c r="L2048" t="str">
        <f t="shared" si="284"/>
        <v/>
      </c>
      <c r="M2048" s="2">
        <v>10</v>
      </c>
      <c r="N2048" s="3">
        <v>16</v>
      </c>
      <c r="O2048" s="8">
        <f t="shared" si="285"/>
        <v>160</v>
      </c>
      <c r="P2048" t="str">
        <f t="shared" si="286"/>
        <v>ITA-zan pin SPA-16</v>
      </c>
      <c r="Q2048" t="str">
        <f t="shared" si="287"/>
        <v>non terminato</v>
      </c>
      <c r="R2048" t="str">
        <f t="shared" si="288"/>
        <v>430</v>
      </c>
    </row>
    <row r="2049" spans="1:18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  <c r="H2049" t="str">
        <f t="shared" si="280"/>
        <v>2051</v>
      </c>
      <c r="I2049" t="str">
        <f t="shared" si="281"/>
        <v>I6430645</v>
      </c>
      <c r="J2049" t="str">
        <f t="shared" si="282"/>
        <v>ITA</v>
      </c>
      <c r="K2049" t="str">
        <f t="shared" si="283"/>
        <v>zan pin SPA</v>
      </c>
      <c r="L2049" t="str">
        <f t="shared" si="284"/>
        <v>terminato</v>
      </c>
      <c r="M2049" s="2">
        <v>0</v>
      </c>
      <c r="N2049" s="3">
        <v>37</v>
      </c>
      <c r="O2049" s="8" t="str">
        <f t="shared" si="285"/>
        <v/>
      </c>
      <c r="P2049" t="str">
        <f t="shared" si="286"/>
        <v>ITA-zan pin SPA-37</v>
      </c>
      <c r="Q2049" t="str">
        <f t="shared" si="287"/>
        <v>terminato</v>
      </c>
      <c r="R2049" t="str">
        <f t="shared" si="288"/>
        <v>430</v>
      </c>
    </row>
    <row r="2050" spans="1:18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  <c r="H2050" t="str">
        <f t="shared" si="280"/>
        <v>2052</v>
      </c>
      <c r="I2050" t="str">
        <f t="shared" si="281"/>
        <v>I6430645</v>
      </c>
      <c r="J2050" t="str">
        <f t="shared" si="282"/>
        <v>ITA</v>
      </c>
      <c r="K2050" t="str">
        <f t="shared" si="283"/>
        <v>zan pin SPA</v>
      </c>
      <c r="L2050" t="str">
        <f t="shared" si="284"/>
        <v/>
      </c>
      <c r="M2050" s="2">
        <v>20</v>
      </c>
      <c r="N2050" s="3">
        <v>13</v>
      </c>
      <c r="O2050" s="8">
        <f t="shared" si="285"/>
        <v>260</v>
      </c>
      <c r="P2050" t="str">
        <f t="shared" si="286"/>
        <v>ITA-zan pin SPA-13</v>
      </c>
      <c r="Q2050" t="str">
        <f t="shared" si="287"/>
        <v>non terminato</v>
      </c>
      <c r="R2050" t="str">
        <f t="shared" si="288"/>
        <v>430</v>
      </c>
    </row>
    <row r="2051" spans="1:18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  <c r="H2051" t="str">
        <f t="shared" ref="H2051:H2114" si="289">TRIM(A2052)</f>
        <v>2053</v>
      </c>
      <c r="I2051" t="str">
        <f t="shared" ref="I2051:I2114" si="290">TRIM(B2052)</f>
        <v>M9698792</v>
      </c>
      <c r="J2051" t="str">
        <f t="shared" ref="J2051:J2114" si="291">TRIM(C2052)</f>
        <v>ITA</v>
      </c>
      <c r="K2051" t="str">
        <f t="shared" ref="K2051:K2114" si="292">TRIM(D2052)</f>
        <v>SG</v>
      </c>
      <c r="L2051" t="str">
        <f t="shared" ref="L2051:L2114" si="293">TRIM(E2052)</f>
        <v/>
      </c>
      <c r="M2051" s="2">
        <v>20</v>
      </c>
      <c r="N2051" s="3">
        <v>30</v>
      </c>
      <c r="O2051" s="8">
        <f t="shared" ref="O2051:O2114" si="294">IF(M2051=0,"",M2051*N2051)</f>
        <v>600</v>
      </c>
      <c r="P2051" t="str">
        <f t="shared" ref="P2051:P2114" si="295">_xlfn.CONCAT(J2051,"-",K2051,"-",N2051)</f>
        <v>ITA-SG-30</v>
      </c>
      <c r="Q2051" t="str">
        <f t="shared" ref="Q2051:Q2114" si="296">IF(L2051="","non terminato",L2051)</f>
        <v>non terminato</v>
      </c>
      <c r="R2051" t="str">
        <f t="shared" ref="R2051:R2114" si="297">MID(I2051,3,3)</f>
        <v>698</v>
      </c>
    </row>
    <row r="2052" spans="1:18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  <c r="H2052" t="str">
        <f t="shared" si="289"/>
        <v>2054</v>
      </c>
      <c r="I2052" t="str">
        <f t="shared" si="290"/>
        <v>M9698792</v>
      </c>
      <c r="J2052" t="str">
        <f t="shared" si="291"/>
        <v>ITA</v>
      </c>
      <c r="K2052" t="str">
        <f t="shared" si="292"/>
        <v>SG</v>
      </c>
      <c r="L2052" t="str">
        <f t="shared" si="293"/>
        <v>terminato</v>
      </c>
      <c r="M2052" s="2">
        <v>0</v>
      </c>
      <c r="N2052" s="3">
        <v>10</v>
      </c>
      <c r="O2052" s="8" t="str">
        <f t="shared" si="294"/>
        <v/>
      </c>
      <c r="P2052" t="str">
        <f t="shared" si="295"/>
        <v>ITA-SG-10</v>
      </c>
      <c r="Q2052" t="str">
        <f t="shared" si="296"/>
        <v>terminato</v>
      </c>
      <c r="R2052" t="str">
        <f t="shared" si="297"/>
        <v>698</v>
      </c>
    </row>
    <row r="2053" spans="1:18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  <c r="H2053" t="str">
        <f t="shared" si="289"/>
        <v>2055</v>
      </c>
      <c r="I2053" t="str">
        <f t="shared" si="290"/>
        <v>M9698792</v>
      </c>
      <c r="J2053" t="str">
        <f t="shared" si="291"/>
        <v>ITA</v>
      </c>
      <c r="K2053" t="str">
        <f t="shared" si="292"/>
        <v>SG</v>
      </c>
      <c r="L2053" t="str">
        <f t="shared" si="293"/>
        <v/>
      </c>
      <c r="M2053" s="2">
        <v>10</v>
      </c>
      <c r="N2053" s="3">
        <v>20</v>
      </c>
      <c r="O2053" s="8">
        <f t="shared" si="294"/>
        <v>200</v>
      </c>
      <c r="P2053" t="str">
        <f t="shared" si="295"/>
        <v>ITA-SG-20</v>
      </c>
      <c r="Q2053" t="str">
        <f t="shared" si="296"/>
        <v>non terminato</v>
      </c>
      <c r="R2053" t="str">
        <f t="shared" si="297"/>
        <v>698</v>
      </c>
    </row>
    <row r="2054" spans="1:18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  <c r="H2054" t="str">
        <f t="shared" si="289"/>
        <v>2056</v>
      </c>
      <c r="I2054" t="str">
        <f t="shared" si="290"/>
        <v>M9698792</v>
      </c>
      <c r="J2054" t="str">
        <f t="shared" si="291"/>
        <v>ITA</v>
      </c>
      <c r="K2054" t="str">
        <f t="shared" si="292"/>
        <v>SG</v>
      </c>
      <c r="L2054" t="str">
        <f t="shared" si="293"/>
        <v/>
      </c>
      <c r="M2054" s="2">
        <v>20</v>
      </c>
      <c r="N2054" s="3">
        <v>25</v>
      </c>
      <c r="O2054" s="8">
        <f t="shared" si="294"/>
        <v>500</v>
      </c>
      <c r="P2054" t="str">
        <f t="shared" si="295"/>
        <v>ITA-SG-25</v>
      </c>
      <c r="Q2054" t="str">
        <f t="shared" si="296"/>
        <v>non terminato</v>
      </c>
      <c r="R2054" t="str">
        <f t="shared" si="297"/>
        <v>698</v>
      </c>
    </row>
    <row r="2055" spans="1:18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  <c r="H2055" t="str">
        <f t="shared" si="289"/>
        <v>2057</v>
      </c>
      <c r="I2055" t="str">
        <f t="shared" si="290"/>
        <v>S1528597</v>
      </c>
      <c r="J2055" t="str">
        <f t="shared" si="291"/>
        <v>ITA</v>
      </c>
      <c r="K2055" t="str">
        <f t="shared" si="292"/>
        <v>SG</v>
      </c>
      <c r="L2055" t="str">
        <f t="shared" si="293"/>
        <v/>
      </c>
      <c r="M2055" s="2">
        <v>20</v>
      </c>
      <c r="N2055" s="3">
        <v>36</v>
      </c>
      <c r="O2055" s="8">
        <f t="shared" si="294"/>
        <v>720</v>
      </c>
      <c r="P2055" t="str">
        <f t="shared" si="295"/>
        <v>ITA-SG-36</v>
      </c>
      <c r="Q2055" t="str">
        <f t="shared" si="296"/>
        <v>non terminato</v>
      </c>
      <c r="R2055" t="str">
        <f t="shared" si="297"/>
        <v>528</v>
      </c>
    </row>
    <row r="2056" spans="1:18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  <c r="H2056" t="str">
        <f t="shared" si="289"/>
        <v>2058</v>
      </c>
      <c r="I2056" t="str">
        <f t="shared" si="290"/>
        <v>S1528597</v>
      </c>
      <c r="J2056" t="str">
        <f t="shared" si="291"/>
        <v>ITA</v>
      </c>
      <c r="K2056" t="str">
        <f t="shared" si="292"/>
        <v>SG</v>
      </c>
      <c r="L2056" t="str">
        <f t="shared" si="293"/>
        <v/>
      </c>
      <c r="M2056" s="2">
        <v>10</v>
      </c>
      <c r="N2056" s="3">
        <v>20</v>
      </c>
      <c r="O2056" s="8">
        <f t="shared" si="294"/>
        <v>200</v>
      </c>
      <c r="P2056" t="str">
        <f t="shared" si="295"/>
        <v>ITA-SG-20</v>
      </c>
      <c r="Q2056" t="str">
        <f t="shared" si="296"/>
        <v>non terminato</v>
      </c>
      <c r="R2056" t="str">
        <f t="shared" si="297"/>
        <v>528</v>
      </c>
    </row>
    <row r="2057" spans="1:18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  <c r="H2057" t="str">
        <f t="shared" si="289"/>
        <v>2059</v>
      </c>
      <c r="I2057" t="str">
        <f t="shared" si="290"/>
        <v>S1528597</v>
      </c>
      <c r="J2057" t="str">
        <f t="shared" si="291"/>
        <v>ITA</v>
      </c>
      <c r="K2057" t="str">
        <f t="shared" si="292"/>
        <v>SG</v>
      </c>
      <c r="L2057" t="str">
        <f t="shared" si="293"/>
        <v>terminato</v>
      </c>
      <c r="M2057" s="2">
        <v>0</v>
      </c>
      <c r="N2057" s="3">
        <v>19</v>
      </c>
      <c r="O2057" s="8" t="str">
        <f t="shared" si="294"/>
        <v/>
      </c>
      <c r="P2057" t="str">
        <f t="shared" si="295"/>
        <v>ITA-SG-19</v>
      </c>
      <c r="Q2057" t="str">
        <f t="shared" si="296"/>
        <v>terminato</v>
      </c>
      <c r="R2057" t="str">
        <f t="shared" si="297"/>
        <v>528</v>
      </c>
    </row>
    <row r="2058" spans="1:18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  <c r="H2058" t="str">
        <f t="shared" si="289"/>
        <v>2060</v>
      </c>
      <c r="I2058" t="str">
        <f t="shared" si="290"/>
        <v>A0790206</v>
      </c>
      <c r="J2058" t="str">
        <f t="shared" si="291"/>
        <v>ITA</v>
      </c>
      <c r="K2058" t="str">
        <f t="shared" si="292"/>
        <v>zan pin SPA</v>
      </c>
      <c r="L2058" t="str">
        <f t="shared" si="293"/>
        <v/>
      </c>
      <c r="M2058" s="2">
        <v>10</v>
      </c>
      <c r="N2058" s="3">
        <v>23</v>
      </c>
      <c r="O2058" s="8">
        <f t="shared" si="294"/>
        <v>230</v>
      </c>
      <c r="P2058" t="str">
        <f t="shared" si="295"/>
        <v>ITA-zan pin SPA-23</v>
      </c>
      <c r="Q2058" t="str">
        <f t="shared" si="296"/>
        <v>non terminato</v>
      </c>
      <c r="R2058" t="str">
        <f t="shared" si="297"/>
        <v>790</v>
      </c>
    </row>
    <row r="2059" spans="1:18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  <c r="H2059" t="str">
        <f t="shared" si="289"/>
        <v>2061</v>
      </c>
      <c r="I2059" t="str">
        <f t="shared" si="290"/>
        <v>A0790206</v>
      </c>
      <c r="J2059" t="str">
        <f t="shared" si="291"/>
        <v>ITA</v>
      </c>
      <c r="K2059" t="str">
        <f t="shared" si="292"/>
        <v>zan pin SPA</v>
      </c>
      <c r="L2059" t="str">
        <f t="shared" si="293"/>
        <v>terminato</v>
      </c>
      <c r="M2059" s="2">
        <v>0</v>
      </c>
      <c r="N2059" s="3">
        <v>10</v>
      </c>
      <c r="O2059" s="8" t="str">
        <f t="shared" si="294"/>
        <v/>
      </c>
      <c r="P2059" t="str">
        <f t="shared" si="295"/>
        <v>ITA-zan pin SPA-10</v>
      </c>
      <c r="Q2059" t="str">
        <f t="shared" si="296"/>
        <v>terminato</v>
      </c>
      <c r="R2059" t="str">
        <f t="shared" si="297"/>
        <v>790</v>
      </c>
    </row>
    <row r="2060" spans="1:18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  <c r="H2060" t="str">
        <f t="shared" si="289"/>
        <v>2062</v>
      </c>
      <c r="I2060" t="str">
        <f t="shared" si="290"/>
        <v>A0790206</v>
      </c>
      <c r="J2060" t="str">
        <f t="shared" si="291"/>
        <v>ITA</v>
      </c>
      <c r="K2060" t="str">
        <f t="shared" si="292"/>
        <v>zan pin SPA</v>
      </c>
      <c r="L2060" t="str">
        <f t="shared" si="293"/>
        <v/>
      </c>
      <c r="M2060" s="2">
        <v>20</v>
      </c>
      <c r="N2060" s="3">
        <v>21</v>
      </c>
      <c r="O2060" s="8">
        <f t="shared" si="294"/>
        <v>420</v>
      </c>
      <c r="P2060" t="str">
        <f t="shared" si="295"/>
        <v>ITA-zan pin SPA-21</v>
      </c>
      <c r="Q2060" t="str">
        <f t="shared" si="296"/>
        <v>non terminato</v>
      </c>
      <c r="R2060" t="str">
        <f t="shared" si="297"/>
        <v>790</v>
      </c>
    </row>
    <row r="2061" spans="1:18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  <c r="H2061" t="str">
        <f t="shared" si="289"/>
        <v>2063</v>
      </c>
      <c r="I2061" t="str">
        <f t="shared" si="290"/>
        <v>M2203638</v>
      </c>
      <c r="J2061" t="str">
        <f t="shared" si="291"/>
        <v>ITA</v>
      </c>
      <c r="K2061" t="str">
        <f t="shared" si="292"/>
        <v>mull</v>
      </c>
      <c r="L2061" t="str">
        <f t="shared" si="293"/>
        <v>terminato</v>
      </c>
      <c r="M2061" s="2">
        <v>0</v>
      </c>
      <c r="N2061" s="3">
        <v>28</v>
      </c>
      <c r="O2061" s="8" t="str">
        <f t="shared" si="294"/>
        <v/>
      </c>
      <c r="P2061" t="str">
        <f t="shared" si="295"/>
        <v>ITA-mull-28</v>
      </c>
      <c r="Q2061" t="str">
        <f t="shared" si="296"/>
        <v>terminato</v>
      </c>
      <c r="R2061" t="str">
        <f t="shared" si="297"/>
        <v>203</v>
      </c>
    </row>
    <row r="2062" spans="1:18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  <c r="H2062" t="str">
        <f t="shared" si="289"/>
        <v>2064</v>
      </c>
      <c r="I2062" t="str">
        <f t="shared" si="290"/>
        <v>M2203638</v>
      </c>
      <c r="J2062" t="str">
        <f t="shared" si="291"/>
        <v>ITA</v>
      </c>
      <c r="K2062" t="str">
        <f t="shared" si="292"/>
        <v>mull</v>
      </c>
      <c r="L2062" t="str">
        <f t="shared" si="293"/>
        <v/>
      </c>
      <c r="M2062" s="2">
        <v>10</v>
      </c>
      <c r="N2062" s="3">
        <v>33</v>
      </c>
      <c r="O2062" s="8">
        <f t="shared" si="294"/>
        <v>330</v>
      </c>
      <c r="P2062" t="str">
        <f t="shared" si="295"/>
        <v>ITA-mull-33</v>
      </c>
      <c r="Q2062" t="str">
        <f t="shared" si="296"/>
        <v>non terminato</v>
      </c>
      <c r="R2062" t="str">
        <f t="shared" si="297"/>
        <v>203</v>
      </c>
    </row>
    <row r="2063" spans="1:18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  <c r="H2063" t="str">
        <f t="shared" si="289"/>
        <v>2067</v>
      </c>
      <c r="I2063" t="str">
        <f t="shared" si="290"/>
        <v>G2902549</v>
      </c>
      <c r="J2063" t="str">
        <f t="shared" si="291"/>
        <v>ITA</v>
      </c>
      <c r="K2063" t="str">
        <f t="shared" si="292"/>
        <v>lollo SRL</v>
      </c>
      <c r="L2063" t="str">
        <f t="shared" si="293"/>
        <v>terminato</v>
      </c>
      <c r="M2063" s="2">
        <v>0</v>
      </c>
      <c r="N2063" s="3">
        <v>18</v>
      </c>
      <c r="O2063" s="8" t="str">
        <f t="shared" si="294"/>
        <v/>
      </c>
      <c r="P2063" t="str">
        <f t="shared" si="295"/>
        <v>ITA-lollo SRL-18</v>
      </c>
      <c r="Q2063" t="str">
        <f t="shared" si="296"/>
        <v>terminato</v>
      </c>
      <c r="R2063" t="str">
        <f t="shared" si="297"/>
        <v>902</v>
      </c>
    </row>
    <row r="2064" spans="1:18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  <c r="H2064" t="str">
        <f t="shared" si="289"/>
        <v>2068</v>
      </c>
      <c r="I2064" t="str">
        <f t="shared" si="290"/>
        <v>M4175624</v>
      </c>
      <c r="J2064" t="str">
        <f t="shared" si="291"/>
        <v>ITA</v>
      </c>
      <c r="K2064" t="str">
        <f t="shared" si="292"/>
        <v>zan SPA</v>
      </c>
      <c r="L2064" t="str">
        <f t="shared" si="293"/>
        <v>terminato</v>
      </c>
      <c r="M2064" s="2">
        <v>0</v>
      </c>
      <c r="N2064" s="3">
        <v>23</v>
      </c>
      <c r="O2064" s="8" t="str">
        <f t="shared" si="294"/>
        <v/>
      </c>
      <c r="P2064" t="str">
        <f t="shared" si="295"/>
        <v>ITA-zan SPA-23</v>
      </c>
      <c r="Q2064" t="str">
        <f t="shared" si="296"/>
        <v>terminato</v>
      </c>
      <c r="R2064" t="str">
        <f t="shared" si="297"/>
        <v>175</v>
      </c>
    </row>
    <row r="2065" spans="1:18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  <c r="H2065" t="str">
        <f t="shared" si="289"/>
        <v>2069</v>
      </c>
      <c r="I2065" t="str">
        <f t="shared" si="290"/>
        <v>M4175624</v>
      </c>
      <c r="J2065" t="str">
        <f t="shared" si="291"/>
        <v>ITA</v>
      </c>
      <c r="K2065" t="str">
        <f t="shared" si="292"/>
        <v>zan SPA</v>
      </c>
      <c r="L2065" t="str">
        <f t="shared" si="293"/>
        <v/>
      </c>
      <c r="M2065" s="2">
        <v>30</v>
      </c>
      <c r="N2065" s="3">
        <v>14</v>
      </c>
      <c r="O2065" s="8">
        <f t="shared" si="294"/>
        <v>420</v>
      </c>
      <c r="P2065" t="str">
        <f t="shared" si="295"/>
        <v>ITA-zan SPA-14</v>
      </c>
      <c r="Q2065" t="str">
        <f t="shared" si="296"/>
        <v>non terminato</v>
      </c>
      <c r="R2065" t="str">
        <f t="shared" si="297"/>
        <v>175</v>
      </c>
    </row>
    <row r="2066" spans="1:18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  <c r="H2066" t="str">
        <f t="shared" si="289"/>
        <v>2070</v>
      </c>
      <c r="I2066" t="str">
        <f t="shared" si="290"/>
        <v>M4175624</v>
      </c>
      <c r="J2066" t="str">
        <f t="shared" si="291"/>
        <v>ITA</v>
      </c>
      <c r="K2066" t="str">
        <f t="shared" si="292"/>
        <v>zan SPA</v>
      </c>
      <c r="L2066" t="str">
        <f t="shared" si="293"/>
        <v/>
      </c>
      <c r="M2066" s="2">
        <v>10</v>
      </c>
      <c r="N2066" s="3">
        <v>11</v>
      </c>
      <c r="O2066" s="8">
        <f t="shared" si="294"/>
        <v>110</v>
      </c>
      <c r="P2066" t="str">
        <f t="shared" si="295"/>
        <v>ITA-zan SPA-11</v>
      </c>
      <c r="Q2066" t="str">
        <f t="shared" si="296"/>
        <v>non terminato</v>
      </c>
      <c r="R2066" t="str">
        <f t="shared" si="297"/>
        <v>175</v>
      </c>
    </row>
    <row r="2067" spans="1:18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  <c r="H2067" t="str">
        <f t="shared" si="289"/>
        <v>2071</v>
      </c>
      <c r="I2067" t="str">
        <f t="shared" si="290"/>
        <v>G0096197</v>
      </c>
      <c r="J2067" t="str">
        <f t="shared" si="291"/>
        <v>ITA</v>
      </c>
      <c r="K2067" t="str">
        <f t="shared" si="292"/>
        <v>SG</v>
      </c>
      <c r="L2067" t="str">
        <f t="shared" si="293"/>
        <v>terminato</v>
      </c>
      <c r="M2067" s="2">
        <v>0</v>
      </c>
      <c r="N2067" s="3">
        <v>16</v>
      </c>
      <c r="O2067" s="8" t="str">
        <f t="shared" si="294"/>
        <v/>
      </c>
      <c r="P2067" t="str">
        <f t="shared" si="295"/>
        <v>ITA-SG-16</v>
      </c>
      <c r="Q2067" t="str">
        <f t="shared" si="296"/>
        <v>terminato</v>
      </c>
      <c r="R2067" t="str">
        <f t="shared" si="297"/>
        <v>096</v>
      </c>
    </row>
    <row r="2068" spans="1:18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  <c r="H2068" t="str">
        <f t="shared" si="289"/>
        <v>2072</v>
      </c>
      <c r="I2068" t="str">
        <f t="shared" si="290"/>
        <v>N2956556</v>
      </c>
      <c r="J2068" t="str">
        <f t="shared" si="291"/>
        <v>ITA</v>
      </c>
      <c r="K2068" t="str">
        <f t="shared" si="292"/>
        <v>zan pin SPA</v>
      </c>
      <c r="L2068" t="str">
        <f t="shared" si="293"/>
        <v>terminato</v>
      </c>
      <c r="M2068" s="2">
        <v>0</v>
      </c>
      <c r="N2068" s="3">
        <v>10</v>
      </c>
      <c r="O2068" s="8" t="str">
        <f t="shared" si="294"/>
        <v/>
      </c>
      <c r="P2068" t="str">
        <f t="shared" si="295"/>
        <v>ITA-zan pin SPA-10</v>
      </c>
      <c r="Q2068" t="str">
        <f t="shared" si="296"/>
        <v>terminato</v>
      </c>
      <c r="R2068" t="str">
        <f t="shared" si="297"/>
        <v>956</v>
      </c>
    </row>
    <row r="2069" spans="1:18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  <c r="H2069" t="str">
        <f t="shared" si="289"/>
        <v>2073</v>
      </c>
      <c r="I2069" t="str">
        <f t="shared" si="290"/>
        <v>N2956556</v>
      </c>
      <c r="J2069" t="str">
        <f t="shared" si="291"/>
        <v>ITA</v>
      </c>
      <c r="K2069" t="str">
        <f t="shared" si="292"/>
        <v>zan pin SPA</v>
      </c>
      <c r="L2069" t="str">
        <f t="shared" si="293"/>
        <v/>
      </c>
      <c r="M2069" s="2">
        <v>10</v>
      </c>
      <c r="N2069" s="3">
        <v>26</v>
      </c>
      <c r="O2069" s="8">
        <f t="shared" si="294"/>
        <v>260</v>
      </c>
      <c r="P2069" t="str">
        <f t="shared" si="295"/>
        <v>ITA-zan pin SPA-26</v>
      </c>
      <c r="Q2069" t="str">
        <f t="shared" si="296"/>
        <v>non terminato</v>
      </c>
      <c r="R2069" t="str">
        <f t="shared" si="297"/>
        <v>956</v>
      </c>
    </row>
    <row r="2070" spans="1:18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  <c r="H2070" t="str">
        <f t="shared" si="289"/>
        <v>2074</v>
      </c>
      <c r="I2070" t="str">
        <f t="shared" si="290"/>
        <v>N2956556</v>
      </c>
      <c r="J2070" t="str">
        <f t="shared" si="291"/>
        <v>ITA</v>
      </c>
      <c r="K2070" t="str">
        <f t="shared" si="292"/>
        <v>zan pin SPA</v>
      </c>
      <c r="L2070" t="str">
        <f t="shared" si="293"/>
        <v/>
      </c>
      <c r="M2070" s="2">
        <v>20</v>
      </c>
      <c r="N2070" s="3">
        <v>15</v>
      </c>
      <c r="O2070" s="8">
        <f t="shared" si="294"/>
        <v>300</v>
      </c>
      <c r="P2070" t="str">
        <f t="shared" si="295"/>
        <v>ITA-zan pin SPA-15</v>
      </c>
      <c r="Q2070" t="str">
        <f t="shared" si="296"/>
        <v>non terminato</v>
      </c>
      <c r="R2070" t="str">
        <f t="shared" si="297"/>
        <v>956</v>
      </c>
    </row>
    <row r="2071" spans="1:18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  <c r="H2071" t="str">
        <f t="shared" si="289"/>
        <v>2075</v>
      </c>
      <c r="I2071" t="str">
        <f t="shared" si="290"/>
        <v>N2956556</v>
      </c>
      <c r="J2071" t="str">
        <f t="shared" si="291"/>
        <v>ITA</v>
      </c>
      <c r="K2071" t="str">
        <f t="shared" si="292"/>
        <v>zan pin SPA</v>
      </c>
      <c r="L2071" t="str">
        <f t="shared" si="293"/>
        <v/>
      </c>
      <c r="M2071" s="2">
        <v>30</v>
      </c>
      <c r="N2071" s="3">
        <v>23</v>
      </c>
      <c r="O2071" s="8">
        <f t="shared" si="294"/>
        <v>690</v>
      </c>
      <c r="P2071" t="str">
        <f t="shared" si="295"/>
        <v>ITA-zan pin SPA-23</v>
      </c>
      <c r="Q2071" t="str">
        <f t="shared" si="296"/>
        <v>non terminato</v>
      </c>
      <c r="R2071" t="str">
        <f t="shared" si="297"/>
        <v>956</v>
      </c>
    </row>
    <row r="2072" spans="1:18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  <c r="H2072" t="str">
        <f t="shared" si="289"/>
        <v>2076</v>
      </c>
      <c r="I2072" t="str">
        <f t="shared" si="290"/>
        <v>L7856982</v>
      </c>
      <c r="J2072" t="str">
        <f t="shared" si="291"/>
        <v>ITA</v>
      </c>
      <c r="K2072" t="str">
        <f t="shared" si="292"/>
        <v>zan PAM</v>
      </c>
      <c r="L2072" t="str">
        <f t="shared" si="293"/>
        <v>terminato</v>
      </c>
      <c r="M2072" s="2">
        <v>0</v>
      </c>
      <c r="N2072" s="3">
        <v>31</v>
      </c>
      <c r="O2072" s="8" t="str">
        <f t="shared" si="294"/>
        <v/>
      </c>
      <c r="P2072" t="str">
        <f t="shared" si="295"/>
        <v>ITA-zan PAM-31</v>
      </c>
      <c r="Q2072" t="str">
        <f t="shared" si="296"/>
        <v>terminato</v>
      </c>
      <c r="R2072" t="str">
        <f t="shared" si="297"/>
        <v>856</v>
      </c>
    </row>
    <row r="2073" spans="1:18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  <c r="H2073" t="str">
        <f t="shared" si="289"/>
        <v>2077</v>
      </c>
      <c r="I2073" t="str">
        <f t="shared" si="290"/>
        <v>L7856982</v>
      </c>
      <c r="J2073" t="str">
        <f t="shared" si="291"/>
        <v>ITA</v>
      </c>
      <c r="K2073" t="str">
        <f t="shared" si="292"/>
        <v>zan PAM</v>
      </c>
      <c r="L2073" t="str">
        <f t="shared" si="293"/>
        <v/>
      </c>
      <c r="M2073" s="2">
        <v>30</v>
      </c>
      <c r="N2073" s="3">
        <v>37</v>
      </c>
      <c r="O2073" s="8">
        <f t="shared" si="294"/>
        <v>1110</v>
      </c>
      <c r="P2073" t="str">
        <f t="shared" si="295"/>
        <v>ITA-zan PAM-37</v>
      </c>
      <c r="Q2073" t="str">
        <f t="shared" si="296"/>
        <v>non terminato</v>
      </c>
      <c r="R2073" t="str">
        <f t="shared" si="297"/>
        <v>856</v>
      </c>
    </row>
    <row r="2074" spans="1:18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  <c r="H2074" t="str">
        <f t="shared" si="289"/>
        <v>2078</v>
      </c>
      <c r="I2074" t="str">
        <f t="shared" si="290"/>
        <v>D2416556</v>
      </c>
      <c r="J2074" t="str">
        <f t="shared" si="291"/>
        <v>GRC</v>
      </c>
      <c r="K2074" t="str">
        <f t="shared" si="292"/>
        <v>zan ABEE</v>
      </c>
      <c r="L2074" t="str">
        <f t="shared" si="293"/>
        <v/>
      </c>
      <c r="M2074" s="2">
        <v>10</v>
      </c>
      <c r="N2074" s="3">
        <v>23</v>
      </c>
      <c r="O2074" s="8">
        <f t="shared" si="294"/>
        <v>230</v>
      </c>
      <c r="P2074" t="str">
        <f t="shared" si="295"/>
        <v>GRC-zan ABEE-23</v>
      </c>
      <c r="Q2074" t="str">
        <f t="shared" si="296"/>
        <v>non terminato</v>
      </c>
      <c r="R2074" t="str">
        <f t="shared" si="297"/>
        <v>416</v>
      </c>
    </row>
    <row r="2075" spans="1:18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  <c r="H2075" t="str">
        <f t="shared" si="289"/>
        <v>2079</v>
      </c>
      <c r="I2075" t="str">
        <f t="shared" si="290"/>
        <v>D2416556</v>
      </c>
      <c r="J2075" t="str">
        <f t="shared" si="291"/>
        <v>GRC</v>
      </c>
      <c r="K2075" t="str">
        <f t="shared" si="292"/>
        <v>zan ABEE</v>
      </c>
      <c r="L2075" t="str">
        <f t="shared" si="293"/>
        <v/>
      </c>
      <c r="M2075" s="2">
        <v>30</v>
      </c>
      <c r="N2075" s="3">
        <v>36</v>
      </c>
      <c r="O2075" s="8">
        <f t="shared" si="294"/>
        <v>1080</v>
      </c>
      <c r="P2075" t="str">
        <f t="shared" si="295"/>
        <v>GRC-zan ABEE-36</v>
      </c>
      <c r="Q2075" t="str">
        <f t="shared" si="296"/>
        <v>non terminato</v>
      </c>
      <c r="R2075" t="str">
        <f t="shared" si="297"/>
        <v>416</v>
      </c>
    </row>
    <row r="2076" spans="1:18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  <c r="H2076" t="str">
        <f t="shared" si="289"/>
        <v>2080</v>
      </c>
      <c r="I2076" t="str">
        <f t="shared" si="290"/>
        <v>D2416556</v>
      </c>
      <c r="J2076" t="str">
        <f t="shared" si="291"/>
        <v>GRC</v>
      </c>
      <c r="K2076" t="str">
        <f t="shared" si="292"/>
        <v>zan ABEE</v>
      </c>
      <c r="L2076" t="str">
        <f t="shared" si="293"/>
        <v>terminato</v>
      </c>
      <c r="M2076" s="2">
        <v>0</v>
      </c>
      <c r="N2076" s="3">
        <v>34</v>
      </c>
      <c r="O2076" s="8" t="str">
        <f t="shared" si="294"/>
        <v/>
      </c>
      <c r="P2076" t="str">
        <f t="shared" si="295"/>
        <v>GRC-zan ABEE-34</v>
      </c>
      <c r="Q2076" t="str">
        <f t="shared" si="296"/>
        <v>terminato</v>
      </c>
      <c r="R2076" t="str">
        <f t="shared" si="297"/>
        <v>416</v>
      </c>
    </row>
    <row r="2077" spans="1:18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  <c r="H2077" t="str">
        <f t="shared" si="289"/>
        <v>2081</v>
      </c>
      <c r="I2077" t="str">
        <f t="shared" si="290"/>
        <v>C8385416</v>
      </c>
      <c r="J2077" t="str">
        <f t="shared" si="291"/>
        <v>ITA</v>
      </c>
      <c r="K2077" t="str">
        <f t="shared" si="292"/>
        <v>SG</v>
      </c>
      <c r="L2077" t="str">
        <f t="shared" si="293"/>
        <v>terminato</v>
      </c>
      <c r="M2077" s="2">
        <v>0</v>
      </c>
      <c r="N2077" s="3">
        <v>24</v>
      </c>
      <c r="O2077" s="8" t="str">
        <f t="shared" si="294"/>
        <v/>
      </c>
      <c r="P2077" t="str">
        <f t="shared" si="295"/>
        <v>ITA-SG-24</v>
      </c>
      <c r="Q2077" t="str">
        <f t="shared" si="296"/>
        <v>terminato</v>
      </c>
      <c r="R2077" t="str">
        <f t="shared" si="297"/>
        <v>385</v>
      </c>
    </row>
    <row r="2078" spans="1:18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  <c r="H2078" t="str">
        <f t="shared" si="289"/>
        <v>2082</v>
      </c>
      <c r="I2078" t="str">
        <f t="shared" si="290"/>
        <v>C8385416</v>
      </c>
      <c r="J2078" t="str">
        <f t="shared" si="291"/>
        <v>ITA</v>
      </c>
      <c r="K2078" t="str">
        <f t="shared" si="292"/>
        <v>SG</v>
      </c>
      <c r="L2078" t="str">
        <f t="shared" si="293"/>
        <v/>
      </c>
      <c r="M2078" s="2">
        <v>10</v>
      </c>
      <c r="N2078" s="3">
        <v>35</v>
      </c>
      <c r="O2078" s="8">
        <f t="shared" si="294"/>
        <v>350</v>
      </c>
      <c r="P2078" t="str">
        <f t="shared" si="295"/>
        <v>ITA-SG-35</v>
      </c>
      <c r="Q2078" t="str">
        <f t="shared" si="296"/>
        <v>non terminato</v>
      </c>
      <c r="R2078" t="str">
        <f t="shared" si="297"/>
        <v>385</v>
      </c>
    </row>
    <row r="2079" spans="1:18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  <c r="H2079" t="str">
        <f t="shared" si="289"/>
        <v>2083</v>
      </c>
      <c r="I2079" t="str">
        <f t="shared" si="290"/>
        <v>G0498867</v>
      </c>
      <c r="J2079" t="str">
        <f t="shared" si="291"/>
        <v>GRC</v>
      </c>
      <c r="K2079" t="str">
        <f t="shared" si="292"/>
        <v>zan palla SA</v>
      </c>
      <c r="L2079" t="str">
        <f t="shared" si="293"/>
        <v/>
      </c>
      <c r="M2079" s="2">
        <v>10</v>
      </c>
      <c r="N2079" s="3">
        <v>26</v>
      </c>
      <c r="O2079" s="8">
        <f t="shared" si="294"/>
        <v>260</v>
      </c>
      <c r="P2079" t="str">
        <f t="shared" si="295"/>
        <v>GRC-zan palla SA-26</v>
      </c>
      <c r="Q2079" t="str">
        <f t="shared" si="296"/>
        <v>non terminato</v>
      </c>
      <c r="R2079" t="str">
        <f t="shared" si="297"/>
        <v>498</v>
      </c>
    </row>
    <row r="2080" spans="1:18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  <c r="H2080" t="str">
        <f t="shared" si="289"/>
        <v>2084</v>
      </c>
      <c r="I2080" t="str">
        <f t="shared" si="290"/>
        <v>G0498867</v>
      </c>
      <c r="J2080" t="str">
        <f t="shared" si="291"/>
        <v>GRC</v>
      </c>
      <c r="K2080" t="str">
        <f t="shared" si="292"/>
        <v>zan palla SA</v>
      </c>
      <c r="L2080" t="str">
        <f t="shared" si="293"/>
        <v/>
      </c>
      <c r="M2080" s="2">
        <v>30</v>
      </c>
      <c r="N2080" s="3">
        <v>15</v>
      </c>
      <c r="O2080" s="8">
        <f t="shared" si="294"/>
        <v>450</v>
      </c>
      <c r="P2080" t="str">
        <f t="shared" si="295"/>
        <v>GRC-zan palla SA-15</v>
      </c>
      <c r="Q2080" t="str">
        <f t="shared" si="296"/>
        <v>non terminato</v>
      </c>
      <c r="R2080" t="str">
        <f t="shared" si="297"/>
        <v>498</v>
      </c>
    </row>
    <row r="2081" spans="1:18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  <c r="H2081" t="str">
        <f t="shared" si="289"/>
        <v>2085</v>
      </c>
      <c r="I2081" t="str">
        <f t="shared" si="290"/>
        <v>G0498867</v>
      </c>
      <c r="J2081" t="str">
        <f t="shared" si="291"/>
        <v>GRC</v>
      </c>
      <c r="K2081" t="str">
        <f t="shared" si="292"/>
        <v>zan palla SA</v>
      </c>
      <c r="L2081" t="str">
        <f t="shared" si="293"/>
        <v>terminato</v>
      </c>
      <c r="M2081" s="2">
        <v>0</v>
      </c>
      <c r="N2081" s="3">
        <v>16</v>
      </c>
      <c r="O2081" s="8" t="str">
        <f t="shared" si="294"/>
        <v/>
      </c>
      <c r="P2081" t="str">
        <f t="shared" si="295"/>
        <v>GRC-zan palla SA-16</v>
      </c>
      <c r="Q2081" t="str">
        <f t="shared" si="296"/>
        <v>terminato</v>
      </c>
      <c r="R2081" t="str">
        <f t="shared" si="297"/>
        <v>498</v>
      </c>
    </row>
    <row r="2082" spans="1:18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  <c r="H2082" t="str">
        <f t="shared" si="289"/>
        <v>2086</v>
      </c>
      <c r="I2082" t="str">
        <f t="shared" si="290"/>
        <v>D5107913</v>
      </c>
      <c r="J2082" t="str">
        <f t="shared" si="291"/>
        <v>ITA</v>
      </c>
      <c r="K2082" t="str">
        <f t="shared" si="292"/>
        <v>zan pin SPA</v>
      </c>
      <c r="L2082" t="str">
        <f t="shared" si="293"/>
        <v>terminato</v>
      </c>
      <c r="M2082" s="2">
        <v>0</v>
      </c>
      <c r="N2082" s="3">
        <v>28</v>
      </c>
      <c r="O2082" s="8" t="str">
        <f t="shared" si="294"/>
        <v/>
      </c>
      <c r="P2082" t="str">
        <f t="shared" si="295"/>
        <v>ITA-zan pin SPA-28</v>
      </c>
      <c r="Q2082" t="str">
        <f t="shared" si="296"/>
        <v>terminato</v>
      </c>
      <c r="R2082" t="str">
        <f t="shared" si="297"/>
        <v>107</v>
      </c>
    </row>
    <row r="2083" spans="1:18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  <c r="H2083" t="str">
        <f t="shared" si="289"/>
        <v>2087</v>
      </c>
      <c r="I2083" t="str">
        <f t="shared" si="290"/>
        <v>S9740586</v>
      </c>
      <c r="J2083" t="str">
        <f t="shared" si="291"/>
        <v>ITA</v>
      </c>
      <c r="K2083" t="str">
        <f t="shared" si="292"/>
        <v>SG</v>
      </c>
      <c r="L2083" t="str">
        <f t="shared" si="293"/>
        <v/>
      </c>
      <c r="M2083" s="2">
        <v>10</v>
      </c>
      <c r="N2083" s="3">
        <v>11</v>
      </c>
      <c r="O2083" s="8">
        <f t="shared" si="294"/>
        <v>110</v>
      </c>
      <c r="P2083" t="str">
        <f t="shared" si="295"/>
        <v>ITA-SG-11</v>
      </c>
      <c r="Q2083" t="str">
        <f t="shared" si="296"/>
        <v>non terminato</v>
      </c>
      <c r="R2083" t="str">
        <f t="shared" si="297"/>
        <v>740</v>
      </c>
    </row>
    <row r="2084" spans="1:18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  <c r="H2084" t="str">
        <f t="shared" si="289"/>
        <v>2088</v>
      </c>
      <c r="I2084" t="str">
        <f t="shared" si="290"/>
        <v>S9740586</v>
      </c>
      <c r="J2084" t="str">
        <f t="shared" si="291"/>
        <v>ITA</v>
      </c>
      <c r="K2084" t="str">
        <f t="shared" si="292"/>
        <v>SG</v>
      </c>
      <c r="L2084" t="str">
        <f t="shared" si="293"/>
        <v>terminato</v>
      </c>
      <c r="M2084" s="2">
        <v>0</v>
      </c>
      <c r="N2084" s="3">
        <v>15</v>
      </c>
      <c r="O2084" s="8" t="str">
        <f t="shared" si="294"/>
        <v/>
      </c>
      <c r="P2084" t="str">
        <f t="shared" si="295"/>
        <v>ITA-SG-15</v>
      </c>
      <c r="Q2084" t="str">
        <f t="shared" si="296"/>
        <v>terminato</v>
      </c>
      <c r="R2084" t="str">
        <f t="shared" si="297"/>
        <v>740</v>
      </c>
    </row>
    <row r="2085" spans="1:18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  <c r="H2085" t="str">
        <f t="shared" si="289"/>
        <v>2089</v>
      </c>
      <c r="I2085" t="str">
        <f t="shared" si="290"/>
        <v>M2075187</v>
      </c>
      <c r="J2085" t="str">
        <f t="shared" si="291"/>
        <v>ITA</v>
      </c>
      <c r="K2085" t="str">
        <f t="shared" si="292"/>
        <v>zan PAM</v>
      </c>
      <c r="L2085" t="str">
        <f t="shared" si="293"/>
        <v>terminato</v>
      </c>
      <c r="M2085" s="2">
        <v>0</v>
      </c>
      <c r="N2085" s="3">
        <v>26</v>
      </c>
      <c r="O2085" s="8" t="str">
        <f t="shared" si="294"/>
        <v/>
      </c>
      <c r="P2085" t="str">
        <f t="shared" si="295"/>
        <v>ITA-zan PAM-26</v>
      </c>
      <c r="Q2085" t="str">
        <f t="shared" si="296"/>
        <v>terminato</v>
      </c>
      <c r="R2085" t="str">
        <f t="shared" si="297"/>
        <v>075</v>
      </c>
    </row>
    <row r="2086" spans="1:18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  <c r="H2086" t="str">
        <f t="shared" si="289"/>
        <v>2090</v>
      </c>
      <c r="I2086" t="str">
        <f t="shared" si="290"/>
        <v>M2075187</v>
      </c>
      <c r="J2086" t="str">
        <f t="shared" si="291"/>
        <v>ITA</v>
      </c>
      <c r="K2086" t="str">
        <f t="shared" si="292"/>
        <v>zan PAM</v>
      </c>
      <c r="L2086" t="str">
        <f t="shared" si="293"/>
        <v/>
      </c>
      <c r="M2086" s="2">
        <v>10</v>
      </c>
      <c r="N2086" s="3">
        <v>34</v>
      </c>
      <c r="O2086" s="8">
        <f t="shared" si="294"/>
        <v>340</v>
      </c>
      <c r="P2086" t="str">
        <f t="shared" si="295"/>
        <v>ITA-zan PAM-34</v>
      </c>
      <c r="Q2086" t="str">
        <f t="shared" si="296"/>
        <v>non terminato</v>
      </c>
      <c r="R2086" t="str">
        <f t="shared" si="297"/>
        <v>075</v>
      </c>
    </row>
    <row r="2087" spans="1:18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  <c r="H2087" t="str">
        <f t="shared" si="289"/>
        <v>2091</v>
      </c>
      <c r="I2087" t="str">
        <f t="shared" si="290"/>
        <v>L3654694</v>
      </c>
      <c r="J2087" t="str">
        <f t="shared" si="291"/>
        <v>ITA</v>
      </c>
      <c r="K2087" t="str">
        <f t="shared" si="292"/>
        <v>lollo SRL</v>
      </c>
      <c r="L2087" t="str">
        <f t="shared" si="293"/>
        <v>terminato</v>
      </c>
      <c r="M2087" s="2">
        <v>0</v>
      </c>
      <c r="N2087" s="3">
        <v>16</v>
      </c>
      <c r="O2087" s="8" t="str">
        <f t="shared" si="294"/>
        <v/>
      </c>
      <c r="P2087" t="str">
        <f t="shared" si="295"/>
        <v>ITA-lollo SRL-16</v>
      </c>
      <c r="Q2087" t="str">
        <f t="shared" si="296"/>
        <v>terminato</v>
      </c>
      <c r="R2087" t="str">
        <f t="shared" si="297"/>
        <v>654</v>
      </c>
    </row>
    <row r="2088" spans="1:18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  <c r="H2088" t="str">
        <f t="shared" si="289"/>
        <v>2093</v>
      </c>
      <c r="I2088" t="str">
        <f t="shared" si="290"/>
        <v>S9354456</v>
      </c>
      <c r="J2088" t="str">
        <f t="shared" si="291"/>
        <v>ITA</v>
      </c>
      <c r="K2088" t="str">
        <f t="shared" si="292"/>
        <v>SG</v>
      </c>
      <c r="L2088" t="str">
        <f t="shared" si="293"/>
        <v/>
      </c>
      <c r="M2088" s="2">
        <v>10</v>
      </c>
      <c r="N2088" s="3">
        <v>21</v>
      </c>
      <c r="O2088" s="8">
        <f t="shared" si="294"/>
        <v>210</v>
      </c>
      <c r="P2088" t="str">
        <f t="shared" si="295"/>
        <v>ITA-SG-21</v>
      </c>
      <c r="Q2088" t="str">
        <f t="shared" si="296"/>
        <v>non terminato</v>
      </c>
      <c r="R2088" t="str">
        <f t="shared" si="297"/>
        <v>354</v>
      </c>
    </row>
    <row r="2089" spans="1:18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  <c r="H2089" t="str">
        <f t="shared" si="289"/>
        <v>2094</v>
      </c>
      <c r="I2089" t="str">
        <f t="shared" si="290"/>
        <v>S9354456</v>
      </c>
      <c r="J2089" t="str">
        <f t="shared" si="291"/>
        <v>ITA</v>
      </c>
      <c r="K2089" t="str">
        <f t="shared" si="292"/>
        <v>SG</v>
      </c>
      <c r="L2089" t="str">
        <f t="shared" si="293"/>
        <v>terminato</v>
      </c>
      <c r="M2089" s="2">
        <v>0</v>
      </c>
      <c r="N2089" s="3">
        <v>13</v>
      </c>
      <c r="O2089" s="8" t="str">
        <f t="shared" si="294"/>
        <v/>
      </c>
      <c r="P2089" t="str">
        <f t="shared" si="295"/>
        <v>ITA-SG-13</v>
      </c>
      <c r="Q2089" t="str">
        <f t="shared" si="296"/>
        <v>terminato</v>
      </c>
      <c r="R2089" t="str">
        <f t="shared" si="297"/>
        <v>354</v>
      </c>
    </row>
    <row r="2090" spans="1:18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  <c r="H2090" t="str">
        <f t="shared" si="289"/>
        <v>2095</v>
      </c>
      <c r="I2090" t="str">
        <f t="shared" si="290"/>
        <v>G6856644</v>
      </c>
      <c r="J2090" t="str">
        <f t="shared" si="291"/>
        <v>ITA</v>
      </c>
      <c r="K2090" t="str">
        <f t="shared" si="292"/>
        <v>zan S.R.L.</v>
      </c>
      <c r="L2090" t="str">
        <f t="shared" si="293"/>
        <v/>
      </c>
      <c r="M2090" s="2">
        <v>30</v>
      </c>
      <c r="N2090" s="3">
        <v>19</v>
      </c>
      <c r="O2090" s="8">
        <f t="shared" si="294"/>
        <v>570</v>
      </c>
      <c r="P2090" t="str">
        <f t="shared" si="295"/>
        <v>ITA-zan S.R.L.-19</v>
      </c>
      <c r="Q2090" t="str">
        <f t="shared" si="296"/>
        <v>non terminato</v>
      </c>
      <c r="R2090" t="str">
        <f t="shared" si="297"/>
        <v>856</v>
      </c>
    </row>
    <row r="2091" spans="1:18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  <c r="H2091" t="str">
        <f t="shared" si="289"/>
        <v>2096</v>
      </c>
      <c r="I2091" t="str">
        <f t="shared" si="290"/>
        <v>S7237254</v>
      </c>
      <c r="J2091" t="str">
        <f t="shared" si="291"/>
        <v>ITA</v>
      </c>
      <c r="K2091" t="str">
        <f t="shared" si="292"/>
        <v>SG</v>
      </c>
      <c r="L2091" t="str">
        <f t="shared" si="293"/>
        <v>terminato</v>
      </c>
      <c r="M2091" s="2">
        <v>0</v>
      </c>
      <c r="N2091" s="3">
        <v>19</v>
      </c>
      <c r="O2091" s="8" t="str">
        <f t="shared" si="294"/>
        <v/>
      </c>
      <c r="P2091" t="str">
        <f t="shared" si="295"/>
        <v>ITA-SG-19</v>
      </c>
      <c r="Q2091" t="str">
        <f t="shared" si="296"/>
        <v>terminato</v>
      </c>
      <c r="R2091" t="str">
        <f t="shared" si="297"/>
        <v>237</v>
      </c>
    </row>
    <row r="2092" spans="1:18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  <c r="H2092" t="str">
        <f t="shared" si="289"/>
        <v>2097</v>
      </c>
      <c r="I2092" t="str">
        <f t="shared" si="290"/>
        <v>S7237254</v>
      </c>
      <c r="J2092" t="str">
        <f t="shared" si="291"/>
        <v>ITA</v>
      </c>
      <c r="K2092" t="str">
        <f t="shared" si="292"/>
        <v>SG</v>
      </c>
      <c r="L2092" t="str">
        <f t="shared" si="293"/>
        <v/>
      </c>
      <c r="M2092" s="2">
        <v>10</v>
      </c>
      <c r="N2092" s="3">
        <v>16</v>
      </c>
      <c r="O2092" s="8">
        <f t="shared" si="294"/>
        <v>160</v>
      </c>
      <c r="P2092" t="str">
        <f t="shared" si="295"/>
        <v>ITA-SG-16</v>
      </c>
      <c r="Q2092" t="str">
        <f t="shared" si="296"/>
        <v>non terminato</v>
      </c>
      <c r="R2092" t="str">
        <f t="shared" si="297"/>
        <v>237</v>
      </c>
    </row>
    <row r="2093" spans="1:18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  <c r="H2093" t="str">
        <f t="shared" si="289"/>
        <v>2098</v>
      </c>
      <c r="I2093" t="str">
        <f t="shared" si="290"/>
        <v>S7237254</v>
      </c>
      <c r="J2093" t="str">
        <f t="shared" si="291"/>
        <v>ITA</v>
      </c>
      <c r="K2093" t="str">
        <f t="shared" si="292"/>
        <v>SG</v>
      </c>
      <c r="L2093" t="str">
        <f t="shared" si="293"/>
        <v/>
      </c>
      <c r="M2093" s="2">
        <v>30</v>
      </c>
      <c r="N2093" s="3">
        <v>26</v>
      </c>
      <c r="O2093" s="8">
        <f t="shared" si="294"/>
        <v>780</v>
      </c>
      <c r="P2093" t="str">
        <f t="shared" si="295"/>
        <v>ITA-SG-26</v>
      </c>
      <c r="Q2093" t="str">
        <f t="shared" si="296"/>
        <v>non terminato</v>
      </c>
      <c r="R2093" t="str">
        <f t="shared" si="297"/>
        <v>237</v>
      </c>
    </row>
    <row r="2094" spans="1:18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  <c r="H2094" t="str">
        <f t="shared" si="289"/>
        <v>2099</v>
      </c>
      <c r="I2094" t="str">
        <f t="shared" si="290"/>
        <v>M3346896</v>
      </c>
      <c r="J2094" t="str">
        <f t="shared" si="291"/>
        <v>ITA</v>
      </c>
      <c r="K2094" t="str">
        <f t="shared" si="292"/>
        <v>zan SPA</v>
      </c>
      <c r="L2094" t="str">
        <f t="shared" si="293"/>
        <v/>
      </c>
      <c r="M2094" s="2">
        <v>10</v>
      </c>
      <c r="N2094" s="3">
        <v>31</v>
      </c>
      <c r="O2094" s="8">
        <f t="shared" si="294"/>
        <v>310</v>
      </c>
      <c r="P2094" t="str">
        <f t="shared" si="295"/>
        <v>ITA-zan SPA-31</v>
      </c>
      <c r="Q2094" t="str">
        <f t="shared" si="296"/>
        <v>non terminato</v>
      </c>
      <c r="R2094" t="str">
        <f t="shared" si="297"/>
        <v>346</v>
      </c>
    </row>
    <row r="2095" spans="1:18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  <c r="H2095" t="str">
        <f t="shared" si="289"/>
        <v>2100</v>
      </c>
      <c r="I2095" t="str">
        <f t="shared" si="290"/>
        <v>S7605526</v>
      </c>
      <c r="J2095" t="str">
        <f t="shared" si="291"/>
        <v>ITA</v>
      </c>
      <c r="K2095" t="str">
        <f t="shared" si="292"/>
        <v>lollo SRL</v>
      </c>
      <c r="L2095" t="str">
        <f t="shared" si="293"/>
        <v>terminato</v>
      </c>
      <c r="M2095" s="2">
        <v>0</v>
      </c>
      <c r="N2095" s="3">
        <v>33</v>
      </c>
      <c r="O2095" s="8" t="str">
        <f t="shared" si="294"/>
        <v/>
      </c>
      <c r="P2095" t="str">
        <f t="shared" si="295"/>
        <v>ITA-lollo SRL-33</v>
      </c>
      <c r="Q2095" t="str">
        <f t="shared" si="296"/>
        <v>terminato</v>
      </c>
      <c r="R2095" t="str">
        <f t="shared" si="297"/>
        <v>605</v>
      </c>
    </row>
    <row r="2096" spans="1:18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  <c r="H2096" t="str">
        <f t="shared" si="289"/>
        <v>2101</v>
      </c>
      <c r="I2096" t="str">
        <f t="shared" si="290"/>
        <v>M9262510</v>
      </c>
      <c r="J2096" t="str">
        <f t="shared" si="291"/>
        <v>ITA</v>
      </c>
      <c r="K2096" t="str">
        <f t="shared" si="292"/>
        <v>SG</v>
      </c>
      <c r="L2096" t="str">
        <f t="shared" si="293"/>
        <v>terminato</v>
      </c>
      <c r="M2096" s="2">
        <v>0</v>
      </c>
      <c r="N2096" s="3">
        <v>40</v>
      </c>
      <c r="O2096" s="8" t="str">
        <f t="shared" si="294"/>
        <v/>
      </c>
      <c r="P2096" t="str">
        <f t="shared" si="295"/>
        <v>ITA-SG-40</v>
      </c>
      <c r="Q2096" t="str">
        <f t="shared" si="296"/>
        <v>terminato</v>
      </c>
      <c r="R2096" t="str">
        <f t="shared" si="297"/>
        <v>262</v>
      </c>
    </row>
    <row r="2097" spans="1:18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  <c r="H2097" t="str">
        <f t="shared" si="289"/>
        <v>2102</v>
      </c>
      <c r="I2097" t="str">
        <f t="shared" si="290"/>
        <v>R2559298</v>
      </c>
      <c r="J2097" t="str">
        <f t="shared" si="291"/>
        <v>ITA</v>
      </c>
      <c r="K2097" t="str">
        <f t="shared" si="292"/>
        <v>zan VETRI</v>
      </c>
      <c r="L2097" t="str">
        <f t="shared" si="293"/>
        <v/>
      </c>
      <c r="M2097" s="2">
        <v>30</v>
      </c>
      <c r="N2097" s="3">
        <v>32</v>
      </c>
      <c r="O2097" s="8">
        <f t="shared" si="294"/>
        <v>960</v>
      </c>
      <c r="P2097" t="str">
        <f t="shared" si="295"/>
        <v>ITA-zan VETRI-32</v>
      </c>
      <c r="Q2097" t="str">
        <f t="shared" si="296"/>
        <v>non terminato</v>
      </c>
      <c r="R2097" t="str">
        <f t="shared" si="297"/>
        <v>559</v>
      </c>
    </row>
    <row r="2098" spans="1:18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  <c r="H2098" t="str">
        <f t="shared" si="289"/>
        <v>2103</v>
      </c>
      <c r="I2098" t="str">
        <f t="shared" si="290"/>
        <v>R2559298</v>
      </c>
      <c r="J2098" t="str">
        <f t="shared" si="291"/>
        <v>ITA</v>
      </c>
      <c r="K2098" t="str">
        <f t="shared" si="292"/>
        <v>zan VETRI</v>
      </c>
      <c r="L2098" t="str">
        <f t="shared" si="293"/>
        <v>terminato</v>
      </c>
      <c r="M2098" s="2">
        <v>0</v>
      </c>
      <c r="N2098" s="3">
        <v>33</v>
      </c>
      <c r="O2098" s="8" t="str">
        <f t="shared" si="294"/>
        <v/>
      </c>
      <c r="P2098" t="str">
        <f t="shared" si="295"/>
        <v>ITA-zan VETRI-33</v>
      </c>
      <c r="Q2098" t="str">
        <f t="shared" si="296"/>
        <v>terminato</v>
      </c>
      <c r="R2098" t="str">
        <f t="shared" si="297"/>
        <v>559</v>
      </c>
    </row>
    <row r="2099" spans="1:18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  <c r="H2099" t="str">
        <f t="shared" si="289"/>
        <v>2104</v>
      </c>
      <c r="I2099" t="str">
        <f t="shared" si="290"/>
        <v>R2559298</v>
      </c>
      <c r="J2099" t="str">
        <f t="shared" si="291"/>
        <v>ITA</v>
      </c>
      <c r="K2099" t="str">
        <f t="shared" si="292"/>
        <v>zan VETRI</v>
      </c>
      <c r="L2099" t="str">
        <f t="shared" si="293"/>
        <v/>
      </c>
      <c r="M2099" s="2">
        <v>10</v>
      </c>
      <c r="N2099" s="3">
        <v>20</v>
      </c>
      <c r="O2099" s="8">
        <f t="shared" si="294"/>
        <v>200</v>
      </c>
      <c r="P2099" t="str">
        <f t="shared" si="295"/>
        <v>ITA-zan VETRI-20</v>
      </c>
      <c r="Q2099" t="str">
        <f t="shared" si="296"/>
        <v>non terminato</v>
      </c>
      <c r="R2099" t="str">
        <f t="shared" si="297"/>
        <v>559</v>
      </c>
    </row>
    <row r="2100" spans="1:18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  <c r="H2100" t="str">
        <f t="shared" si="289"/>
        <v>2105</v>
      </c>
      <c r="I2100" t="str">
        <f t="shared" si="290"/>
        <v>E7596154</v>
      </c>
      <c r="J2100" t="str">
        <f t="shared" si="291"/>
        <v>ITA</v>
      </c>
      <c r="K2100" t="str">
        <f t="shared" si="292"/>
        <v>SG DISTRIBUZIONE SRL</v>
      </c>
      <c r="L2100" t="str">
        <f t="shared" si="293"/>
        <v/>
      </c>
      <c r="M2100" s="2">
        <v>10</v>
      </c>
      <c r="N2100" s="3">
        <v>38</v>
      </c>
      <c r="O2100" s="8">
        <f t="shared" si="294"/>
        <v>380</v>
      </c>
      <c r="P2100" t="str">
        <f t="shared" si="295"/>
        <v>ITA-SG DISTRIBUZIONE SRL-38</v>
      </c>
      <c r="Q2100" t="str">
        <f t="shared" si="296"/>
        <v>non terminato</v>
      </c>
      <c r="R2100" t="str">
        <f t="shared" si="297"/>
        <v>596</v>
      </c>
    </row>
    <row r="2101" spans="1:18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  <c r="H2101" t="str">
        <f t="shared" si="289"/>
        <v>2106</v>
      </c>
      <c r="I2101" t="str">
        <f t="shared" si="290"/>
        <v>E7596154</v>
      </c>
      <c r="J2101" t="str">
        <f t="shared" si="291"/>
        <v>ITA</v>
      </c>
      <c r="K2101" t="str">
        <f t="shared" si="292"/>
        <v>SG DISTRIBUZIONE SRL</v>
      </c>
      <c r="L2101" t="str">
        <f t="shared" si="293"/>
        <v>terminato</v>
      </c>
      <c r="M2101" s="2">
        <v>0</v>
      </c>
      <c r="N2101" s="3">
        <v>18</v>
      </c>
      <c r="O2101" s="8" t="str">
        <f t="shared" si="294"/>
        <v/>
      </c>
      <c r="P2101" t="str">
        <f t="shared" si="295"/>
        <v>ITA-SG DISTRIBUZIONE SRL-18</v>
      </c>
      <c r="Q2101" t="str">
        <f t="shared" si="296"/>
        <v>terminato</v>
      </c>
      <c r="R2101" t="str">
        <f t="shared" si="297"/>
        <v>596</v>
      </c>
    </row>
    <row r="2102" spans="1:18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  <c r="H2102" t="str">
        <f t="shared" si="289"/>
        <v>2107</v>
      </c>
      <c r="I2102" t="str">
        <f t="shared" si="290"/>
        <v>E7596154</v>
      </c>
      <c r="J2102" t="str">
        <f t="shared" si="291"/>
        <v>ITA</v>
      </c>
      <c r="K2102" t="str">
        <f t="shared" si="292"/>
        <v>SG DISTRIBUZIONE SRL</v>
      </c>
      <c r="L2102" t="str">
        <f t="shared" si="293"/>
        <v/>
      </c>
      <c r="M2102" s="2">
        <v>30</v>
      </c>
      <c r="N2102" s="3">
        <v>36</v>
      </c>
      <c r="O2102" s="8">
        <f t="shared" si="294"/>
        <v>1080</v>
      </c>
      <c r="P2102" t="str">
        <f t="shared" si="295"/>
        <v>ITA-SG DISTRIBUZIONE SRL-36</v>
      </c>
      <c r="Q2102" t="str">
        <f t="shared" si="296"/>
        <v>non terminato</v>
      </c>
      <c r="R2102" t="str">
        <f t="shared" si="297"/>
        <v>596</v>
      </c>
    </row>
    <row r="2103" spans="1:18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  <c r="H2103" t="str">
        <f t="shared" si="289"/>
        <v>2108</v>
      </c>
      <c r="I2103" t="str">
        <f t="shared" si="290"/>
        <v>A5166200</v>
      </c>
      <c r="J2103" t="str">
        <f t="shared" si="291"/>
        <v>ITA</v>
      </c>
      <c r="K2103" t="str">
        <f t="shared" si="292"/>
        <v>zan pin SPA</v>
      </c>
      <c r="L2103" t="str">
        <f t="shared" si="293"/>
        <v>terminato</v>
      </c>
      <c r="M2103" s="2">
        <v>0</v>
      </c>
      <c r="N2103" s="3">
        <v>27</v>
      </c>
      <c r="O2103" s="8" t="str">
        <f t="shared" si="294"/>
        <v/>
      </c>
      <c r="P2103" t="str">
        <f t="shared" si="295"/>
        <v>ITA-zan pin SPA-27</v>
      </c>
      <c r="Q2103" t="str">
        <f t="shared" si="296"/>
        <v>terminato</v>
      </c>
      <c r="R2103" t="str">
        <f t="shared" si="297"/>
        <v>166</v>
      </c>
    </row>
    <row r="2104" spans="1:18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  <c r="H2104" t="str">
        <f t="shared" si="289"/>
        <v>2109</v>
      </c>
      <c r="I2104" t="str">
        <f t="shared" si="290"/>
        <v>P8887739</v>
      </c>
      <c r="J2104" t="str">
        <f t="shared" si="291"/>
        <v>ITA</v>
      </c>
      <c r="K2104" t="str">
        <f t="shared" si="292"/>
        <v>zan S.R.L.</v>
      </c>
      <c r="L2104" t="str">
        <f t="shared" si="293"/>
        <v>terminato</v>
      </c>
      <c r="M2104" s="2">
        <v>0</v>
      </c>
      <c r="N2104" s="3">
        <v>31</v>
      </c>
      <c r="O2104" s="8" t="str">
        <f t="shared" si="294"/>
        <v/>
      </c>
      <c r="P2104" t="str">
        <f t="shared" si="295"/>
        <v>ITA-zan S.R.L.-31</v>
      </c>
      <c r="Q2104" t="str">
        <f t="shared" si="296"/>
        <v>terminato</v>
      </c>
      <c r="R2104" t="str">
        <f t="shared" si="297"/>
        <v>887</v>
      </c>
    </row>
    <row r="2105" spans="1:18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  <c r="H2105" t="str">
        <f t="shared" si="289"/>
        <v>2110</v>
      </c>
      <c r="I2105" t="str">
        <f t="shared" si="290"/>
        <v>P8887739</v>
      </c>
      <c r="J2105" t="str">
        <f t="shared" si="291"/>
        <v>ITA</v>
      </c>
      <c r="K2105" t="str">
        <f t="shared" si="292"/>
        <v>zan S.R.L.</v>
      </c>
      <c r="L2105" t="str">
        <f t="shared" si="293"/>
        <v/>
      </c>
      <c r="M2105" s="2">
        <v>10</v>
      </c>
      <c r="N2105" s="3">
        <v>33</v>
      </c>
      <c r="O2105" s="8">
        <f t="shared" si="294"/>
        <v>330</v>
      </c>
      <c r="P2105" t="str">
        <f t="shared" si="295"/>
        <v>ITA-zan S.R.L.-33</v>
      </c>
      <c r="Q2105" t="str">
        <f t="shared" si="296"/>
        <v>non terminato</v>
      </c>
      <c r="R2105" t="str">
        <f t="shared" si="297"/>
        <v>887</v>
      </c>
    </row>
    <row r="2106" spans="1:18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  <c r="H2106" t="str">
        <f t="shared" si="289"/>
        <v>2111</v>
      </c>
      <c r="I2106" t="str">
        <f t="shared" si="290"/>
        <v>P8887739</v>
      </c>
      <c r="J2106" t="str">
        <f t="shared" si="291"/>
        <v>ITA</v>
      </c>
      <c r="K2106" t="str">
        <f t="shared" si="292"/>
        <v>zan S.R.L.</v>
      </c>
      <c r="L2106" t="str">
        <f t="shared" si="293"/>
        <v/>
      </c>
      <c r="M2106" s="2">
        <v>30</v>
      </c>
      <c r="N2106" s="3">
        <v>25</v>
      </c>
      <c r="O2106" s="8">
        <f t="shared" si="294"/>
        <v>750</v>
      </c>
      <c r="P2106" t="str">
        <f t="shared" si="295"/>
        <v>ITA-zan S.R.L.-25</v>
      </c>
      <c r="Q2106" t="str">
        <f t="shared" si="296"/>
        <v>non terminato</v>
      </c>
      <c r="R2106" t="str">
        <f t="shared" si="297"/>
        <v>887</v>
      </c>
    </row>
    <row r="2107" spans="1:18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  <c r="H2107" t="str">
        <f t="shared" si="289"/>
        <v>2112</v>
      </c>
      <c r="I2107" t="str">
        <f t="shared" si="290"/>
        <v>F4131944</v>
      </c>
      <c r="J2107" t="str">
        <f t="shared" si="291"/>
        <v>ITA</v>
      </c>
      <c r="K2107" t="str">
        <f t="shared" si="292"/>
        <v>zan pin SPA</v>
      </c>
      <c r="L2107" t="str">
        <f t="shared" si="293"/>
        <v>terminato</v>
      </c>
      <c r="M2107" s="2">
        <v>0</v>
      </c>
      <c r="N2107" s="3">
        <v>25</v>
      </c>
      <c r="O2107" s="8" t="str">
        <f t="shared" si="294"/>
        <v/>
      </c>
      <c r="P2107" t="str">
        <f t="shared" si="295"/>
        <v>ITA-zan pin SPA-25</v>
      </c>
      <c r="Q2107" t="str">
        <f t="shared" si="296"/>
        <v>terminato</v>
      </c>
      <c r="R2107" t="str">
        <f t="shared" si="297"/>
        <v>131</v>
      </c>
    </row>
    <row r="2108" spans="1:18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  <c r="H2108" t="str">
        <f t="shared" si="289"/>
        <v>2113</v>
      </c>
      <c r="I2108" t="str">
        <f t="shared" si="290"/>
        <v>C3564912</v>
      </c>
      <c r="J2108" t="str">
        <f t="shared" si="291"/>
        <v>ITA</v>
      </c>
      <c r="K2108" t="str">
        <f t="shared" si="292"/>
        <v>SG</v>
      </c>
      <c r="L2108" t="str">
        <f t="shared" si="293"/>
        <v>terminato</v>
      </c>
      <c r="M2108" s="2">
        <v>0</v>
      </c>
      <c r="N2108" s="3">
        <v>32</v>
      </c>
      <c r="O2108" s="8" t="str">
        <f t="shared" si="294"/>
        <v/>
      </c>
      <c r="P2108" t="str">
        <f t="shared" si="295"/>
        <v>ITA-SG-32</v>
      </c>
      <c r="Q2108" t="str">
        <f t="shared" si="296"/>
        <v>terminato</v>
      </c>
      <c r="R2108" t="str">
        <f t="shared" si="297"/>
        <v>564</v>
      </c>
    </row>
    <row r="2109" spans="1:18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  <c r="H2109" t="str">
        <f t="shared" si="289"/>
        <v>2114</v>
      </c>
      <c r="I2109" t="str">
        <f t="shared" si="290"/>
        <v>A9452383</v>
      </c>
      <c r="J2109" t="str">
        <f t="shared" si="291"/>
        <v>ITA</v>
      </c>
      <c r="K2109" t="str">
        <f t="shared" si="292"/>
        <v>SG</v>
      </c>
      <c r="L2109" t="str">
        <f t="shared" si="293"/>
        <v>terminato</v>
      </c>
      <c r="M2109" s="2">
        <v>0</v>
      </c>
      <c r="N2109" s="3">
        <v>24</v>
      </c>
      <c r="O2109" s="8" t="str">
        <f t="shared" si="294"/>
        <v/>
      </c>
      <c r="P2109" t="str">
        <f t="shared" si="295"/>
        <v>ITA-SG-24</v>
      </c>
      <c r="Q2109" t="str">
        <f t="shared" si="296"/>
        <v>terminato</v>
      </c>
      <c r="R2109" t="str">
        <f t="shared" si="297"/>
        <v>452</v>
      </c>
    </row>
    <row r="2110" spans="1:18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  <c r="H2110" t="str">
        <f t="shared" si="289"/>
        <v>2115</v>
      </c>
      <c r="I2110" t="str">
        <f t="shared" si="290"/>
        <v>A9452383</v>
      </c>
      <c r="J2110" t="str">
        <f t="shared" si="291"/>
        <v>ITA</v>
      </c>
      <c r="K2110" t="str">
        <f t="shared" si="292"/>
        <v>SG</v>
      </c>
      <c r="L2110" t="str">
        <f t="shared" si="293"/>
        <v/>
      </c>
      <c r="M2110" s="2">
        <v>30</v>
      </c>
      <c r="N2110" s="3">
        <v>37</v>
      </c>
      <c r="O2110" s="8">
        <f t="shared" si="294"/>
        <v>1110</v>
      </c>
      <c r="P2110" t="str">
        <f t="shared" si="295"/>
        <v>ITA-SG-37</v>
      </c>
      <c r="Q2110" t="str">
        <f t="shared" si="296"/>
        <v>non terminato</v>
      </c>
      <c r="R2110" t="str">
        <f t="shared" si="297"/>
        <v>452</v>
      </c>
    </row>
    <row r="2111" spans="1:18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  <c r="H2111" t="str">
        <f t="shared" si="289"/>
        <v>2116</v>
      </c>
      <c r="I2111" t="str">
        <f t="shared" si="290"/>
        <v>A9452383</v>
      </c>
      <c r="J2111" t="str">
        <f t="shared" si="291"/>
        <v>ITA</v>
      </c>
      <c r="K2111" t="str">
        <f t="shared" si="292"/>
        <v>SG</v>
      </c>
      <c r="L2111" t="str">
        <f t="shared" si="293"/>
        <v/>
      </c>
      <c r="M2111" s="2">
        <v>10</v>
      </c>
      <c r="N2111" s="3">
        <v>29</v>
      </c>
      <c r="O2111" s="8">
        <f t="shared" si="294"/>
        <v>290</v>
      </c>
      <c r="P2111" t="str">
        <f t="shared" si="295"/>
        <v>ITA-SG-29</v>
      </c>
      <c r="Q2111" t="str">
        <f t="shared" si="296"/>
        <v>non terminato</v>
      </c>
      <c r="R2111" t="str">
        <f t="shared" si="297"/>
        <v>452</v>
      </c>
    </row>
    <row r="2112" spans="1:18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  <c r="H2112" t="str">
        <f t="shared" si="289"/>
        <v>2117</v>
      </c>
      <c r="I2112" t="str">
        <f t="shared" si="290"/>
        <v>S5811791</v>
      </c>
      <c r="J2112" t="str">
        <f t="shared" si="291"/>
        <v>ITA</v>
      </c>
      <c r="K2112" t="str">
        <f t="shared" si="292"/>
        <v>zan S.R.L.</v>
      </c>
      <c r="L2112" t="str">
        <f t="shared" si="293"/>
        <v>terminato</v>
      </c>
      <c r="M2112" s="2">
        <v>0</v>
      </c>
      <c r="N2112" s="3">
        <v>26</v>
      </c>
      <c r="O2112" s="8" t="str">
        <f t="shared" si="294"/>
        <v/>
      </c>
      <c r="P2112" t="str">
        <f t="shared" si="295"/>
        <v>ITA-zan S.R.L.-26</v>
      </c>
      <c r="Q2112" t="str">
        <f t="shared" si="296"/>
        <v>terminato</v>
      </c>
      <c r="R2112" t="str">
        <f t="shared" si="297"/>
        <v>811</v>
      </c>
    </row>
    <row r="2113" spans="1:18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  <c r="H2113" t="str">
        <f t="shared" si="289"/>
        <v>2118</v>
      </c>
      <c r="I2113" t="str">
        <f t="shared" si="290"/>
        <v>S5811791</v>
      </c>
      <c r="J2113" t="str">
        <f t="shared" si="291"/>
        <v>ITA</v>
      </c>
      <c r="K2113" t="str">
        <f t="shared" si="292"/>
        <v>zan S.R.L.</v>
      </c>
      <c r="L2113" t="str">
        <f t="shared" si="293"/>
        <v/>
      </c>
      <c r="M2113" s="2">
        <v>10</v>
      </c>
      <c r="N2113" s="3">
        <v>16</v>
      </c>
      <c r="O2113" s="8">
        <f t="shared" si="294"/>
        <v>160</v>
      </c>
      <c r="P2113" t="str">
        <f t="shared" si="295"/>
        <v>ITA-zan S.R.L.-16</v>
      </c>
      <c r="Q2113" t="str">
        <f t="shared" si="296"/>
        <v>non terminato</v>
      </c>
      <c r="R2113" t="str">
        <f t="shared" si="297"/>
        <v>811</v>
      </c>
    </row>
    <row r="2114" spans="1:18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  <c r="H2114" t="str">
        <f t="shared" si="289"/>
        <v>2119</v>
      </c>
      <c r="I2114" t="str">
        <f t="shared" si="290"/>
        <v>S5811791</v>
      </c>
      <c r="J2114" t="str">
        <f t="shared" si="291"/>
        <v>ITA</v>
      </c>
      <c r="K2114" t="str">
        <f t="shared" si="292"/>
        <v>zan S.R.L.</v>
      </c>
      <c r="L2114" t="str">
        <f t="shared" si="293"/>
        <v/>
      </c>
      <c r="M2114" s="2">
        <v>30</v>
      </c>
      <c r="N2114" s="3">
        <v>34</v>
      </c>
      <c r="O2114" s="8">
        <f t="shared" si="294"/>
        <v>1020</v>
      </c>
      <c r="P2114" t="str">
        <f t="shared" si="295"/>
        <v>ITA-zan S.R.L.-34</v>
      </c>
      <c r="Q2114" t="str">
        <f t="shared" si="296"/>
        <v>non terminato</v>
      </c>
      <c r="R2114" t="str">
        <f t="shared" si="297"/>
        <v>811</v>
      </c>
    </row>
    <row r="2115" spans="1:18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  <c r="H2115" t="str">
        <f t="shared" ref="H2115:H2178" si="298">TRIM(A2116)</f>
        <v>2120</v>
      </c>
      <c r="I2115" t="str">
        <f t="shared" ref="I2115:I2178" si="299">TRIM(B2116)</f>
        <v>A1887089</v>
      </c>
      <c r="J2115" t="str">
        <f t="shared" ref="J2115:J2178" si="300">TRIM(C2116)</f>
        <v>ITA</v>
      </c>
      <c r="K2115" t="str">
        <f t="shared" ref="K2115:K2178" si="301">TRIM(D2116)</f>
        <v>zan VETRI</v>
      </c>
      <c r="L2115" t="str">
        <f t="shared" ref="L2115:L2178" si="302">TRIM(E2116)</f>
        <v>terminato</v>
      </c>
      <c r="M2115" s="2">
        <v>0</v>
      </c>
      <c r="N2115" s="3">
        <v>19</v>
      </c>
      <c r="O2115" s="8" t="str">
        <f t="shared" ref="O2115:O2178" si="303">IF(M2115=0,"",M2115*N2115)</f>
        <v/>
      </c>
      <c r="P2115" t="str">
        <f t="shared" ref="P2115:P2178" si="304">_xlfn.CONCAT(J2115,"-",K2115,"-",N2115)</f>
        <v>ITA-zan VETRI-19</v>
      </c>
      <c r="Q2115" t="str">
        <f t="shared" ref="Q2115:Q2178" si="305">IF(L2115="","non terminato",L2115)</f>
        <v>terminato</v>
      </c>
      <c r="R2115" t="str">
        <f t="shared" ref="R2115:R2178" si="306">MID(I2115,3,3)</f>
        <v>887</v>
      </c>
    </row>
    <row r="2116" spans="1:18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  <c r="H2116" t="str">
        <f t="shared" si="298"/>
        <v>2121</v>
      </c>
      <c r="I2116" t="str">
        <f t="shared" si="299"/>
        <v>M0820702</v>
      </c>
      <c r="J2116" t="str">
        <f t="shared" si="300"/>
        <v>ITA</v>
      </c>
      <c r="K2116" t="str">
        <f t="shared" si="301"/>
        <v>zan VETRI</v>
      </c>
      <c r="L2116" t="str">
        <f t="shared" si="302"/>
        <v>terminato</v>
      </c>
      <c r="M2116" s="2">
        <v>0</v>
      </c>
      <c r="N2116" s="3">
        <v>31</v>
      </c>
      <c r="O2116" s="8" t="str">
        <f t="shared" si="303"/>
        <v/>
      </c>
      <c r="P2116" t="str">
        <f t="shared" si="304"/>
        <v>ITA-zan VETRI-31</v>
      </c>
      <c r="Q2116" t="str">
        <f t="shared" si="305"/>
        <v>terminato</v>
      </c>
      <c r="R2116" t="str">
        <f t="shared" si="306"/>
        <v>820</v>
      </c>
    </row>
    <row r="2117" spans="1:18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  <c r="H2117" t="str">
        <f t="shared" si="298"/>
        <v>2122</v>
      </c>
      <c r="I2117" t="str">
        <f t="shared" si="299"/>
        <v>C0055593</v>
      </c>
      <c r="J2117" t="str">
        <f t="shared" si="300"/>
        <v>ITA</v>
      </c>
      <c r="K2117" t="str">
        <f t="shared" si="301"/>
        <v>zan PAM</v>
      </c>
      <c r="L2117" t="str">
        <f t="shared" si="302"/>
        <v/>
      </c>
      <c r="M2117" s="2">
        <v>30</v>
      </c>
      <c r="N2117" s="3">
        <v>18</v>
      </c>
      <c r="O2117" s="8">
        <f t="shared" si="303"/>
        <v>540</v>
      </c>
      <c r="P2117" t="str">
        <f t="shared" si="304"/>
        <v>ITA-zan PAM-18</v>
      </c>
      <c r="Q2117" t="str">
        <f t="shared" si="305"/>
        <v>non terminato</v>
      </c>
      <c r="R2117" t="str">
        <f t="shared" si="306"/>
        <v>055</v>
      </c>
    </row>
    <row r="2118" spans="1:18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  <c r="H2118" t="str">
        <f t="shared" si="298"/>
        <v>2123</v>
      </c>
      <c r="I2118" t="str">
        <f t="shared" si="299"/>
        <v>C0055593</v>
      </c>
      <c r="J2118" t="str">
        <f t="shared" si="300"/>
        <v>ITA</v>
      </c>
      <c r="K2118" t="str">
        <f t="shared" si="301"/>
        <v>zan PAM</v>
      </c>
      <c r="L2118" t="str">
        <f t="shared" si="302"/>
        <v/>
      </c>
      <c r="M2118" s="2">
        <v>10</v>
      </c>
      <c r="N2118" s="3">
        <v>17</v>
      </c>
      <c r="O2118" s="8">
        <f t="shared" si="303"/>
        <v>170</v>
      </c>
      <c r="P2118" t="str">
        <f t="shared" si="304"/>
        <v>ITA-zan PAM-17</v>
      </c>
      <c r="Q2118" t="str">
        <f t="shared" si="305"/>
        <v>non terminato</v>
      </c>
      <c r="R2118" t="str">
        <f t="shared" si="306"/>
        <v>055</v>
      </c>
    </row>
    <row r="2119" spans="1:18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  <c r="H2119" t="str">
        <f t="shared" si="298"/>
        <v>2124</v>
      </c>
      <c r="I2119" t="str">
        <f t="shared" si="299"/>
        <v>C0055593</v>
      </c>
      <c r="J2119" t="str">
        <f t="shared" si="300"/>
        <v>ITA</v>
      </c>
      <c r="K2119" t="str">
        <f t="shared" si="301"/>
        <v>zan PAM</v>
      </c>
      <c r="L2119" t="str">
        <f t="shared" si="302"/>
        <v>terminato</v>
      </c>
      <c r="M2119" s="2">
        <v>0</v>
      </c>
      <c r="N2119" s="3">
        <v>12</v>
      </c>
      <c r="O2119" s="8" t="str">
        <f t="shared" si="303"/>
        <v/>
      </c>
      <c r="P2119" t="str">
        <f t="shared" si="304"/>
        <v>ITA-zan PAM-12</v>
      </c>
      <c r="Q2119" t="str">
        <f t="shared" si="305"/>
        <v>terminato</v>
      </c>
      <c r="R2119" t="str">
        <f t="shared" si="306"/>
        <v>055</v>
      </c>
    </row>
    <row r="2120" spans="1:18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  <c r="H2120" t="str">
        <f t="shared" si="298"/>
        <v>2125</v>
      </c>
      <c r="I2120" t="str">
        <f t="shared" si="299"/>
        <v>D8024944</v>
      </c>
      <c r="J2120" t="str">
        <f t="shared" si="300"/>
        <v>ITA</v>
      </c>
      <c r="K2120" t="str">
        <f t="shared" si="301"/>
        <v>SG</v>
      </c>
      <c r="L2120" t="str">
        <f t="shared" si="302"/>
        <v/>
      </c>
      <c r="M2120" s="2">
        <v>10</v>
      </c>
      <c r="N2120" s="3">
        <v>16</v>
      </c>
      <c r="O2120" s="8">
        <f t="shared" si="303"/>
        <v>160</v>
      </c>
      <c r="P2120" t="str">
        <f t="shared" si="304"/>
        <v>ITA-SG-16</v>
      </c>
      <c r="Q2120" t="str">
        <f t="shared" si="305"/>
        <v>non terminato</v>
      </c>
      <c r="R2120" t="str">
        <f t="shared" si="306"/>
        <v>024</v>
      </c>
    </row>
    <row r="2121" spans="1:18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  <c r="H2121" t="str">
        <f t="shared" si="298"/>
        <v>2126</v>
      </c>
      <c r="I2121" t="str">
        <f t="shared" si="299"/>
        <v>D8024944</v>
      </c>
      <c r="J2121" t="str">
        <f t="shared" si="300"/>
        <v>ITA</v>
      </c>
      <c r="K2121" t="str">
        <f t="shared" si="301"/>
        <v>SG</v>
      </c>
      <c r="L2121" t="str">
        <f t="shared" si="302"/>
        <v>terminato</v>
      </c>
      <c r="M2121" s="2">
        <v>0</v>
      </c>
      <c r="N2121" s="3">
        <v>28</v>
      </c>
      <c r="O2121" s="8" t="str">
        <f t="shared" si="303"/>
        <v/>
      </c>
      <c r="P2121" t="str">
        <f t="shared" si="304"/>
        <v>ITA-SG-28</v>
      </c>
      <c r="Q2121" t="str">
        <f t="shared" si="305"/>
        <v>terminato</v>
      </c>
      <c r="R2121" t="str">
        <f t="shared" si="306"/>
        <v>024</v>
      </c>
    </row>
    <row r="2122" spans="1:18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  <c r="H2122" t="str">
        <f t="shared" si="298"/>
        <v>2127</v>
      </c>
      <c r="I2122" t="str">
        <f t="shared" si="299"/>
        <v>E3986774</v>
      </c>
      <c r="J2122" t="str">
        <f t="shared" si="300"/>
        <v>ITA</v>
      </c>
      <c r="K2122" t="str">
        <f t="shared" si="301"/>
        <v>zan VETRI</v>
      </c>
      <c r="L2122" t="str">
        <f t="shared" si="302"/>
        <v>terminato</v>
      </c>
      <c r="M2122" s="2">
        <v>0</v>
      </c>
      <c r="N2122" s="3">
        <v>24</v>
      </c>
      <c r="O2122" s="8" t="str">
        <f t="shared" si="303"/>
        <v/>
      </c>
      <c r="P2122" t="str">
        <f t="shared" si="304"/>
        <v>ITA-zan VETRI-24</v>
      </c>
      <c r="Q2122" t="str">
        <f t="shared" si="305"/>
        <v>terminato</v>
      </c>
      <c r="R2122" t="str">
        <f t="shared" si="306"/>
        <v>986</v>
      </c>
    </row>
    <row r="2123" spans="1:18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  <c r="H2123" t="str">
        <f t="shared" si="298"/>
        <v>2128</v>
      </c>
      <c r="I2123" t="str">
        <f t="shared" si="299"/>
        <v>E3986774</v>
      </c>
      <c r="J2123" t="str">
        <f t="shared" si="300"/>
        <v>ITA</v>
      </c>
      <c r="K2123" t="str">
        <f t="shared" si="301"/>
        <v>zan VETRI</v>
      </c>
      <c r="L2123" t="str">
        <f t="shared" si="302"/>
        <v/>
      </c>
      <c r="M2123" s="2">
        <v>30</v>
      </c>
      <c r="N2123" s="3">
        <v>29</v>
      </c>
      <c r="O2123" s="8">
        <f t="shared" si="303"/>
        <v>870</v>
      </c>
      <c r="P2123" t="str">
        <f t="shared" si="304"/>
        <v>ITA-zan VETRI-29</v>
      </c>
      <c r="Q2123" t="str">
        <f t="shared" si="305"/>
        <v>non terminato</v>
      </c>
      <c r="R2123" t="str">
        <f t="shared" si="306"/>
        <v>986</v>
      </c>
    </row>
    <row r="2124" spans="1:18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  <c r="H2124" t="str">
        <f t="shared" si="298"/>
        <v>2129</v>
      </c>
      <c r="I2124" t="str">
        <f t="shared" si="299"/>
        <v>F6920489</v>
      </c>
      <c r="J2124" t="str">
        <f t="shared" si="300"/>
        <v>ITA</v>
      </c>
      <c r="K2124" t="str">
        <f t="shared" si="301"/>
        <v>SG</v>
      </c>
      <c r="L2124" t="str">
        <f t="shared" si="302"/>
        <v>terminato</v>
      </c>
      <c r="M2124" s="2">
        <v>0</v>
      </c>
      <c r="N2124" s="3">
        <v>35</v>
      </c>
      <c r="O2124" s="8" t="str">
        <f t="shared" si="303"/>
        <v/>
      </c>
      <c r="P2124" t="str">
        <f t="shared" si="304"/>
        <v>ITA-SG-35</v>
      </c>
      <c r="Q2124" t="str">
        <f t="shared" si="305"/>
        <v>terminato</v>
      </c>
      <c r="R2124" t="str">
        <f t="shared" si="306"/>
        <v>920</v>
      </c>
    </row>
    <row r="2125" spans="1:18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  <c r="H2125" t="str">
        <f t="shared" si="298"/>
        <v>2130</v>
      </c>
      <c r="I2125" t="str">
        <f t="shared" si="299"/>
        <v>F6920489</v>
      </c>
      <c r="J2125" t="str">
        <f t="shared" si="300"/>
        <v>ITA</v>
      </c>
      <c r="K2125" t="str">
        <f t="shared" si="301"/>
        <v>SG</v>
      </c>
      <c r="L2125" t="str">
        <f t="shared" si="302"/>
        <v/>
      </c>
      <c r="M2125" s="2">
        <v>10</v>
      </c>
      <c r="N2125" s="3">
        <v>34</v>
      </c>
      <c r="O2125" s="8">
        <f t="shared" si="303"/>
        <v>340</v>
      </c>
      <c r="P2125" t="str">
        <f t="shared" si="304"/>
        <v>ITA-SG-34</v>
      </c>
      <c r="Q2125" t="str">
        <f t="shared" si="305"/>
        <v>non terminato</v>
      </c>
      <c r="R2125" t="str">
        <f t="shared" si="306"/>
        <v>920</v>
      </c>
    </row>
    <row r="2126" spans="1:18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  <c r="H2126" t="str">
        <f t="shared" si="298"/>
        <v>2131</v>
      </c>
      <c r="I2126" t="str">
        <f t="shared" si="299"/>
        <v>T5617450</v>
      </c>
      <c r="J2126" t="str">
        <f t="shared" si="300"/>
        <v>ITA</v>
      </c>
      <c r="K2126" t="str">
        <f t="shared" si="301"/>
        <v>SG</v>
      </c>
      <c r="L2126" t="str">
        <f t="shared" si="302"/>
        <v>terminato</v>
      </c>
      <c r="M2126" s="2">
        <v>0</v>
      </c>
      <c r="N2126" s="3">
        <v>13</v>
      </c>
      <c r="O2126" s="8" t="str">
        <f t="shared" si="303"/>
        <v/>
      </c>
      <c r="P2126" t="str">
        <f t="shared" si="304"/>
        <v>ITA-SG-13</v>
      </c>
      <c r="Q2126" t="str">
        <f t="shared" si="305"/>
        <v>terminato</v>
      </c>
      <c r="R2126" t="str">
        <f t="shared" si="306"/>
        <v>617</v>
      </c>
    </row>
    <row r="2127" spans="1:18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  <c r="H2127" t="str">
        <f t="shared" si="298"/>
        <v>2132</v>
      </c>
      <c r="I2127" t="str">
        <f t="shared" si="299"/>
        <v>D1068216</v>
      </c>
      <c r="J2127" t="str">
        <f t="shared" si="300"/>
        <v>ITA</v>
      </c>
      <c r="K2127" t="str">
        <f t="shared" si="301"/>
        <v>SG</v>
      </c>
      <c r="L2127" t="str">
        <f t="shared" si="302"/>
        <v>terminato</v>
      </c>
      <c r="M2127" s="2">
        <v>0</v>
      </c>
      <c r="N2127" s="3">
        <v>38</v>
      </c>
      <c r="O2127" s="8" t="str">
        <f t="shared" si="303"/>
        <v/>
      </c>
      <c r="P2127" t="str">
        <f t="shared" si="304"/>
        <v>ITA-SG-38</v>
      </c>
      <c r="Q2127" t="str">
        <f t="shared" si="305"/>
        <v>terminato</v>
      </c>
      <c r="R2127" t="str">
        <f t="shared" si="306"/>
        <v>068</v>
      </c>
    </row>
    <row r="2128" spans="1:18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  <c r="H2128" t="str">
        <f t="shared" si="298"/>
        <v>2133</v>
      </c>
      <c r="I2128" t="str">
        <f t="shared" si="299"/>
        <v>M6787747</v>
      </c>
      <c r="J2128" t="str">
        <f t="shared" si="300"/>
        <v>ITA</v>
      </c>
      <c r="K2128" t="str">
        <f t="shared" si="301"/>
        <v>zan pin SPA</v>
      </c>
      <c r="L2128" t="str">
        <f t="shared" si="302"/>
        <v>terminato</v>
      </c>
      <c r="M2128" s="2">
        <v>0</v>
      </c>
      <c r="N2128" s="3">
        <v>26</v>
      </c>
      <c r="O2128" s="8" t="str">
        <f t="shared" si="303"/>
        <v/>
      </c>
      <c r="P2128" t="str">
        <f t="shared" si="304"/>
        <v>ITA-zan pin SPA-26</v>
      </c>
      <c r="Q2128" t="str">
        <f t="shared" si="305"/>
        <v>terminato</v>
      </c>
      <c r="R2128" t="str">
        <f t="shared" si="306"/>
        <v>787</v>
      </c>
    </row>
    <row r="2129" spans="1:18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  <c r="H2129" t="str">
        <f t="shared" si="298"/>
        <v>2134</v>
      </c>
      <c r="I2129" t="str">
        <f t="shared" si="299"/>
        <v>R7520424</v>
      </c>
      <c r="J2129" t="str">
        <f t="shared" si="300"/>
        <v>ITA</v>
      </c>
      <c r="K2129" t="str">
        <f t="shared" si="301"/>
        <v>zan VETRI</v>
      </c>
      <c r="L2129" t="str">
        <f t="shared" si="302"/>
        <v>terminato</v>
      </c>
      <c r="M2129" s="2">
        <v>0</v>
      </c>
      <c r="N2129" s="3">
        <v>15</v>
      </c>
      <c r="O2129" s="8" t="str">
        <f t="shared" si="303"/>
        <v/>
      </c>
      <c r="P2129" t="str">
        <f t="shared" si="304"/>
        <v>ITA-zan VETRI-15</v>
      </c>
      <c r="Q2129" t="str">
        <f t="shared" si="305"/>
        <v>terminato</v>
      </c>
      <c r="R2129" t="str">
        <f t="shared" si="306"/>
        <v>520</v>
      </c>
    </row>
    <row r="2130" spans="1:18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  <c r="H2130" t="str">
        <f t="shared" si="298"/>
        <v>2135</v>
      </c>
      <c r="I2130" t="str">
        <f t="shared" si="299"/>
        <v>R7520424</v>
      </c>
      <c r="J2130" t="str">
        <f t="shared" si="300"/>
        <v>ITA</v>
      </c>
      <c r="K2130" t="str">
        <f t="shared" si="301"/>
        <v>zan VETRI</v>
      </c>
      <c r="L2130" t="str">
        <f t="shared" si="302"/>
        <v/>
      </c>
      <c r="M2130" s="2">
        <v>30</v>
      </c>
      <c r="N2130" s="3">
        <v>18</v>
      </c>
      <c r="O2130" s="8">
        <f t="shared" si="303"/>
        <v>540</v>
      </c>
      <c r="P2130" t="str">
        <f t="shared" si="304"/>
        <v>ITA-zan VETRI-18</v>
      </c>
      <c r="Q2130" t="str">
        <f t="shared" si="305"/>
        <v>non terminato</v>
      </c>
      <c r="R2130" t="str">
        <f t="shared" si="306"/>
        <v>520</v>
      </c>
    </row>
    <row r="2131" spans="1:18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  <c r="H2131" t="str">
        <f t="shared" si="298"/>
        <v>2136</v>
      </c>
      <c r="I2131" t="str">
        <f t="shared" si="299"/>
        <v>R7520424</v>
      </c>
      <c r="J2131" t="str">
        <f t="shared" si="300"/>
        <v>ITA</v>
      </c>
      <c r="K2131" t="str">
        <f t="shared" si="301"/>
        <v>zan VETRI</v>
      </c>
      <c r="L2131" t="str">
        <f t="shared" si="302"/>
        <v/>
      </c>
      <c r="M2131" s="2">
        <v>10</v>
      </c>
      <c r="N2131" s="3">
        <v>27</v>
      </c>
      <c r="O2131" s="8">
        <f t="shared" si="303"/>
        <v>270</v>
      </c>
      <c r="P2131" t="str">
        <f t="shared" si="304"/>
        <v>ITA-zan VETRI-27</v>
      </c>
      <c r="Q2131" t="str">
        <f t="shared" si="305"/>
        <v>non terminato</v>
      </c>
      <c r="R2131" t="str">
        <f t="shared" si="306"/>
        <v>520</v>
      </c>
    </row>
    <row r="2132" spans="1:18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  <c r="H2132" t="str">
        <f t="shared" si="298"/>
        <v>2137</v>
      </c>
      <c r="I2132" t="str">
        <f t="shared" si="299"/>
        <v>A3600066</v>
      </c>
      <c r="J2132" t="str">
        <f t="shared" si="300"/>
        <v>ITA</v>
      </c>
      <c r="K2132" t="str">
        <f t="shared" si="301"/>
        <v>zan pin SPA</v>
      </c>
      <c r="L2132" t="str">
        <f t="shared" si="302"/>
        <v/>
      </c>
      <c r="M2132" s="2">
        <v>10</v>
      </c>
      <c r="N2132" s="3">
        <v>23</v>
      </c>
      <c r="O2132" s="8">
        <f t="shared" si="303"/>
        <v>230</v>
      </c>
      <c r="P2132" t="str">
        <f t="shared" si="304"/>
        <v>ITA-zan pin SPA-23</v>
      </c>
      <c r="Q2132" t="str">
        <f t="shared" si="305"/>
        <v>non terminato</v>
      </c>
      <c r="R2132" t="str">
        <f t="shared" si="306"/>
        <v>600</v>
      </c>
    </row>
    <row r="2133" spans="1:18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  <c r="H2133" t="str">
        <f t="shared" si="298"/>
        <v>2138</v>
      </c>
      <c r="I2133" t="str">
        <f t="shared" si="299"/>
        <v>A3600066</v>
      </c>
      <c r="J2133" t="str">
        <f t="shared" si="300"/>
        <v>ITA</v>
      </c>
      <c r="K2133" t="str">
        <f t="shared" si="301"/>
        <v>zan pin SPA</v>
      </c>
      <c r="L2133" t="str">
        <f t="shared" si="302"/>
        <v>terminato</v>
      </c>
      <c r="M2133" s="2">
        <v>0</v>
      </c>
      <c r="N2133" s="3">
        <v>14</v>
      </c>
      <c r="O2133" s="8" t="str">
        <f t="shared" si="303"/>
        <v/>
      </c>
      <c r="P2133" t="str">
        <f t="shared" si="304"/>
        <v>ITA-zan pin SPA-14</v>
      </c>
      <c r="Q2133" t="str">
        <f t="shared" si="305"/>
        <v>terminato</v>
      </c>
      <c r="R2133" t="str">
        <f t="shared" si="306"/>
        <v>600</v>
      </c>
    </row>
    <row r="2134" spans="1:18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  <c r="H2134" t="str">
        <f t="shared" si="298"/>
        <v>2139</v>
      </c>
      <c r="I2134" t="str">
        <f t="shared" si="299"/>
        <v>J7476935</v>
      </c>
      <c r="J2134" t="str">
        <f t="shared" si="300"/>
        <v>ITA</v>
      </c>
      <c r="K2134" t="str">
        <f t="shared" si="301"/>
        <v>zan VETRI</v>
      </c>
      <c r="L2134" t="str">
        <f t="shared" si="302"/>
        <v>terminato</v>
      </c>
      <c r="M2134" s="2">
        <v>0</v>
      </c>
      <c r="N2134" s="3">
        <v>39</v>
      </c>
      <c r="O2134" s="8" t="str">
        <f t="shared" si="303"/>
        <v/>
      </c>
      <c r="P2134" t="str">
        <f t="shared" si="304"/>
        <v>ITA-zan VETRI-39</v>
      </c>
      <c r="Q2134" t="str">
        <f t="shared" si="305"/>
        <v>terminato</v>
      </c>
      <c r="R2134" t="str">
        <f t="shared" si="306"/>
        <v>476</v>
      </c>
    </row>
    <row r="2135" spans="1:18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  <c r="H2135" t="str">
        <f t="shared" si="298"/>
        <v>2140</v>
      </c>
      <c r="I2135" t="str">
        <f t="shared" si="299"/>
        <v>M3416691</v>
      </c>
      <c r="J2135" t="str">
        <f t="shared" si="300"/>
        <v>ITA</v>
      </c>
      <c r="K2135" t="str">
        <f t="shared" si="301"/>
        <v>zan pin SPA</v>
      </c>
      <c r="L2135" t="str">
        <f t="shared" si="302"/>
        <v>terminato</v>
      </c>
      <c r="M2135" s="2">
        <v>0</v>
      </c>
      <c r="N2135" s="3">
        <v>40</v>
      </c>
      <c r="O2135" s="8" t="str">
        <f t="shared" si="303"/>
        <v/>
      </c>
      <c r="P2135" t="str">
        <f t="shared" si="304"/>
        <v>ITA-zan pin SPA-40</v>
      </c>
      <c r="Q2135" t="str">
        <f t="shared" si="305"/>
        <v>terminato</v>
      </c>
      <c r="R2135" t="str">
        <f t="shared" si="306"/>
        <v>416</v>
      </c>
    </row>
    <row r="2136" spans="1:18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  <c r="H2136" t="str">
        <f t="shared" si="298"/>
        <v>2141</v>
      </c>
      <c r="I2136" t="str">
        <f t="shared" si="299"/>
        <v>A7425629</v>
      </c>
      <c r="J2136" t="str">
        <f t="shared" si="300"/>
        <v>ITA</v>
      </c>
      <c r="K2136" t="str">
        <f t="shared" si="301"/>
        <v>SG</v>
      </c>
      <c r="L2136" t="str">
        <f t="shared" si="302"/>
        <v>terminato</v>
      </c>
      <c r="M2136" s="2">
        <v>0</v>
      </c>
      <c r="N2136" s="3">
        <v>27</v>
      </c>
      <c r="O2136" s="8" t="str">
        <f t="shared" si="303"/>
        <v/>
      </c>
      <c r="P2136" t="str">
        <f t="shared" si="304"/>
        <v>ITA-SG-27</v>
      </c>
      <c r="Q2136" t="str">
        <f t="shared" si="305"/>
        <v>terminato</v>
      </c>
      <c r="R2136" t="str">
        <f t="shared" si="306"/>
        <v>425</v>
      </c>
    </row>
    <row r="2137" spans="1:18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  <c r="H2137" t="str">
        <f t="shared" si="298"/>
        <v>2142</v>
      </c>
      <c r="I2137" t="str">
        <f t="shared" si="299"/>
        <v>A7425629</v>
      </c>
      <c r="J2137" t="str">
        <f t="shared" si="300"/>
        <v>ITA</v>
      </c>
      <c r="K2137" t="str">
        <f t="shared" si="301"/>
        <v>SG</v>
      </c>
      <c r="L2137" t="str">
        <f t="shared" si="302"/>
        <v/>
      </c>
      <c r="M2137" s="2">
        <v>10</v>
      </c>
      <c r="N2137" s="3">
        <v>29</v>
      </c>
      <c r="O2137" s="8">
        <f t="shared" si="303"/>
        <v>290</v>
      </c>
      <c r="P2137" t="str">
        <f t="shared" si="304"/>
        <v>ITA-SG-29</v>
      </c>
      <c r="Q2137" t="str">
        <f t="shared" si="305"/>
        <v>non terminato</v>
      </c>
      <c r="R2137" t="str">
        <f t="shared" si="306"/>
        <v>425</v>
      </c>
    </row>
    <row r="2138" spans="1:18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  <c r="H2138" t="str">
        <f t="shared" si="298"/>
        <v>2143</v>
      </c>
      <c r="I2138" t="str">
        <f t="shared" si="299"/>
        <v>S3032692</v>
      </c>
      <c r="J2138" t="str">
        <f t="shared" si="300"/>
        <v>ITA</v>
      </c>
      <c r="K2138" t="str">
        <f t="shared" si="301"/>
        <v>zan pin SPA</v>
      </c>
      <c r="L2138" t="str">
        <f t="shared" si="302"/>
        <v>terminato</v>
      </c>
      <c r="M2138" s="2">
        <v>0</v>
      </c>
      <c r="N2138" s="3">
        <v>27</v>
      </c>
      <c r="O2138" s="8" t="str">
        <f t="shared" si="303"/>
        <v/>
      </c>
      <c r="P2138" t="str">
        <f t="shared" si="304"/>
        <v>ITA-zan pin SPA-27</v>
      </c>
      <c r="Q2138" t="str">
        <f t="shared" si="305"/>
        <v>terminato</v>
      </c>
      <c r="R2138" t="str">
        <f t="shared" si="306"/>
        <v>032</v>
      </c>
    </row>
    <row r="2139" spans="1:18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  <c r="H2139" t="str">
        <f t="shared" si="298"/>
        <v>2144</v>
      </c>
      <c r="I2139" t="str">
        <f t="shared" si="299"/>
        <v>D2136795</v>
      </c>
      <c r="J2139" t="str">
        <f t="shared" si="300"/>
        <v>EGY</v>
      </c>
      <c r="K2139" t="str">
        <f t="shared" si="301"/>
        <v>ccc order</v>
      </c>
      <c r="L2139" t="str">
        <f t="shared" si="302"/>
        <v/>
      </c>
      <c r="M2139" s="2">
        <v>30</v>
      </c>
      <c r="N2139" s="3">
        <v>24</v>
      </c>
      <c r="O2139" s="8">
        <f t="shared" si="303"/>
        <v>720</v>
      </c>
      <c r="P2139" t="str">
        <f t="shared" si="304"/>
        <v>EGY-ccc order-24</v>
      </c>
      <c r="Q2139" t="str">
        <f t="shared" si="305"/>
        <v>non terminato</v>
      </c>
      <c r="R2139" t="str">
        <f t="shared" si="306"/>
        <v>136</v>
      </c>
    </row>
    <row r="2140" spans="1:18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  <c r="H2140" t="str">
        <f t="shared" si="298"/>
        <v>2145</v>
      </c>
      <c r="I2140" t="str">
        <f t="shared" si="299"/>
        <v>D2136795</v>
      </c>
      <c r="J2140" t="str">
        <f t="shared" si="300"/>
        <v>EGY</v>
      </c>
      <c r="K2140" t="str">
        <f t="shared" si="301"/>
        <v>ccc order</v>
      </c>
      <c r="L2140" t="str">
        <f t="shared" si="302"/>
        <v/>
      </c>
      <c r="M2140" s="2">
        <v>10</v>
      </c>
      <c r="N2140" s="3">
        <v>25</v>
      </c>
      <c r="O2140" s="8">
        <f t="shared" si="303"/>
        <v>250</v>
      </c>
      <c r="P2140" t="str">
        <f t="shared" si="304"/>
        <v>EGY-ccc order-25</v>
      </c>
      <c r="Q2140" t="str">
        <f t="shared" si="305"/>
        <v>non terminato</v>
      </c>
      <c r="R2140" t="str">
        <f t="shared" si="306"/>
        <v>136</v>
      </c>
    </row>
    <row r="2141" spans="1:18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  <c r="H2141" t="str">
        <f t="shared" si="298"/>
        <v>2146</v>
      </c>
      <c r="I2141" t="str">
        <f t="shared" si="299"/>
        <v>D2136795</v>
      </c>
      <c r="J2141" t="str">
        <f t="shared" si="300"/>
        <v>EGY</v>
      </c>
      <c r="K2141" t="str">
        <f t="shared" si="301"/>
        <v>ccc order</v>
      </c>
      <c r="L2141" t="str">
        <f t="shared" si="302"/>
        <v>terminato</v>
      </c>
      <c r="M2141" s="2">
        <v>0</v>
      </c>
      <c r="N2141" s="3">
        <v>11</v>
      </c>
      <c r="O2141" s="8" t="str">
        <f t="shared" si="303"/>
        <v/>
      </c>
      <c r="P2141" t="str">
        <f t="shared" si="304"/>
        <v>EGY-ccc order-11</v>
      </c>
      <c r="Q2141" t="str">
        <f t="shared" si="305"/>
        <v>terminato</v>
      </c>
      <c r="R2141" t="str">
        <f t="shared" si="306"/>
        <v>136</v>
      </c>
    </row>
    <row r="2142" spans="1:18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  <c r="H2142" t="str">
        <f t="shared" si="298"/>
        <v>2147</v>
      </c>
      <c r="I2142" t="str">
        <f t="shared" si="299"/>
        <v>L6345794</v>
      </c>
      <c r="J2142" t="str">
        <f t="shared" si="300"/>
        <v>ITA</v>
      </c>
      <c r="K2142" t="str">
        <f t="shared" si="301"/>
        <v>zan VETRI</v>
      </c>
      <c r="L2142" t="str">
        <f t="shared" si="302"/>
        <v/>
      </c>
      <c r="M2142" s="2">
        <v>20</v>
      </c>
      <c r="N2142" s="3">
        <v>40</v>
      </c>
      <c r="O2142" s="8">
        <f t="shared" si="303"/>
        <v>800</v>
      </c>
      <c r="P2142" t="str">
        <f t="shared" si="304"/>
        <v>ITA-zan VETRI-40</v>
      </c>
      <c r="Q2142" t="str">
        <f t="shared" si="305"/>
        <v>non terminato</v>
      </c>
      <c r="R2142" t="str">
        <f t="shared" si="306"/>
        <v>345</v>
      </c>
    </row>
    <row r="2143" spans="1:18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  <c r="H2143" t="str">
        <f t="shared" si="298"/>
        <v>2148</v>
      </c>
      <c r="I2143" t="str">
        <f t="shared" si="299"/>
        <v>L6345794</v>
      </c>
      <c r="J2143" t="str">
        <f t="shared" si="300"/>
        <v>ITA</v>
      </c>
      <c r="K2143" t="str">
        <f t="shared" si="301"/>
        <v>zan VETRI</v>
      </c>
      <c r="L2143" t="str">
        <f t="shared" si="302"/>
        <v/>
      </c>
      <c r="M2143" s="2">
        <v>10</v>
      </c>
      <c r="N2143" s="3">
        <v>29</v>
      </c>
      <c r="O2143" s="8">
        <f t="shared" si="303"/>
        <v>290</v>
      </c>
      <c r="P2143" t="str">
        <f t="shared" si="304"/>
        <v>ITA-zan VETRI-29</v>
      </c>
      <c r="Q2143" t="str">
        <f t="shared" si="305"/>
        <v>non terminato</v>
      </c>
      <c r="R2143" t="str">
        <f t="shared" si="306"/>
        <v>345</v>
      </c>
    </row>
    <row r="2144" spans="1:18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  <c r="H2144" t="str">
        <f t="shared" si="298"/>
        <v>2149</v>
      </c>
      <c r="I2144" t="str">
        <f t="shared" si="299"/>
        <v>L6345794</v>
      </c>
      <c r="J2144" t="str">
        <f t="shared" si="300"/>
        <v>ITA</v>
      </c>
      <c r="K2144" t="str">
        <f t="shared" si="301"/>
        <v>zan VETRI</v>
      </c>
      <c r="L2144" t="str">
        <f t="shared" si="302"/>
        <v>terminato</v>
      </c>
      <c r="M2144" s="2">
        <v>0</v>
      </c>
      <c r="N2144" s="3">
        <v>18</v>
      </c>
      <c r="O2144" s="8" t="str">
        <f t="shared" si="303"/>
        <v/>
      </c>
      <c r="P2144" t="str">
        <f t="shared" si="304"/>
        <v>ITA-zan VETRI-18</v>
      </c>
      <c r="Q2144" t="str">
        <f t="shared" si="305"/>
        <v>terminato</v>
      </c>
      <c r="R2144" t="str">
        <f t="shared" si="306"/>
        <v>345</v>
      </c>
    </row>
    <row r="2145" spans="1:18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  <c r="H2145" t="str">
        <f t="shared" si="298"/>
        <v>2150</v>
      </c>
      <c r="I2145" t="str">
        <f t="shared" si="299"/>
        <v>L6345794</v>
      </c>
      <c r="J2145" t="str">
        <f t="shared" si="300"/>
        <v>ITA</v>
      </c>
      <c r="K2145" t="str">
        <f t="shared" si="301"/>
        <v>zan VETRI</v>
      </c>
      <c r="L2145" t="str">
        <f t="shared" si="302"/>
        <v/>
      </c>
      <c r="M2145" s="2">
        <v>30</v>
      </c>
      <c r="N2145" s="3">
        <v>23</v>
      </c>
      <c r="O2145" s="8">
        <f t="shared" si="303"/>
        <v>690</v>
      </c>
      <c r="P2145" t="str">
        <f t="shared" si="304"/>
        <v>ITA-zan VETRI-23</v>
      </c>
      <c r="Q2145" t="str">
        <f t="shared" si="305"/>
        <v>non terminato</v>
      </c>
      <c r="R2145" t="str">
        <f t="shared" si="306"/>
        <v>345</v>
      </c>
    </row>
    <row r="2146" spans="1:18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  <c r="H2146" t="str">
        <f t="shared" si="298"/>
        <v>2151</v>
      </c>
      <c r="I2146" t="str">
        <f t="shared" si="299"/>
        <v>C3732447</v>
      </c>
      <c r="J2146" t="str">
        <f t="shared" si="300"/>
        <v>ITA</v>
      </c>
      <c r="K2146" t="str">
        <f t="shared" si="301"/>
        <v>zan VETRI</v>
      </c>
      <c r="L2146" t="str">
        <f t="shared" si="302"/>
        <v/>
      </c>
      <c r="M2146" s="2">
        <v>10</v>
      </c>
      <c r="N2146" s="3">
        <v>24</v>
      </c>
      <c r="O2146" s="8">
        <f t="shared" si="303"/>
        <v>240</v>
      </c>
      <c r="P2146" t="str">
        <f t="shared" si="304"/>
        <v>ITA-zan VETRI-24</v>
      </c>
      <c r="Q2146" t="str">
        <f t="shared" si="305"/>
        <v>non terminato</v>
      </c>
      <c r="R2146" t="str">
        <f t="shared" si="306"/>
        <v>732</v>
      </c>
    </row>
    <row r="2147" spans="1:18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  <c r="H2147" t="str">
        <f t="shared" si="298"/>
        <v>2152</v>
      </c>
      <c r="I2147" t="str">
        <f t="shared" si="299"/>
        <v>C3732447</v>
      </c>
      <c r="J2147" t="str">
        <f t="shared" si="300"/>
        <v>ITA</v>
      </c>
      <c r="K2147" t="str">
        <f t="shared" si="301"/>
        <v>zan VETRI</v>
      </c>
      <c r="L2147" t="str">
        <f t="shared" si="302"/>
        <v/>
      </c>
      <c r="M2147" s="2">
        <v>30</v>
      </c>
      <c r="N2147" s="3">
        <v>30</v>
      </c>
      <c r="O2147" s="8">
        <f t="shared" si="303"/>
        <v>900</v>
      </c>
      <c r="P2147" t="str">
        <f t="shared" si="304"/>
        <v>ITA-zan VETRI-30</v>
      </c>
      <c r="Q2147" t="str">
        <f t="shared" si="305"/>
        <v>non terminato</v>
      </c>
      <c r="R2147" t="str">
        <f t="shared" si="306"/>
        <v>732</v>
      </c>
    </row>
    <row r="2148" spans="1:18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  <c r="H2148" t="str">
        <f t="shared" si="298"/>
        <v>2153</v>
      </c>
      <c r="I2148" t="str">
        <f t="shared" si="299"/>
        <v>C3732447</v>
      </c>
      <c r="J2148" t="str">
        <f t="shared" si="300"/>
        <v>ITA</v>
      </c>
      <c r="K2148" t="str">
        <f t="shared" si="301"/>
        <v>zan VETRI</v>
      </c>
      <c r="L2148" t="str">
        <f t="shared" si="302"/>
        <v>terminato</v>
      </c>
      <c r="M2148" s="2">
        <v>0</v>
      </c>
      <c r="N2148" s="3">
        <v>33</v>
      </c>
      <c r="O2148" s="8" t="str">
        <f t="shared" si="303"/>
        <v/>
      </c>
      <c r="P2148" t="str">
        <f t="shared" si="304"/>
        <v>ITA-zan VETRI-33</v>
      </c>
      <c r="Q2148" t="str">
        <f t="shared" si="305"/>
        <v>terminato</v>
      </c>
      <c r="R2148" t="str">
        <f t="shared" si="306"/>
        <v>732</v>
      </c>
    </row>
    <row r="2149" spans="1:18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  <c r="H2149" t="str">
        <f t="shared" si="298"/>
        <v>2154</v>
      </c>
      <c r="I2149" t="str">
        <f t="shared" si="299"/>
        <v>C4748535</v>
      </c>
      <c r="J2149" t="str">
        <f t="shared" si="300"/>
        <v>ITA</v>
      </c>
      <c r="K2149" t="str">
        <f t="shared" si="301"/>
        <v>zan S.R.L.</v>
      </c>
      <c r="L2149" t="str">
        <f t="shared" si="302"/>
        <v>terminato</v>
      </c>
      <c r="M2149" s="2">
        <v>0</v>
      </c>
      <c r="N2149" s="3">
        <v>28</v>
      </c>
      <c r="O2149" s="8" t="str">
        <f t="shared" si="303"/>
        <v/>
      </c>
      <c r="P2149" t="str">
        <f t="shared" si="304"/>
        <v>ITA-zan S.R.L.-28</v>
      </c>
      <c r="Q2149" t="str">
        <f t="shared" si="305"/>
        <v>terminato</v>
      </c>
      <c r="R2149" t="str">
        <f t="shared" si="306"/>
        <v>748</v>
      </c>
    </row>
    <row r="2150" spans="1:18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  <c r="H2150" t="str">
        <f t="shared" si="298"/>
        <v>2155</v>
      </c>
      <c r="I2150" t="str">
        <f t="shared" si="299"/>
        <v>P9368826</v>
      </c>
      <c r="J2150" t="str">
        <f t="shared" si="300"/>
        <v>EGY</v>
      </c>
      <c r="K2150" t="str">
        <f t="shared" si="301"/>
        <v>zan pin assuf S.A.E.</v>
      </c>
      <c r="L2150" t="str">
        <f t="shared" si="302"/>
        <v/>
      </c>
      <c r="M2150" s="2">
        <v>10</v>
      </c>
      <c r="N2150" s="3">
        <v>40</v>
      </c>
      <c r="O2150" s="8">
        <f t="shared" si="303"/>
        <v>400</v>
      </c>
      <c r="P2150" t="str">
        <f t="shared" si="304"/>
        <v>EGY-zan pin assuf S.A.E.-40</v>
      </c>
      <c r="Q2150" t="str">
        <f t="shared" si="305"/>
        <v>non terminato</v>
      </c>
      <c r="R2150" t="str">
        <f t="shared" si="306"/>
        <v>368</v>
      </c>
    </row>
    <row r="2151" spans="1:18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  <c r="H2151" t="str">
        <f t="shared" si="298"/>
        <v>2156</v>
      </c>
      <c r="I2151" t="str">
        <f t="shared" si="299"/>
        <v>P9368826</v>
      </c>
      <c r="J2151" t="str">
        <f t="shared" si="300"/>
        <v>EGY</v>
      </c>
      <c r="K2151" t="str">
        <f t="shared" si="301"/>
        <v>zan pin assuf S.A.E.</v>
      </c>
      <c r="L2151" t="str">
        <f t="shared" si="302"/>
        <v>terminato</v>
      </c>
      <c r="M2151" s="2">
        <v>0</v>
      </c>
      <c r="N2151" s="3">
        <v>39</v>
      </c>
      <c r="O2151" s="8" t="str">
        <f t="shared" si="303"/>
        <v/>
      </c>
      <c r="P2151" t="str">
        <f t="shared" si="304"/>
        <v>EGY-zan pin assuf S.A.E.-39</v>
      </c>
      <c r="Q2151" t="str">
        <f t="shared" si="305"/>
        <v>terminato</v>
      </c>
      <c r="R2151" t="str">
        <f t="shared" si="306"/>
        <v>368</v>
      </c>
    </row>
    <row r="2152" spans="1:18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  <c r="H2152" t="str">
        <f t="shared" si="298"/>
        <v>2157</v>
      </c>
      <c r="I2152" t="str">
        <f t="shared" si="299"/>
        <v>S4032083</v>
      </c>
      <c r="J2152" t="str">
        <f t="shared" si="300"/>
        <v>ITA</v>
      </c>
      <c r="K2152" t="str">
        <f t="shared" si="301"/>
        <v>SG</v>
      </c>
      <c r="L2152" t="str">
        <f t="shared" si="302"/>
        <v>terminato</v>
      </c>
      <c r="M2152" s="2">
        <v>0</v>
      </c>
      <c r="N2152" s="3">
        <v>36</v>
      </c>
      <c r="O2152" s="8" t="str">
        <f t="shared" si="303"/>
        <v/>
      </c>
      <c r="P2152" t="str">
        <f t="shared" si="304"/>
        <v>ITA-SG-36</v>
      </c>
      <c r="Q2152" t="str">
        <f t="shared" si="305"/>
        <v>terminato</v>
      </c>
      <c r="R2152" t="str">
        <f t="shared" si="306"/>
        <v>032</v>
      </c>
    </row>
    <row r="2153" spans="1:18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  <c r="H2153" t="str">
        <f t="shared" si="298"/>
        <v>2158</v>
      </c>
      <c r="I2153" t="str">
        <f t="shared" si="299"/>
        <v>S4032083</v>
      </c>
      <c r="J2153" t="str">
        <f t="shared" si="300"/>
        <v>ITA</v>
      </c>
      <c r="K2153" t="str">
        <f t="shared" si="301"/>
        <v>SG</v>
      </c>
      <c r="L2153" t="str">
        <f t="shared" si="302"/>
        <v/>
      </c>
      <c r="M2153" s="2">
        <v>10</v>
      </c>
      <c r="N2153" s="3">
        <v>11</v>
      </c>
      <c r="O2153" s="8">
        <f t="shared" si="303"/>
        <v>110</v>
      </c>
      <c r="P2153" t="str">
        <f t="shared" si="304"/>
        <v>ITA-SG-11</v>
      </c>
      <c r="Q2153" t="str">
        <f t="shared" si="305"/>
        <v>non terminato</v>
      </c>
      <c r="R2153" t="str">
        <f t="shared" si="306"/>
        <v>032</v>
      </c>
    </row>
    <row r="2154" spans="1:18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  <c r="H2154" t="str">
        <f t="shared" si="298"/>
        <v>2159</v>
      </c>
      <c r="I2154" t="str">
        <f t="shared" si="299"/>
        <v>R3983138</v>
      </c>
      <c r="J2154" t="str">
        <f t="shared" si="300"/>
        <v>ITA</v>
      </c>
      <c r="K2154" t="str">
        <f t="shared" si="301"/>
        <v>SG</v>
      </c>
      <c r="L2154" t="str">
        <f t="shared" si="302"/>
        <v>terminato</v>
      </c>
      <c r="M2154" s="2">
        <v>0</v>
      </c>
      <c r="N2154" s="3">
        <v>32</v>
      </c>
      <c r="O2154" s="8" t="str">
        <f t="shared" si="303"/>
        <v/>
      </c>
      <c r="P2154" t="str">
        <f t="shared" si="304"/>
        <v>ITA-SG-32</v>
      </c>
      <c r="Q2154" t="str">
        <f t="shared" si="305"/>
        <v>terminato</v>
      </c>
      <c r="R2154" t="str">
        <f t="shared" si="306"/>
        <v>983</v>
      </c>
    </row>
    <row r="2155" spans="1:18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  <c r="H2155" t="str">
        <f t="shared" si="298"/>
        <v>2160</v>
      </c>
      <c r="I2155" t="str">
        <f t="shared" si="299"/>
        <v>R3983138</v>
      </c>
      <c r="J2155" t="str">
        <f t="shared" si="300"/>
        <v>ITA</v>
      </c>
      <c r="K2155" t="str">
        <f t="shared" si="301"/>
        <v>SG</v>
      </c>
      <c r="L2155" t="str">
        <f t="shared" si="302"/>
        <v/>
      </c>
      <c r="M2155" s="2">
        <v>10</v>
      </c>
      <c r="N2155" s="3">
        <v>15</v>
      </c>
      <c r="O2155" s="8">
        <f t="shared" si="303"/>
        <v>150</v>
      </c>
      <c r="P2155" t="str">
        <f t="shared" si="304"/>
        <v>ITA-SG-15</v>
      </c>
      <c r="Q2155" t="str">
        <f t="shared" si="305"/>
        <v>non terminato</v>
      </c>
      <c r="R2155" t="str">
        <f t="shared" si="306"/>
        <v>983</v>
      </c>
    </row>
    <row r="2156" spans="1:18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  <c r="H2156" t="str">
        <f t="shared" si="298"/>
        <v>2161</v>
      </c>
      <c r="I2156" t="str">
        <f t="shared" si="299"/>
        <v>M3781486</v>
      </c>
      <c r="J2156" t="str">
        <f t="shared" si="300"/>
        <v>ITA</v>
      </c>
      <c r="K2156" t="str">
        <f t="shared" si="301"/>
        <v>zan S.R.L.</v>
      </c>
      <c r="L2156" t="str">
        <f t="shared" si="302"/>
        <v/>
      </c>
      <c r="M2156" s="2">
        <v>10</v>
      </c>
      <c r="N2156" s="3">
        <v>25</v>
      </c>
      <c r="O2156" s="8">
        <f t="shared" si="303"/>
        <v>250</v>
      </c>
      <c r="P2156" t="str">
        <f t="shared" si="304"/>
        <v>ITA-zan S.R.L.-25</v>
      </c>
      <c r="Q2156" t="str">
        <f t="shared" si="305"/>
        <v>non terminato</v>
      </c>
      <c r="R2156" t="str">
        <f t="shared" si="306"/>
        <v>781</v>
      </c>
    </row>
    <row r="2157" spans="1:18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  <c r="H2157" t="str">
        <f t="shared" si="298"/>
        <v>2162</v>
      </c>
      <c r="I2157" t="str">
        <f t="shared" si="299"/>
        <v>M3781486</v>
      </c>
      <c r="J2157" t="str">
        <f t="shared" si="300"/>
        <v>ITA</v>
      </c>
      <c r="K2157" t="str">
        <f t="shared" si="301"/>
        <v>zan S.R.L.</v>
      </c>
      <c r="L2157" t="str">
        <f t="shared" si="302"/>
        <v>terminato</v>
      </c>
      <c r="M2157" s="2">
        <v>0</v>
      </c>
      <c r="N2157" s="3">
        <v>33</v>
      </c>
      <c r="O2157" s="8" t="str">
        <f t="shared" si="303"/>
        <v/>
      </c>
      <c r="P2157" t="str">
        <f t="shared" si="304"/>
        <v>ITA-zan S.R.L.-33</v>
      </c>
      <c r="Q2157" t="str">
        <f t="shared" si="305"/>
        <v>terminato</v>
      </c>
      <c r="R2157" t="str">
        <f t="shared" si="306"/>
        <v>781</v>
      </c>
    </row>
    <row r="2158" spans="1:18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  <c r="H2158" t="str">
        <f t="shared" si="298"/>
        <v>2163</v>
      </c>
      <c r="I2158" t="str">
        <f t="shared" si="299"/>
        <v>M3781486</v>
      </c>
      <c r="J2158" t="str">
        <f t="shared" si="300"/>
        <v>ITA</v>
      </c>
      <c r="K2158" t="str">
        <f t="shared" si="301"/>
        <v>zan S.R.L.</v>
      </c>
      <c r="L2158" t="str">
        <f t="shared" si="302"/>
        <v/>
      </c>
      <c r="M2158" s="2">
        <v>30</v>
      </c>
      <c r="N2158" s="3">
        <v>16</v>
      </c>
      <c r="O2158" s="8">
        <f t="shared" si="303"/>
        <v>480</v>
      </c>
      <c r="P2158" t="str">
        <f t="shared" si="304"/>
        <v>ITA-zan S.R.L.-16</v>
      </c>
      <c r="Q2158" t="str">
        <f t="shared" si="305"/>
        <v>non terminato</v>
      </c>
      <c r="R2158" t="str">
        <f t="shared" si="306"/>
        <v>781</v>
      </c>
    </row>
    <row r="2159" spans="1:18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  <c r="H2159" t="str">
        <f t="shared" si="298"/>
        <v>2164</v>
      </c>
      <c r="I2159" t="str">
        <f t="shared" si="299"/>
        <v>R5802646</v>
      </c>
      <c r="J2159" t="str">
        <f t="shared" si="300"/>
        <v>ITA</v>
      </c>
      <c r="K2159" t="str">
        <f t="shared" si="301"/>
        <v>SG</v>
      </c>
      <c r="L2159" t="str">
        <f t="shared" si="302"/>
        <v>terminato</v>
      </c>
      <c r="M2159" s="2">
        <v>0</v>
      </c>
      <c r="N2159" s="3">
        <v>19</v>
      </c>
      <c r="O2159" s="8" t="str">
        <f t="shared" si="303"/>
        <v/>
      </c>
      <c r="P2159" t="str">
        <f t="shared" si="304"/>
        <v>ITA-SG-19</v>
      </c>
      <c r="Q2159" t="str">
        <f t="shared" si="305"/>
        <v>terminato</v>
      </c>
      <c r="R2159" t="str">
        <f t="shared" si="306"/>
        <v>802</v>
      </c>
    </row>
    <row r="2160" spans="1:18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  <c r="H2160" t="str">
        <f t="shared" si="298"/>
        <v>2165</v>
      </c>
      <c r="I2160" t="str">
        <f t="shared" si="299"/>
        <v>R5802646</v>
      </c>
      <c r="J2160" t="str">
        <f t="shared" si="300"/>
        <v>ITA</v>
      </c>
      <c r="K2160" t="str">
        <f t="shared" si="301"/>
        <v>SG</v>
      </c>
      <c r="L2160" t="str">
        <f t="shared" si="302"/>
        <v/>
      </c>
      <c r="M2160" s="2">
        <v>20</v>
      </c>
      <c r="N2160" s="3">
        <v>37</v>
      </c>
      <c r="O2160" s="8">
        <f t="shared" si="303"/>
        <v>740</v>
      </c>
      <c r="P2160" t="str">
        <f t="shared" si="304"/>
        <v>ITA-SG-37</v>
      </c>
      <c r="Q2160" t="str">
        <f t="shared" si="305"/>
        <v>non terminato</v>
      </c>
      <c r="R2160" t="str">
        <f t="shared" si="306"/>
        <v>802</v>
      </c>
    </row>
    <row r="2161" spans="1:18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  <c r="H2161" t="str">
        <f t="shared" si="298"/>
        <v>2166</v>
      </c>
      <c r="I2161" t="str">
        <f t="shared" si="299"/>
        <v>D4911202</v>
      </c>
      <c r="J2161" t="str">
        <f t="shared" si="300"/>
        <v>ITA</v>
      </c>
      <c r="K2161" t="str">
        <f t="shared" si="301"/>
        <v>SG</v>
      </c>
      <c r="L2161" t="str">
        <f t="shared" si="302"/>
        <v>terminato</v>
      </c>
      <c r="M2161" s="2">
        <v>0</v>
      </c>
      <c r="N2161" s="3">
        <v>20</v>
      </c>
      <c r="O2161" s="8" t="str">
        <f t="shared" si="303"/>
        <v/>
      </c>
      <c r="P2161" t="str">
        <f t="shared" si="304"/>
        <v>ITA-SG-20</v>
      </c>
      <c r="Q2161" t="str">
        <f t="shared" si="305"/>
        <v>terminato</v>
      </c>
      <c r="R2161" t="str">
        <f t="shared" si="306"/>
        <v>911</v>
      </c>
    </row>
    <row r="2162" spans="1:18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  <c r="H2162" t="str">
        <f t="shared" si="298"/>
        <v>2167</v>
      </c>
      <c r="I2162" t="str">
        <f t="shared" si="299"/>
        <v>D4911202</v>
      </c>
      <c r="J2162" t="str">
        <f t="shared" si="300"/>
        <v>ITA</v>
      </c>
      <c r="K2162" t="str">
        <f t="shared" si="301"/>
        <v>SG</v>
      </c>
      <c r="L2162" t="str">
        <f t="shared" si="302"/>
        <v/>
      </c>
      <c r="M2162" s="2">
        <v>10</v>
      </c>
      <c r="N2162" s="3">
        <v>34</v>
      </c>
      <c r="O2162" s="8">
        <f t="shared" si="303"/>
        <v>340</v>
      </c>
      <c r="P2162" t="str">
        <f t="shared" si="304"/>
        <v>ITA-SG-34</v>
      </c>
      <c r="Q2162" t="str">
        <f t="shared" si="305"/>
        <v>non terminato</v>
      </c>
      <c r="R2162" t="str">
        <f t="shared" si="306"/>
        <v>911</v>
      </c>
    </row>
    <row r="2163" spans="1:18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  <c r="H2163" t="str">
        <f t="shared" si="298"/>
        <v>2168</v>
      </c>
      <c r="I2163" t="str">
        <f t="shared" si="299"/>
        <v>M8815321</v>
      </c>
      <c r="J2163" t="str">
        <f t="shared" si="300"/>
        <v>ITA</v>
      </c>
      <c r="K2163" t="str">
        <f t="shared" si="301"/>
        <v>zan VETRI</v>
      </c>
      <c r="L2163" t="str">
        <f t="shared" si="302"/>
        <v>terminato</v>
      </c>
      <c r="M2163" s="2">
        <v>0</v>
      </c>
      <c r="N2163" s="3">
        <v>29</v>
      </c>
      <c r="O2163" s="8" t="str">
        <f t="shared" si="303"/>
        <v/>
      </c>
      <c r="P2163" t="str">
        <f t="shared" si="304"/>
        <v>ITA-zan VETRI-29</v>
      </c>
      <c r="Q2163" t="str">
        <f t="shared" si="305"/>
        <v>terminato</v>
      </c>
      <c r="R2163" t="str">
        <f t="shared" si="306"/>
        <v>815</v>
      </c>
    </row>
    <row r="2164" spans="1:18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  <c r="H2164" t="str">
        <f t="shared" si="298"/>
        <v>2169</v>
      </c>
      <c r="I2164" t="str">
        <f t="shared" si="299"/>
        <v>s2622235</v>
      </c>
      <c r="J2164" t="str">
        <f t="shared" si="300"/>
        <v>ITA</v>
      </c>
      <c r="K2164" t="str">
        <f t="shared" si="301"/>
        <v>zan pin SPA</v>
      </c>
      <c r="L2164" t="str">
        <f t="shared" si="302"/>
        <v/>
      </c>
      <c r="M2164" s="2">
        <v>30</v>
      </c>
      <c r="N2164" s="3">
        <v>40</v>
      </c>
      <c r="O2164" s="8">
        <f t="shared" si="303"/>
        <v>1200</v>
      </c>
      <c r="P2164" t="str">
        <f t="shared" si="304"/>
        <v>ITA-zan pin SPA-40</v>
      </c>
      <c r="Q2164" t="str">
        <f t="shared" si="305"/>
        <v>non terminato</v>
      </c>
      <c r="R2164" t="str">
        <f t="shared" si="306"/>
        <v>622</v>
      </c>
    </row>
    <row r="2165" spans="1:18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  <c r="H2165" t="str">
        <f t="shared" si="298"/>
        <v>2170</v>
      </c>
      <c r="I2165" t="str">
        <f t="shared" si="299"/>
        <v>s2622235</v>
      </c>
      <c r="J2165" t="str">
        <f t="shared" si="300"/>
        <v>ITA</v>
      </c>
      <c r="K2165" t="str">
        <f t="shared" si="301"/>
        <v>zan pin SPA</v>
      </c>
      <c r="L2165" t="str">
        <f t="shared" si="302"/>
        <v>terminato</v>
      </c>
      <c r="M2165" s="2">
        <v>0</v>
      </c>
      <c r="N2165" s="3">
        <v>25</v>
      </c>
      <c r="O2165" s="8" t="str">
        <f t="shared" si="303"/>
        <v/>
      </c>
      <c r="P2165" t="str">
        <f t="shared" si="304"/>
        <v>ITA-zan pin SPA-25</v>
      </c>
      <c r="Q2165" t="str">
        <f t="shared" si="305"/>
        <v>terminato</v>
      </c>
      <c r="R2165" t="str">
        <f t="shared" si="306"/>
        <v>622</v>
      </c>
    </row>
    <row r="2166" spans="1:18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  <c r="H2166" t="str">
        <f t="shared" si="298"/>
        <v>2171</v>
      </c>
      <c r="I2166" t="str">
        <f t="shared" si="299"/>
        <v>s2622235</v>
      </c>
      <c r="J2166" t="str">
        <f t="shared" si="300"/>
        <v>ITA</v>
      </c>
      <c r="K2166" t="str">
        <f t="shared" si="301"/>
        <v>zan pin SPA</v>
      </c>
      <c r="L2166" t="str">
        <f t="shared" si="302"/>
        <v/>
      </c>
      <c r="M2166" s="2">
        <v>10</v>
      </c>
      <c r="N2166" s="3">
        <v>32</v>
      </c>
      <c r="O2166" s="8">
        <f t="shared" si="303"/>
        <v>320</v>
      </c>
      <c r="P2166" t="str">
        <f t="shared" si="304"/>
        <v>ITA-zan pin SPA-32</v>
      </c>
      <c r="Q2166" t="str">
        <f t="shared" si="305"/>
        <v>non terminato</v>
      </c>
      <c r="R2166" t="str">
        <f t="shared" si="306"/>
        <v>622</v>
      </c>
    </row>
    <row r="2167" spans="1:18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  <c r="H2167" t="str">
        <f t="shared" si="298"/>
        <v>2172</v>
      </c>
      <c r="I2167" t="str">
        <f t="shared" si="299"/>
        <v>S6014741</v>
      </c>
      <c r="J2167" t="str">
        <f t="shared" si="300"/>
        <v>ITA</v>
      </c>
      <c r="K2167" t="str">
        <f t="shared" si="301"/>
        <v>zan VETRI</v>
      </c>
      <c r="L2167" t="str">
        <f t="shared" si="302"/>
        <v>terminato</v>
      </c>
      <c r="M2167" s="2">
        <v>0</v>
      </c>
      <c r="N2167" s="3">
        <v>25</v>
      </c>
      <c r="O2167" s="8" t="str">
        <f t="shared" si="303"/>
        <v/>
      </c>
      <c r="P2167" t="str">
        <f t="shared" si="304"/>
        <v>ITA-zan VETRI-25</v>
      </c>
      <c r="Q2167" t="str">
        <f t="shared" si="305"/>
        <v>terminato</v>
      </c>
      <c r="R2167" t="str">
        <f t="shared" si="306"/>
        <v>014</v>
      </c>
    </row>
    <row r="2168" spans="1:18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  <c r="H2168" t="str">
        <f t="shared" si="298"/>
        <v>2173</v>
      </c>
      <c r="I2168" t="str">
        <f t="shared" si="299"/>
        <v>S1855463</v>
      </c>
      <c r="J2168" t="str">
        <f t="shared" si="300"/>
        <v>ITA</v>
      </c>
      <c r="K2168" t="str">
        <f t="shared" si="301"/>
        <v>SG</v>
      </c>
      <c r="L2168" t="str">
        <f t="shared" si="302"/>
        <v/>
      </c>
      <c r="M2168" s="2">
        <v>10</v>
      </c>
      <c r="N2168" s="3">
        <v>35</v>
      </c>
      <c r="O2168" s="8">
        <f t="shared" si="303"/>
        <v>350</v>
      </c>
      <c r="P2168" t="str">
        <f t="shared" si="304"/>
        <v>ITA-SG-35</v>
      </c>
      <c r="Q2168" t="str">
        <f t="shared" si="305"/>
        <v>non terminato</v>
      </c>
      <c r="R2168" t="str">
        <f t="shared" si="306"/>
        <v>855</v>
      </c>
    </row>
    <row r="2169" spans="1:18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  <c r="H2169" t="str">
        <f t="shared" si="298"/>
        <v>2174</v>
      </c>
      <c r="I2169" t="str">
        <f t="shared" si="299"/>
        <v>S1855463</v>
      </c>
      <c r="J2169" t="str">
        <f t="shared" si="300"/>
        <v>ITA</v>
      </c>
      <c r="K2169" t="str">
        <f t="shared" si="301"/>
        <v>SG</v>
      </c>
      <c r="L2169" t="str">
        <f t="shared" si="302"/>
        <v>terminato</v>
      </c>
      <c r="M2169" s="2">
        <v>0</v>
      </c>
      <c r="N2169" s="3">
        <v>16</v>
      </c>
      <c r="O2169" s="8" t="str">
        <f t="shared" si="303"/>
        <v/>
      </c>
      <c r="P2169" t="str">
        <f t="shared" si="304"/>
        <v>ITA-SG-16</v>
      </c>
      <c r="Q2169" t="str">
        <f t="shared" si="305"/>
        <v>terminato</v>
      </c>
      <c r="R2169" t="str">
        <f t="shared" si="306"/>
        <v>855</v>
      </c>
    </row>
    <row r="2170" spans="1:18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  <c r="H2170" t="str">
        <f t="shared" si="298"/>
        <v>2175</v>
      </c>
      <c r="I2170" t="str">
        <f t="shared" si="299"/>
        <v>S1855463</v>
      </c>
      <c r="J2170" t="str">
        <f t="shared" si="300"/>
        <v>ITA</v>
      </c>
      <c r="K2170" t="str">
        <f t="shared" si="301"/>
        <v>SG</v>
      </c>
      <c r="L2170" t="str">
        <f t="shared" si="302"/>
        <v/>
      </c>
      <c r="M2170" s="2">
        <v>30</v>
      </c>
      <c r="N2170" s="3">
        <v>21</v>
      </c>
      <c r="O2170" s="8">
        <f t="shared" si="303"/>
        <v>630</v>
      </c>
      <c r="P2170" t="str">
        <f t="shared" si="304"/>
        <v>ITA-SG-21</v>
      </c>
      <c r="Q2170" t="str">
        <f t="shared" si="305"/>
        <v>non terminato</v>
      </c>
      <c r="R2170" t="str">
        <f t="shared" si="306"/>
        <v>855</v>
      </c>
    </row>
    <row r="2171" spans="1:18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  <c r="H2171" t="str">
        <f t="shared" si="298"/>
        <v>2176</v>
      </c>
      <c r="I2171" t="str">
        <f t="shared" si="299"/>
        <v>A5476123</v>
      </c>
      <c r="J2171" t="str">
        <f t="shared" si="300"/>
        <v>ITA</v>
      </c>
      <c r="K2171" t="str">
        <f t="shared" si="301"/>
        <v>zan PAM</v>
      </c>
      <c r="L2171" t="str">
        <f t="shared" si="302"/>
        <v>terminato</v>
      </c>
      <c r="M2171" s="2">
        <v>0</v>
      </c>
      <c r="N2171" s="3">
        <v>28</v>
      </c>
      <c r="O2171" s="8" t="str">
        <f t="shared" si="303"/>
        <v/>
      </c>
      <c r="P2171" t="str">
        <f t="shared" si="304"/>
        <v>ITA-zan PAM-28</v>
      </c>
      <c r="Q2171" t="str">
        <f t="shared" si="305"/>
        <v>terminato</v>
      </c>
      <c r="R2171" t="str">
        <f t="shared" si="306"/>
        <v>476</v>
      </c>
    </row>
    <row r="2172" spans="1:18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  <c r="H2172" t="str">
        <f t="shared" si="298"/>
        <v>2177</v>
      </c>
      <c r="I2172" t="str">
        <f t="shared" si="299"/>
        <v>A5476123</v>
      </c>
      <c r="J2172" t="str">
        <f t="shared" si="300"/>
        <v>ITA</v>
      </c>
      <c r="K2172" t="str">
        <f t="shared" si="301"/>
        <v>zan PAM</v>
      </c>
      <c r="L2172" t="str">
        <f t="shared" si="302"/>
        <v/>
      </c>
      <c r="M2172" s="2">
        <v>30</v>
      </c>
      <c r="N2172" s="3">
        <v>38</v>
      </c>
      <c r="O2172" s="8">
        <f t="shared" si="303"/>
        <v>1140</v>
      </c>
      <c r="P2172" t="str">
        <f t="shared" si="304"/>
        <v>ITA-zan PAM-38</v>
      </c>
      <c r="Q2172" t="str">
        <f t="shared" si="305"/>
        <v>non terminato</v>
      </c>
      <c r="R2172" t="str">
        <f t="shared" si="306"/>
        <v>476</v>
      </c>
    </row>
    <row r="2173" spans="1:18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  <c r="H2173" t="str">
        <f t="shared" si="298"/>
        <v>2178</v>
      </c>
      <c r="I2173" t="str">
        <f t="shared" si="299"/>
        <v>A5476123</v>
      </c>
      <c r="J2173" t="str">
        <f t="shared" si="300"/>
        <v>ITA</v>
      </c>
      <c r="K2173" t="str">
        <f t="shared" si="301"/>
        <v>zan PAM</v>
      </c>
      <c r="L2173" t="str">
        <f t="shared" si="302"/>
        <v/>
      </c>
      <c r="M2173" s="2">
        <v>10</v>
      </c>
      <c r="N2173" s="3">
        <v>39</v>
      </c>
      <c r="O2173" s="8">
        <f t="shared" si="303"/>
        <v>390</v>
      </c>
      <c r="P2173" t="str">
        <f t="shared" si="304"/>
        <v>ITA-zan PAM-39</v>
      </c>
      <c r="Q2173" t="str">
        <f t="shared" si="305"/>
        <v>non terminato</v>
      </c>
      <c r="R2173" t="str">
        <f t="shared" si="306"/>
        <v>476</v>
      </c>
    </row>
    <row r="2174" spans="1:18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  <c r="H2174" t="str">
        <f t="shared" si="298"/>
        <v>2179</v>
      </c>
      <c r="I2174" t="str">
        <f t="shared" si="299"/>
        <v>S9473561</v>
      </c>
      <c r="J2174" t="str">
        <f t="shared" si="300"/>
        <v>ITA</v>
      </c>
      <c r="K2174" t="str">
        <f t="shared" si="301"/>
        <v>zan PAM</v>
      </c>
      <c r="L2174" t="str">
        <f t="shared" si="302"/>
        <v>terminato</v>
      </c>
      <c r="M2174" s="2">
        <v>0</v>
      </c>
      <c r="N2174" s="3">
        <v>20</v>
      </c>
      <c r="O2174" s="8" t="str">
        <f t="shared" si="303"/>
        <v/>
      </c>
      <c r="P2174" t="str">
        <f t="shared" si="304"/>
        <v>ITA-zan PAM-20</v>
      </c>
      <c r="Q2174" t="str">
        <f t="shared" si="305"/>
        <v>terminato</v>
      </c>
      <c r="R2174" t="str">
        <f t="shared" si="306"/>
        <v>473</v>
      </c>
    </row>
    <row r="2175" spans="1:18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  <c r="H2175" t="str">
        <f t="shared" si="298"/>
        <v>2180</v>
      </c>
      <c r="I2175" t="str">
        <f t="shared" si="299"/>
        <v>W6805984</v>
      </c>
      <c r="J2175" t="str">
        <f t="shared" si="300"/>
        <v>ITA</v>
      </c>
      <c r="K2175" t="str">
        <f t="shared" si="301"/>
        <v>SG</v>
      </c>
      <c r="L2175" t="str">
        <f t="shared" si="302"/>
        <v>terminato</v>
      </c>
      <c r="M2175" s="2">
        <v>0</v>
      </c>
      <c r="N2175" s="3">
        <v>24</v>
      </c>
      <c r="O2175" s="8" t="str">
        <f t="shared" si="303"/>
        <v/>
      </c>
      <c r="P2175" t="str">
        <f t="shared" si="304"/>
        <v>ITA-SG-24</v>
      </c>
      <c r="Q2175" t="str">
        <f t="shared" si="305"/>
        <v>terminato</v>
      </c>
      <c r="R2175" t="str">
        <f t="shared" si="306"/>
        <v>805</v>
      </c>
    </row>
    <row r="2176" spans="1:18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  <c r="H2176" t="str">
        <f t="shared" si="298"/>
        <v>2181</v>
      </c>
      <c r="I2176" t="str">
        <f t="shared" si="299"/>
        <v>W6805984</v>
      </c>
      <c r="J2176" t="str">
        <f t="shared" si="300"/>
        <v>ITA</v>
      </c>
      <c r="K2176" t="str">
        <f t="shared" si="301"/>
        <v>SG</v>
      </c>
      <c r="L2176" t="str">
        <f t="shared" si="302"/>
        <v/>
      </c>
      <c r="M2176" s="2">
        <v>10</v>
      </c>
      <c r="N2176" s="3">
        <v>16</v>
      </c>
      <c r="O2176" s="8">
        <f t="shared" si="303"/>
        <v>160</v>
      </c>
      <c r="P2176" t="str">
        <f t="shared" si="304"/>
        <v>ITA-SG-16</v>
      </c>
      <c r="Q2176" t="str">
        <f t="shared" si="305"/>
        <v>non terminato</v>
      </c>
      <c r="R2176" t="str">
        <f t="shared" si="306"/>
        <v>805</v>
      </c>
    </row>
    <row r="2177" spans="1:18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  <c r="H2177" t="str">
        <f t="shared" si="298"/>
        <v>2182</v>
      </c>
      <c r="I2177" t="str">
        <f t="shared" si="299"/>
        <v>N0871546</v>
      </c>
      <c r="J2177" t="str">
        <f t="shared" si="300"/>
        <v>ITA</v>
      </c>
      <c r="K2177" t="str">
        <f t="shared" si="301"/>
        <v>zan VETRI</v>
      </c>
      <c r="L2177" t="str">
        <f t="shared" si="302"/>
        <v/>
      </c>
      <c r="M2177" s="2">
        <v>10</v>
      </c>
      <c r="N2177" s="3">
        <v>29</v>
      </c>
      <c r="O2177" s="8">
        <f t="shared" si="303"/>
        <v>290</v>
      </c>
      <c r="P2177" t="str">
        <f t="shared" si="304"/>
        <v>ITA-zan VETRI-29</v>
      </c>
      <c r="Q2177" t="str">
        <f t="shared" si="305"/>
        <v>non terminato</v>
      </c>
      <c r="R2177" t="str">
        <f t="shared" si="306"/>
        <v>871</v>
      </c>
    </row>
    <row r="2178" spans="1:18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  <c r="H2178" t="str">
        <f t="shared" si="298"/>
        <v>2183</v>
      </c>
      <c r="I2178" t="str">
        <f t="shared" si="299"/>
        <v>N0871546</v>
      </c>
      <c r="J2178" t="str">
        <f t="shared" si="300"/>
        <v>ITA</v>
      </c>
      <c r="K2178" t="str">
        <f t="shared" si="301"/>
        <v>zan VETRI</v>
      </c>
      <c r="L2178" t="str">
        <f t="shared" si="302"/>
        <v>terminato</v>
      </c>
      <c r="M2178" s="2">
        <v>0</v>
      </c>
      <c r="N2178" s="3">
        <v>16</v>
      </c>
      <c r="O2178" s="8" t="str">
        <f t="shared" si="303"/>
        <v/>
      </c>
      <c r="P2178" t="str">
        <f t="shared" si="304"/>
        <v>ITA-zan VETRI-16</v>
      </c>
      <c r="Q2178" t="str">
        <f t="shared" si="305"/>
        <v>terminato</v>
      </c>
      <c r="R2178" t="str">
        <f t="shared" si="306"/>
        <v>871</v>
      </c>
    </row>
    <row r="2179" spans="1:18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  <c r="H2179" t="str">
        <f t="shared" ref="H2179:H2242" si="307">TRIM(A2180)</f>
        <v>2184</v>
      </c>
      <c r="I2179" t="str">
        <f t="shared" ref="I2179:I2242" si="308">TRIM(B2180)</f>
        <v>N0871546</v>
      </c>
      <c r="J2179" t="str">
        <f t="shared" ref="J2179:J2242" si="309">TRIM(C2180)</f>
        <v>ITA</v>
      </c>
      <c r="K2179" t="str">
        <f t="shared" ref="K2179:K2242" si="310">TRIM(D2180)</f>
        <v>zan VETRI</v>
      </c>
      <c r="L2179" t="str">
        <f t="shared" ref="L2179:L2242" si="311">TRIM(E2180)</f>
        <v/>
      </c>
      <c r="M2179" s="2">
        <v>30</v>
      </c>
      <c r="N2179" s="3">
        <v>13</v>
      </c>
      <c r="O2179" s="8">
        <f t="shared" ref="O2179:O2242" si="312">IF(M2179=0,"",M2179*N2179)</f>
        <v>390</v>
      </c>
      <c r="P2179" t="str">
        <f t="shared" ref="P2179:P2242" si="313">_xlfn.CONCAT(J2179,"-",K2179,"-",N2179)</f>
        <v>ITA-zan VETRI-13</v>
      </c>
      <c r="Q2179" t="str">
        <f t="shared" ref="Q2179:Q2242" si="314">IF(L2179="","non terminato",L2179)</f>
        <v>non terminato</v>
      </c>
      <c r="R2179" t="str">
        <f t="shared" ref="R2179:R2242" si="315">MID(I2179,3,3)</f>
        <v>871</v>
      </c>
    </row>
    <row r="2180" spans="1:18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  <c r="H2180" t="str">
        <f t="shared" si="307"/>
        <v>2185</v>
      </c>
      <c r="I2180" t="str">
        <f t="shared" si="308"/>
        <v>M5638631</v>
      </c>
      <c r="J2180" t="str">
        <f t="shared" si="309"/>
        <v>ITA</v>
      </c>
      <c r="K2180" t="str">
        <f t="shared" si="310"/>
        <v>zan PAM</v>
      </c>
      <c r="L2180" t="str">
        <f t="shared" si="311"/>
        <v/>
      </c>
      <c r="M2180" s="2">
        <v>10</v>
      </c>
      <c r="N2180" s="3">
        <v>14</v>
      </c>
      <c r="O2180" s="8">
        <f t="shared" si="312"/>
        <v>140</v>
      </c>
      <c r="P2180" t="str">
        <f t="shared" si="313"/>
        <v>ITA-zan PAM-14</v>
      </c>
      <c r="Q2180" t="str">
        <f t="shared" si="314"/>
        <v>non terminato</v>
      </c>
      <c r="R2180" t="str">
        <f t="shared" si="315"/>
        <v>638</v>
      </c>
    </row>
    <row r="2181" spans="1:18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  <c r="H2181" t="str">
        <f t="shared" si="307"/>
        <v>2186</v>
      </c>
      <c r="I2181" t="str">
        <f t="shared" si="308"/>
        <v>M5638631</v>
      </c>
      <c r="J2181" t="str">
        <f t="shared" si="309"/>
        <v>ITA</v>
      </c>
      <c r="K2181" t="str">
        <f t="shared" si="310"/>
        <v>zan PAM</v>
      </c>
      <c r="L2181" t="str">
        <f t="shared" si="311"/>
        <v>terminato</v>
      </c>
      <c r="M2181" s="2">
        <v>0</v>
      </c>
      <c r="N2181" s="3">
        <v>30</v>
      </c>
      <c r="O2181" s="8" t="str">
        <f t="shared" si="312"/>
        <v/>
      </c>
      <c r="P2181" t="str">
        <f t="shared" si="313"/>
        <v>ITA-zan PAM-30</v>
      </c>
      <c r="Q2181" t="str">
        <f t="shared" si="314"/>
        <v>terminato</v>
      </c>
      <c r="R2181" t="str">
        <f t="shared" si="315"/>
        <v>638</v>
      </c>
    </row>
    <row r="2182" spans="1:18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  <c r="H2182" t="str">
        <f t="shared" si="307"/>
        <v>2187</v>
      </c>
      <c r="I2182" t="str">
        <f t="shared" si="308"/>
        <v>M5638631</v>
      </c>
      <c r="J2182" t="str">
        <f t="shared" si="309"/>
        <v>ITA</v>
      </c>
      <c r="K2182" t="str">
        <f t="shared" si="310"/>
        <v>zan PAM</v>
      </c>
      <c r="L2182" t="str">
        <f t="shared" si="311"/>
        <v/>
      </c>
      <c r="M2182" s="2">
        <v>30</v>
      </c>
      <c r="N2182" s="3">
        <v>22</v>
      </c>
      <c r="O2182" s="8">
        <f t="shared" si="312"/>
        <v>660</v>
      </c>
      <c r="P2182" t="str">
        <f t="shared" si="313"/>
        <v>ITA-zan PAM-22</v>
      </c>
      <c r="Q2182" t="str">
        <f t="shared" si="314"/>
        <v>non terminato</v>
      </c>
      <c r="R2182" t="str">
        <f t="shared" si="315"/>
        <v>638</v>
      </c>
    </row>
    <row r="2183" spans="1:18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  <c r="H2183" t="str">
        <f t="shared" si="307"/>
        <v>2188</v>
      </c>
      <c r="I2183" t="str">
        <f t="shared" si="308"/>
        <v>M6184733</v>
      </c>
      <c r="J2183" t="str">
        <f t="shared" si="309"/>
        <v>ITA</v>
      </c>
      <c r="K2183" t="str">
        <f t="shared" si="310"/>
        <v>zan VETRI</v>
      </c>
      <c r="L2183" t="str">
        <f t="shared" si="311"/>
        <v>terminato</v>
      </c>
      <c r="M2183" s="2">
        <v>0</v>
      </c>
      <c r="N2183" s="3">
        <v>16</v>
      </c>
      <c r="O2183" s="8" t="str">
        <f t="shared" si="312"/>
        <v/>
      </c>
      <c r="P2183" t="str">
        <f t="shared" si="313"/>
        <v>ITA-zan VETRI-16</v>
      </c>
      <c r="Q2183" t="str">
        <f t="shared" si="314"/>
        <v>terminato</v>
      </c>
      <c r="R2183" t="str">
        <f t="shared" si="315"/>
        <v>184</v>
      </c>
    </row>
    <row r="2184" spans="1:18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  <c r="H2184" t="str">
        <f t="shared" si="307"/>
        <v>2189</v>
      </c>
      <c r="I2184" t="str">
        <f t="shared" si="308"/>
        <v>L1916779</v>
      </c>
      <c r="J2184" t="str">
        <f t="shared" si="309"/>
        <v>ITA</v>
      </c>
      <c r="K2184" t="str">
        <f t="shared" si="310"/>
        <v>SG</v>
      </c>
      <c r="L2184" t="str">
        <f t="shared" si="311"/>
        <v>terminato</v>
      </c>
      <c r="M2184" s="2">
        <v>0</v>
      </c>
      <c r="N2184" s="3">
        <v>23</v>
      </c>
      <c r="O2184" s="8" t="str">
        <f t="shared" si="312"/>
        <v/>
      </c>
      <c r="P2184" t="str">
        <f t="shared" si="313"/>
        <v>ITA-SG-23</v>
      </c>
      <c r="Q2184" t="str">
        <f t="shared" si="314"/>
        <v>terminato</v>
      </c>
      <c r="R2184" t="str">
        <f t="shared" si="315"/>
        <v>916</v>
      </c>
    </row>
    <row r="2185" spans="1:18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  <c r="H2185" t="str">
        <f t="shared" si="307"/>
        <v>2190</v>
      </c>
      <c r="I2185" t="str">
        <f t="shared" si="308"/>
        <v>L9124434</v>
      </c>
      <c r="J2185" t="str">
        <f t="shared" si="309"/>
        <v>ITA</v>
      </c>
      <c r="K2185" t="str">
        <f t="shared" si="310"/>
        <v>SG</v>
      </c>
      <c r="L2185" t="str">
        <f t="shared" si="311"/>
        <v>terminato</v>
      </c>
      <c r="M2185" s="2">
        <v>0</v>
      </c>
      <c r="N2185" s="3">
        <v>26</v>
      </c>
      <c r="O2185" s="8" t="str">
        <f t="shared" si="312"/>
        <v/>
      </c>
      <c r="P2185" t="str">
        <f t="shared" si="313"/>
        <v>ITA-SG-26</v>
      </c>
      <c r="Q2185" t="str">
        <f t="shared" si="314"/>
        <v>terminato</v>
      </c>
      <c r="R2185" t="str">
        <f t="shared" si="315"/>
        <v>124</v>
      </c>
    </row>
    <row r="2186" spans="1:18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  <c r="H2186" t="str">
        <f t="shared" si="307"/>
        <v>2191</v>
      </c>
      <c r="I2186" t="str">
        <f t="shared" si="308"/>
        <v>L9124434</v>
      </c>
      <c r="J2186" t="str">
        <f t="shared" si="309"/>
        <v>ITA</v>
      </c>
      <c r="K2186" t="str">
        <f t="shared" si="310"/>
        <v>SG</v>
      </c>
      <c r="L2186" t="str">
        <f t="shared" si="311"/>
        <v/>
      </c>
      <c r="M2186" s="2">
        <v>10</v>
      </c>
      <c r="N2186" s="3">
        <v>24</v>
      </c>
      <c r="O2186" s="8">
        <f t="shared" si="312"/>
        <v>240</v>
      </c>
      <c r="P2186" t="str">
        <f t="shared" si="313"/>
        <v>ITA-SG-24</v>
      </c>
      <c r="Q2186" t="str">
        <f t="shared" si="314"/>
        <v>non terminato</v>
      </c>
      <c r="R2186" t="str">
        <f t="shared" si="315"/>
        <v>124</v>
      </c>
    </row>
    <row r="2187" spans="1:18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  <c r="H2187" t="str">
        <f t="shared" si="307"/>
        <v>2192</v>
      </c>
      <c r="I2187" t="str">
        <f t="shared" si="308"/>
        <v>G0998149</v>
      </c>
      <c r="J2187" t="str">
        <f t="shared" si="309"/>
        <v>ITA</v>
      </c>
      <c r="K2187" t="str">
        <f t="shared" si="310"/>
        <v>zan pin SPA</v>
      </c>
      <c r="L2187" t="str">
        <f t="shared" si="311"/>
        <v>terminato</v>
      </c>
      <c r="M2187" s="2">
        <v>0</v>
      </c>
      <c r="N2187" s="3">
        <v>26</v>
      </c>
      <c r="O2187" s="8" t="str">
        <f t="shared" si="312"/>
        <v/>
      </c>
      <c r="P2187" t="str">
        <f t="shared" si="313"/>
        <v>ITA-zan pin SPA-26</v>
      </c>
      <c r="Q2187" t="str">
        <f t="shared" si="314"/>
        <v>terminato</v>
      </c>
      <c r="R2187" t="str">
        <f t="shared" si="315"/>
        <v>998</v>
      </c>
    </row>
    <row r="2188" spans="1:18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  <c r="H2188" t="str">
        <f t="shared" si="307"/>
        <v>2193</v>
      </c>
      <c r="I2188" t="str">
        <f t="shared" si="308"/>
        <v>E1409449</v>
      </c>
      <c r="J2188" t="str">
        <f t="shared" si="309"/>
        <v>ITA</v>
      </c>
      <c r="K2188" t="str">
        <f t="shared" si="310"/>
        <v>zan pin SPA</v>
      </c>
      <c r="L2188" t="str">
        <f t="shared" si="311"/>
        <v>terminato</v>
      </c>
      <c r="M2188" s="2">
        <v>0</v>
      </c>
      <c r="N2188" s="3">
        <v>32</v>
      </c>
      <c r="O2188" s="8" t="str">
        <f t="shared" si="312"/>
        <v/>
      </c>
      <c r="P2188" t="str">
        <f t="shared" si="313"/>
        <v>ITA-zan pin SPA-32</v>
      </c>
      <c r="Q2188" t="str">
        <f t="shared" si="314"/>
        <v>terminato</v>
      </c>
      <c r="R2188" t="str">
        <f t="shared" si="315"/>
        <v>409</v>
      </c>
    </row>
    <row r="2189" spans="1:18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  <c r="H2189" t="str">
        <f t="shared" si="307"/>
        <v>2194</v>
      </c>
      <c r="I2189" t="str">
        <f t="shared" si="308"/>
        <v>E1409449</v>
      </c>
      <c r="J2189" t="str">
        <f t="shared" si="309"/>
        <v>ITA</v>
      </c>
      <c r="K2189" t="str">
        <f t="shared" si="310"/>
        <v>zan pin SPA</v>
      </c>
      <c r="L2189" t="str">
        <f t="shared" si="311"/>
        <v/>
      </c>
      <c r="M2189" s="2">
        <v>30</v>
      </c>
      <c r="N2189" s="3">
        <v>39</v>
      </c>
      <c r="O2189" s="8">
        <f t="shared" si="312"/>
        <v>1170</v>
      </c>
      <c r="P2189" t="str">
        <f t="shared" si="313"/>
        <v>ITA-zan pin SPA-39</v>
      </c>
      <c r="Q2189" t="str">
        <f t="shared" si="314"/>
        <v>non terminato</v>
      </c>
      <c r="R2189" t="str">
        <f t="shared" si="315"/>
        <v>409</v>
      </c>
    </row>
    <row r="2190" spans="1:18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  <c r="H2190" t="str">
        <f t="shared" si="307"/>
        <v>2195</v>
      </c>
      <c r="I2190" t="str">
        <f t="shared" si="308"/>
        <v>R2485855</v>
      </c>
      <c r="J2190" t="str">
        <f t="shared" si="309"/>
        <v>ITA</v>
      </c>
      <c r="K2190" t="str">
        <f t="shared" si="310"/>
        <v>zan pin SPA</v>
      </c>
      <c r="L2190" t="str">
        <f t="shared" si="311"/>
        <v>terminato</v>
      </c>
      <c r="M2190" s="2">
        <v>0</v>
      </c>
      <c r="N2190" s="3">
        <v>21</v>
      </c>
      <c r="O2190" s="8" t="str">
        <f t="shared" si="312"/>
        <v/>
      </c>
      <c r="P2190" t="str">
        <f t="shared" si="313"/>
        <v>ITA-zan pin SPA-21</v>
      </c>
      <c r="Q2190" t="str">
        <f t="shared" si="314"/>
        <v>terminato</v>
      </c>
      <c r="R2190" t="str">
        <f t="shared" si="315"/>
        <v>485</v>
      </c>
    </row>
    <row r="2191" spans="1:18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  <c r="H2191" t="str">
        <f t="shared" si="307"/>
        <v>2196</v>
      </c>
      <c r="I2191" t="str">
        <f t="shared" si="308"/>
        <v>L7479851</v>
      </c>
      <c r="J2191" t="str">
        <f t="shared" si="309"/>
        <v>ITA</v>
      </c>
      <c r="K2191" t="str">
        <f t="shared" si="310"/>
        <v>zan VETRI</v>
      </c>
      <c r="L2191" t="str">
        <f t="shared" si="311"/>
        <v>terminato</v>
      </c>
      <c r="M2191" s="2">
        <v>0</v>
      </c>
      <c r="N2191" s="3">
        <v>27</v>
      </c>
      <c r="O2191" s="8" t="str">
        <f t="shared" si="312"/>
        <v/>
      </c>
      <c r="P2191" t="str">
        <f t="shared" si="313"/>
        <v>ITA-zan VETRI-27</v>
      </c>
      <c r="Q2191" t="str">
        <f t="shared" si="314"/>
        <v>terminato</v>
      </c>
      <c r="R2191" t="str">
        <f t="shared" si="315"/>
        <v>479</v>
      </c>
    </row>
    <row r="2192" spans="1:18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  <c r="H2192" t="str">
        <f t="shared" si="307"/>
        <v>2197</v>
      </c>
      <c r="I2192" t="str">
        <f t="shared" si="308"/>
        <v>L7479851</v>
      </c>
      <c r="J2192" t="str">
        <f t="shared" si="309"/>
        <v>ITA</v>
      </c>
      <c r="K2192" t="str">
        <f t="shared" si="310"/>
        <v>zan VETRI</v>
      </c>
      <c r="L2192" t="str">
        <f t="shared" si="311"/>
        <v/>
      </c>
      <c r="M2192" s="2">
        <v>30</v>
      </c>
      <c r="N2192" s="3">
        <v>27</v>
      </c>
      <c r="O2192" s="8">
        <f t="shared" si="312"/>
        <v>810</v>
      </c>
      <c r="P2192" t="str">
        <f t="shared" si="313"/>
        <v>ITA-zan VETRI-27</v>
      </c>
      <c r="Q2192" t="str">
        <f t="shared" si="314"/>
        <v>non terminato</v>
      </c>
      <c r="R2192" t="str">
        <f t="shared" si="315"/>
        <v>479</v>
      </c>
    </row>
    <row r="2193" spans="1:18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  <c r="H2193" t="str">
        <f t="shared" si="307"/>
        <v>2198</v>
      </c>
      <c r="I2193" t="str">
        <f t="shared" si="308"/>
        <v>L7479851</v>
      </c>
      <c r="J2193" t="str">
        <f t="shared" si="309"/>
        <v>ITA</v>
      </c>
      <c r="K2193" t="str">
        <f t="shared" si="310"/>
        <v>zan VETRI</v>
      </c>
      <c r="L2193" t="str">
        <f t="shared" si="311"/>
        <v/>
      </c>
      <c r="M2193" s="2">
        <v>10</v>
      </c>
      <c r="N2193" s="3">
        <v>40</v>
      </c>
      <c r="O2193" s="8">
        <f t="shared" si="312"/>
        <v>400</v>
      </c>
      <c r="P2193" t="str">
        <f t="shared" si="313"/>
        <v>ITA-zan VETRI-40</v>
      </c>
      <c r="Q2193" t="str">
        <f t="shared" si="314"/>
        <v>non terminato</v>
      </c>
      <c r="R2193" t="str">
        <f t="shared" si="315"/>
        <v>479</v>
      </c>
    </row>
    <row r="2194" spans="1:18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  <c r="H2194" t="str">
        <f t="shared" si="307"/>
        <v>2199</v>
      </c>
      <c r="I2194" t="str">
        <f t="shared" si="308"/>
        <v>L8642349</v>
      </c>
      <c r="J2194" t="str">
        <f t="shared" si="309"/>
        <v>NON PRESENTE</v>
      </c>
      <c r="K2194" t="str">
        <f t="shared" si="310"/>
        <v>zan VETRI</v>
      </c>
      <c r="L2194" t="str">
        <f t="shared" si="311"/>
        <v>terminato</v>
      </c>
      <c r="M2194" s="2">
        <v>0</v>
      </c>
      <c r="N2194" s="3">
        <v>19</v>
      </c>
      <c r="O2194" s="8" t="str">
        <f t="shared" si="312"/>
        <v/>
      </c>
      <c r="P2194" t="str">
        <f t="shared" si="313"/>
        <v>NON PRESENTE-zan VETRI-19</v>
      </c>
      <c r="Q2194" t="str">
        <f t="shared" si="314"/>
        <v>terminato</v>
      </c>
      <c r="R2194" t="str">
        <f t="shared" si="315"/>
        <v>642</v>
      </c>
    </row>
    <row r="2195" spans="1:18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  <c r="H2195" t="str">
        <f t="shared" si="307"/>
        <v>2200</v>
      </c>
      <c r="I2195" t="str">
        <f t="shared" si="308"/>
        <v>G9690805</v>
      </c>
      <c r="J2195" t="str">
        <f t="shared" si="309"/>
        <v>ITA</v>
      </c>
      <c r="K2195" t="str">
        <f t="shared" si="310"/>
        <v>SG</v>
      </c>
      <c r="L2195" t="str">
        <f t="shared" si="311"/>
        <v/>
      </c>
      <c r="M2195" s="2">
        <v>10</v>
      </c>
      <c r="N2195" s="3">
        <v>26</v>
      </c>
      <c r="O2195" s="8">
        <f t="shared" si="312"/>
        <v>260</v>
      </c>
      <c r="P2195" t="str">
        <f t="shared" si="313"/>
        <v>ITA-SG-26</v>
      </c>
      <c r="Q2195" t="str">
        <f t="shared" si="314"/>
        <v>non terminato</v>
      </c>
      <c r="R2195" t="str">
        <f t="shared" si="315"/>
        <v>690</v>
      </c>
    </row>
    <row r="2196" spans="1:18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  <c r="H2196" t="str">
        <f t="shared" si="307"/>
        <v>2201</v>
      </c>
      <c r="I2196" t="str">
        <f t="shared" si="308"/>
        <v>G9690805</v>
      </c>
      <c r="J2196" t="str">
        <f t="shared" si="309"/>
        <v>ITA</v>
      </c>
      <c r="K2196" t="str">
        <f t="shared" si="310"/>
        <v>SG</v>
      </c>
      <c r="L2196" t="str">
        <f t="shared" si="311"/>
        <v>terminato</v>
      </c>
      <c r="M2196" s="2">
        <v>0</v>
      </c>
      <c r="N2196" s="3">
        <v>27</v>
      </c>
      <c r="O2196" s="8" t="str">
        <f t="shared" si="312"/>
        <v/>
      </c>
      <c r="P2196" t="str">
        <f t="shared" si="313"/>
        <v>ITA-SG-27</v>
      </c>
      <c r="Q2196" t="str">
        <f t="shared" si="314"/>
        <v>terminato</v>
      </c>
      <c r="R2196" t="str">
        <f t="shared" si="315"/>
        <v>690</v>
      </c>
    </row>
    <row r="2197" spans="1:18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  <c r="H2197" t="str">
        <f t="shared" si="307"/>
        <v>2202</v>
      </c>
      <c r="I2197" t="str">
        <f t="shared" si="308"/>
        <v>L5927132</v>
      </c>
      <c r="J2197" t="str">
        <f t="shared" si="309"/>
        <v>ITA</v>
      </c>
      <c r="K2197" t="str">
        <f t="shared" si="310"/>
        <v>SG</v>
      </c>
      <c r="L2197" t="str">
        <f t="shared" si="311"/>
        <v>terminato</v>
      </c>
      <c r="M2197" s="2">
        <v>0</v>
      </c>
      <c r="N2197" s="3">
        <v>13</v>
      </c>
      <c r="O2197" s="8" t="str">
        <f t="shared" si="312"/>
        <v/>
      </c>
      <c r="P2197" t="str">
        <f t="shared" si="313"/>
        <v>ITA-SG-13</v>
      </c>
      <c r="Q2197" t="str">
        <f t="shared" si="314"/>
        <v>terminato</v>
      </c>
      <c r="R2197" t="str">
        <f t="shared" si="315"/>
        <v>927</v>
      </c>
    </row>
    <row r="2198" spans="1:18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  <c r="H2198" t="str">
        <f t="shared" si="307"/>
        <v>2203</v>
      </c>
      <c r="I2198" t="str">
        <f t="shared" si="308"/>
        <v>L5927132</v>
      </c>
      <c r="J2198" t="str">
        <f t="shared" si="309"/>
        <v>ITA</v>
      </c>
      <c r="K2198" t="str">
        <f t="shared" si="310"/>
        <v>SG</v>
      </c>
      <c r="L2198" t="str">
        <f t="shared" si="311"/>
        <v/>
      </c>
      <c r="M2198" s="2">
        <v>10</v>
      </c>
      <c r="N2198" s="3">
        <v>36</v>
      </c>
      <c r="O2198" s="8">
        <f t="shared" si="312"/>
        <v>360</v>
      </c>
      <c r="P2198" t="str">
        <f t="shared" si="313"/>
        <v>ITA-SG-36</v>
      </c>
      <c r="Q2198" t="str">
        <f t="shared" si="314"/>
        <v>non terminato</v>
      </c>
      <c r="R2198" t="str">
        <f t="shared" si="315"/>
        <v>927</v>
      </c>
    </row>
    <row r="2199" spans="1:18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  <c r="H2199" t="str">
        <f t="shared" si="307"/>
        <v>2204</v>
      </c>
      <c r="I2199" t="str">
        <f t="shared" si="308"/>
        <v>M4847640</v>
      </c>
      <c r="J2199" t="str">
        <f t="shared" si="309"/>
        <v>ITA</v>
      </c>
      <c r="K2199" t="str">
        <f t="shared" si="310"/>
        <v>SG</v>
      </c>
      <c r="L2199" t="str">
        <f t="shared" si="311"/>
        <v>terminato</v>
      </c>
      <c r="M2199" s="2">
        <v>0</v>
      </c>
      <c r="N2199" s="3">
        <v>16</v>
      </c>
      <c r="O2199" s="8" t="str">
        <f t="shared" si="312"/>
        <v/>
      </c>
      <c r="P2199" t="str">
        <f t="shared" si="313"/>
        <v>ITA-SG-16</v>
      </c>
      <c r="Q2199" t="str">
        <f t="shared" si="314"/>
        <v>terminato</v>
      </c>
      <c r="R2199" t="str">
        <f t="shared" si="315"/>
        <v>847</v>
      </c>
    </row>
    <row r="2200" spans="1:18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  <c r="H2200" t="str">
        <f t="shared" si="307"/>
        <v>2205</v>
      </c>
      <c r="I2200" t="str">
        <f t="shared" si="308"/>
        <v>G2706317</v>
      </c>
      <c r="J2200" t="str">
        <f t="shared" si="309"/>
        <v>ITA</v>
      </c>
      <c r="K2200" t="str">
        <f t="shared" si="310"/>
        <v>zan pin SPA</v>
      </c>
      <c r="L2200" t="str">
        <f t="shared" si="311"/>
        <v/>
      </c>
      <c r="M2200" s="2">
        <v>10</v>
      </c>
      <c r="N2200" s="3">
        <v>10</v>
      </c>
      <c r="O2200" s="8">
        <f t="shared" si="312"/>
        <v>100</v>
      </c>
      <c r="P2200" t="str">
        <f t="shared" si="313"/>
        <v>ITA-zan pin SPA-10</v>
      </c>
      <c r="Q2200" t="str">
        <f t="shared" si="314"/>
        <v>non terminato</v>
      </c>
      <c r="R2200" t="str">
        <f t="shared" si="315"/>
        <v>706</v>
      </c>
    </row>
    <row r="2201" spans="1:18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  <c r="H2201" t="str">
        <f t="shared" si="307"/>
        <v>2206</v>
      </c>
      <c r="I2201" t="str">
        <f t="shared" si="308"/>
        <v>G2706317</v>
      </c>
      <c r="J2201" t="str">
        <f t="shared" si="309"/>
        <v>ITA</v>
      </c>
      <c r="K2201" t="str">
        <f t="shared" si="310"/>
        <v>zan pin SPA</v>
      </c>
      <c r="L2201" t="str">
        <f t="shared" si="311"/>
        <v/>
      </c>
      <c r="M2201" s="2">
        <v>30</v>
      </c>
      <c r="N2201" s="3">
        <v>31</v>
      </c>
      <c r="O2201" s="8">
        <f t="shared" si="312"/>
        <v>930</v>
      </c>
      <c r="P2201" t="str">
        <f t="shared" si="313"/>
        <v>ITA-zan pin SPA-31</v>
      </c>
      <c r="Q2201" t="str">
        <f t="shared" si="314"/>
        <v>non terminato</v>
      </c>
      <c r="R2201" t="str">
        <f t="shared" si="315"/>
        <v>706</v>
      </c>
    </row>
    <row r="2202" spans="1:18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  <c r="H2202" t="str">
        <f t="shared" si="307"/>
        <v>2207</v>
      </c>
      <c r="I2202" t="str">
        <f t="shared" si="308"/>
        <v>G2706317</v>
      </c>
      <c r="J2202" t="str">
        <f t="shared" si="309"/>
        <v>ITA</v>
      </c>
      <c r="K2202" t="str">
        <f t="shared" si="310"/>
        <v>zan pin SPA</v>
      </c>
      <c r="L2202" t="str">
        <f t="shared" si="311"/>
        <v>terminato</v>
      </c>
      <c r="M2202" s="2">
        <v>0</v>
      </c>
      <c r="N2202" s="3">
        <v>31</v>
      </c>
      <c r="O2202" s="8" t="str">
        <f t="shared" si="312"/>
        <v/>
      </c>
      <c r="P2202" t="str">
        <f t="shared" si="313"/>
        <v>ITA-zan pin SPA-31</v>
      </c>
      <c r="Q2202" t="str">
        <f t="shared" si="314"/>
        <v>terminato</v>
      </c>
      <c r="R2202" t="str">
        <f t="shared" si="315"/>
        <v>706</v>
      </c>
    </row>
    <row r="2203" spans="1:18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  <c r="H2203" t="str">
        <f t="shared" si="307"/>
        <v>2208</v>
      </c>
      <c r="I2203" t="str">
        <f t="shared" si="308"/>
        <v>G0475118</v>
      </c>
      <c r="J2203" t="str">
        <f t="shared" si="309"/>
        <v>ITA</v>
      </c>
      <c r="K2203" t="str">
        <f t="shared" si="310"/>
        <v>SG</v>
      </c>
      <c r="L2203" t="str">
        <f t="shared" si="311"/>
        <v/>
      </c>
      <c r="M2203" s="2">
        <v>10</v>
      </c>
      <c r="N2203" s="3">
        <v>14</v>
      </c>
      <c r="O2203" s="8">
        <f t="shared" si="312"/>
        <v>140</v>
      </c>
      <c r="P2203" t="str">
        <f t="shared" si="313"/>
        <v>ITA-SG-14</v>
      </c>
      <c r="Q2203" t="str">
        <f t="shared" si="314"/>
        <v>non terminato</v>
      </c>
      <c r="R2203" t="str">
        <f t="shared" si="315"/>
        <v>475</v>
      </c>
    </row>
    <row r="2204" spans="1:18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  <c r="H2204" t="str">
        <f t="shared" si="307"/>
        <v>2209</v>
      </c>
      <c r="I2204" t="str">
        <f t="shared" si="308"/>
        <v>G0475118</v>
      </c>
      <c r="J2204" t="str">
        <f t="shared" si="309"/>
        <v>ITA</v>
      </c>
      <c r="K2204" t="str">
        <f t="shared" si="310"/>
        <v>SG</v>
      </c>
      <c r="L2204" t="str">
        <f t="shared" si="311"/>
        <v/>
      </c>
      <c r="M2204" s="2">
        <v>20</v>
      </c>
      <c r="N2204" s="3">
        <v>38</v>
      </c>
      <c r="O2204" s="8">
        <f t="shared" si="312"/>
        <v>760</v>
      </c>
      <c r="P2204" t="str">
        <f t="shared" si="313"/>
        <v>ITA-SG-38</v>
      </c>
      <c r="Q2204" t="str">
        <f t="shared" si="314"/>
        <v>non terminato</v>
      </c>
      <c r="R2204" t="str">
        <f t="shared" si="315"/>
        <v>475</v>
      </c>
    </row>
    <row r="2205" spans="1:18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  <c r="H2205" t="str">
        <f t="shared" si="307"/>
        <v>2210</v>
      </c>
      <c r="I2205" t="str">
        <f t="shared" si="308"/>
        <v>G0475118</v>
      </c>
      <c r="J2205" t="str">
        <f t="shared" si="309"/>
        <v>ITA</v>
      </c>
      <c r="K2205" t="str">
        <f t="shared" si="310"/>
        <v>SG</v>
      </c>
      <c r="L2205" t="str">
        <f t="shared" si="311"/>
        <v/>
      </c>
      <c r="M2205" s="2">
        <v>30</v>
      </c>
      <c r="N2205" s="3">
        <v>27</v>
      </c>
      <c r="O2205" s="8">
        <f t="shared" si="312"/>
        <v>810</v>
      </c>
      <c r="P2205" t="str">
        <f t="shared" si="313"/>
        <v>ITA-SG-27</v>
      </c>
      <c r="Q2205" t="str">
        <f t="shared" si="314"/>
        <v>non terminato</v>
      </c>
      <c r="R2205" t="str">
        <f t="shared" si="315"/>
        <v>475</v>
      </c>
    </row>
    <row r="2206" spans="1:18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  <c r="H2206" t="str">
        <f t="shared" si="307"/>
        <v>2211</v>
      </c>
      <c r="I2206" t="str">
        <f t="shared" si="308"/>
        <v>G0475118</v>
      </c>
      <c r="J2206" t="str">
        <f t="shared" si="309"/>
        <v>ITA</v>
      </c>
      <c r="K2206" t="str">
        <f t="shared" si="310"/>
        <v>SG</v>
      </c>
      <c r="L2206" t="str">
        <f t="shared" si="311"/>
        <v>terminato</v>
      </c>
      <c r="M2206" s="2">
        <v>0</v>
      </c>
      <c r="N2206" s="3">
        <v>15</v>
      </c>
      <c r="O2206" s="8" t="str">
        <f t="shared" si="312"/>
        <v/>
      </c>
      <c r="P2206" t="str">
        <f t="shared" si="313"/>
        <v>ITA-SG-15</v>
      </c>
      <c r="Q2206" t="str">
        <f t="shared" si="314"/>
        <v>terminato</v>
      </c>
      <c r="R2206" t="str">
        <f t="shared" si="315"/>
        <v>475</v>
      </c>
    </row>
    <row r="2207" spans="1:18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  <c r="H2207" t="str">
        <f t="shared" si="307"/>
        <v>2212</v>
      </c>
      <c r="I2207" t="str">
        <f t="shared" si="308"/>
        <v>D4984016</v>
      </c>
      <c r="J2207" t="str">
        <f t="shared" si="309"/>
        <v>ITA</v>
      </c>
      <c r="K2207" t="str">
        <f t="shared" si="310"/>
        <v>SG</v>
      </c>
      <c r="L2207" t="str">
        <f t="shared" si="311"/>
        <v>terminato</v>
      </c>
      <c r="M2207" s="2">
        <v>0</v>
      </c>
      <c r="N2207" s="3">
        <v>34</v>
      </c>
      <c r="O2207" s="8" t="str">
        <f t="shared" si="312"/>
        <v/>
      </c>
      <c r="P2207" t="str">
        <f t="shared" si="313"/>
        <v>ITA-SG-34</v>
      </c>
      <c r="Q2207" t="str">
        <f t="shared" si="314"/>
        <v>terminato</v>
      </c>
      <c r="R2207" t="str">
        <f t="shared" si="315"/>
        <v>984</v>
      </c>
    </row>
    <row r="2208" spans="1:18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  <c r="H2208" t="str">
        <f t="shared" si="307"/>
        <v>2213</v>
      </c>
      <c r="I2208" t="str">
        <f t="shared" si="308"/>
        <v>D4984016</v>
      </c>
      <c r="J2208" t="str">
        <f t="shared" si="309"/>
        <v>ITA</v>
      </c>
      <c r="K2208" t="str">
        <f t="shared" si="310"/>
        <v>SG</v>
      </c>
      <c r="L2208" t="str">
        <f t="shared" si="311"/>
        <v/>
      </c>
      <c r="M2208" s="2">
        <v>10</v>
      </c>
      <c r="N2208" s="3">
        <v>38</v>
      </c>
      <c r="O2208" s="8">
        <f t="shared" si="312"/>
        <v>380</v>
      </c>
      <c r="P2208" t="str">
        <f t="shared" si="313"/>
        <v>ITA-SG-38</v>
      </c>
      <c r="Q2208" t="str">
        <f t="shared" si="314"/>
        <v>non terminato</v>
      </c>
      <c r="R2208" t="str">
        <f t="shared" si="315"/>
        <v>984</v>
      </c>
    </row>
    <row r="2209" spans="1:18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  <c r="H2209" t="str">
        <f t="shared" si="307"/>
        <v>2214</v>
      </c>
      <c r="I2209" t="str">
        <f t="shared" si="308"/>
        <v>F3575094</v>
      </c>
      <c r="J2209" t="str">
        <f t="shared" si="309"/>
        <v>ITA</v>
      </c>
      <c r="K2209" t="str">
        <f t="shared" si="310"/>
        <v>zan VETRI</v>
      </c>
      <c r="L2209" t="str">
        <f t="shared" si="311"/>
        <v>terminato</v>
      </c>
      <c r="M2209" s="2">
        <v>0</v>
      </c>
      <c r="N2209" s="3">
        <v>28</v>
      </c>
      <c r="O2209" s="8" t="str">
        <f t="shared" si="312"/>
        <v/>
      </c>
      <c r="P2209" t="str">
        <f t="shared" si="313"/>
        <v>ITA-zan VETRI-28</v>
      </c>
      <c r="Q2209" t="str">
        <f t="shared" si="314"/>
        <v>terminato</v>
      </c>
      <c r="R2209" t="str">
        <f t="shared" si="315"/>
        <v>575</v>
      </c>
    </row>
    <row r="2210" spans="1:18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  <c r="H2210" t="str">
        <f t="shared" si="307"/>
        <v>2215</v>
      </c>
      <c r="I2210" t="str">
        <f t="shared" si="308"/>
        <v>G2284369</v>
      </c>
      <c r="J2210" t="str">
        <f t="shared" si="309"/>
        <v>ITA</v>
      </c>
      <c r="K2210" t="str">
        <f t="shared" si="310"/>
        <v>zan pin SPA</v>
      </c>
      <c r="L2210" t="str">
        <f t="shared" si="311"/>
        <v/>
      </c>
      <c r="M2210" s="2">
        <v>10</v>
      </c>
      <c r="N2210" s="3">
        <v>40</v>
      </c>
      <c r="O2210" s="8">
        <f t="shared" si="312"/>
        <v>400</v>
      </c>
      <c r="P2210" t="str">
        <f t="shared" si="313"/>
        <v>ITA-zan pin SPA-40</v>
      </c>
      <c r="Q2210" t="str">
        <f t="shared" si="314"/>
        <v>non terminato</v>
      </c>
      <c r="R2210" t="str">
        <f t="shared" si="315"/>
        <v>284</v>
      </c>
    </row>
    <row r="2211" spans="1:18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  <c r="H2211" t="str">
        <f t="shared" si="307"/>
        <v>2216</v>
      </c>
      <c r="I2211" t="str">
        <f t="shared" si="308"/>
        <v>G2284369</v>
      </c>
      <c r="J2211" t="str">
        <f t="shared" si="309"/>
        <v>ITA</v>
      </c>
      <c r="K2211" t="str">
        <f t="shared" si="310"/>
        <v>zan pin SPA</v>
      </c>
      <c r="L2211" t="str">
        <f t="shared" si="311"/>
        <v>terminato</v>
      </c>
      <c r="M2211" s="2">
        <v>0</v>
      </c>
      <c r="N2211" s="3">
        <v>21</v>
      </c>
      <c r="O2211" s="8" t="str">
        <f t="shared" si="312"/>
        <v/>
      </c>
      <c r="P2211" t="str">
        <f t="shared" si="313"/>
        <v>ITA-zan pin SPA-21</v>
      </c>
      <c r="Q2211" t="str">
        <f t="shared" si="314"/>
        <v>terminato</v>
      </c>
      <c r="R2211" t="str">
        <f t="shared" si="315"/>
        <v>284</v>
      </c>
    </row>
    <row r="2212" spans="1:18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  <c r="H2212" t="str">
        <f t="shared" si="307"/>
        <v>2217</v>
      </c>
      <c r="I2212" t="str">
        <f t="shared" si="308"/>
        <v>G2284369</v>
      </c>
      <c r="J2212" t="str">
        <f t="shared" si="309"/>
        <v>ITA</v>
      </c>
      <c r="K2212" t="str">
        <f t="shared" si="310"/>
        <v>zan pin SPA</v>
      </c>
      <c r="L2212" t="str">
        <f t="shared" si="311"/>
        <v/>
      </c>
      <c r="M2212" s="2">
        <v>30</v>
      </c>
      <c r="N2212" s="3">
        <v>25</v>
      </c>
      <c r="O2212" s="8">
        <f t="shared" si="312"/>
        <v>750</v>
      </c>
      <c r="P2212" t="str">
        <f t="shared" si="313"/>
        <v>ITA-zan pin SPA-25</v>
      </c>
      <c r="Q2212" t="str">
        <f t="shared" si="314"/>
        <v>non terminato</v>
      </c>
      <c r="R2212" t="str">
        <f t="shared" si="315"/>
        <v>284</v>
      </c>
    </row>
    <row r="2213" spans="1:18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  <c r="H2213" t="str">
        <f t="shared" si="307"/>
        <v>2218</v>
      </c>
      <c r="I2213" t="str">
        <f t="shared" si="308"/>
        <v>F7979855</v>
      </c>
      <c r="J2213" t="str">
        <f t="shared" si="309"/>
        <v>ITA</v>
      </c>
      <c r="K2213" t="str">
        <f t="shared" si="310"/>
        <v>zan VETRI</v>
      </c>
      <c r="L2213" t="str">
        <f t="shared" si="311"/>
        <v/>
      </c>
      <c r="M2213" s="2">
        <v>10</v>
      </c>
      <c r="N2213" s="3">
        <v>31</v>
      </c>
      <c r="O2213" s="8">
        <f t="shared" si="312"/>
        <v>310</v>
      </c>
      <c r="P2213" t="str">
        <f t="shared" si="313"/>
        <v>ITA-zan VETRI-31</v>
      </c>
      <c r="Q2213" t="str">
        <f t="shared" si="314"/>
        <v>non terminato</v>
      </c>
      <c r="R2213" t="str">
        <f t="shared" si="315"/>
        <v>979</v>
      </c>
    </row>
    <row r="2214" spans="1:18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  <c r="H2214" t="str">
        <f t="shared" si="307"/>
        <v>2219</v>
      </c>
      <c r="I2214" t="str">
        <f t="shared" si="308"/>
        <v>F7979855</v>
      </c>
      <c r="J2214" t="str">
        <f t="shared" si="309"/>
        <v>ITA</v>
      </c>
      <c r="K2214" t="str">
        <f t="shared" si="310"/>
        <v>zan VETRI</v>
      </c>
      <c r="L2214" t="str">
        <f t="shared" si="311"/>
        <v/>
      </c>
      <c r="M2214" s="2">
        <v>30</v>
      </c>
      <c r="N2214" s="3">
        <v>10</v>
      </c>
      <c r="O2214" s="8">
        <f t="shared" si="312"/>
        <v>300</v>
      </c>
      <c r="P2214" t="str">
        <f t="shared" si="313"/>
        <v>ITA-zan VETRI-10</v>
      </c>
      <c r="Q2214" t="str">
        <f t="shared" si="314"/>
        <v>non terminato</v>
      </c>
      <c r="R2214" t="str">
        <f t="shared" si="315"/>
        <v>979</v>
      </c>
    </row>
    <row r="2215" spans="1:18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  <c r="H2215" t="str">
        <f t="shared" si="307"/>
        <v>2220</v>
      </c>
      <c r="I2215" t="str">
        <f t="shared" si="308"/>
        <v>A8632811</v>
      </c>
      <c r="J2215" t="str">
        <f t="shared" si="309"/>
        <v>ITA</v>
      </c>
      <c r="K2215" t="str">
        <f t="shared" si="310"/>
        <v>zan pin SPA</v>
      </c>
      <c r="L2215" t="str">
        <f t="shared" si="311"/>
        <v>terminato</v>
      </c>
      <c r="M2215" s="2">
        <v>0</v>
      </c>
      <c r="N2215" s="3">
        <v>25</v>
      </c>
      <c r="O2215" s="8" t="str">
        <f t="shared" si="312"/>
        <v/>
      </c>
      <c r="P2215" t="str">
        <f t="shared" si="313"/>
        <v>ITA-zan pin SPA-25</v>
      </c>
      <c r="Q2215" t="str">
        <f t="shared" si="314"/>
        <v>terminato</v>
      </c>
      <c r="R2215" t="str">
        <f t="shared" si="315"/>
        <v>632</v>
      </c>
    </row>
    <row r="2216" spans="1:18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  <c r="H2216" t="str">
        <f t="shared" si="307"/>
        <v>2221</v>
      </c>
      <c r="I2216" t="str">
        <f t="shared" si="308"/>
        <v>B2739870</v>
      </c>
      <c r="J2216" t="str">
        <f t="shared" si="309"/>
        <v>ITA</v>
      </c>
      <c r="K2216" t="str">
        <f t="shared" si="310"/>
        <v>SG</v>
      </c>
      <c r="L2216" t="str">
        <f t="shared" si="311"/>
        <v>terminato</v>
      </c>
      <c r="M2216" s="2">
        <v>0</v>
      </c>
      <c r="N2216" s="3">
        <v>31</v>
      </c>
      <c r="O2216" s="8" t="str">
        <f t="shared" si="312"/>
        <v/>
      </c>
      <c r="P2216" t="str">
        <f t="shared" si="313"/>
        <v>ITA-SG-31</v>
      </c>
      <c r="Q2216" t="str">
        <f t="shared" si="314"/>
        <v>terminato</v>
      </c>
      <c r="R2216" t="str">
        <f t="shared" si="315"/>
        <v>739</v>
      </c>
    </row>
    <row r="2217" spans="1:18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  <c r="H2217" t="str">
        <f t="shared" si="307"/>
        <v>2222</v>
      </c>
      <c r="I2217" t="str">
        <f t="shared" si="308"/>
        <v>B2739870</v>
      </c>
      <c r="J2217" t="str">
        <f t="shared" si="309"/>
        <v>ITA</v>
      </c>
      <c r="K2217" t="str">
        <f t="shared" si="310"/>
        <v>SG</v>
      </c>
      <c r="L2217" t="str">
        <f t="shared" si="311"/>
        <v/>
      </c>
      <c r="M2217" s="2">
        <v>30</v>
      </c>
      <c r="N2217" s="3">
        <v>24</v>
      </c>
      <c r="O2217" s="8">
        <f t="shared" si="312"/>
        <v>720</v>
      </c>
      <c r="P2217" t="str">
        <f t="shared" si="313"/>
        <v>ITA-SG-24</v>
      </c>
      <c r="Q2217" t="str">
        <f t="shared" si="314"/>
        <v>non terminato</v>
      </c>
      <c r="R2217" t="str">
        <f t="shared" si="315"/>
        <v>739</v>
      </c>
    </row>
    <row r="2218" spans="1:18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  <c r="H2218" t="str">
        <f t="shared" si="307"/>
        <v>2223</v>
      </c>
      <c r="I2218" t="str">
        <f t="shared" si="308"/>
        <v>B2739870</v>
      </c>
      <c r="J2218" t="str">
        <f t="shared" si="309"/>
        <v>ITA</v>
      </c>
      <c r="K2218" t="str">
        <f t="shared" si="310"/>
        <v>SG</v>
      </c>
      <c r="L2218" t="str">
        <f t="shared" si="311"/>
        <v/>
      </c>
      <c r="M2218" s="2">
        <v>10</v>
      </c>
      <c r="N2218" s="3">
        <v>30</v>
      </c>
      <c r="O2218" s="8">
        <f t="shared" si="312"/>
        <v>300</v>
      </c>
      <c r="P2218" t="str">
        <f t="shared" si="313"/>
        <v>ITA-SG-30</v>
      </c>
      <c r="Q2218" t="str">
        <f t="shared" si="314"/>
        <v>non terminato</v>
      </c>
      <c r="R2218" t="str">
        <f t="shared" si="315"/>
        <v>739</v>
      </c>
    </row>
    <row r="2219" spans="1:18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  <c r="H2219" t="str">
        <f t="shared" si="307"/>
        <v>2224</v>
      </c>
      <c r="I2219" t="str">
        <f t="shared" si="308"/>
        <v>B2739870</v>
      </c>
      <c r="J2219" t="str">
        <f t="shared" si="309"/>
        <v>ITA</v>
      </c>
      <c r="K2219" t="str">
        <f t="shared" si="310"/>
        <v>SG</v>
      </c>
      <c r="L2219" t="str">
        <f t="shared" si="311"/>
        <v/>
      </c>
      <c r="M2219" s="2">
        <v>20</v>
      </c>
      <c r="N2219" s="3">
        <v>29</v>
      </c>
      <c r="O2219" s="8">
        <f t="shared" si="312"/>
        <v>580</v>
      </c>
      <c r="P2219" t="str">
        <f t="shared" si="313"/>
        <v>ITA-SG-29</v>
      </c>
      <c r="Q2219" t="str">
        <f t="shared" si="314"/>
        <v>non terminato</v>
      </c>
      <c r="R2219" t="str">
        <f t="shared" si="315"/>
        <v>739</v>
      </c>
    </row>
    <row r="2220" spans="1:18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  <c r="H2220" t="str">
        <f t="shared" si="307"/>
        <v>2225</v>
      </c>
      <c r="I2220" t="str">
        <f t="shared" si="308"/>
        <v>D5233281</v>
      </c>
      <c r="J2220" t="str">
        <f t="shared" si="309"/>
        <v>ITA</v>
      </c>
      <c r="K2220" t="str">
        <f t="shared" si="310"/>
        <v>zan pin SPA</v>
      </c>
      <c r="L2220" t="str">
        <f t="shared" si="311"/>
        <v>terminato</v>
      </c>
      <c r="M2220" s="2">
        <v>0</v>
      </c>
      <c r="N2220" s="3">
        <v>27</v>
      </c>
      <c r="O2220" s="8" t="str">
        <f t="shared" si="312"/>
        <v/>
      </c>
      <c r="P2220" t="str">
        <f t="shared" si="313"/>
        <v>ITA-zan pin SPA-27</v>
      </c>
      <c r="Q2220" t="str">
        <f t="shared" si="314"/>
        <v>terminato</v>
      </c>
      <c r="R2220" t="str">
        <f t="shared" si="315"/>
        <v>233</v>
      </c>
    </row>
    <row r="2221" spans="1:18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  <c r="H2221" t="str">
        <f t="shared" si="307"/>
        <v>2226</v>
      </c>
      <c r="I2221" t="str">
        <f t="shared" si="308"/>
        <v>D5233281</v>
      </c>
      <c r="J2221" t="str">
        <f t="shared" si="309"/>
        <v>ITA</v>
      </c>
      <c r="K2221" t="str">
        <f t="shared" si="310"/>
        <v>zan pin SPA</v>
      </c>
      <c r="L2221" t="str">
        <f t="shared" si="311"/>
        <v/>
      </c>
      <c r="M2221" s="2">
        <v>30</v>
      </c>
      <c r="N2221" s="3">
        <v>38</v>
      </c>
      <c r="O2221" s="8">
        <f t="shared" si="312"/>
        <v>1140</v>
      </c>
      <c r="P2221" t="str">
        <f t="shared" si="313"/>
        <v>ITA-zan pin SPA-38</v>
      </c>
      <c r="Q2221" t="str">
        <f t="shared" si="314"/>
        <v>non terminato</v>
      </c>
      <c r="R2221" t="str">
        <f t="shared" si="315"/>
        <v>233</v>
      </c>
    </row>
    <row r="2222" spans="1:18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  <c r="H2222" t="str">
        <f t="shared" si="307"/>
        <v>2227</v>
      </c>
      <c r="I2222" t="str">
        <f t="shared" si="308"/>
        <v>D5233281</v>
      </c>
      <c r="J2222" t="str">
        <f t="shared" si="309"/>
        <v>ITA</v>
      </c>
      <c r="K2222" t="str">
        <f t="shared" si="310"/>
        <v>zan pin SPA</v>
      </c>
      <c r="L2222" t="str">
        <f t="shared" si="311"/>
        <v/>
      </c>
      <c r="M2222" s="2">
        <v>10</v>
      </c>
      <c r="N2222" s="3">
        <v>19</v>
      </c>
      <c r="O2222" s="8">
        <f t="shared" si="312"/>
        <v>190</v>
      </c>
      <c r="P2222" t="str">
        <f t="shared" si="313"/>
        <v>ITA-zan pin SPA-19</v>
      </c>
      <c r="Q2222" t="str">
        <f t="shared" si="314"/>
        <v>non terminato</v>
      </c>
      <c r="R2222" t="str">
        <f t="shared" si="315"/>
        <v>233</v>
      </c>
    </row>
    <row r="2223" spans="1:18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  <c r="H2223" t="str">
        <f t="shared" si="307"/>
        <v>2228</v>
      </c>
      <c r="I2223" t="str">
        <f t="shared" si="308"/>
        <v>a0858406</v>
      </c>
      <c r="J2223" t="str">
        <f t="shared" si="309"/>
        <v>ITA</v>
      </c>
      <c r="K2223" t="str">
        <f t="shared" si="310"/>
        <v>SG</v>
      </c>
      <c r="L2223" t="str">
        <f t="shared" si="311"/>
        <v/>
      </c>
      <c r="M2223" s="2">
        <v>10</v>
      </c>
      <c r="N2223" s="3">
        <v>26</v>
      </c>
      <c r="O2223" s="8">
        <f t="shared" si="312"/>
        <v>260</v>
      </c>
      <c r="P2223" t="str">
        <f t="shared" si="313"/>
        <v>ITA-SG-26</v>
      </c>
      <c r="Q2223" t="str">
        <f t="shared" si="314"/>
        <v>non terminato</v>
      </c>
      <c r="R2223" t="str">
        <f t="shared" si="315"/>
        <v>858</v>
      </c>
    </row>
    <row r="2224" spans="1:18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  <c r="H2224" t="str">
        <f t="shared" si="307"/>
        <v>2229</v>
      </c>
      <c r="I2224" t="str">
        <f t="shared" si="308"/>
        <v>a0858406</v>
      </c>
      <c r="J2224" t="str">
        <f t="shared" si="309"/>
        <v>ITA</v>
      </c>
      <c r="K2224" t="str">
        <f t="shared" si="310"/>
        <v>SG</v>
      </c>
      <c r="L2224" t="str">
        <f t="shared" si="311"/>
        <v>terminato</v>
      </c>
      <c r="M2224" s="2">
        <v>0</v>
      </c>
      <c r="N2224" s="3">
        <v>40</v>
      </c>
      <c r="O2224" s="8" t="str">
        <f t="shared" si="312"/>
        <v/>
      </c>
      <c r="P2224" t="str">
        <f t="shared" si="313"/>
        <v>ITA-SG-40</v>
      </c>
      <c r="Q2224" t="str">
        <f t="shared" si="314"/>
        <v>terminato</v>
      </c>
      <c r="R2224" t="str">
        <f t="shared" si="315"/>
        <v>858</v>
      </c>
    </row>
    <row r="2225" spans="1:18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  <c r="H2225" t="str">
        <f t="shared" si="307"/>
        <v>2230</v>
      </c>
      <c r="I2225" t="str">
        <f t="shared" si="308"/>
        <v>a0858406</v>
      </c>
      <c r="J2225" t="str">
        <f t="shared" si="309"/>
        <v>ITA</v>
      </c>
      <c r="K2225" t="str">
        <f t="shared" si="310"/>
        <v>SG</v>
      </c>
      <c r="L2225" t="str">
        <f t="shared" si="311"/>
        <v/>
      </c>
      <c r="M2225" s="2">
        <v>30</v>
      </c>
      <c r="N2225" s="3">
        <v>23</v>
      </c>
      <c r="O2225" s="8">
        <f t="shared" si="312"/>
        <v>690</v>
      </c>
      <c r="P2225" t="str">
        <f t="shared" si="313"/>
        <v>ITA-SG-23</v>
      </c>
      <c r="Q2225" t="str">
        <f t="shared" si="314"/>
        <v>non terminato</v>
      </c>
      <c r="R2225" t="str">
        <f t="shared" si="315"/>
        <v>858</v>
      </c>
    </row>
    <row r="2226" spans="1:18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  <c r="H2226" t="str">
        <f t="shared" si="307"/>
        <v>2231</v>
      </c>
      <c r="I2226" t="str">
        <f t="shared" si="308"/>
        <v>D5182228</v>
      </c>
      <c r="J2226" t="str">
        <f t="shared" si="309"/>
        <v>ITA</v>
      </c>
      <c r="K2226" t="str">
        <f t="shared" si="310"/>
        <v>lollo SRL</v>
      </c>
      <c r="L2226" t="str">
        <f t="shared" si="311"/>
        <v>terminato</v>
      </c>
      <c r="M2226" s="2">
        <v>0</v>
      </c>
      <c r="N2226" s="3">
        <v>35</v>
      </c>
      <c r="O2226" s="8" t="str">
        <f t="shared" si="312"/>
        <v/>
      </c>
      <c r="P2226" t="str">
        <f t="shared" si="313"/>
        <v>ITA-lollo SRL-35</v>
      </c>
      <c r="Q2226" t="str">
        <f t="shared" si="314"/>
        <v>terminato</v>
      </c>
      <c r="R2226" t="str">
        <f t="shared" si="315"/>
        <v>182</v>
      </c>
    </row>
    <row r="2227" spans="1:18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  <c r="H2227" t="str">
        <f t="shared" si="307"/>
        <v>2232</v>
      </c>
      <c r="I2227" t="str">
        <f t="shared" si="308"/>
        <v>F4687779</v>
      </c>
      <c r="J2227" t="str">
        <f t="shared" si="309"/>
        <v>ITA</v>
      </c>
      <c r="K2227" t="str">
        <f t="shared" si="310"/>
        <v>zan VETRI</v>
      </c>
      <c r="L2227" t="str">
        <f t="shared" si="311"/>
        <v>terminato</v>
      </c>
      <c r="M2227" s="2">
        <v>0</v>
      </c>
      <c r="N2227" s="3">
        <v>37</v>
      </c>
      <c r="O2227" s="8" t="str">
        <f t="shared" si="312"/>
        <v/>
      </c>
      <c r="P2227" t="str">
        <f t="shared" si="313"/>
        <v>ITA-zan VETRI-37</v>
      </c>
      <c r="Q2227" t="str">
        <f t="shared" si="314"/>
        <v>terminato</v>
      </c>
      <c r="R2227" t="str">
        <f t="shared" si="315"/>
        <v>687</v>
      </c>
    </row>
    <row r="2228" spans="1:18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  <c r="H2228" t="str">
        <f t="shared" si="307"/>
        <v>2233</v>
      </c>
      <c r="I2228" t="str">
        <f t="shared" si="308"/>
        <v>F4687779</v>
      </c>
      <c r="J2228" t="str">
        <f t="shared" si="309"/>
        <v>ITA</v>
      </c>
      <c r="K2228" t="str">
        <f t="shared" si="310"/>
        <v>zan VETRI</v>
      </c>
      <c r="L2228" t="str">
        <f t="shared" si="311"/>
        <v/>
      </c>
      <c r="M2228" s="2">
        <v>10</v>
      </c>
      <c r="N2228" s="3">
        <v>25</v>
      </c>
      <c r="O2228" s="8">
        <f t="shared" si="312"/>
        <v>250</v>
      </c>
      <c r="P2228" t="str">
        <f t="shared" si="313"/>
        <v>ITA-zan VETRI-25</v>
      </c>
      <c r="Q2228" t="str">
        <f t="shared" si="314"/>
        <v>non terminato</v>
      </c>
      <c r="R2228" t="str">
        <f t="shared" si="315"/>
        <v>687</v>
      </c>
    </row>
    <row r="2229" spans="1:18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  <c r="H2229" t="str">
        <f t="shared" si="307"/>
        <v>2234</v>
      </c>
      <c r="I2229" t="str">
        <f t="shared" si="308"/>
        <v>F4687779</v>
      </c>
      <c r="J2229" t="str">
        <f t="shared" si="309"/>
        <v>ITA</v>
      </c>
      <c r="K2229" t="str">
        <f t="shared" si="310"/>
        <v>zan VETRI</v>
      </c>
      <c r="L2229" t="str">
        <f t="shared" si="311"/>
        <v/>
      </c>
      <c r="M2229" s="2">
        <v>30</v>
      </c>
      <c r="N2229" s="3">
        <v>29</v>
      </c>
      <c r="O2229" s="8">
        <f t="shared" si="312"/>
        <v>870</v>
      </c>
      <c r="P2229" t="str">
        <f t="shared" si="313"/>
        <v>ITA-zan VETRI-29</v>
      </c>
      <c r="Q2229" t="str">
        <f t="shared" si="314"/>
        <v>non terminato</v>
      </c>
      <c r="R2229" t="str">
        <f t="shared" si="315"/>
        <v>687</v>
      </c>
    </row>
    <row r="2230" spans="1:18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  <c r="H2230" t="str">
        <f t="shared" si="307"/>
        <v>2235</v>
      </c>
      <c r="I2230" t="str">
        <f t="shared" si="308"/>
        <v>D8906024</v>
      </c>
      <c r="J2230" t="str">
        <f t="shared" si="309"/>
        <v>ITA</v>
      </c>
      <c r="K2230" t="str">
        <f t="shared" si="310"/>
        <v>mull</v>
      </c>
      <c r="L2230" t="str">
        <f t="shared" si="311"/>
        <v/>
      </c>
      <c r="M2230" s="2">
        <v>30</v>
      </c>
      <c r="N2230" s="3">
        <v>22</v>
      </c>
      <c r="O2230" s="8">
        <f t="shared" si="312"/>
        <v>660</v>
      </c>
      <c r="P2230" t="str">
        <f t="shared" si="313"/>
        <v>ITA-mull-22</v>
      </c>
      <c r="Q2230" t="str">
        <f t="shared" si="314"/>
        <v>non terminato</v>
      </c>
      <c r="R2230" t="str">
        <f t="shared" si="315"/>
        <v>906</v>
      </c>
    </row>
    <row r="2231" spans="1:18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  <c r="H2231" t="str">
        <f t="shared" si="307"/>
        <v>2236</v>
      </c>
      <c r="I2231" t="str">
        <f t="shared" si="308"/>
        <v>D8906024</v>
      </c>
      <c r="J2231" t="str">
        <f t="shared" si="309"/>
        <v>ITA</v>
      </c>
      <c r="K2231" t="str">
        <f t="shared" si="310"/>
        <v>mull</v>
      </c>
      <c r="L2231" t="str">
        <f t="shared" si="311"/>
        <v>terminato</v>
      </c>
      <c r="M2231" s="2">
        <v>0</v>
      </c>
      <c r="N2231" s="3">
        <v>24</v>
      </c>
      <c r="O2231" s="8" t="str">
        <f t="shared" si="312"/>
        <v/>
      </c>
      <c r="P2231" t="str">
        <f t="shared" si="313"/>
        <v>ITA-mull-24</v>
      </c>
      <c r="Q2231" t="str">
        <f t="shared" si="314"/>
        <v>terminato</v>
      </c>
      <c r="R2231" t="str">
        <f t="shared" si="315"/>
        <v>906</v>
      </c>
    </row>
    <row r="2232" spans="1:18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  <c r="H2232" t="str">
        <f t="shared" si="307"/>
        <v>2237</v>
      </c>
      <c r="I2232" t="str">
        <f t="shared" si="308"/>
        <v>D8906024</v>
      </c>
      <c r="J2232" t="str">
        <f t="shared" si="309"/>
        <v>ITA</v>
      </c>
      <c r="K2232" t="str">
        <f t="shared" si="310"/>
        <v>mull</v>
      </c>
      <c r="L2232" t="str">
        <f t="shared" si="311"/>
        <v/>
      </c>
      <c r="M2232" s="2">
        <v>20</v>
      </c>
      <c r="N2232" s="3">
        <v>11</v>
      </c>
      <c r="O2232" s="8">
        <f t="shared" si="312"/>
        <v>220</v>
      </c>
      <c r="P2232" t="str">
        <f t="shared" si="313"/>
        <v>ITA-mull-11</v>
      </c>
      <c r="Q2232" t="str">
        <f t="shared" si="314"/>
        <v>non terminato</v>
      </c>
      <c r="R2232" t="str">
        <f t="shared" si="315"/>
        <v>906</v>
      </c>
    </row>
    <row r="2233" spans="1:18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  <c r="H2233" t="str">
        <f t="shared" si="307"/>
        <v>2238</v>
      </c>
      <c r="I2233" t="str">
        <f t="shared" si="308"/>
        <v>D8906024</v>
      </c>
      <c r="J2233" t="str">
        <f t="shared" si="309"/>
        <v>ITA</v>
      </c>
      <c r="K2233" t="str">
        <f t="shared" si="310"/>
        <v>mull</v>
      </c>
      <c r="L2233" t="str">
        <f t="shared" si="311"/>
        <v/>
      </c>
      <c r="M2233" s="2">
        <v>10</v>
      </c>
      <c r="N2233" s="3">
        <v>40</v>
      </c>
      <c r="O2233" s="8">
        <f t="shared" si="312"/>
        <v>400</v>
      </c>
      <c r="P2233" t="str">
        <f t="shared" si="313"/>
        <v>ITA-mull-40</v>
      </c>
      <c r="Q2233" t="str">
        <f t="shared" si="314"/>
        <v>non terminato</v>
      </c>
      <c r="R2233" t="str">
        <f t="shared" si="315"/>
        <v>906</v>
      </c>
    </row>
    <row r="2234" spans="1:18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  <c r="H2234" t="str">
        <f t="shared" si="307"/>
        <v>2239</v>
      </c>
      <c r="I2234" t="str">
        <f t="shared" si="308"/>
        <v>L4466023</v>
      </c>
      <c r="J2234" t="str">
        <f t="shared" si="309"/>
        <v>ITA</v>
      </c>
      <c r="K2234" t="str">
        <f t="shared" si="310"/>
        <v>zan S.R.L.</v>
      </c>
      <c r="L2234" t="str">
        <f t="shared" si="311"/>
        <v>terminato</v>
      </c>
      <c r="M2234" s="2">
        <v>0</v>
      </c>
      <c r="N2234" s="3">
        <v>17</v>
      </c>
      <c r="O2234" s="8" t="str">
        <f t="shared" si="312"/>
        <v/>
      </c>
      <c r="P2234" t="str">
        <f t="shared" si="313"/>
        <v>ITA-zan S.R.L.-17</v>
      </c>
      <c r="Q2234" t="str">
        <f t="shared" si="314"/>
        <v>terminato</v>
      </c>
      <c r="R2234" t="str">
        <f t="shared" si="315"/>
        <v>466</v>
      </c>
    </row>
    <row r="2235" spans="1:18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  <c r="H2235" t="str">
        <f t="shared" si="307"/>
        <v>2240</v>
      </c>
      <c r="I2235" t="str">
        <f t="shared" si="308"/>
        <v>M7172833</v>
      </c>
      <c r="J2235" t="str">
        <f t="shared" si="309"/>
        <v>ITA</v>
      </c>
      <c r="K2235" t="str">
        <f t="shared" si="310"/>
        <v>lollo SRL</v>
      </c>
      <c r="L2235" t="str">
        <f t="shared" si="311"/>
        <v>terminato</v>
      </c>
      <c r="M2235" s="2">
        <v>0</v>
      </c>
      <c r="N2235" s="3">
        <v>13</v>
      </c>
      <c r="O2235" s="8" t="str">
        <f t="shared" si="312"/>
        <v/>
      </c>
      <c r="P2235" t="str">
        <f t="shared" si="313"/>
        <v>ITA-lollo SRL-13</v>
      </c>
      <c r="Q2235" t="str">
        <f t="shared" si="314"/>
        <v>terminato</v>
      </c>
      <c r="R2235" t="str">
        <f t="shared" si="315"/>
        <v>172</v>
      </c>
    </row>
    <row r="2236" spans="1:18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  <c r="H2236" t="str">
        <f t="shared" si="307"/>
        <v>2241</v>
      </c>
      <c r="I2236" t="str">
        <f t="shared" si="308"/>
        <v>M7172833</v>
      </c>
      <c r="J2236" t="str">
        <f t="shared" si="309"/>
        <v>ITA</v>
      </c>
      <c r="K2236" t="str">
        <f t="shared" si="310"/>
        <v>lollo SRL</v>
      </c>
      <c r="L2236" t="str">
        <f t="shared" si="311"/>
        <v/>
      </c>
      <c r="M2236" s="2">
        <v>10</v>
      </c>
      <c r="N2236" s="3">
        <v>35</v>
      </c>
      <c r="O2236" s="8">
        <f t="shared" si="312"/>
        <v>350</v>
      </c>
      <c r="P2236" t="str">
        <f t="shared" si="313"/>
        <v>ITA-lollo SRL-35</v>
      </c>
      <c r="Q2236" t="str">
        <f t="shared" si="314"/>
        <v>non terminato</v>
      </c>
      <c r="R2236" t="str">
        <f t="shared" si="315"/>
        <v>172</v>
      </c>
    </row>
    <row r="2237" spans="1:18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  <c r="H2237" t="str">
        <f t="shared" si="307"/>
        <v>2242</v>
      </c>
      <c r="I2237" t="str">
        <f t="shared" si="308"/>
        <v>F4964982</v>
      </c>
      <c r="J2237" t="str">
        <f t="shared" si="309"/>
        <v>ITA</v>
      </c>
      <c r="K2237" t="str">
        <f t="shared" si="310"/>
        <v>zan VETRI</v>
      </c>
      <c r="L2237" t="str">
        <f t="shared" si="311"/>
        <v/>
      </c>
      <c r="M2237" s="2">
        <v>10</v>
      </c>
      <c r="N2237" s="3">
        <v>38</v>
      </c>
      <c r="O2237" s="8">
        <f t="shared" si="312"/>
        <v>380</v>
      </c>
      <c r="P2237" t="str">
        <f t="shared" si="313"/>
        <v>ITA-zan VETRI-38</v>
      </c>
      <c r="Q2237" t="str">
        <f t="shared" si="314"/>
        <v>non terminato</v>
      </c>
      <c r="R2237" t="str">
        <f t="shared" si="315"/>
        <v>964</v>
      </c>
    </row>
    <row r="2238" spans="1:18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  <c r="H2238" t="str">
        <f t="shared" si="307"/>
        <v>2243</v>
      </c>
      <c r="I2238" t="str">
        <f t="shared" si="308"/>
        <v>F4964982</v>
      </c>
      <c r="J2238" t="str">
        <f t="shared" si="309"/>
        <v>ITA</v>
      </c>
      <c r="K2238" t="str">
        <f t="shared" si="310"/>
        <v>zan VETRI</v>
      </c>
      <c r="L2238" t="str">
        <f t="shared" si="311"/>
        <v>terminato</v>
      </c>
      <c r="M2238" s="2">
        <v>0</v>
      </c>
      <c r="N2238" s="3">
        <v>10</v>
      </c>
      <c r="O2238" s="8" t="str">
        <f t="shared" si="312"/>
        <v/>
      </c>
      <c r="P2238" t="str">
        <f t="shared" si="313"/>
        <v>ITA-zan VETRI-10</v>
      </c>
      <c r="Q2238" t="str">
        <f t="shared" si="314"/>
        <v>terminato</v>
      </c>
      <c r="R2238" t="str">
        <f t="shared" si="315"/>
        <v>964</v>
      </c>
    </row>
    <row r="2239" spans="1:18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  <c r="H2239" t="str">
        <f t="shared" si="307"/>
        <v>2244</v>
      </c>
      <c r="I2239" t="str">
        <f t="shared" si="308"/>
        <v>V7229514</v>
      </c>
      <c r="J2239" t="str">
        <f t="shared" si="309"/>
        <v>ITA</v>
      </c>
      <c r="K2239" t="str">
        <f t="shared" si="310"/>
        <v>zan VETRI</v>
      </c>
      <c r="L2239" t="str">
        <f t="shared" si="311"/>
        <v>terminato</v>
      </c>
      <c r="M2239" s="2">
        <v>0</v>
      </c>
      <c r="N2239" s="3">
        <v>11</v>
      </c>
      <c r="O2239" s="8" t="str">
        <f t="shared" si="312"/>
        <v/>
      </c>
      <c r="P2239" t="str">
        <f t="shared" si="313"/>
        <v>ITA-zan VETRI-11</v>
      </c>
      <c r="Q2239" t="str">
        <f t="shared" si="314"/>
        <v>terminato</v>
      </c>
      <c r="R2239" t="str">
        <f t="shared" si="315"/>
        <v>229</v>
      </c>
    </row>
    <row r="2240" spans="1:18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  <c r="H2240" t="str">
        <f t="shared" si="307"/>
        <v>2245</v>
      </c>
      <c r="I2240" t="str">
        <f t="shared" si="308"/>
        <v>M9052124</v>
      </c>
      <c r="J2240" t="str">
        <f t="shared" si="309"/>
        <v>EGY</v>
      </c>
      <c r="K2240" t="str">
        <f t="shared" si="310"/>
        <v>zan pin assuf S.A.E.</v>
      </c>
      <c r="L2240" t="str">
        <f t="shared" si="311"/>
        <v>terminato</v>
      </c>
      <c r="M2240" s="2">
        <v>0</v>
      </c>
      <c r="N2240" s="3">
        <v>23</v>
      </c>
      <c r="O2240" s="8" t="str">
        <f t="shared" si="312"/>
        <v/>
      </c>
      <c r="P2240" t="str">
        <f t="shared" si="313"/>
        <v>EGY-zan pin assuf S.A.E.-23</v>
      </c>
      <c r="Q2240" t="str">
        <f t="shared" si="314"/>
        <v>terminato</v>
      </c>
      <c r="R2240" t="str">
        <f t="shared" si="315"/>
        <v>052</v>
      </c>
    </row>
    <row r="2241" spans="1:18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  <c r="H2241" t="str">
        <f t="shared" si="307"/>
        <v>2246</v>
      </c>
      <c r="I2241" t="str">
        <f t="shared" si="308"/>
        <v>M9052124</v>
      </c>
      <c r="J2241" t="str">
        <f t="shared" si="309"/>
        <v>EGY</v>
      </c>
      <c r="K2241" t="str">
        <f t="shared" si="310"/>
        <v>zan pin assuf S.A.E.</v>
      </c>
      <c r="L2241" t="str">
        <f t="shared" si="311"/>
        <v/>
      </c>
      <c r="M2241" s="2">
        <v>30</v>
      </c>
      <c r="N2241" s="3">
        <v>13</v>
      </c>
      <c r="O2241" s="8">
        <f t="shared" si="312"/>
        <v>390</v>
      </c>
      <c r="P2241" t="str">
        <f t="shared" si="313"/>
        <v>EGY-zan pin assuf S.A.E.-13</v>
      </c>
      <c r="Q2241" t="str">
        <f t="shared" si="314"/>
        <v>non terminato</v>
      </c>
      <c r="R2241" t="str">
        <f t="shared" si="315"/>
        <v>052</v>
      </c>
    </row>
    <row r="2242" spans="1:18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  <c r="H2242" t="str">
        <f t="shared" si="307"/>
        <v>2247</v>
      </c>
      <c r="I2242" t="str">
        <f t="shared" si="308"/>
        <v>M9052124</v>
      </c>
      <c r="J2242" t="str">
        <f t="shared" si="309"/>
        <v>EGY</v>
      </c>
      <c r="K2242" t="str">
        <f t="shared" si="310"/>
        <v>zan pin assuf S.A.E.</v>
      </c>
      <c r="L2242" t="str">
        <f t="shared" si="311"/>
        <v/>
      </c>
      <c r="M2242" s="2">
        <v>20</v>
      </c>
      <c r="N2242" s="3">
        <v>14</v>
      </c>
      <c r="O2242" s="8">
        <f t="shared" si="312"/>
        <v>280</v>
      </c>
      <c r="P2242" t="str">
        <f t="shared" si="313"/>
        <v>EGY-zan pin assuf S.A.E.-14</v>
      </c>
      <c r="Q2242" t="str">
        <f t="shared" si="314"/>
        <v>non terminato</v>
      </c>
      <c r="R2242" t="str">
        <f t="shared" si="315"/>
        <v>052</v>
      </c>
    </row>
    <row r="2243" spans="1:18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  <c r="H2243" t="str">
        <f t="shared" ref="H2243:H2306" si="316">TRIM(A2244)</f>
        <v>2248</v>
      </c>
      <c r="I2243" t="str">
        <f t="shared" ref="I2243:I2306" si="317">TRIM(B2244)</f>
        <v>M9052124</v>
      </c>
      <c r="J2243" t="str">
        <f t="shared" ref="J2243:J2306" si="318">TRIM(C2244)</f>
        <v>EGY</v>
      </c>
      <c r="K2243" t="str">
        <f t="shared" ref="K2243:K2306" si="319">TRIM(D2244)</f>
        <v>zan pin assuf S.A.E.</v>
      </c>
      <c r="L2243" t="str">
        <f t="shared" ref="L2243:L2306" si="320">TRIM(E2244)</f>
        <v/>
      </c>
      <c r="M2243" s="2">
        <v>10</v>
      </c>
      <c r="N2243" s="3">
        <v>37</v>
      </c>
      <c r="O2243" s="8">
        <f t="shared" ref="O2243:O2306" si="321">IF(M2243=0,"",M2243*N2243)</f>
        <v>370</v>
      </c>
      <c r="P2243" t="str">
        <f t="shared" ref="P2243:P2306" si="322">_xlfn.CONCAT(J2243,"-",K2243,"-",N2243)</f>
        <v>EGY-zan pin assuf S.A.E.-37</v>
      </c>
      <c r="Q2243" t="str">
        <f t="shared" ref="Q2243:Q2306" si="323">IF(L2243="","non terminato",L2243)</f>
        <v>non terminato</v>
      </c>
      <c r="R2243" t="str">
        <f t="shared" ref="R2243:R2306" si="324">MID(I2243,3,3)</f>
        <v>052</v>
      </c>
    </row>
    <row r="2244" spans="1:18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  <c r="H2244" t="str">
        <f t="shared" si="316"/>
        <v>2249</v>
      </c>
      <c r="I2244" t="str">
        <f t="shared" si="317"/>
        <v>I5809181</v>
      </c>
      <c r="J2244" t="str">
        <f t="shared" si="318"/>
        <v>NON PRESENTE</v>
      </c>
      <c r="K2244" t="str">
        <f t="shared" si="319"/>
        <v>EGYPTIAN SAE</v>
      </c>
      <c r="L2244" t="str">
        <f t="shared" si="320"/>
        <v/>
      </c>
      <c r="M2244" s="2">
        <v>10</v>
      </c>
      <c r="N2244" s="3">
        <v>12</v>
      </c>
      <c r="O2244" s="8">
        <f t="shared" si="321"/>
        <v>120</v>
      </c>
      <c r="P2244" t="str">
        <f t="shared" si="322"/>
        <v>NON PRESENTE-EGYPTIAN SAE-12</v>
      </c>
      <c r="Q2244" t="str">
        <f t="shared" si="323"/>
        <v>non terminato</v>
      </c>
      <c r="R2244" t="str">
        <f t="shared" si="324"/>
        <v>809</v>
      </c>
    </row>
    <row r="2245" spans="1:18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  <c r="H2245" t="str">
        <f t="shared" si="316"/>
        <v>2250</v>
      </c>
      <c r="I2245" t="str">
        <f t="shared" si="317"/>
        <v>I5809181</v>
      </c>
      <c r="J2245" t="str">
        <f t="shared" si="318"/>
        <v>NON PRESENTE</v>
      </c>
      <c r="K2245" t="str">
        <f t="shared" si="319"/>
        <v>EGYPTIAN SAE</v>
      </c>
      <c r="L2245" t="str">
        <f t="shared" si="320"/>
        <v>terminato</v>
      </c>
      <c r="M2245" s="2">
        <v>0</v>
      </c>
      <c r="N2245" s="3">
        <v>20</v>
      </c>
      <c r="O2245" s="8" t="str">
        <f t="shared" si="321"/>
        <v/>
      </c>
      <c r="P2245" t="str">
        <f t="shared" si="322"/>
        <v>NON PRESENTE-EGYPTIAN SAE-20</v>
      </c>
      <c r="Q2245" t="str">
        <f t="shared" si="323"/>
        <v>terminato</v>
      </c>
      <c r="R2245" t="str">
        <f t="shared" si="324"/>
        <v>809</v>
      </c>
    </row>
    <row r="2246" spans="1:18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  <c r="H2246" t="str">
        <f t="shared" si="316"/>
        <v>2251</v>
      </c>
      <c r="I2246" t="str">
        <f t="shared" si="317"/>
        <v>I5809181</v>
      </c>
      <c r="J2246" t="str">
        <f t="shared" si="318"/>
        <v>NON PRESENTE</v>
      </c>
      <c r="K2246" t="str">
        <f t="shared" si="319"/>
        <v>EGYPTIAN SAE</v>
      </c>
      <c r="L2246" t="str">
        <f t="shared" si="320"/>
        <v/>
      </c>
      <c r="M2246" s="2">
        <v>30</v>
      </c>
      <c r="N2246" s="3">
        <v>11</v>
      </c>
      <c r="O2246" s="8">
        <f t="shared" si="321"/>
        <v>330</v>
      </c>
      <c r="P2246" t="str">
        <f t="shared" si="322"/>
        <v>NON PRESENTE-EGYPTIAN SAE-11</v>
      </c>
      <c r="Q2246" t="str">
        <f t="shared" si="323"/>
        <v>non terminato</v>
      </c>
      <c r="R2246" t="str">
        <f t="shared" si="324"/>
        <v>809</v>
      </c>
    </row>
    <row r="2247" spans="1:18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  <c r="H2247" t="str">
        <f t="shared" si="316"/>
        <v>2252</v>
      </c>
      <c r="I2247" t="str">
        <f t="shared" si="317"/>
        <v>M8705542</v>
      </c>
      <c r="J2247" t="str">
        <f t="shared" si="318"/>
        <v>EGY</v>
      </c>
      <c r="K2247" t="str">
        <f t="shared" si="319"/>
        <v>ccc order</v>
      </c>
      <c r="L2247" t="str">
        <f t="shared" si="320"/>
        <v/>
      </c>
      <c r="M2247" s="2">
        <v>20</v>
      </c>
      <c r="N2247" s="3">
        <v>23</v>
      </c>
      <c r="O2247" s="8">
        <f t="shared" si="321"/>
        <v>460</v>
      </c>
      <c r="P2247" t="str">
        <f t="shared" si="322"/>
        <v>EGY-ccc order-23</v>
      </c>
      <c r="Q2247" t="str">
        <f t="shared" si="323"/>
        <v>non terminato</v>
      </c>
      <c r="R2247" t="str">
        <f t="shared" si="324"/>
        <v>705</v>
      </c>
    </row>
    <row r="2248" spans="1:18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  <c r="H2248" t="str">
        <f t="shared" si="316"/>
        <v>2253</v>
      </c>
      <c r="I2248" t="str">
        <f t="shared" si="317"/>
        <v>M8705542</v>
      </c>
      <c r="J2248" t="str">
        <f t="shared" si="318"/>
        <v>EGY</v>
      </c>
      <c r="K2248" t="str">
        <f t="shared" si="319"/>
        <v>ccc order</v>
      </c>
      <c r="L2248" t="str">
        <f t="shared" si="320"/>
        <v/>
      </c>
      <c r="M2248" s="2">
        <v>10</v>
      </c>
      <c r="N2248" s="3">
        <v>16</v>
      </c>
      <c r="O2248" s="8">
        <f t="shared" si="321"/>
        <v>160</v>
      </c>
      <c r="P2248" t="str">
        <f t="shared" si="322"/>
        <v>EGY-ccc order-16</v>
      </c>
      <c r="Q2248" t="str">
        <f t="shared" si="323"/>
        <v>non terminato</v>
      </c>
      <c r="R2248" t="str">
        <f t="shared" si="324"/>
        <v>705</v>
      </c>
    </row>
    <row r="2249" spans="1:18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  <c r="H2249" t="str">
        <f t="shared" si="316"/>
        <v>2254</v>
      </c>
      <c r="I2249" t="str">
        <f t="shared" si="317"/>
        <v>M8705542</v>
      </c>
      <c r="J2249" t="str">
        <f t="shared" si="318"/>
        <v>EGY</v>
      </c>
      <c r="K2249" t="str">
        <f t="shared" si="319"/>
        <v>ccc order</v>
      </c>
      <c r="L2249" t="str">
        <f t="shared" si="320"/>
        <v/>
      </c>
      <c r="M2249" s="2">
        <v>30</v>
      </c>
      <c r="N2249" s="3">
        <v>14</v>
      </c>
      <c r="O2249" s="8">
        <f t="shared" si="321"/>
        <v>420</v>
      </c>
      <c r="P2249" t="str">
        <f t="shared" si="322"/>
        <v>EGY-ccc order-14</v>
      </c>
      <c r="Q2249" t="str">
        <f t="shared" si="323"/>
        <v>non terminato</v>
      </c>
      <c r="R2249" t="str">
        <f t="shared" si="324"/>
        <v>705</v>
      </c>
    </row>
    <row r="2250" spans="1:18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  <c r="H2250" t="str">
        <f t="shared" si="316"/>
        <v>2255</v>
      </c>
      <c r="I2250" t="str">
        <f t="shared" si="317"/>
        <v>M8705542</v>
      </c>
      <c r="J2250" t="str">
        <f t="shared" si="318"/>
        <v>EGY</v>
      </c>
      <c r="K2250" t="str">
        <f t="shared" si="319"/>
        <v>ccc order</v>
      </c>
      <c r="L2250" t="str">
        <f t="shared" si="320"/>
        <v>terminato</v>
      </c>
      <c r="M2250" s="2">
        <v>0</v>
      </c>
      <c r="N2250" s="3">
        <v>18</v>
      </c>
      <c r="O2250" s="8" t="str">
        <f t="shared" si="321"/>
        <v/>
      </c>
      <c r="P2250" t="str">
        <f t="shared" si="322"/>
        <v>EGY-ccc order-18</v>
      </c>
      <c r="Q2250" t="str">
        <f t="shared" si="323"/>
        <v>terminato</v>
      </c>
      <c r="R2250" t="str">
        <f t="shared" si="324"/>
        <v>705</v>
      </c>
    </row>
    <row r="2251" spans="1:18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  <c r="H2251" t="str">
        <f t="shared" si="316"/>
        <v>2256</v>
      </c>
      <c r="I2251" t="str">
        <f t="shared" si="317"/>
        <v>A0542570</v>
      </c>
      <c r="J2251" t="str">
        <f t="shared" si="318"/>
        <v>ITA</v>
      </c>
      <c r="K2251" t="str">
        <f t="shared" si="319"/>
        <v>lollo SRL</v>
      </c>
      <c r="L2251" t="str">
        <f t="shared" si="320"/>
        <v>terminato</v>
      </c>
      <c r="M2251" s="2">
        <v>0</v>
      </c>
      <c r="N2251" s="3">
        <v>25</v>
      </c>
      <c r="O2251" s="8" t="str">
        <f t="shared" si="321"/>
        <v/>
      </c>
      <c r="P2251" t="str">
        <f t="shared" si="322"/>
        <v>ITA-lollo SRL-25</v>
      </c>
      <c r="Q2251" t="str">
        <f t="shared" si="323"/>
        <v>terminato</v>
      </c>
      <c r="R2251" t="str">
        <f t="shared" si="324"/>
        <v>542</v>
      </c>
    </row>
    <row r="2252" spans="1:18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  <c r="H2252" t="str">
        <f t="shared" si="316"/>
        <v>2257</v>
      </c>
      <c r="I2252" t="str">
        <f t="shared" si="317"/>
        <v>A0542570</v>
      </c>
      <c r="J2252" t="str">
        <f t="shared" si="318"/>
        <v>ITA</v>
      </c>
      <c r="K2252" t="str">
        <f t="shared" si="319"/>
        <v>lollo SRL</v>
      </c>
      <c r="L2252" t="str">
        <f t="shared" si="320"/>
        <v/>
      </c>
      <c r="M2252" s="2">
        <v>20</v>
      </c>
      <c r="N2252" s="3">
        <v>29</v>
      </c>
      <c r="O2252" s="8">
        <f t="shared" si="321"/>
        <v>580</v>
      </c>
      <c r="P2252" t="str">
        <f t="shared" si="322"/>
        <v>ITA-lollo SRL-29</v>
      </c>
      <c r="Q2252" t="str">
        <f t="shared" si="323"/>
        <v>non terminato</v>
      </c>
      <c r="R2252" t="str">
        <f t="shared" si="324"/>
        <v>542</v>
      </c>
    </row>
    <row r="2253" spans="1:18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  <c r="H2253" t="str">
        <f t="shared" si="316"/>
        <v>2258</v>
      </c>
      <c r="I2253" t="str">
        <f t="shared" si="317"/>
        <v>M6200189</v>
      </c>
      <c r="J2253" t="str">
        <f t="shared" si="318"/>
        <v>ITA</v>
      </c>
      <c r="K2253" t="str">
        <f t="shared" si="319"/>
        <v>SG</v>
      </c>
      <c r="L2253" t="str">
        <f t="shared" si="320"/>
        <v>terminato</v>
      </c>
      <c r="M2253" s="2">
        <v>0</v>
      </c>
      <c r="N2253" s="3">
        <v>24</v>
      </c>
      <c r="O2253" s="8" t="str">
        <f t="shared" si="321"/>
        <v/>
      </c>
      <c r="P2253" t="str">
        <f t="shared" si="322"/>
        <v>ITA-SG-24</v>
      </c>
      <c r="Q2253" t="str">
        <f t="shared" si="323"/>
        <v>terminato</v>
      </c>
      <c r="R2253" t="str">
        <f t="shared" si="324"/>
        <v>200</v>
      </c>
    </row>
    <row r="2254" spans="1:18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  <c r="H2254" t="str">
        <f t="shared" si="316"/>
        <v>2259</v>
      </c>
      <c r="I2254" t="str">
        <f t="shared" si="317"/>
        <v>M6200189</v>
      </c>
      <c r="J2254" t="str">
        <f t="shared" si="318"/>
        <v>ITA</v>
      </c>
      <c r="K2254" t="str">
        <f t="shared" si="319"/>
        <v>SG</v>
      </c>
      <c r="L2254" t="str">
        <f t="shared" si="320"/>
        <v/>
      </c>
      <c r="M2254" s="2">
        <v>10</v>
      </c>
      <c r="N2254" s="3">
        <v>24</v>
      </c>
      <c r="O2254" s="8">
        <f t="shared" si="321"/>
        <v>240</v>
      </c>
      <c r="P2254" t="str">
        <f t="shared" si="322"/>
        <v>ITA-SG-24</v>
      </c>
      <c r="Q2254" t="str">
        <f t="shared" si="323"/>
        <v>non terminato</v>
      </c>
      <c r="R2254" t="str">
        <f t="shared" si="324"/>
        <v>200</v>
      </c>
    </row>
    <row r="2255" spans="1:18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  <c r="H2255" t="str">
        <f t="shared" si="316"/>
        <v>2260</v>
      </c>
      <c r="I2255" t="str">
        <f t="shared" si="317"/>
        <v>M6200189</v>
      </c>
      <c r="J2255" t="str">
        <f t="shared" si="318"/>
        <v>ITA</v>
      </c>
      <c r="K2255" t="str">
        <f t="shared" si="319"/>
        <v>SG</v>
      </c>
      <c r="L2255" t="str">
        <f t="shared" si="320"/>
        <v/>
      </c>
      <c r="M2255" s="2">
        <v>30</v>
      </c>
      <c r="N2255" s="3">
        <v>28</v>
      </c>
      <c r="O2255" s="8">
        <f t="shared" si="321"/>
        <v>840</v>
      </c>
      <c r="P2255" t="str">
        <f t="shared" si="322"/>
        <v>ITA-SG-28</v>
      </c>
      <c r="Q2255" t="str">
        <f t="shared" si="323"/>
        <v>non terminato</v>
      </c>
      <c r="R2255" t="str">
        <f t="shared" si="324"/>
        <v>200</v>
      </c>
    </row>
    <row r="2256" spans="1:18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  <c r="H2256" t="str">
        <f t="shared" si="316"/>
        <v>2261</v>
      </c>
      <c r="I2256" t="str">
        <f t="shared" si="317"/>
        <v>L8252236</v>
      </c>
      <c r="J2256" t="str">
        <f t="shared" si="318"/>
        <v>ITA</v>
      </c>
      <c r="K2256" t="str">
        <f t="shared" si="319"/>
        <v>zan pin SPA</v>
      </c>
      <c r="L2256" t="str">
        <f t="shared" si="320"/>
        <v>terminato</v>
      </c>
      <c r="M2256" s="2">
        <v>0</v>
      </c>
      <c r="N2256" s="3">
        <v>25</v>
      </c>
      <c r="O2256" s="8" t="str">
        <f t="shared" si="321"/>
        <v/>
      </c>
      <c r="P2256" t="str">
        <f t="shared" si="322"/>
        <v>ITA-zan pin SPA-25</v>
      </c>
      <c r="Q2256" t="str">
        <f t="shared" si="323"/>
        <v>terminato</v>
      </c>
      <c r="R2256" t="str">
        <f t="shared" si="324"/>
        <v>252</v>
      </c>
    </row>
    <row r="2257" spans="1:18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  <c r="H2257" t="str">
        <f t="shared" si="316"/>
        <v>2262</v>
      </c>
      <c r="I2257" t="str">
        <f t="shared" si="317"/>
        <v>P0255340</v>
      </c>
      <c r="J2257" t="str">
        <f t="shared" si="318"/>
        <v>ITA</v>
      </c>
      <c r="K2257" t="str">
        <f t="shared" si="319"/>
        <v>SG</v>
      </c>
      <c r="L2257" t="str">
        <f t="shared" si="320"/>
        <v>terminato</v>
      </c>
      <c r="M2257" s="2">
        <v>0</v>
      </c>
      <c r="N2257" s="3">
        <v>33</v>
      </c>
      <c r="O2257" s="8" t="str">
        <f t="shared" si="321"/>
        <v/>
      </c>
      <c r="P2257" t="str">
        <f t="shared" si="322"/>
        <v>ITA-SG-33</v>
      </c>
      <c r="Q2257" t="str">
        <f t="shared" si="323"/>
        <v>terminato</v>
      </c>
      <c r="R2257" t="str">
        <f t="shared" si="324"/>
        <v>255</v>
      </c>
    </row>
    <row r="2258" spans="1:18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  <c r="H2258" t="str">
        <f t="shared" si="316"/>
        <v>2263</v>
      </c>
      <c r="I2258" t="str">
        <f t="shared" si="317"/>
        <v>M8524413</v>
      </c>
      <c r="J2258" t="str">
        <f t="shared" si="318"/>
        <v>ITA</v>
      </c>
      <c r="K2258" t="str">
        <f t="shared" si="319"/>
        <v>zan VETRI</v>
      </c>
      <c r="L2258" t="str">
        <f t="shared" si="320"/>
        <v>terminato</v>
      </c>
      <c r="M2258" s="2">
        <v>0</v>
      </c>
      <c r="N2258" s="3">
        <v>33</v>
      </c>
      <c r="O2258" s="8" t="str">
        <f t="shared" si="321"/>
        <v/>
      </c>
      <c r="P2258" t="str">
        <f t="shared" si="322"/>
        <v>ITA-zan VETRI-33</v>
      </c>
      <c r="Q2258" t="str">
        <f t="shared" si="323"/>
        <v>terminato</v>
      </c>
      <c r="R2258" t="str">
        <f t="shared" si="324"/>
        <v>524</v>
      </c>
    </row>
    <row r="2259" spans="1:18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  <c r="H2259" t="str">
        <f t="shared" si="316"/>
        <v>2264</v>
      </c>
      <c r="I2259" t="str">
        <f t="shared" si="317"/>
        <v>M8524413</v>
      </c>
      <c r="J2259" t="str">
        <f t="shared" si="318"/>
        <v>ITA</v>
      </c>
      <c r="K2259" t="str">
        <f t="shared" si="319"/>
        <v>zan VETRI</v>
      </c>
      <c r="L2259" t="str">
        <f t="shared" si="320"/>
        <v/>
      </c>
      <c r="M2259" s="2">
        <v>30</v>
      </c>
      <c r="N2259" s="3">
        <v>15</v>
      </c>
      <c r="O2259" s="8">
        <f t="shared" si="321"/>
        <v>450</v>
      </c>
      <c r="P2259" t="str">
        <f t="shared" si="322"/>
        <v>ITA-zan VETRI-15</v>
      </c>
      <c r="Q2259" t="str">
        <f t="shared" si="323"/>
        <v>non terminato</v>
      </c>
      <c r="R2259" t="str">
        <f t="shared" si="324"/>
        <v>524</v>
      </c>
    </row>
    <row r="2260" spans="1:18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  <c r="H2260" t="str">
        <f t="shared" si="316"/>
        <v>2265</v>
      </c>
      <c r="I2260" t="str">
        <f t="shared" si="317"/>
        <v>M8524413</v>
      </c>
      <c r="J2260" t="str">
        <f t="shared" si="318"/>
        <v>ITA</v>
      </c>
      <c r="K2260" t="str">
        <f t="shared" si="319"/>
        <v>zan VETRI</v>
      </c>
      <c r="L2260" t="str">
        <f t="shared" si="320"/>
        <v/>
      </c>
      <c r="M2260" s="2">
        <v>10</v>
      </c>
      <c r="N2260" s="3">
        <v>40</v>
      </c>
      <c r="O2260" s="8">
        <f t="shared" si="321"/>
        <v>400</v>
      </c>
      <c r="P2260" t="str">
        <f t="shared" si="322"/>
        <v>ITA-zan VETRI-40</v>
      </c>
      <c r="Q2260" t="str">
        <f t="shared" si="323"/>
        <v>non terminato</v>
      </c>
      <c r="R2260" t="str">
        <f t="shared" si="324"/>
        <v>524</v>
      </c>
    </row>
    <row r="2261" spans="1:18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  <c r="H2261" t="str">
        <f t="shared" si="316"/>
        <v>2266</v>
      </c>
      <c r="I2261" t="str">
        <f t="shared" si="317"/>
        <v>P6781640</v>
      </c>
      <c r="J2261" t="str">
        <f t="shared" si="318"/>
        <v>ITA</v>
      </c>
      <c r="K2261" t="str">
        <f t="shared" si="319"/>
        <v>SG</v>
      </c>
      <c r="L2261" t="str">
        <f t="shared" si="320"/>
        <v/>
      </c>
      <c r="M2261" s="2">
        <v>10</v>
      </c>
      <c r="N2261" s="3">
        <v>11</v>
      </c>
      <c r="O2261" s="8">
        <f t="shared" si="321"/>
        <v>110</v>
      </c>
      <c r="P2261" t="str">
        <f t="shared" si="322"/>
        <v>ITA-SG-11</v>
      </c>
      <c r="Q2261" t="str">
        <f t="shared" si="323"/>
        <v>non terminato</v>
      </c>
      <c r="R2261" t="str">
        <f t="shared" si="324"/>
        <v>781</v>
      </c>
    </row>
    <row r="2262" spans="1:18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  <c r="H2262" t="str">
        <f t="shared" si="316"/>
        <v>2267</v>
      </c>
      <c r="I2262" t="str">
        <f t="shared" si="317"/>
        <v>P6781640</v>
      </c>
      <c r="J2262" t="str">
        <f t="shared" si="318"/>
        <v>ITA</v>
      </c>
      <c r="K2262" t="str">
        <f t="shared" si="319"/>
        <v>SG</v>
      </c>
      <c r="L2262" t="str">
        <f t="shared" si="320"/>
        <v>terminato</v>
      </c>
      <c r="M2262" s="2">
        <v>0</v>
      </c>
      <c r="N2262" s="3">
        <v>19</v>
      </c>
      <c r="O2262" s="8" t="str">
        <f t="shared" si="321"/>
        <v/>
      </c>
      <c r="P2262" t="str">
        <f t="shared" si="322"/>
        <v>ITA-SG-19</v>
      </c>
      <c r="Q2262" t="str">
        <f t="shared" si="323"/>
        <v>terminato</v>
      </c>
      <c r="R2262" t="str">
        <f t="shared" si="324"/>
        <v>781</v>
      </c>
    </row>
    <row r="2263" spans="1:18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  <c r="H2263" t="str">
        <f t="shared" si="316"/>
        <v>2268</v>
      </c>
      <c r="I2263" t="str">
        <f t="shared" si="317"/>
        <v>A7021426</v>
      </c>
      <c r="J2263" t="str">
        <f t="shared" si="318"/>
        <v>ITA</v>
      </c>
      <c r="K2263" t="str">
        <f t="shared" si="319"/>
        <v>zan pin SPA</v>
      </c>
      <c r="L2263" t="str">
        <f t="shared" si="320"/>
        <v/>
      </c>
      <c r="M2263" s="2">
        <v>10</v>
      </c>
      <c r="N2263" s="3">
        <v>35</v>
      </c>
      <c r="O2263" s="8">
        <f t="shared" si="321"/>
        <v>350</v>
      </c>
      <c r="P2263" t="str">
        <f t="shared" si="322"/>
        <v>ITA-zan pin SPA-35</v>
      </c>
      <c r="Q2263" t="str">
        <f t="shared" si="323"/>
        <v>non terminato</v>
      </c>
      <c r="R2263" t="str">
        <f t="shared" si="324"/>
        <v>021</v>
      </c>
    </row>
    <row r="2264" spans="1:18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  <c r="H2264" t="str">
        <f t="shared" si="316"/>
        <v>2269</v>
      </c>
      <c r="I2264" t="str">
        <f t="shared" si="317"/>
        <v>A7021426</v>
      </c>
      <c r="J2264" t="str">
        <f t="shared" si="318"/>
        <v>ITA</v>
      </c>
      <c r="K2264" t="str">
        <f t="shared" si="319"/>
        <v>zan pin SPA</v>
      </c>
      <c r="L2264" t="str">
        <f t="shared" si="320"/>
        <v>terminato</v>
      </c>
      <c r="M2264" s="2">
        <v>0</v>
      </c>
      <c r="N2264" s="3">
        <v>23</v>
      </c>
      <c r="O2264" s="8" t="str">
        <f t="shared" si="321"/>
        <v/>
      </c>
      <c r="P2264" t="str">
        <f t="shared" si="322"/>
        <v>ITA-zan pin SPA-23</v>
      </c>
      <c r="Q2264" t="str">
        <f t="shared" si="323"/>
        <v>terminato</v>
      </c>
      <c r="R2264" t="str">
        <f t="shared" si="324"/>
        <v>021</v>
      </c>
    </row>
    <row r="2265" spans="1:18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  <c r="H2265" t="str">
        <f t="shared" si="316"/>
        <v>2270</v>
      </c>
      <c r="I2265" t="str">
        <f t="shared" si="317"/>
        <v>A7021426</v>
      </c>
      <c r="J2265" t="str">
        <f t="shared" si="318"/>
        <v>ITA</v>
      </c>
      <c r="K2265" t="str">
        <f t="shared" si="319"/>
        <v>zan pin SPA</v>
      </c>
      <c r="L2265" t="str">
        <f t="shared" si="320"/>
        <v/>
      </c>
      <c r="M2265" s="2">
        <v>30</v>
      </c>
      <c r="N2265" s="3">
        <v>24</v>
      </c>
      <c r="O2265" s="8">
        <f t="shared" si="321"/>
        <v>720</v>
      </c>
      <c r="P2265" t="str">
        <f t="shared" si="322"/>
        <v>ITA-zan pin SPA-24</v>
      </c>
      <c r="Q2265" t="str">
        <f t="shared" si="323"/>
        <v>non terminato</v>
      </c>
      <c r="R2265" t="str">
        <f t="shared" si="324"/>
        <v>021</v>
      </c>
    </row>
    <row r="2266" spans="1:18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  <c r="H2266" t="str">
        <f t="shared" si="316"/>
        <v>2271</v>
      </c>
      <c r="I2266" t="str">
        <f t="shared" si="317"/>
        <v>D2087448</v>
      </c>
      <c r="J2266" t="str">
        <f t="shared" si="318"/>
        <v>ITA</v>
      </c>
      <c r="K2266" t="str">
        <f t="shared" si="319"/>
        <v>zan pin SPA</v>
      </c>
      <c r="L2266" t="str">
        <f t="shared" si="320"/>
        <v/>
      </c>
      <c r="M2266" s="2">
        <v>30</v>
      </c>
      <c r="N2266" s="3">
        <v>20</v>
      </c>
      <c r="O2266" s="8">
        <f t="shared" si="321"/>
        <v>600</v>
      </c>
      <c r="P2266" t="str">
        <f t="shared" si="322"/>
        <v>ITA-zan pin SPA-20</v>
      </c>
      <c r="Q2266" t="str">
        <f t="shared" si="323"/>
        <v>non terminato</v>
      </c>
      <c r="R2266" t="str">
        <f t="shared" si="324"/>
        <v>087</v>
      </c>
    </row>
    <row r="2267" spans="1:18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  <c r="H2267" t="str">
        <f t="shared" si="316"/>
        <v>2272</v>
      </c>
      <c r="I2267" t="str">
        <f t="shared" si="317"/>
        <v>D2087448</v>
      </c>
      <c r="J2267" t="str">
        <f t="shared" si="318"/>
        <v>ITA</v>
      </c>
      <c r="K2267" t="str">
        <f t="shared" si="319"/>
        <v>zan pin SPA</v>
      </c>
      <c r="L2267" t="str">
        <f t="shared" si="320"/>
        <v/>
      </c>
      <c r="M2267" s="2">
        <v>10</v>
      </c>
      <c r="N2267" s="3">
        <v>36</v>
      </c>
      <c r="O2267" s="8">
        <f t="shared" si="321"/>
        <v>360</v>
      </c>
      <c r="P2267" t="str">
        <f t="shared" si="322"/>
        <v>ITA-zan pin SPA-36</v>
      </c>
      <c r="Q2267" t="str">
        <f t="shared" si="323"/>
        <v>non terminato</v>
      </c>
      <c r="R2267" t="str">
        <f t="shared" si="324"/>
        <v>087</v>
      </c>
    </row>
    <row r="2268" spans="1:18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  <c r="H2268" t="str">
        <f t="shared" si="316"/>
        <v>2273</v>
      </c>
      <c r="I2268" t="str">
        <f t="shared" si="317"/>
        <v>D2087448</v>
      </c>
      <c r="J2268" t="str">
        <f t="shared" si="318"/>
        <v>ITA</v>
      </c>
      <c r="K2268" t="str">
        <f t="shared" si="319"/>
        <v>zan pin SPA</v>
      </c>
      <c r="L2268" t="str">
        <f t="shared" si="320"/>
        <v>terminato</v>
      </c>
      <c r="M2268" s="2">
        <v>0</v>
      </c>
      <c r="N2268" s="3">
        <v>11</v>
      </c>
      <c r="O2268" s="8" t="str">
        <f t="shared" si="321"/>
        <v/>
      </c>
      <c r="P2268" t="str">
        <f t="shared" si="322"/>
        <v>ITA-zan pin SPA-11</v>
      </c>
      <c r="Q2268" t="str">
        <f t="shared" si="323"/>
        <v>terminato</v>
      </c>
      <c r="R2268" t="str">
        <f t="shared" si="324"/>
        <v>087</v>
      </c>
    </row>
    <row r="2269" spans="1:18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  <c r="H2269" t="str">
        <f t="shared" si="316"/>
        <v>2274</v>
      </c>
      <c r="I2269" t="str">
        <f t="shared" si="317"/>
        <v>A3687444</v>
      </c>
      <c r="J2269" t="str">
        <f t="shared" si="318"/>
        <v>ITA</v>
      </c>
      <c r="K2269" t="str">
        <f t="shared" si="319"/>
        <v>SG</v>
      </c>
      <c r="L2269" t="str">
        <f t="shared" si="320"/>
        <v>terminato</v>
      </c>
      <c r="M2269" s="2">
        <v>0</v>
      </c>
      <c r="N2269" s="3">
        <v>38</v>
      </c>
      <c r="O2269" s="8" t="str">
        <f t="shared" si="321"/>
        <v/>
      </c>
      <c r="P2269" t="str">
        <f t="shared" si="322"/>
        <v>ITA-SG-38</v>
      </c>
      <c r="Q2269" t="str">
        <f t="shared" si="323"/>
        <v>terminato</v>
      </c>
      <c r="R2269" t="str">
        <f t="shared" si="324"/>
        <v>687</v>
      </c>
    </row>
    <row r="2270" spans="1:18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  <c r="H2270" t="str">
        <f t="shared" si="316"/>
        <v>2275</v>
      </c>
      <c r="I2270" t="str">
        <f t="shared" si="317"/>
        <v>A3687444</v>
      </c>
      <c r="J2270" t="str">
        <f t="shared" si="318"/>
        <v>ITA</v>
      </c>
      <c r="K2270" t="str">
        <f t="shared" si="319"/>
        <v>SG</v>
      </c>
      <c r="L2270" t="str">
        <f t="shared" si="320"/>
        <v/>
      </c>
      <c r="M2270" s="2">
        <v>10</v>
      </c>
      <c r="N2270" s="3">
        <v>33</v>
      </c>
      <c r="O2270" s="8">
        <f t="shared" si="321"/>
        <v>330</v>
      </c>
      <c r="P2270" t="str">
        <f t="shared" si="322"/>
        <v>ITA-SG-33</v>
      </c>
      <c r="Q2270" t="str">
        <f t="shared" si="323"/>
        <v>non terminato</v>
      </c>
      <c r="R2270" t="str">
        <f t="shared" si="324"/>
        <v>687</v>
      </c>
    </row>
    <row r="2271" spans="1:18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  <c r="H2271" t="str">
        <f t="shared" si="316"/>
        <v>2276</v>
      </c>
      <c r="I2271" t="str">
        <f t="shared" si="317"/>
        <v>N0882807</v>
      </c>
      <c r="J2271" t="str">
        <f t="shared" si="318"/>
        <v>ITA</v>
      </c>
      <c r="K2271" t="str">
        <f t="shared" si="319"/>
        <v>SG</v>
      </c>
      <c r="L2271" t="str">
        <f t="shared" si="320"/>
        <v/>
      </c>
      <c r="M2271" s="2">
        <v>30</v>
      </c>
      <c r="N2271" s="3">
        <v>19</v>
      </c>
      <c r="O2271" s="8">
        <f t="shared" si="321"/>
        <v>570</v>
      </c>
      <c r="P2271" t="str">
        <f t="shared" si="322"/>
        <v>ITA-SG-19</v>
      </c>
      <c r="Q2271" t="str">
        <f t="shared" si="323"/>
        <v>non terminato</v>
      </c>
      <c r="R2271" t="str">
        <f t="shared" si="324"/>
        <v>882</v>
      </c>
    </row>
    <row r="2272" spans="1:18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  <c r="H2272" t="str">
        <f t="shared" si="316"/>
        <v>2277</v>
      </c>
      <c r="I2272" t="str">
        <f t="shared" si="317"/>
        <v>N0882807</v>
      </c>
      <c r="J2272" t="str">
        <f t="shared" si="318"/>
        <v>ITA</v>
      </c>
      <c r="K2272" t="str">
        <f t="shared" si="319"/>
        <v>SG</v>
      </c>
      <c r="L2272" t="str">
        <f t="shared" si="320"/>
        <v/>
      </c>
      <c r="M2272" s="2">
        <v>10</v>
      </c>
      <c r="N2272" s="3">
        <v>35</v>
      </c>
      <c r="O2272" s="8">
        <f t="shared" si="321"/>
        <v>350</v>
      </c>
      <c r="P2272" t="str">
        <f t="shared" si="322"/>
        <v>ITA-SG-35</v>
      </c>
      <c r="Q2272" t="str">
        <f t="shared" si="323"/>
        <v>non terminato</v>
      </c>
      <c r="R2272" t="str">
        <f t="shared" si="324"/>
        <v>882</v>
      </c>
    </row>
    <row r="2273" spans="1:18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  <c r="H2273" t="str">
        <f t="shared" si="316"/>
        <v>2278</v>
      </c>
      <c r="I2273" t="str">
        <f t="shared" si="317"/>
        <v>N0882807</v>
      </c>
      <c r="J2273" t="str">
        <f t="shared" si="318"/>
        <v>ITA</v>
      </c>
      <c r="K2273" t="str">
        <f t="shared" si="319"/>
        <v>SG</v>
      </c>
      <c r="L2273" t="str">
        <f t="shared" si="320"/>
        <v>terminato</v>
      </c>
      <c r="M2273" s="2">
        <v>0</v>
      </c>
      <c r="N2273" s="3">
        <v>20</v>
      </c>
      <c r="O2273" s="8" t="str">
        <f t="shared" si="321"/>
        <v/>
      </c>
      <c r="P2273" t="str">
        <f t="shared" si="322"/>
        <v>ITA-SG-20</v>
      </c>
      <c r="Q2273" t="str">
        <f t="shared" si="323"/>
        <v>terminato</v>
      </c>
      <c r="R2273" t="str">
        <f t="shared" si="324"/>
        <v>882</v>
      </c>
    </row>
    <row r="2274" spans="1:18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  <c r="H2274" t="str">
        <f t="shared" si="316"/>
        <v>2279</v>
      </c>
      <c r="I2274" t="str">
        <f t="shared" si="317"/>
        <v>S6331238</v>
      </c>
      <c r="J2274" t="str">
        <f t="shared" si="318"/>
        <v>EGY</v>
      </c>
      <c r="K2274" t="str">
        <f t="shared" si="319"/>
        <v>zan pin assuf S.A.E.</v>
      </c>
      <c r="L2274" t="str">
        <f t="shared" si="320"/>
        <v>terminato</v>
      </c>
      <c r="M2274" s="2">
        <v>0</v>
      </c>
      <c r="N2274" s="3">
        <v>12</v>
      </c>
      <c r="O2274" s="8" t="str">
        <f t="shared" si="321"/>
        <v/>
      </c>
      <c r="P2274" t="str">
        <f t="shared" si="322"/>
        <v>EGY-zan pin assuf S.A.E.-12</v>
      </c>
      <c r="Q2274" t="str">
        <f t="shared" si="323"/>
        <v>terminato</v>
      </c>
      <c r="R2274" t="str">
        <f t="shared" si="324"/>
        <v>331</v>
      </c>
    </row>
    <row r="2275" spans="1:18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  <c r="H2275" t="str">
        <f t="shared" si="316"/>
        <v>2280</v>
      </c>
      <c r="I2275" t="str">
        <f t="shared" si="317"/>
        <v>S6331238</v>
      </c>
      <c r="J2275" t="str">
        <f t="shared" si="318"/>
        <v>EGY</v>
      </c>
      <c r="K2275" t="str">
        <f t="shared" si="319"/>
        <v>zan pin assuf S.A.E.</v>
      </c>
      <c r="L2275" t="str">
        <f t="shared" si="320"/>
        <v/>
      </c>
      <c r="M2275" s="2">
        <v>10</v>
      </c>
      <c r="N2275" s="3">
        <v>37</v>
      </c>
      <c r="O2275" s="8">
        <f t="shared" si="321"/>
        <v>370</v>
      </c>
      <c r="P2275" t="str">
        <f t="shared" si="322"/>
        <v>EGY-zan pin assuf S.A.E.-37</v>
      </c>
      <c r="Q2275" t="str">
        <f t="shared" si="323"/>
        <v>non terminato</v>
      </c>
      <c r="R2275" t="str">
        <f t="shared" si="324"/>
        <v>331</v>
      </c>
    </row>
    <row r="2276" spans="1:18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  <c r="H2276" t="str">
        <f t="shared" si="316"/>
        <v>2281</v>
      </c>
      <c r="I2276" t="str">
        <f t="shared" si="317"/>
        <v>S6331238</v>
      </c>
      <c r="J2276" t="str">
        <f t="shared" si="318"/>
        <v>EGY</v>
      </c>
      <c r="K2276" t="str">
        <f t="shared" si="319"/>
        <v>zan pin assuf S.A.E.</v>
      </c>
      <c r="L2276" t="str">
        <f t="shared" si="320"/>
        <v/>
      </c>
      <c r="M2276" s="2">
        <v>20</v>
      </c>
      <c r="N2276" s="3">
        <v>36</v>
      </c>
      <c r="O2276" s="8">
        <f t="shared" si="321"/>
        <v>720</v>
      </c>
      <c r="P2276" t="str">
        <f t="shared" si="322"/>
        <v>EGY-zan pin assuf S.A.E.-36</v>
      </c>
      <c r="Q2276" t="str">
        <f t="shared" si="323"/>
        <v>non terminato</v>
      </c>
      <c r="R2276" t="str">
        <f t="shared" si="324"/>
        <v>331</v>
      </c>
    </row>
    <row r="2277" spans="1:18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  <c r="H2277" t="str">
        <f t="shared" si="316"/>
        <v>2282</v>
      </c>
      <c r="I2277" t="str">
        <f t="shared" si="317"/>
        <v>S6331238</v>
      </c>
      <c r="J2277" t="str">
        <f t="shared" si="318"/>
        <v>EGY</v>
      </c>
      <c r="K2277" t="str">
        <f t="shared" si="319"/>
        <v>zan pin assuf S.A.E.</v>
      </c>
      <c r="L2277" t="str">
        <f t="shared" si="320"/>
        <v/>
      </c>
      <c r="M2277" s="2">
        <v>30</v>
      </c>
      <c r="N2277" s="3">
        <v>30</v>
      </c>
      <c r="O2277" s="8">
        <f t="shared" si="321"/>
        <v>900</v>
      </c>
      <c r="P2277" t="str">
        <f t="shared" si="322"/>
        <v>EGY-zan pin assuf S.A.E.-30</v>
      </c>
      <c r="Q2277" t="str">
        <f t="shared" si="323"/>
        <v>non terminato</v>
      </c>
      <c r="R2277" t="str">
        <f t="shared" si="324"/>
        <v>331</v>
      </c>
    </row>
    <row r="2278" spans="1:18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  <c r="H2278" t="str">
        <f t="shared" si="316"/>
        <v>2283</v>
      </c>
      <c r="I2278" t="str">
        <f t="shared" si="317"/>
        <v>A9831891</v>
      </c>
      <c r="J2278" t="str">
        <f t="shared" si="318"/>
        <v>ITA</v>
      </c>
      <c r="K2278" t="str">
        <f t="shared" si="319"/>
        <v>zan pin SPA</v>
      </c>
      <c r="L2278" t="str">
        <f t="shared" si="320"/>
        <v>terminato</v>
      </c>
      <c r="M2278" s="2">
        <v>0</v>
      </c>
      <c r="N2278" s="3">
        <v>10</v>
      </c>
      <c r="O2278" s="8" t="str">
        <f t="shared" si="321"/>
        <v/>
      </c>
      <c r="P2278" t="str">
        <f t="shared" si="322"/>
        <v>ITA-zan pin SPA-10</v>
      </c>
      <c r="Q2278" t="str">
        <f t="shared" si="323"/>
        <v>terminato</v>
      </c>
      <c r="R2278" t="str">
        <f t="shared" si="324"/>
        <v>831</v>
      </c>
    </row>
    <row r="2279" spans="1:18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  <c r="H2279" t="str">
        <f t="shared" si="316"/>
        <v>2284</v>
      </c>
      <c r="I2279" t="str">
        <f t="shared" si="317"/>
        <v>M2940141</v>
      </c>
      <c r="J2279" t="str">
        <f t="shared" si="318"/>
        <v>EGY</v>
      </c>
      <c r="K2279" t="str">
        <f t="shared" si="319"/>
        <v>zan pin assuf S.A.E.</v>
      </c>
      <c r="L2279" t="str">
        <f t="shared" si="320"/>
        <v/>
      </c>
      <c r="M2279" s="2">
        <v>10</v>
      </c>
      <c r="N2279" s="3">
        <v>27</v>
      </c>
      <c r="O2279" s="8">
        <f t="shared" si="321"/>
        <v>270</v>
      </c>
      <c r="P2279" t="str">
        <f t="shared" si="322"/>
        <v>EGY-zan pin assuf S.A.E.-27</v>
      </c>
      <c r="Q2279" t="str">
        <f t="shared" si="323"/>
        <v>non terminato</v>
      </c>
      <c r="R2279" t="str">
        <f t="shared" si="324"/>
        <v>940</v>
      </c>
    </row>
    <row r="2280" spans="1:18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  <c r="H2280" t="str">
        <f t="shared" si="316"/>
        <v>2285</v>
      </c>
      <c r="I2280" t="str">
        <f t="shared" si="317"/>
        <v>M2940141</v>
      </c>
      <c r="J2280" t="str">
        <f t="shared" si="318"/>
        <v>EGY</v>
      </c>
      <c r="K2280" t="str">
        <f t="shared" si="319"/>
        <v>zan pin assuf S.A.E.</v>
      </c>
      <c r="L2280" t="str">
        <f t="shared" si="320"/>
        <v>terminato</v>
      </c>
      <c r="M2280" s="2">
        <v>0</v>
      </c>
      <c r="N2280" s="3">
        <v>31</v>
      </c>
      <c r="O2280" s="8" t="str">
        <f t="shared" si="321"/>
        <v/>
      </c>
      <c r="P2280" t="str">
        <f t="shared" si="322"/>
        <v>EGY-zan pin assuf S.A.E.-31</v>
      </c>
      <c r="Q2280" t="str">
        <f t="shared" si="323"/>
        <v>terminato</v>
      </c>
      <c r="R2280" t="str">
        <f t="shared" si="324"/>
        <v>940</v>
      </c>
    </row>
    <row r="2281" spans="1:18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  <c r="H2281" t="str">
        <f t="shared" si="316"/>
        <v>2286</v>
      </c>
      <c r="I2281" t="str">
        <f t="shared" si="317"/>
        <v>M2940141</v>
      </c>
      <c r="J2281" t="str">
        <f t="shared" si="318"/>
        <v>EGY</v>
      </c>
      <c r="K2281" t="str">
        <f t="shared" si="319"/>
        <v>zan pin assuf S.A.E.</v>
      </c>
      <c r="L2281" t="str">
        <f t="shared" si="320"/>
        <v/>
      </c>
      <c r="M2281" s="2">
        <v>30</v>
      </c>
      <c r="N2281" s="3">
        <v>23</v>
      </c>
      <c r="O2281" s="8">
        <f t="shared" si="321"/>
        <v>690</v>
      </c>
      <c r="P2281" t="str">
        <f t="shared" si="322"/>
        <v>EGY-zan pin assuf S.A.E.-23</v>
      </c>
      <c r="Q2281" t="str">
        <f t="shared" si="323"/>
        <v>non terminato</v>
      </c>
      <c r="R2281" t="str">
        <f t="shared" si="324"/>
        <v>940</v>
      </c>
    </row>
    <row r="2282" spans="1:18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  <c r="H2282" t="str">
        <f t="shared" si="316"/>
        <v>2287</v>
      </c>
      <c r="I2282" t="str">
        <f t="shared" si="317"/>
        <v>M5644478</v>
      </c>
      <c r="J2282" t="str">
        <f t="shared" si="318"/>
        <v>EGY</v>
      </c>
      <c r="K2282" t="str">
        <f t="shared" si="319"/>
        <v>zan pin assuf S.A.E.</v>
      </c>
      <c r="L2282" t="str">
        <f t="shared" si="320"/>
        <v/>
      </c>
      <c r="M2282" s="2">
        <v>10</v>
      </c>
      <c r="N2282" s="3">
        <v>39</v>
      </c>
      <c r="O2282" s="8">
        <f t="shared" si="321"/>
        <v>390</v>
      </c>
      <c r="P2282" t="str">
        <f t="shared" si="322"/>
        <v>EGY-zan pin assuf S.A.E.-39</v>
      </c>
      <c r="Q2282" t="str">
        <f t="shared" si="323"/>
        <v>non terminato</v>
      </c>
      <c r="R2282" t="str">
        <f t="shared" si="324"/>
        <v>644</v>
      </c>
    </row>
    <row r="2283" spans="1:18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  <c r="H2283" t="str">
        <f t="shared" si="316"/>
        <v>2288</v>
      </c>
      <c r="I2283" t="str">
        <f t="shared" si="317"/>
        <v>M5644478</v>
      </c>
      <c r="J2283" t="str">
        <f t="shared" si="318"/>
        <v>EGY</v>
      </c>
      <c r="K2283" t="str">
        <f t="shared" si="319"/>
        <v>zan pin assuf S.A.E.</v>
      </c>
      <c r="L2283" t="str">
        <f t="shared" si="320"/>
        <v/>
      </c>
      <c r="M2283" s="2">
        <v>20</v>
      </c>
      <c r="N2283" s="3">
        <v>32</v>
      </c>
      <c r="O2283" s="8">
        <f t="shared" si="321"/>
        <v>640</v>
      </c>
      <c r="P2283" t="str">
        <f t="shared" si="322"/>
        <v>EGY-zan pin assuf S.A.E.-32</v>
      </c>
      <c r="Q2283" t="str">
        <f t="shared" si="323"/>
        <v>non terminato</v>
      </c>
      <c r="R2283" t="str">
        <f t="shared" si="324"/>
        <v>644</v>
      </c>
    </row>
    <row r="2284" spans="1:18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  <c r="H2284" t="str">
        <f t="shared" si="316"/>
        <v>2289</v>
      </c>
      <c r="I2284" t="str">
        <f t="shared" si="317"/>
        <v>M5644478</v>
      </c>
      <c r="J2284" t="str">
        <f t="shared" si="318"/>
        <v>EGY</v>
      </c>
      <c r="K2284" t="str">
        <f t="shared" si="319"/>
        <v>zan pin assuf S.A.E.</v>
      </c>
      <c r="L2284" t="str">
        <f t="shared" si="320"/>
        <v>terminato</v>
      </c>
      <c r="M2284" s="2">
        <v>0</v>
      </c>
      <c r="N2284" s="3">
        <v>35</v>
      </c>
      <c r="O2284" s="8" t="str">
        <f t="shared" si="321"/>
        <v/>
      </c>
      <c r="P2284" t="str">
        <f t="shared" si="322"/>
        <v>EGY-zan pin assuf S.A.E.-35</v>
      </c>
      <c r="Q2284" t="str">
        <f t="shared" si="323"/>
        <v>terminato</v>
      </c>
      <c r="R2284" t="str">
        <f t="shared" si="324"/>
        <v>644</v>
      </c>
    </row>
    <row r="2285" spans="1:18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  <c r="H2285" t="str">
        <f t="shared" si="316"/>
        <v>2290</v>
      </c>
      <c r="I2285" t="str">
        <f t="shared" si="317"/>
        <v>M5644478</v>
      </c>
      <c r="J2285" t="str">
        <f t="shared" si="318"/>
        <v>EGY</v>
      </c>
      <c r="K2285" t="str">
        <f t="shared" si="319"/>
        <v>zan pin assuf S.A.E.</v>
      </c>
      <c r="L2285" t="str">
        <f t="shared" si="320"/>
        <v/>
      </c>
      <c r="M2285" s="2">
        <v>30</v>
      </c>
      <c r="N2285" s="3">
        <v>10</v>
      </c>
      <c r="O2285" s="8">
        <f t="shared" si="321"/>
        <v>300</v>
      </c>
      <c r="P2285" t="str">
        <f t="shared" si="322"/>
        <v>EGY-zan pin assuf S.A.E.-10</v>
      </c>
      <c r="Q2285" t="str">
        <f t="shared" si="323"/>
        <v>non terminato</v>
      </c>
      <c r="R2285" t="str">
        <f t="shared" si="324"/>
        <v>644</v>
      </c>
    </row>
    <row r="2286" spans="1:18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  <c r="H2286" t="str">
        <f t="shared" si="316"/>
        <v>2291</v>
      </c>
      <c r="I2286" t="str">
        <f t="shared" si="317"/>
        <v>S5269052</v>
      </c>
      <c r="J2286" t="str">
        <f t="shared" si="318"/>
        <v>ITA</v>
      </c>
      <c r="K2286" t="str">
        <f t="shared" si="319"/>
        <v>zan VETRI</v>
      </c>
      <c r="L2286" t="str">
        <f t="shared" si="320"/>
        <v>terminato</v>
      </c>
      <c r="M2286" s="2">
        <v>0</v>
      </c>
      <c r="N2286" s="3">
        <v>40</v>
      </c>
      <c r="O2286" s="8" t="str">
        <f t="shared" si="321"/>
        <v/>
      </c>
      <c r="P2286" t="str">
        <f t="shared" si="322"/>
        <v>ITA-zan VETRI-40</v>
      </c>
      <c r="Q2286" t="str">
        <f t="shared" si="323"/>
        <v>terminato</v>
      </c>
      <c r="R2286" t="str">
        <f t="shared" si="324"/>
        <v>269</v>
      </c>
    </row>
    <row r="2287" spans="1:18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  <c r="H2287" t="str">
        <f t="shared" si="316"/>
        <v>2292</v>
      </c>
      <c r="I2287" t="str">
        <f t="shared" si="317"/>
        <v>R7808023</v>
      </c>
      <c r="J2287" t="str">
        <f t="shared" si="318"/>
        <v>ITA</v>
      </c>
      <c r="K2287" t="str">
        <f t="shared" si="319"/>
        <v>zan pin SPA</v>
      </c>
      <c r="L2287" t="str">
        <f t="shared" si="320"/>
        <v>terminato</v>
      </c>
      <c r="M2287" s="2">
        <v>0</v>
      </c>
      <c r="N2287" s="3">
        <v>13</v>
      </c>
      <c r="O2287" s="8" t="str">
        <f t="shared" si="321"/>
        <v/>
      </c>
      <c r="P2287" t="str">
        <f t="shared" si="322"/>
        <v>ITA-zan pin SPA-13</v>
      </c>
      <c r="Q2287" t="str">
        <f t="shared" si="323"/>
        <v>terminato</v>
      </c>
      <c r="R2287" t="str">
        <f t="shared" si="324"/>
        <v>808</v>
      </c>
    </row>
    <row r="2288" spans="1:18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  <c r="H2288" t="str">
        <f t="shared" si="316"/>
        <v>2293</v>
      </c>
      <c r="I2288" t="str">
        <f t="shared" si="317"/>
        <v>R7808023</v>
      </c>
      <c r="J2288" t="str">
        <f t="shared" si="318"/>
        <v>ITA</v>
      </c>
      <c r="K2288" t="str">
        <f t="shared" si="319"/>
        <v>zan pin SPA</v>
      </c>
      <c r="L2288" t="str">
        <f t="shared" si="320"/>
        <v/>
      </c>
      <c r="M2288" s="2">
        <v>10</v>
      </c>
      <c r="N2288" s="3">
        <v>34</v>
      </c>
      <c r="O2288" s="8">
        <f t="shared" si="321"/>
        <v>340</v>
      </c>
      <c r="P2288" t="str">
        <f t="shared" si="322"/>
        <v>ITA-zan pin SPA-34</v>
      </c>
      <c r="Q2288" t="str">
        <f t="shared" si="323"/>
        <v>non terminato</v>
      </c>
      <c r="R2288" t="str">
        <f t="shared" si="324"/>
        <v>808</v>
      </c>
    </row>
    <row r="2289" spans="1:18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  <c r="H2289" t="str">
        <f t="shared" si="316"/>
        <v>2294</v>
      </c>
      <c r="I2289" t="str">
        <f t="shared" si="317"/>
        <v>R7808023</v>
      </c>
      <c r="J2289" t="str">
        <f t="shared" si="318"/>
        <v>ITA</v>
      </c>
      <c r="K2289" t="str">
        <f t="shared" si="319"/>
        <v>zan pin SPA</v>
      </c>
      <c r="L2289" t="str">
        <f t="shared" si="320"/>
        <v/>
      </c>
      <c r="M2289" s="2">
        <v>30</v>
      </c>
      <c r="N2289" s="3">
        <v>21</v>
      </c>
      <c r="O2289" s="8">
        <f t="shared" si="321"/>
        <v>630</v>
      </c>
      <c r="P2289" t="str">
        <f t="shared" si="322"/>
        <v>ITA-zan pin SPA-21</v>
      </c>
      <c r="Q2289" t="str">
        <f t="shared" si="323"/>
        <v>non terminato</v>
      </c>
      <c r="R2289" t="str">
        <f t="shared" si="324"/>
        <v>808</v>
      </c>
    </row>
    <row r="2290" spans="1:18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  <c r="H2290" t="str">
        <f t="shared" si="316"/>
        <v>2295</v>
      </c>
      <c r="I2290" t="str">
        <f t="shared" si="317"/>
        <v>L9228958</v>
      </c>
      <c r="J2290" t="str">
        <f t="shared" si="318"/>
        <v>ITA</v>
      </c>
      <c r="K2290" t="str">
        <f t="shared" si="319"/>
        <v>SG</v>
      </c>
      <c r="L2290" t="str">
        <f t="shared" si="320"/>
        <v/>
      </c>
      <c r="M2290" s="2">
        <v>10</v>
      </c>
      <c r="N2290" s="3">
        <v>31</v>
      </c>
      <c r="O2290" s="8">
        <f t="shared" si="321"/>
        <v>310</v>
      </c>
      <c r="P2290" t="str">
        <f t="shared" si="322"/>
        <v>ITA-SG-31</v>
      </c>
      <c r="Q2290" t="str">
        <f t="shared" si="323"/>
        <v>non terminato</v>
      </c>
      <c r="R2290" t="str">
        <f t="shared" si="324"/>
        <v>228</v>
      </c>
    </row>
    <row r="2291" spans="1:18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  <c r="H2291" t="str">
        <f t="shared" si="316"/>
        <v>2296</v>
      </c>
      <c r="I2291" t="str">
        <f t="shared" si="317"/>
        <v>G4741964</v>
      </c>
      <c r="J2291" t="str">
        <f t="shared" si="318"/>
        <v>ITA</v>
      </c>
      <c r="K2291" t="str">
        <f t="shared" si="319"/>
        <v>SG</v>
      </c>
      <c r="L2291" t="str">
        <f t="shared" si="320"/>
        <v/>
      </c>
      <c r="M2291" s="2">
        <v>10</v>
      </c>
      <c r="N2291" s="3">
        <v>32</v>
      </c>
      <c r="O2291" s="8">
        <f t="shared" si="321"/>
        <v>320</v>
      </c>
      <c r="P2291" t="str">
        <f t="shared" si="322"/>
        <v>ITA-SG-32</v>
      </c>
      <c r="Q2291" t="str">
        <f t="shared" si="323"/>
        <v>non terminato</v>
      </c>
      <c r="R2291" t="str">
        <f t="shared" si="324"/>
        <v>741</v>
      </c>
    </row>
    <row r="2292" spans="1:18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  <c r="H2292" t="str">
        <f t="shared" si="316"/>
        <v>2297</v>
      </c>
      <c r="I2292" t="str">
        <f t="shared" si="317"/>
        <v>C0466391</v>
      </c>
      <c r="J2292" t="str">
        <f t="shared" si="318"/>
        <v>ITA</v>
      </c>
      <c r="K2292" t="str">
        <f t="shared" si="319"/>
        <v>zan SPA</v>
      </c>
      <c r="L2292" t="str">
        <f t="shared" si="320"/>
        <v/>
      </c>
      <c r="M2292" s="2">
        <v>30</v>
      </c>
      <c r="N2292" s="3">
        <v>37</v>
      </c>
      <c r="O2292" s="8">
        <f t="shared" si="321"/>
        <v>1110</v>
      </c>
      <c r="P2292" t="str">
        <f t="shared" si="322"/>
        <v>ITA-zan SPA-37</v>
      </c>
      <c r="Q2292" t="str">
        <f t="shared" si="323"/>
        <v>non terminato</v>
      </c>
      <c r="R2292" t="str">
        <f t="shared" si="324"/>
        <v>466</v>
      </c>
    </row>
    <row r="2293" spans="1:18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  <c r="H2293" t="str">
        <f t="shared" si="316"/>
        <v>2298</v>
      </c>
      <c r="I2293" t="str">
        <f t="shared" si="317"/>
        <v>C0466391</v>
      </c>
      <c r="J2293" t="str">
        <f t="shared" si="318"/>
        <v>ITA</v>
      </c>
      <c r="K2293" t="str">
        <f t="shared" si="319"/>
        <v>zan SPA</v>
      </c>
      <c r="L2293" t="str">
        <f t="shared" si="320"/>
        <v>terminato</v>
      </c>
      <c r="M2293" s="2">
        <v>0</v>
      </c>
      <c r="N2293" s="3">
        <v>16</v>
      </c>
      <c r="O2293" s="8" t="str">
        <f t="shared" si="321"/>
        <v/>
      </c>
      <c r="P2293" t="str">
        <f t="shared" si="322"/>
        <v>ITA-zan SPA-16</v>
      </c>
      <c r="Q2293" t="str">
        <f t="shared" si="323"/>
        <v>terminato</v>
      </c>
      <c r="R2293" t="str">
        <f t="shared" si="324"/>
        <v>466</v>
      </c>
    </row>
    <row r="2294" spans="1:18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  <c r="H2294" t="str">
        <f t="shared" si="316"/>
        <v>2299</v>
      </c>
      <c r="I2294" t="str">
        <f t="shared" si="317"/>
        <v>C0466391</v>
      </c>
      <c r="J2294" t="str">
        <f t="shared" si="318"/>
        <v>ITA</v>
      </c>
      <c r="K2294" t="str">
        <f t="shared" si="319"/>
        <v>zan SPA</v>
      </c>
      <c r="L2294" t="str">
        <f t="shared" si="320"/>
        <v/>
      </c>
      <c r="M2294" s="2">
        <v>10</v>
      </c>
      <c r="N2294" s="3">
        <v>21</v>
      </c>
      <c r="O2294" s="8">
        <f t="shared" si="321"/>
        <v>210</v>
      </c>
      <c r="P2294" t="str">
        <f t="shared" si="322"/>
        <v>ITA-zan SPA-21</v>
      </c>
      <c r="Q2294" t="str">
        <f t="shared" si="323"/>
        <v>non terminato</v>
      </c>
      <c r="R2294" t="str">
        <f t="shared" si="324"/>
        <v>466</v>
      </c>
    </row>
    <row r="2295" spans="1:18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  <c r="H2295" t="str">
        <f t="shared" si="316"/>
        <v>2300</v>
      </c>
      <c r="I2295" t="str">
        <f t="shared" si="317"/>
        <v>P6412294</v>
      </c>
      <c r="J2295" t="str">
        <f t="shared" si="318"/>
        <v>ITA</v>
      </c>
      <c r="K2295" t="str">
        <f t="shared" si="319"/>
        <v>zan S.R.L.</v>
      </c>
      <c r="L2295" t="str">
        <f t="shared" si="320"/>
        <v>terminato</v>
      </c>
      <c r="M2295" s="2">
        <v>0</v>
      </c>
      <c r="N2295" s="3">
        <v>38</v>
      </c>
      <c r="O2295" s="8" t="str">
        <f t="shared" si="321"/>
        <v/>
      </c>
      <c r="P2295" t="str">
        <f t="shared" si="322"/>
        <v>ITA-zan S.R.L.-38</v>
      </c>
      <c r="Q2295" t="str">
        <f t="shared" si="323"/>
        <v>terminato</v>
      </c>
      <c r="R2295" t="str">
        <f t="shared" si="324"/>
        <v>412</v>
      </c>
    </row>
    <row r="2296" spans="1:18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  <c r="H2296" t="str">
        <f t="shared" si="316"/>
        <v>2301</v>
      </c>
      <c r="I2296" t="str">
        <f t="shared" si="317"/>
        <v>P6412294</v>
      </c>
      <c r="J2296" t="str">
        <f t="shared" si="318"/>
        <v>ITA</v>
      </c>
      <c r="K2296" t="str">
        <f t="shared" si="319"/>
        <v>zan S.R.L.</v>
      </c>
      <c r="L2296" t="str">
        <f t="shared" si="320"/>
        <v/>
      </c>
      <c r="M2296" s="2">
        <v>30</v>
      </c>
      <c r="N2296" s="3">
        <v>29</v>
      </c>
      <c r="O2296" s="8">
        <f t="shared" si="321"/>
        <v>870</v>
      </c>
      <c r="P2296" t="str">
        <f t="shared" si="322"/>
        <v>ITA-zan S.R.L.-29</v>
      </c>
      <c r="Q2296" t="str">
        <f t="shared" si="323"/>
        <v>non terminato</v>
      </c>
      <c r="R2296" t="str">
        <f t="shared" si="324"/>
        <v>412</v>
      </c>
    </row>
    <row r="2297" spans="1:18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  <c r="H2297" t="str">
        <f t="shared" si="316"/>
        <v>2302</v>
      </c>
      <c r="I2297" t="str">
        <f t="shared" si="317"/>
        <v>P6412294</v>
      </c>
      <c r="J2297" t="str">
        <f t="shared" si="318"/>
        <v>ITA</v>
      </c>
      <c r="K2297" t="str">
        <f t="shared" si="319"/>
        <v>zan S.R.L.</v>
      </c>
      <c r="L2297" t="str">
        <f t="shared" si="320"/>
        <v/>
      </c>
      <c r="M2297" s="2">
        <v>10</v>
      </c>
      <c r="N2297" s="3">
        <v>18</v>
      </c>
      <c r="O2297" s="8">
        <f t="shared" si="321"/>
        <v>180</v>
      </c>
      <c r="P2297" t="str">
        <f t="shared" si="322"/>
        <v>ITA-zan S.R.L.-18</v>
      </c>
      <c r="Q2297" t="str">
        <f t="shared" si="323"/>
        <v>non terminato</v>
      </c>
      <c r="R2297" t="str">
        <f t="shared" si="324"/>
        <v>412</v>
      </c>
    </row>
    <row r="2298" spans="1:18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  <c r="H2298" t="str">
        <f t="shared" si="316"/>
        <v>2303</v>
      </c>
      <c r="I2298" t="str">
        <f t="shared" si="317"/>
        <v>M5791997</v>
      </c>
      <c r="J2298" t="str">
        <f t="shared" si="318"/>
        <v>ITA</v>
      </c>
      <c r="K2298" t="str">
        <f t="shared" si="319"/>
        <v>zan S.R.L.</v>
      </c>
      <c r="L2298" t="str">
        <f t="shared" si="320"/>
        <v>terminato</v>
      </c>
      <c r="M2298" s="2">
        <v>0</v>
      </c>
      <c r="N2298" s="3">
        <v>23</v>
      </c>
      <c r="O2298" s="8" t="str">
        <f t="shared" si="321"/>
        <v/>
      </c>
      <c r="P2298" t="str">
        <f t="shared" si="322"/>
        <v>ITA-zan S.R.L.-23</v>
      </c>
      <c r="Q2298" t="str">
        <f t="shared" si="323"/>
        <v>terminato</v>
      </c>
      <c r="R2298" t="str">
        <f t="shared" si="324"/>
        <v>791</v>
      </c>
    </row>
    <row r="2299" spans="1:18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  <c r="H2299" t="str">
        <f t="shared" si="316"/>
        <v>2304</v>
      </c>
      <c r="I2299" t="str">
        <f t="shared" si="317"/>
        <v>M5791997</v>
      </c>
      <c r="J2299" t="str">
        <f t="shared" si="318"/>
        <v>ITA</v>
      </c>
      <c r="K2299" t="str">
        <f t="shared" si="319"/>
        <v>zan S.R.L.</v>
      </c>
      <c r="L2299" t="str">
        <f t="shared" si="320"/>
        <v/>
      </c>
      <c r="M2299" s="2">
        <v>30</v>
      </c>
      <c r="N2299" s="3">
        <v>40</v>
      </c>
      <c r="O2299" s="8">
        <f t="shared" si="321"/>
        <v>1200</v>
      </c>
      <c r="P2299" t="str">
        <f t="shared" si="322"/>
        <v>ITA-zan S.R.L.-40</v>
      </c>
      <c r="Q2299" t="str">
        <f t="shared" si="323"/>
        <v>non terminato</v>
      </c>
      <c r="R2299" t="str">
        <f t="shared" si="324"/>
        <v>791</v>
      </c>
    </row>
    <row r="2300" spans="1:18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  <c r="H2300" t="str">
        <f t="shared" si="316"/>
        <v>2305</v>
      </c>
      <c r="I2300" t="str">
        <f t="shared" si="317"/>
        <v>A3919784</v>
      </c>
      <c r="J2300" t="str">
        <f t="shared" si="318"/>
        <v>ITA</v>
      </c>
      <c r="K2300" t="str">
        <f t="shared" si="319"/>
        <v>zan S.R.L.</v>
      </c>
      <c r="L2300" t="str">
        <f t="shared" si="320"/>
        <v>terminato</v>
      </c>
      <c r="M2300" s="2">
        <v>0</v>
      </c>
      <c r="N2300" s="3">
        <v>33</v>
      </c>
      <c r="O2300" s="8" t="str">
        <f t="shared" si="321"/>
        <v/>
      </c>
      <c r="P2300" t="str">
        <f t="shared" si="322"/>
        <v>ITA-zan S.R.L.-33</v>
      </c>
      <c r="Q2300" t="str">
        <f t="shared" si="323"/>
        <v>terminato</v>
      </c>
      <c r="R2300" t="str">
        <f t="shared" si="324"/>
        <v>919</v>
      </c>
    </row>
    <row r="2301" spans="1:18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  <c r="H2301" t="str">
        <f t="shared" si="316"/>
        <v>2306</v>
      </c>
      <c r="I2301" t="str">
        <f t="shared" si="317"/>
        <v>A3919784</v>
      </c>
      <c r="J2301" t="str">
        <f t="shared" si="318"/>
        <v>ITA</v>
      </c>
      <c r="K2301" t="str">
        <f t="shared" si="319"/>
        <v>zan S.R.L.</v>
      </c>
      <c r="L2301" t="str">
        <f t="shared" si="320"/>
        <v/>
      </c>
      <c r="M2301" s="2">
        <v>10</v>
      </c>
      <c r="N2301" s="3">
        <v>35</v>
      </c>
      <c r="O2301" s="8">
        <f t="shared" si="321"/>
        <v>350</v>
      </c>
      <c r="P2301" t="str">
        <f t="shared" si="322"/>
        <v>ITA-zan S.R.L.-35</v>
      </c>
      <c r="Q2301" t="str">
        <f t="shared" si="323"/>
        <v>non terminato</v>
      </c>
      <c r="R2301" t="str">
        <f t="shared" si="324"/>
        <v>919</v>
      </c>
    </row>
    <row r="2302" spans="1:18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  <c r="H2302" t="str">
        <f t="shared" si="316"/>
        <v>2307</v>
      </c>
      <c r="I2302" t="str">
        <f t="shared" si="317"/>
        <v>A3919784</v>
      </c>
      <c r="J2302" t="str">
        <f t="shared" si="318"/>
        <v>ITA</v>
      </c>
      <c r="K2302" t="str">
        <f t="shared" si="319"/>
        <v>zan S.R.L.</v>
      </c>
      <c r="L2302" t="str">
        <f t="shared" si="320"/>
        <v/>
      </c>
      <c r="M2302" s="2">
        <v>20</v>
      </c>
      <c r="N2302" s="3">
        <v>10</v>
      </c>
      <c r="O2302" s="8">
        <f t="shared" si="321"/>
        <v>200</v>
      </c>
      <c r="P2302" t="str">
        <f t="shared" si="322"/>
        <v>ITA-zan S.R.L.-10</v>
      </c>
      <c r="Q2302" t="str">
        <f t="shared" si="323"/>
        <v>non terminato</v>
      </c>
      <c r="R2302" t="str">
        <f t="shared" si="324"/>
        <v>919</v>
      </c>
    </row>
    <row r="2303" spans="1:18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  <c r="H2303" t="str">
        <f t="shared" si="316"/>
        <v>2308</v>
      </c>
      <c r="I2303" t="str">
        <f t="shared" si="317"/>
        <v>A3919784</v>
      </c>
      <c r="J2303" t="str">
        <f t="shared" si="318"/>
        <v>ITA</v>
      </c>
      <c r="K2303" t="str">
        <f t="shared" si="319"/>
        <v>zan S.R.L.</v>
      </c>
      <c r="L2303" t="str">
        <f t="shared" si="320"/>
        <v/>
      </c>
      <c r="M2303" s="2">
        <v>30</v>
      </c>
      <c r="N2303" s="3">
        <v>13</v>
      </c>
      <c r="O2303" s="8">
        <f t="shared" si="321"/>
        <v>390</v>
      </c>
      <c r="P2303" t="str">
        <f t="shared" si="322"/>
        <v>ITA-zan S.R.L.-13</v>
      </c>
      <c r="Q2303" t="str">
        <f t="shared" si="323"/>
        <v>non terminato</v>
      </c>
      <c r="R2303" t="str">
        <f t="shared" si="324"/>
        <v>919</v>
      </c>
    </row>
    <row r="2304" spans="1:18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  <c r="H2304" t="str">
        <f t="shared" si="316"/>
        <v>2309</v>
      </c>
      <c r="I2304" t="str">
        <f t="shared" si="317"/>
        <v>N0281678</v>
      </c>
      <c r="J2304" t="str">
        <f t="shared" si="318"/>
        <v>ITA</v>
      </c>
      <c r="K2304" t="str">
        <f t="shared" si="319"/>
        <v>SG</v>
      </c>
      <c r="L2304" t="str">
        <f t="shared" si="320"/>
        <v>terminato</v>
      </c>
      <c r="M2304" s="2">
        <v>0</v>
      </c>
      <c r="N2304" s="3">
        <v>29</v>
      </c>
      <c r="O2304" s="8" t="str">
        <f t="shared" si="321"/>
        <v/>
      </c>
      <c r="P2304" t="str">
        <f t="shared" si="322"/>
        <v>ITA-SG-29</v>
      </c>
      <c r="Q2304" t="str">
        <f t="shared" si="323"/>
        <v>terminato</v>
      </c>
      <c r="R2304" t="str">
        <f t="shared" si="324"/>
        <v>281</v>
      </c>
    </row>
    <row r="2305" spans="1:18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  <c r="H2305" t="str">
        <f t="shared" si="316"/>
        <v>2310</v>
      </c>
      <c r="I2305" t="str">
        <f t="shared" si="317"/>
        <v>C5303752</v>
      </c>
      <c r="J2305" t="str">
        <f t="shared" si="318"/>
        <v>ITA</v>
      </c>
      <c r="K2305" t="str">
        <f t="shared" si="319"/>
        <v>SG</v>
      </c>
      <c r="L2305" t="str">
        <f t="shared" si="320"/>
        <v>terminato</v>
      </c>
      <c r="M2305" s="2">
        <v>0</v>
      </c>
      <c r="N2305" s="3">
        <v>33</v>
      </c>
      <c r="O2305" s="8" t="str">
        <f t="shared" si="321"/>
        <v/>
      </c>
      <c r="P2305" t="str">
        <f t="shared" si="322"/>
        <v>ITA-SG-33</v>
      </c>
      <c r="Q2305" t="str">
        <f t="shared" si="323"/>
        <v>terminato</v>
      </c>
      <c r="R2305" t="str">
        <f t="shared" si="324"/>
        <v>303</v>
      </c>
    </row>
    <row r="2306" spans="1:18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  <c r="H2306" t="str">
        <f t="shared" si="316"/>
        <v>2311</v>
      </c>
      <c r="I2306" t="str">
        <f t="shared" si="317"/>
        <v>P0428221</v>
      </c>
      <c r="J2306" t="str">
        <f t="shared" si="318"/>
        <v>ITA</v>
      </c>
      <c r="K2306" t="str">
        <f t="shared" si="319"/>
        <v>SG</v>
      </c>
      <c r="L2306" t="str">
        <f t="shared" si="320"/>
        <v>terminato</v>
      </c>
      <c r="M2306" s="2">
        <v>0</v>
      </c>
      <c r="N2306" s="3">
        <v>28</v>
      </c>
      <c r="O2306" s="8" t="str">
        <f t="shared" si="321"/>
        <v/>
      </c>
      <c r="P2306" t="str">
        <f t="shared" si="322"/>
        <v>ITA-SG-28</v>
      </c>
      <c r="Q2306" t="str">
        <f t="shared" si="323"/>
        <v>terminato</v>
      </c>
      <c r="R2306" t="str">
        <f t="shared" si="324"/>
        <v>428</v>
      </c>
    </row>
    <row r="2307" spans="1:18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  <c r="H2307" t="str">
        <f t="shared" ref="H2307:H2370" si="325">TRIM(A2308)</f>
        <v>2312</v>
      </c>
      <c r="I2307" t="str">
        <f t="shared" ref="I2307:I2370" si="326">TRIM(B2308)</f>
        <v>P0428221</v>
      </c>
      <c r="J2307" t="str">
        <f t="shared" ref="J2307:J2370" si="327">TRIM(C2308)</f>
        <v>ITA</v>
      </c>
      <c r="K2307" t="str">
        <f t="shared" ref="K2307:K2370" si="328">TRIM(D2308)</f>
        <v>SG</v>
      </c>
      <c r="L2307" t="str">
        <f t="shared" ref="L2307:L2370" si="329">TRIM(E2308)</f>
        <v/>
      </c>
      <c r="M2307" s="2">
        <v>10</v>
      </c>
      <c r="N2307" s="3">
        <v>32</v>
      </c>
      <c r="O2307" s="8">
        <f t="shared" ref="O2307:O2370" si="330">IF(M2307=0,"",M2307*N2307)</f>
        <v>320</v>
      </c>
      <c r="P2307" t="str">
        <f t="shared" ref="P2307:P2370" si="331">_xlfn.CONCAT(J2307,"-",K2307,"-",N2307)</f>
        <v>ITA-SG-32</v>
      </c>
      <c r="Q2307" t="str">
        <f t="shared" ref="Q2307:Q2370" si="332">IF(L2307="","non terminato",L2307)</f>
        <v>non terminato</v>
      </c>
      <c r="R2307" t="str">
        <f t="shared" ref="R2307:R2370" si="333">MID(I2307,3,3)</f>
        <v>428</v>
      </c>
    </row>
    <row r="2308" spans="1:18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  <c r="H2308" t="str">
        <f t="shared" si="325"/>
        <v>2313</v>
      </c>
      <c r="I2308" t="str">
        <f t="shared" si="326"/>
        <v>R8193824</v>
      </c>
      <c r="J2308" t="str">
        <f t="shared" si="327"/>
        <v>FRA</v>
      </c>
      <c r="K2308" t="str">
        <f t="shared" si="328"/>
        <v>setter DES BOIS ET</v>
      </c>
      <c r="L2308" t="str">
        <f t="shared" si="329"/>
        <v/>
      </c>
      <c r="M2308" s="2">
        <v>10</v>
      </c>
      <c r="N2308" s="3">
        <v>19</v>
      </c>
      <c r="O2308" s="8">
        <f t="shared" si="330"/>
        <v>190</v>
      </c>
      <c r="P2308" t="str">
        <f t="shared" si="331"/>
        <v>FRA-setter DES BOIS ET-19</v>
      </c>
      <c r="Q2308" t="str">
        <f t="shared" si="332"/>
        <v>non terminato</v>
      </c>
      <c r="R2308" t="str">
        <f t="shared" si="333"/>
        <v>193</v>
      </c>
    </row>
    <row r="2309" spans="1:18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  <c r="H2309" t="str">
        <f t="shared" si="325"/>
        <v>2314</v>
      </c>
      <c r="I2309" t="str">
        <f t="shared" si="326"/>
        <v>R8193824</v>
      </c>
      <c r="J2309" t="str">
        <f t="shared" si="327"/>
        <v>FRA</v>
      </c>
      <c r="K2309" t="str">
        <f t="shared" si="328"/>
        <v>setter DES BOIS ET</v>
      </c>
      <c r="L2309" t="str">
        <f t="shared" si="329"/>
        <v/>
      </c>
      <c r="M2309" s="2">
        <v>30</v>
      </c>
      <c r="N2309" s="3">
        <v>16</v>
      </c>
      <c r="O2309" s="8">
        <f t="shared" si="330"/>
        <v>480</v>
      </c>
      <c r="P2309" t="str">
        <f t="shared" si="331"/>
        <v>FRA-setter DES BOIS ET-16</v>
      </c>
      <c r="Q2309" t="str">
        <f t="shared" si="332"/>
        <v>non terminato</v>
      </c>
      <c r="R2309" t="str">
        <f t="shared" si="333"/>
        <v>193</v>
      </c>
    </row>
    <row r="2310" spans="1:18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  <c r="H2310" t="str">
        <f t="shared" si="325"/>
        <v>2315</v>
      </c>
      <c r="I2310" t="str">
        <f t="shared" si="326"/>
        <v>R8193824</v>
      </c>
      <c r="J2310" t="str">
        <f t="shared" si="327"/>
        <v>FRA</v>
      </c>
      <c r="K2310" t="str">
        <f t="shared" si="328"/>
        <v>setter DES BOIS ET</v>
      </c>
      <c r="L2310" t="str">
        <f t="shared" si="329"/>
        <v>terminato</v>
      </c>
      <c r="M2310" s="2">
        <v>0</v>
      </c>
      <c r="N2310" s="3">
        <v>30</v>
      </c>
      <c r="O2310" s="8" t="str">
        <f t="shared" si="330"/>
        <v/>
      </c>
      <c r="P2310" t="str">
        <f t="shared" si="331"/>
        <v>FRA-setter DES BOIS ET-30</v>
      </c>
      <c r="Q2310" t="str">
        <f t="shared" si="332"/>
        <v>terminato</v>
      </c>
      <c r="R2310" t="str">
        <f t="shared" si="333"/>
        <v>193</v>
      </c>
    </row>
    <row r="2311" spans="1:18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  <c r="H2311" t="str">
        <f t="shared" si="325"/>
        <v>2316</v>
      </c>
      <c r="I2311" t="str">
        <f t="shared" si="326"/>
        <v>P8538365</v>
      </c>
      <c r="J2311" t="str">
        <f t="shared" si="327"/>
        <v>ITA</v>
      </c>
      <c r="K2311" t="str">
        <f t="shared" si="328"/>
        <v>SG</v>
      </c>
      <c r="L2311" t="str">
        <f t="shared" si="329"/>
        <v>terminato</v>
      </c>
      <c r="M2311" s="2">
        <v>0</v>
      </c>
      <c r="N2311" s="3">
        <v>39</v>
      </c>
      <c r="O2311" s="8" t="str">
        <f t="shared" si="330"/>
        <v/>
      </c>
      <c r="P2311" t="str">
        <f t="shared" si="331"/>
        <v>ITA-SG-39</v>
      </c>
      <c r="Q2311" t="str">
        <f t="shared" si="332"/>
        <v>terminato</v>
      </c>
      <c r="R2311" t="str">
        <f t="shared" si="333"/>
        <v>538</v>
      </c>
    </row>
    <row r="2312" spans="1:18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  <c r="H2312" t="str">
        <f t="shared" si="325"/>
        <v>2317</v>
      </c>
      <c r="I2312" t="str">
        <f t="shared" si="326"/>
        <v>P8538365</v>
      </c>
      <c r="J2312" t="str">
        <f t="shared" si="327"/>
        <v>ITA</v>
      </c>
      <c r="K2312" t="str">
        <f t="shared" si="328"/>
        <v>SG</v>
      </c>
      <c r="L2312" t="str">
        <f t="shared" si="329"/>
        <v/>
      </c>
      <c r="M2312" s="2">
        <v>30</v>
      </c>
      <c r="N2312" s="3">
        <v>15</v>
      </c>
      <c r="O2312" s="8">
        <f t="shared" si="330"/>
        <v>450</v>
      </c>
      <c r="P2312" t="str">
        <f t="shared" si="331"/>
        <v>ITA-SG-15</v>
      </c>
      <c r="Q2312" t="str">
        <f t="shared" si="332"/>
        <v>non terminato</v>
      </c>
      <c r="R2312" t="str">
        <f t="shared" si="333"/>
        <v>538</v>
      </c>
    </row>
    <row r="2313" spans="1:18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  <c r="H2313" t="str">
        <f t="shared" si="325"/>
        <v>2318</v>
      </c>
      <c r="I2313" t="str">
        <f t="shared" si="326"/>
        <v>P8538365</v>
      </c>
      <c r="J2313" t="str">
        <f t="shared" si="327"/>
        <v>ITA</v>
      </c>
      <c r="K2313" t="str">
        <f t="shared" si="328"/>
        <v>SG</v>
      </c>
      <c r="L2313" t="str">
        <f t="shared" si="329"/>
        <v/>
      </c>
      <c r="M2313" s="2">
        <v>10</v>
      </c>
      <c r="N2313" s="3">
        <v>15</v>
      </c>
      <c r="O2313" s="8">
        <f t="shared" si="330"/>
        <v>150</v>
      </c>
      <c r="P2313" t="str">
        <f t="shared" si="331"/>
        <v>ITA-SG-15</v>
      </c>
      <c r="Q2313" t="str">
        <f t="shared" si="332"/>
        <v>non terminato</v>
      </c>
      <c r="R2313" t="str">
        <f t="shared" si="333"/>
        <v>538</v>
      </c>
    </row>
    <row r="2314" spans="1:18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  <c r="H2314" t="str">
        <f t="shared" si="325"/>
        <v>2319</v>
      </c>
      <c r="I2314" t="str">
        <f t="shared" si="326"/>
        <v>S3465737</v>
      </c>
      <c r="J2314" t="str">
        <f t="shared" si="327"/>
        <v>ITA</v>
      </c>
      <c r="K2314" t="str">
        <f t="shared" si="328"/>
        <v>zan VETRI</v>
      </c>
      <c r="L2314" t="str">
        <f t="shared" si="329"/>
        <v>terminato</v>
      </c>
      <c r="M2314" s="2">
        <v>0</v>
      </c>
      <c r="N2314" s="3">
        <v>14</v>
      </c>
      <c r="O2314" s="8" t="str">
        <f t="shared" si="330"/>
        <v/>
      </c>
      <c r="P2314" t="str">
        <f t="shared" si="331"/>
        <v>ITA-zan VETRI-14</v>
      </c>
      <c r="Q2314" t="str">
        <f t="shared" si="332"/>
        <v>terminato</v>
      </c>
      <c r="R2314" t="str">
        <f t="shared" si="333"/>
        <v>465</v>
      </c>
    </row>
    <row r="2315" spans="1:18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  <c r="H2315" t="str">
        <f t="shared" si="325"/>
        <v>2320</v>
      </c>
      <c r="I2315" t="str">
        <f t="shared" si="326"/>
        <v>S3465737</v>
      </c>
      <c r="J2315" t="str">
        <f t="shared" si="327"/>
        <v>ITA</v>
      </c>
      <c r="K2315" t="str">
        <f t="shared" si="328"/>
        <v>zan VETRI</v>
      </c>
      <c r="L2315" t="str">
        <f t="shared" si="329"/>
        <v/>
      </c>
      <c r="M2315" s="2">
        <v>10</v>
      </c>
      <c r="N2315" s="3">
        <v>15</v>
      </c>
      <c r="O2315" s="8">
        <f t="shared" si="330"/>
        <v>150</v>
      </c>
      <c r="P2315" t="str">
        <f t="shared" si="331"/>
        <v>ITA-zan VETRI-15</v>
      </c>
      <c r="Q2315" t="str">
        <f t="shared" si="332"/>
        <v>non terminato</v>
      </c>
      <c r="R2315" t="str">
        <f t="shared" si="333"/>
        <v>465</v>
      </c>
    </row>
    <row r="2316" spans="1:18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  <c r="H2316" t="str">
        <f t="shared" si="325"/>
        <v>2321</v>
      </c>
      <c r="I2316" t="str">
        <f t="shared" si="326"/>
        <v>S3465737</v>
      </c>
      <c r="J2316" t="str">
        <f t="shared" si="327"/>
        <v>ITA</v>
      </c>
      <c r="K2316" t="str">
        <f t="shared" si="328"/>
        <v>zan VETRI</v>
      </c>
      <c r="L2316" t="str">
        <f t="shared" si="329"/>
        <v/>
      </c>
      <c r="M2316" s="2">
        <v>30</v>
      </c>
      <c r="N2316" s="3">
        <v>33</v>
      </c>
      <c r="O2316" s="8">
        <f t="shared" si="330"/>
        <v>990</v>
      </c>
      <c r="P2316" t="str">
        <f t="shared" si="331"/>
        <v>ITA-zan VETRI-33</v>
      </c>
      <c r="Q2316" t="str">
        <f t="shared" si="332"/>
        <v>non terminato</v>
      </c>
      <c r="R2316" t="str">
        <f t="shared" si="333"/>
        <v>465</v>
      </c>
    </row>
    <row r="2317" spans="1:18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  <c r="H2317" t="str">
        <f t="shared" si="325"/>
        <v>2322</v>
      </c>
      <c r="I2317" t="str">
        <f t="shared" si="326"/>
        <v>A0599322</v>
      </c>
      <c r="J2317" t="str">
        <f t="shared" si="327"/>
        <v>ITA</v>
      </c>
      <c r="K2317" t="str">
        <f t="shared" si="328"/>
        <v>zan pin SPA</v>
      </c>
      <c r="L2317" t="str">
        <f t="shared" si="329"/>
        <v/>
      </c>
      <c r="M2317" s="2">
        <v>10</v>
      </c>
      <c r="N2317" s="3">
        <v>40</v>
      </c>
      <c r="O2317" s="8">
        <f t="shared" si="330"/>
        <v>400</v>
      </c>
      <c r="P2317" t="str">
        <f t="shared" si="331"/>
        <v>ITA-zan pin SPA-40</v>
      </c>
      <c r="Q2317" t="str">
        <f t="shared" si="332"/>
        <v>non terminato</v>
      </c>
      <c r="R2317" t="str">
        <f t="shared" si="333"/>
        <v>599</v>
      </c>
    </row>
    <row r="2318" spans="1:18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  <c r="H2318" t="str">
        <f t="shared" si="325"/>
        <v>2323</v>
      </c>
      <c r="I2318" t="str">
        <f t="shared" si="326"/>
        <v>G1877925</v>
      </c>
      <c r="J2318" t="str">
        <f t="shared" si="327"/>
        <v>ITA</v>
      </c>
      <c r="K2318" t="str">
        <f t="shared" si="328"/>
        <v>zan S.R.L.</v>
      </c>
      <c r="L2318" t="str">
        <f t="shared" si="329"/>
        <v/>
      </c>
      <c r="M2318" s="2">
        <v>30</v>
      </c>
      <c r="N2318" s="3">
        <v>33</v>
      </c>
      <c r="O2318" s="8">
        <f t="shared" si="330"/>
        <v>990</v>
      </c>
      <c r="P2318" t="str">
        <f t="shared" si="331"/>
        <v>ITA-zan S.R.L.-33</v>
      </c>
      <c r="Q2318" t="str">
        <f t="shared" si="332"/>
        <v>non terminato</v>
      </c>
      <c r="R2318" t="str">
        <f t="shared" si="333"/>
        <v>877</v>
      </c>
    </row>
    <row r="2319" spans="1:18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  <c r="H2319" t="str">
        <f t="shared" si="325"/>
        <v>2324</v>
      </c>
      <c r="I2319" t="str">
        <f t="shared" si="326"/>
        <v>G1877925</v>
      </c>
      <c r="J2319" t="str">
        <f t="shared" si="327"/>
        <v>ITA</v>
      </c>
      <c r="K2319" t="str">
        <f t="shared" si="328"/>
        <v>zan S.R.L.</v>
      </c>
      <c r="L2319" t="str">
        <f t="shared" si="329"/>
        <v>terminato</v>
      </c>
      <c r="M2319" s="2">
        <v>0</v>
      </c>
      <c r="N2319" s="3">
        <v>11</v>
      </c>
      <c r="O2319" s="8" t="str">
        <f t="shared" si="330"/>
        <v/>
      </c>
      <c r="P2319" t="str">
        <f t="shared" si="331"/>
        <v>ITA-zan S.R.L.-11</v>
      </c>
      <c r="Q2319" t="str">
        <f t="shared" si="332"/>
        <v>terminato</v>
      </c>
      <c r="R2319" t="str">
        <f t="shared" si="333"/>
        <v>877</v>
      </c>
    </row>
    <row r="2320" spans="1:18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  <c r="H2320" t="str">
        <f t="shared" si="325"/>
        <v>2325</v>
      </c>
      <c r="I2320" t="str">
        <f t="shared" si="326"/>
        <v>R3246365</v>
      </c>
      <c r="J2320" t="str">
        <f t="shared" si="327"/>
        <v>ITA</v>
      </c>
      <c r="K2320" t="str">
        <f t="shared" si="328"/>
        <v>zan S.R.L.</v>
      </c>
      <c r="L2320" t="str">
        <f t="shared" si="329"/>
        <v>terminato</v>
      </c>
      <c r="M2320" s="2">
        <v>0</v>
      </c>
      <c r="N2320" s="3">
        <v>26</v>
      </c>
      <c r="O2320" s="8" t="str">
        <f t="shared" si="330"/>
        <v/>
      </c>
      <c r="P2320" t="str">
        <f t="shared" si="331"/>
        <v>ITA-zan S.R.L.-26</v>
      </c>
      <c r="Q2320" t="str">
        <f t="shared" si="332"/>
        <v>terminato</v>
      </c>
      <c r="R2320" t="str">
        <f t="shared" si="333"/>
        <v>246</v>
      </c>
    </row>
    <row r="2321" spans="1:18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  <c r="H2321" t="str">
        <f t="shared" si="325"/>
        <v>2326</v>
      </c>
      <c r="I2321" t="str">
        <f t="shared" si="326"/>
        <v>V3217188</v>
      </c>
      <c r="J2321" t="str">
        <f t="shared" si="327"/>
        <v>ITA</v>
      </c>
      <c r="K2321" t="str">
        <f t="shared" si="328"/>
        <v>SG</v>
      </c>
      <c r="L2321" t="str">
        <f t="shared" si="329"/>
        <v>terminato</v>
      </c>
      <c r="M2321" s="2">
        <v>0</v>
      </c>
      <c r="N2321" s="3">
        <v>16</v>
      </c>
      <c r="O2321" s="8" t="str">
        <f t="shared" si="330"/>
        <v/>
      </c>
      <c r="P2321" t="str">
        <f t="shared" si="331"/>
        <v>ITA-SG-16</v>
      </c>
      <c r="Q2321" t="str">
        <f t="shared" si="332"/>
        <v>terminato</v>
      </c>
      <c r="R2321" t="str">
        <f t="shared" si="333"/>
        <v>217</v>
      </c>
    </row>
    <row r="2322" spans="1:18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  <c r="H2322" t="str">
        <f t="shared" si="325"/>
        <v>2327</v>
      </c>
      <c r="I2322" t="str">
        <f t="shared" si="326"/>
        <v>V3217188</v>
      </c>
      <c r="J2322" t="str">
        <f t="shared" si="327"/>
        <v>ITA</v>
      </c>
      <c r="K2322" t="str">
        <f t="shared" si="328"/>
        <v>SG</v>
      </c>
      <c r="L2322" t="str">
        <f t="shared" si="329"/>
        <v/>
      </c>
      <c r="M2322" s="2">
        <v>10</v>
      </c>
      <c r="N2322" s="3">
        <v>22</v>
      </c>
      <c r="O2322" s="8">
        <f t="shared" si="330"/>
        <v>220</v>
      </c>
      <c r="P2322" t="str">
        <f t="shared" si="331"/>
        <v>ITA-SG-22</v>
      </c>
      <c r="Q2322" t="str">
        <f t="shared" si="332"/>
        <v>non terminato</v>
      </c>
      <c r="R2322" t="str">
        <f t="shared" si="333"/>
        <v>217</v>
      </c>
    </row>
    <row r="2323" spans="1:18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  <c r="H2323" t="str">
        <f t="shared" si="325"/>
        <v>2328</v>
      </c>
      <c r="I2323" t="str">
        <f t="shared" si="326"/>
        <v>R0883064</v>
      </c>
      <c r="J2323" t="str">
        <f t="shared" si="327"/>
        <v>ITA</v>
      </c>
      <c r="K2323" t="str">
        <f t="shared" si="328"/>
        <v>mull</v>
      </c>
      <c r="L2323" t="str">
        <f t="shared" si="329"/>
        <v/>
      </c>
      <c r="M2323" s="2">
        <v>10</v>
      </c>
      <c r="N2323" s="3">
        <v>34</v>
      </c>
      <c r="O2323" s="8">
        <f t="shared" si="330"/>
        <v>340</v>
      </c>
      <c r="P2323" t="str">
        <f t="shared" si="331"/>
        <v>ITA-mull-34</v>
      </c>
      <c r="Q2323" t="str">
        <f t="shared" si="332"/>
        <v>non terminato</v>
      </c>
      <c r="R2323" t="str">
        <f t="shared" si="333"/>
        <v>883</v>
      </c>
    </row>
    <row r="2324" spans="1:18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  <c r="H2324" t="str">
        <f t="shared" si="325"/>
        <v>2329</v>
      </c>
      <c r="I2324" t="str">
        <f t="shared" si="326"/>
        <v>R0883064</v>
      </c>
      <c r="J2324" t="str">
        <f t="shared" si="327"/>
        <v>ITA</v>
      </c>
      <c r="K2324" t="str">
        <f t="shared" si="328"/>
        <v>mull</v>
      </c>
      <c r="L2324" t="str">
        <f t="shared" si="329"/>
        <v>terminato</v>
      </c>
      <c r="M2324" s="2">
        <v>0</v>
      </c>
      <c r="N2324" s="3">
        <v>31</v>
      </c>
      <c r="O2324" s="8" t="str">
        <f t="shared" si="330"/>
        <v/>
      </c>
      <c r="P2324" t="str">
        <f t="shared" si="331"/>
        <v>ITA-mull-31</v>
      </c>
      <c r="Q2324" t="str">
        <f t="shared" si="332"/>
        <v>terminato</v>
      </c>
      <c r="R2324" t="str">
        <f t="shared" si="333"/>
        <v>883</v>
      </c>
    </row>
    <row r="2325" spans="1:18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  <c r="H2325" t="str">
        <f t="shared" si="325"/>
        <v>2330</v>
      </c>
      <c r="I2325" t="str">
        <f t="shared" si="326"/>
        <v>R0883064</v>
      </c>
      <c r="J2325" t="str">
        <f t="shared" si="327"/>
        <v>ITA</v>
      </c>
      <c r="K2325" t="str">
        <f t="shared" si="328"/>
        <v>mull</v>
      </c>
      <c r="L2325" t="str">
        <f t="shared" si="329"/>
        <v/>
      </c>
      <c r="M2325" s="2">
        <v>30</v>
      </c>
      <c r="N2325" s="3">
        <v>28</v>
      </c>
      <c r="O2325" s="8">
        <f t="shared" si="330"/>
        <v>840</v>
      </c>
      <c r="P2325" t="str">
        <f t="shared" si="331"/>
        <v>ITA-mull-28</v>
      </c>
      <c r="Q2325" t="str">
        <f t="shared" si="332"/>
        <v>non terminato</v>
      </c>
      <c r="R2325" t="str">
        <f t="shared" si="333"/>
        <v>883</v>
      </c>
    </row>
    <row r="2326" spans="1:18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  <c r="H2326" t="str">
        <f t="shared" si="325"/>
        <v>2331</v>
      </c>
      <c r="I2326" t="str">
        <f t="shared" si="326"/>
        <v>L8943258</v>
      </c>
      <c r="J2326" t="str">
        <f t="shared" si="327"/>
        <v>ITA</v>
      </c>
      <c r="K2326" t="str">
        <f t="shared" si="328"/>
        <v>SG</v>
      </c>
      <c r="L2326" t="str">
        <f t="shared" si="329"/>
        <v/>
      </c>
      <c r="M2326" s="2">
        <v>20</v>
      </c>
      <c r="N2326" s="3">
        <v>13</v>
      </c>
      <c r="O2326" s="8">
        <f t="shared" si="330"/>
        <v>260</v>
      </c>
      <c r="P2326" t="str">
        <f t="shared" si="331"/>
        <v>ITA-SG-13</v>
      </c>
      <c r="Q2326" t="str">
        <f t="shared" si="332"/>
        <v>non terminato</v>
      </c>
      <c r="R2326" t="str">
        <f t="shared" si="333"/>
        <v>943</v>
      </c>
    </row>
    <row r="2327" spans="1:18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  <c r="H2327" t="str">
        <f t="shared" si="325"/>
        <v>2332</v>
      </c>
      <c r="I2327" t="str">
        <f t="shared" si="326"/>
        <v>L8943258</v>
      </c>
      <c r="J2327" t="str">
        <f t="shared" si="327"/>
        <v>ITA</v>
      </c>
      <c r="K2327" t="str">
        <f t="shared" si="328"/>
        <v>SG</v>
      </c>
      <c r="L2327" t="str">
        <f t="shared" si="329"/>
        <v>terminato</v>
      </c>
      <c r="M2327" s="2">
        <v>0</v>
      </c>
      <c r="N2327" s="3">
        <v>18</v>
      </c>
      <c r="O2327" s="8" t="str">
        <f t="shared" si="330"/>
        <v/>
      </c>
      <c r="P2327" t="str">
        <f t="shared" si="331"/>
        <v>ITA-SG-18</v>
      </c>
      <c r="Q2327" t="str">
        <f t="shared" si="332"/>
        <v>terminato</v>
      </c>
      <c r="R2327" t="str">
        <f t="shared" si="333"/>
        <v>943</v>
      </c>
    </row>
    <row r="2328" spans="1:18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  <c r="H2328" t="str">
        <f t="shared" si="325"/>
        <v>2333</v>
      </c>
      <c r="I2328" t="str">
        <f t="shared" si="326"/>
        <v>L8943258</v>
      </c>
      <c r="J2328" t="str">
        <f t="shared" si="327"/>
        <v>ITA</v>
      </c>
      <c r="K2328" t="str">
        <f t="shared" si="328"/>
        <v>SG</v>
      </c>
      <c r="L2328" t="str">
        <f t="shared" si="329"/>
        <v/>
      </c>
      <c r="M2328" s="2">
        <v>10</v>
      </c>
      <c r="N2328" s="3">
        <v>24</v>
      </c>
      <c r="O2328" s="8">
        <f t="shared" si="330"/>
        <v>240</v>
      </c>
      <c r="P2328" t="str">
        <f t="shared" si="331"/>
        <v>ITA-SG-24</v>
      </c>
      <c r="Q2328" t="str">
        <f t="shared" si="332"/>
        <v>non terminato</v>
      </c>
      <c r="R2328" t="str">
        <f t="shared" si="333"/>
        <v>943</v>
      </c>
    </row>
    <row r="2329" spans="1:18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  <c r="H2329" t="str">
        <f t="shared" si="325"/>
        <v>2334</v>
      </c>
      <c r="I2329" t="str">
        <f t="shared" si="326"/>
        <v>P7879242</v>
      </c>
      <c r="J2329" t="str">
        <f t="shared" si="327"/>
        <v>ITA</v>
      </c>
      <c r="K2329" t="str">
        <f t="shared" si="328"/>
        <v>zan SPA</v>
      </c>
      <c r="L2329" t="str">
        <f t="shared" si="329"/>
        <v/>
      </c>
      <c r="M2329" s="2">
        <v>10</v>
      </c>
      <c r="N2329" s="3">
        <v>18</v>
      </c>
      <c r="O2329" s="8">
        <f t="shared" si="330"/>
        <v>180</v>
      </c>
      <c r="P2329" t="str">
        <f t="shared" si="331"/>
        <v>ITA-zan SPA-18</v>
      </c>
      <c r="Q2329" t="str">
        <f t="shared" si="332"/>
        <v>non terminato</v>
      </c>
      <c r="R2329" t="str">
        <f t="shared" si="333"/>
        <v>879</v>
      </c>
    </row>
    <row r="2330" spans="1:18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  <c r="H2330" t="str">
        <f t="shared" si="325"/>
        <v>2335</v>
      </c>
      <c r="I2330" t="str">
        <f t="shared" si="326"/>
        <v>S3928434</v>
      </c>
      <c r="J2330" t="str">
        <f t="shared" si="327"/>
        <v>ITA</v>
      </c>
      <c r="K2330" t="str">
        <f t="shared" si="328"/>
        <v>zan pin SPA</v>
      </c>
      <c r="L2330" t="str">
        <f t="shared" si="329"/>
        <v>terminato</v>
      </c>
      <c r="M2330" s="2">
        <v>0</v>
      </c>
      <c r="N2330" s="3">
        <v>31</v>
      </c>
      <c r="O2330" s="8" t="str">
        <f t="shared" si="330"/>
        <v/>
      </c>
      <c r="P2330" t="str">
        <f t="shared" si="331"/>
        <v>ITA-zan pin SPA-31</v>
      </c>
      <c r="Q2330" t="str">
        <f t="shared" si="332"/>
        <v>terminato</v>
      </c>
      <c r="R2330" t="str">
        <f t="shared" si="333"/>
        <v>928</v>
      </c>
    </row>
    <row r="2331" spans="1:18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  <c r="H2331" t="str">
        <f t="shared" si="325"/>
        <v>2336</v>
      </c>
      <c r="I2331" t="str">
        <f t="shared" si="326"/>
        <v>S3928434</v>
      </c>
      <c r="J2331" t="str">
        <f t="shared" si="327"/>
        <v>ITA</v>
      </c>
      <c r="K2331" t="str">
        <f t="shared" si="328"/>
        <v>zan pin SPA</v>
      </c>
      <c r="L2331" t="str">
        <f t="shared" si="329"/>
        <v/>
      </c>
      <c r="M2331" s="2">
        <v>30</v>
      </c>
      <c r="N2331" s="3">
        <v>16</v>
      </c>
      <c r="O2331" s="8">
        <f t="shared" si="330"/>
        <v>480</v>
      </c>
      <c r="P2331" t="str">
        <f t="shared" si="331"/>
        <v>ITA-zan pin SPA-16</v>
      </c>
      <c r="Q2331" t="str">
        <f t="shared" si="332"/>
        <v>non terminato</v>
      </c>
      <c r="R2331" t="str">
        <f t="shared" si="333"/>
        <v>928</v>
      </c>
    </row>
    <row r="2332" spans="1:18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  <c r="H2332" t="str">
        <f t="shared" si="325"/>
        <v>2337</v>
      </c>
      <c r="I2332" t="str">
        <f t="shared" si="326"/>
        <v>L8855394</v>
      </c>
      <c r="J2332" t="str">
        <f t="shared" si="327"/>
        <v>ITA</v>
      </c>
      <c r="K2332" t="str">
        <f t="shared" si="328"/>
        <v>zan VETRI</v>
      </c>
      <c r="L2332" t="str">
        <f t="shared" si="329"/>
        <v/>
      </c>
      <c r="M2332" s="2">
        <v>20</v>
      </c>
      <c r="N2332" s="3">
        <v>24</v>
      </c>
      <c r="O2332" s="8">
        <f t="shared" si="330"/>
        <v>480</v>
      </c>
      <c r="P2332" t="str">
        <f t="shared" si="331"/>
        <v>ITA-zan VETRI-24</v>
      </c>
      <c r="Q2332" t="str">
        <f t="shared" si="332"/>
        <v>non terminato</v>
      </c>
      <c r="R2332" t="str">
        <f t="shared" si="333"/>
        <v>855</v>
      </c>
    </row>
    <row r="2333" spans="1:18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  <c r="H2333" t="str">
        <f t="shared" si="325"/>
        <v>2338</v>
      </c>
      <c r="I2333" t="str">
        <f t="shared" si="326"/>
        <v>L8855394</v>
      </c>
      <c r="J2333" t="str">
        <f t="shared" si="327"/>
        <v>ITA</v>
      </c>
      <c r="K2333" t="str">
        <f t="shared" si="328"/>
        <v>zan VETRI</v>
      </c>
      <c r="L2333" t="str">
        <f t="shared" si="329"/>
        <v/>
      </c>
      <c r="M2333" s="2">
        <v>10</v>
      </c>
      <c r="N2333" s="3">
        <v>29</v>
      </c>
      <c r="O2333" s="8">
        <f t="shared" si="330"/>
        <v>290</v>
      </c>
      <c r="P2333" t="str">
        <f t="shared" si="331"/>
        <v>ITA-zan VETRI-29</v>
      </c>
      <c r="Q2333" t="str">
        <f t="shared" si="332"/>
        <v>non terminato</v>
      </c>
      <c r="R2333" t="str">
        <f t="shared" si="333"/>
        <v>855</v>
      </c>
    </row>
    <row r="2334" spans="1:18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  <c r="H2334" t="str">
        <f t="shared" si="325"/>
        <v>2339</v>
      </c>
      <c r="I2334" t="str">
        <f t="shared" si="326"/>
        <v>L8855394</v>
      </c>
      <c r="J2334" t="str">
        <f t="shared" si="327"/>
        <v>ITA</v>
      </c>
      <c r="K2334" t="str">
        <f t="shared" si="328"/>
        <v>zan VETRI</v>
      </c>
      <c r="L2334" t="str">
        <f t="shared" si="329"/>
        <v>terminato</v>
      </c>
      <c r="M2334" s="2">
        <v>0</v>
      </c>
      <c r="N2334" s="3">
        <v>35</v>
      </c>
      <c r="O2334" s="8" t="str">
        <f t="shared" si="330"/>
        <v/>
      </c>
      <c r="P2334" t="str">
        <f t="shared" si="331"/>
        <v>ITA-zan VETRI-35</v>
      </c>
      <c r="Q2334" t="str">
        <f t="shared" si="332"/>
        <v>terminato</v>
      </c>
      <c r="R2334" t="str">
        <f t="shared" si="333"/>
        <v>855</v>
      </c>
    </row>
    <row r="2335" spans="1:18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  <c r="H2335" t="str">
        <f t="shared" si="325"/>
        <v>2340</v>
      </c>
      <c r="I2335" t="str">
        <f t="shared" si="326"/>
        <v>G6545907</v>
      </c>
      <c r="J2335" t="str">
        <f t="shared" si="327"/>
        <v>ITA</v>
      </c>
      <c r="K2335" t="str">
        <f t="shared" si="328"/>
        <v>SG</v>
      </c>
      <c r="L2335" t="str">
        <f t="shared" si="329"/>
        <v>terminato</v>
      </c>
      <c r="M2335" s="2">
        <v>0</v>
      </c>
      <c r="N2335" s="3">
        <v>19</v>
      </c>
      <c r="O2335" s="8" t="str">
        <f t="shared" si="330"/>
        <v/>
      </c>
      <c r="P2335" t="str">
        <f t="shared" si="331"/>
        <v>ITA-SG-19</v>
      </c>
      <c r="Q2335" t="str">
        <f t="shared" si="332"/>
        <v>terminato</v>
      </c>
      <c r="R2335" t="str">
        <f t="shared" si="333"/>
        <v>545</v>
      </c>
    </row>
    <row r="2336" spans="1:18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  <c r="H2336" t="str">
        <f t="shared" si="325"/>
        <v>2341</v>
      </c>
      <c r="I2336" t="str">
        <f t="shared" si="326"/>
        <v>B5768609</v>
      </c>
      <c r="J2336" t="str">
        <f t="shared" si="327"/>
        <v>ITA</v>
      </c>
      <c r="K2336" t="str">
        <f t="shared" si="328"/>
        <v>zan pin SPA</v>
      </c>
      <c r="L2336" t="str">
        <f t="shared" si="329"/>
        <v/>
      </c>
      <c r="M2336" s="2">
        <v>30</v>
      </c>
      <c r="N2336" s="3">
        <v>33</v>
      </c>
      <c r="O2336" s="8">
        <f t="shared" si="330"/>
        <v>990</v>
      </c>
      <c r="P2336" t="str">
        <f t="shared" si="331"/>
        <v>ITA-zan pin SPA-33</v>
      </c>
      <c r="Q2336" t="str">
        <f t="shared" si="332"/>
        <v>non terminato</v>
      </c>
      <c r="R2336" t="str">
        <f t="shared" si="333"/>
        <v>768</v>
      </c>
    </row>
    <row r="2337" spans="1:18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  <c r="H2337" t="str">
        <f t="shared" si="325"/>
        <v>2342</v>
      </c>
      <c r="I2337" t="str">
        <f t="shared" si="326"/>
        <v>B5768609</v>
      </c>
      <c r="J2337" t="str">
        <f t="shared" si="327"/>
        <v>ITA</v>
      </c>
      <c r="K2337" t="str">
        <f t="shared" si="328"/>
        <v>zan pin SPA</v>
      </c>
      <c r="L2337" t="str">
        <f t="shared" si="329"/>
        <v>terminato</v>
      </c>
      <c r="M2337" s="2">
        <v>0</v>
      </c>
      <c r="N2337" s="3">
        <v>24</v>
      </c>
      <c r="O2337" s="8" t="str">
        <f t="shared" si="330"/>
        <v/>
      </c>
      <c r="P2337" t="str">
        <f t="shared" si="331"/>
        <v>ITA-zan pin SPA-24</v>
      </c>
      <c r="Q2337" t="str">
        <f t="shared" si="332"/>
        <v>terminato</v>
      </c>
      <c r="R2337" t="str">
        <f t="shared" si="333"/>
        <v>768</v>
      </c>
    </row>
    <row r="2338" spans="1:18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  <c r="H2338" t="str">
        <f t="shared" si="325"/>
        <v>2343</v>
      </c>
      <c r="I2338" t="str">
        <f t="shared" si="326"/>
        <v>B5768609</v>
      </c>
      <c r="J2338" t="str">
        <f t="shared" si="327"/>
        <v>ITA</v>
      </c>
      <c r="K2338" t="str">
        <f t="shared" si="328"/>
        <v>zan pin SPA</v>
      </c>
      <c r="L2338" t="str">
        <f t="shared" si="329"/>
        <v/>
      </c>
      <c r="M2338" s="2">
        <v>10</v>
      </c>
      <c r="N2338" s="3">
        <v>15</v>
      </c>
      <c r="O2338" s="8">
        <f t="shared" si="330"/>
        <v>150</v>
      </c>
      <c r="P2338" t="str">
        <f t="shared" si="331"/>
        <v>ITA-zan pin SPA-15</v>
      </c>
      <c r="Q2338" t="str">
        <f t="shared" si="332"/>
        <v>non terminato</v>
      </c>
      <c r="R2338" t="str">
        <f t="shared" si="333"/>
        <v>768</v>
      </c>
    </row>
    <row r="2339" spans="1:18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  <c r="H2339" t="str">
        <f t="shared" si="325"/>
        <v>2344</v>
      </c>
      <c r="I2339" t="str">
        <f t="shared" si="326"/>
        <v>A0371343</v>
      </c>
      <c r="J2339" t="str">
        <f t="shared" si="327"/>
        <v>ITA</v>
      </c>
      <c r="K2339" t="str">
        <f t="shared" si="328"/>
        <v>SG</v>
      </c>
      <c r="L2339" t="str">
        <f t="shared" si="329"/>
        <v/>
      </c>
      <c r="M2339" s="2">
        <v>10</v>
      </c>
      <c r="N2339" s="3">
        <v>33</v>
      </c>
      <c r="O2339" s="8">
        <f t="shared" si="330"/>
        <v>330</v>
      </c>
      <c r="P2339" t="str">
        <f t="shared" si="331"/>
        <v>ITA-SG-33</v>
      </c>
      <c r="Q2339" t="str">
        <f t="shared" si="332"/>
        <v>non terminato</v>
      </c>
      <c r="R2339" t="str">
        <f t="shared" si="333"/>
        <v>371</v>
      </c>
    </row>
    <row r="2340" spans="1:18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  <c r="H2340" t="str">
        <f t="shared" si="325"/>
        <v>2345</v>
      </c>
      <c r="I2340" t="str">
        <f t="shared" si="326"/>
        <v>A0371343</v>
      </c>
      <c r="J2340" t="str">
        <f t="shared" si="327"/>
        <v>ITA</v>
      </c>
      <c r="K2340" t="str">
        <f t="shared" si="328"/>
        <v>SG</v>
      </c>
      <c r="L2340" t="str">
        <f t="shared" si="329"/>
        <v>terminato</v>
      </c>
      <c r="M2340" s="2">
        <v>0</v>
      </c>
      <c r="N2340" s="3">
        <v>28</v>
      </c>
      <c r="O2340" s="8" t="str">
        <f t="shared" si="330"/>
        <v/>
      </c>
      <c r="P2340" t="str">
        <f t="shared" si="331"/>
        <v>ITA-SG-28</v>
      </c>
      <c r="Q2340" t="str">
        <f t="shared" si="332"/>
        <v>terminato</v>
      </c>
      <c r="R2340" t="str">
        <f t="shared" si="333"/>
        <v>371</v>
      </c>
    </row>
    <row r="2341" spans="1:18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  <c r="H2341" t="str">
        <f t="shared" si="325"/>
        <v>2346</v>
      </c>
      <c r="I2341" t="str">
        <f t="shared" si="326"/>
        <v>C8786300</v>
      </c>
      <c r="J2341" t="str">
        <f t="shared" si="327"/>
        <v>ITA</v>
      </c>
      <c r="K2341" t="str">
        <f t="shared" si="328"/>
        <v>zan VETRI</v>
      </c>
      <c r="L2341" t="str">
        <f t="shared" si="329"/>
        <v>terminato</v>
      </c>
      <c r="M2341" s="2">
        <v>0</v>
      </c>
      <c r="N2341" s="3">
        <v>19</v>
      </c>
      <c r="O2341" s="8" t="str">
        <f t="shared" si="330"/>
        <v/>
      </c>
      <c r="P2341" t="str">
        <f t="shared" si="331"/>
        <v>ITA-zan VETRI-19</v>
      </c>
      <c r="Q2341" t="str">
        <f t="shared" si="332"/>
        <v>terminato</v>
      </c>
      <c r="R2341" t="str">
        <f t="shared" si="333"/>
        <v>786</v>
      </c>
    </row>
    <row r="2342" spans="1:18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  <c r="H2342" t="str">
        <f t="shared" si="325"/>
        <v>2347</v>
      </c>
      <c r="I2342" t="str">
        <f t="shared" si="326"/>
        <v>C8786300</v>
      </c>
      <c r="J2342" t="str">
        <f t="shared" si="327"/>
        <v>ITA</v>
      </c>
      <c r="K2342" t="str">
        <f t="shared" si="328"/>
        <v>zan VETRI</v>
      </c>
      <c r="L2342" t="str">
        <f t="shared" si="329"/>
        <v/>
      </c>
      <c r="M2342" s="2">
        <v>10</v>
      </c>
      <c r="N2342" s="3">
        <v>35</v>
      </c>
      <c r="O2342" s="8">
        <f t="shared" si="330"/>
        <v>350</v>
      </c>
      <c r="P2342" t="str">
        <f t="shared" si="331"/>
        <v>ITA-zan VETRI-35</v>
      </c>
      <c r="Q2342" t="str">
        <f t="shared" si="332"/>
        <v>non terminato</v>
      </c>
      <c r="R2342" t="str">
        <f t="shared" si="333"/>
        <v>786</v>
      </c>
    </row>
    <row r="2343" spans="1:18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  <c r="H2343" t="str">
        <f t="shared" si="325"/>
        <v>2348</v>
      </c>
      <c r="I2343" t="str">
        <f t="shared" si="326"/>
        <v>A8541288</v>
      </c>
      <c r="J2343" t="str">
        <f t="shared" si="327"/>
        <v>ITA</v>
      </c>
      <c r="K2343" t="str">
        <f t="shared" si="328"/>
        <v>zan S.R.L.</v>
      </c>
      <c r="L2343" t="str">
        <f t="shared" si="329"/>
        <v>terminato</v>
      </c>
      <c r="M2343" s="2">
        <v>0</v>
      </c>
      <c r="N2343" s="3">
        <v>10</v>
      </c>
      <c r="O2343" s="8" t="str">
        <f t="shared" si="330"/>
        <v/>
      </c>
      <c r="P2343" t="str">
        <f t="shared" si="331"/>
        <v>ITA-zan S.R.L.-10</v>
      </c>
      <c r="Q2343" t="str">
        <f t="shared" si="332"/>
        <v>terminato</v>
      </c>
      <c r="R2343" t="str">
        <f t="shared" si="333"/>
        <v>541</v>
      </c>
    </row>
    <row r="2344" spans="1:18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  <c r="H2344" t="str">
        <f t="shared" si="325"/>
        <v>2349</v>
      </c>
      <c r="I2344" t="str">
        <f t="shared" si="326"/>
        <v>A8541288</v>
      </c>
      <c r="J2344" t="str">
        <f t="shared" si="327"/>
        <v>ITA</v>
      </c>
      <c r="K2344" t="str">
        <f t="shared" si="328"/>
        <v>zan S.R.L.</v>
      </c>
      <c r="L2344" t="str">
        <f t="shared" si="329"/>
        <v/>
      </c>
      <c r="M2344" s="2">
        <v>10</v>
      </c>
      <c r="N2344" s="3">
        <v>18</v>
      </c>
      <c r="O2344" s="8">
        <f t="shared" si="330"/>
        <v>180</v>
      </c>
      <c r="P2344" t="str">
        <f t="shared" si="331"/>
        <v>ITA-zan S.R.L.-18</v>
      </c>
      <c r="Q2344" t="str">
        <f t="shared" si="332"/>
        <v>non terminato</v>
      </c>
      <c r="R2344" t="str">
        <f t="shared" si="333"/>
        <v>541</v>
      </c>
    </row>
    <row r="2345" spans="1:18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  <c r="H2345" t="str">
        <f t="shared" si="325"/>
        <v>2350</v>
      </c>
      <c r="I2345" t="str">
        <f t="shared" si="326"/>
        <v>A8541288</v>
      </c>
      <c r="J2345" t="str">
        <f t="shared" si="327"/>
        <v>ITA</v>
      </c>
      <c r="K2345" t="str">
        <f t="shared" si="328"/>
        <v>zan S.R.L.</v>
      </c>
      <c r="L2345" t="str">
        <f t="shared" si="329"/>
        <v/>
      </c>
      <c r="M2345" s="2">
        <v>30</v>
      </c>
      <c r="N2345" s="3">
        <v>27</v>
      </c>
      <c r="O2345" s="8">
        <f t="shared" si="330"/>
        <v>810</v>
      </c>
      <c r="P2345" t="str">
        <f t="shared" si="331"/>
        <v>ITA-zan S.R.L.-27</v>
      </c>
      <c r="Q2345" t="str">
        <f t="shared" si="332"/>
        <v>non terminato</v>
      </c>
      <c r="R2345" t="str">
        <f t="shared" si="333"/>
        <v>541</v>
      </c>
    </row>
    <row r="2346" spans="1:18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  <c r="H2346" t="str">
        <f t="shared" si="325"/>
        <v>2351</v>
      </c>
      <c r="I2346" t="str">
        <f t="shared" si="326"/>
        <v>A4234127</v>
      </c>
      <c r="J2346" t="str">
        <f t="shared" si="327"/>
        <v>ITA</v>
      </c>
      <c r="K2346" t="str">
        <f t="shared" si="328"/>
        <v>zan pin SPA</v>
      </c>
      <c r="L2346" t="str">
        <f t="shared" si="329"/>
        <v>terminato</v>
      </c>
      <c r="M2346" s="2">
        <v>0</v>
      </c>
      <c r="N2346" s="3">
        <v>35</v>
      </c>
      <c r="O2346" s="8" t="str">
        <f t="shared" si="330"/>
        <v/>
      </c>
      <c r="P2346" t="str">
        <f t="shared" si="331"/>
        <v>ITA-zan pin SPA-35</v>
      </c>
      <c r="Q2346" t="str">
        <f t="shared" si="332"/>
        <v>terminato</v>
      </c>
      <c r="R2346" t="str">
        <f t="shared" si="333"/>
        <v>234</v>
      </c>
    </row>
    <row r="2347" spans="1:18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  <c r="H2347" t="str">
        <f t="shared" si="325"/>
        <v>2352</v>
      </c>
      <c r="I2347" t="str">
        <f t="shared" si="326"/>
        <v>A4234127</v>
      </c>
      <c r="J2347" t="str">
        <f t="shared" si="327"/>
        <v>ITA</v>
      </c>
      <c r="K2347" t="str">
        <f t="shared" si="328"/>
        <v>zan pin SPA</v>
      </c>
      <c r="L2347" t="str">
        <f t="shared" si="329"/>
        <v/>
      </c>
      <c r="M2347" s="2">
        <v>30</v>
      </c>
      <c r="N2347" s="3">
        <v>17</v>
      </c>
      <c r="O2347" s="8">
        <f t="shared" si="330"/>
        <v>510</v>
      </c>
      <c r="P2347" t="str">
        <f t="shared" si="331"/>
        <v>ITA-zan pin SPA-17</v>
      </c>
      <c r="Q2347" t="str">
        <f t="shared" si="332"/>
        <v>non terminato</v>
      </c>
      <c r="R2347" t="str">
        <f t="shared" si="333"/>
        <v>234</v>
      </c>
    </row>
    <row r="2348" spans="1:18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  <c r="H2348" t="str">
        <f t="shared" si="325"/>
        <v>2353</v>
      </c>
      <c r="I2348" t="str">
        <f t="shared" si="326"/>
        <v>A4234127</v>
      </c>
      <c r="J2348" t="str">
        <f t="shared" si="327"/>
        <v>ITA</v>
      </c>
      <c r="K2348" t="str">
        <f t="shared" si="328"/>
        <v>zan pin SPA</v>
      </c>
      <c r="L2348" t="str">
        <f t="shared" si="329"/>
        <v/>
      </c>
      <c r="M2348" s="2">
        <v>10</v>
      </c>
      <c r="N2348" s="3">
        <v>22</v>
      </c>
      <c r="O2348" s="8">
        <f t="shared" si="330"/>
        <v>220</v>
      </c>
      <c r="P2348" t="str">
        <f t="shared" si="331"/>
        <v>ITA-zan pin SPA-22</v>
      </c>
      <c r="Q2348" t="str">
        <f t="shared" si="332"/>
        <v>non terminato</v>
      </c>
      <c r="R2348" t="str">
        <f t="shared" si="333"/>
        <v>234</v>
      </c>
    </row>
    <row r="2349" spans="1:18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  <c r="H2349" t="str">
        <f t="shared" si="325"/>
        <v>2354</v>
      </c>
      <c r="I2349" t="str">
        <f t="shared" si="326"/>
        <v>N0478350</v>
      </c>
      <c r="J2349" t="str">
        <f t="shared" si="327"/>
        <v>ITA</v>
      </c>
      <c r="K2349" t="str">
        <f t="shared" si="328"/>
        <v>SG</v>
      </c>
      <c r="L2349" t="str">
        <f t="shared" si="329"/>
        <v>terminato</v>
      </c>
      <c r="M2349" s="2">
        <v>0</v>
      </c>
      <c r="N2349" s="3">
        <v>14</v>
      </c>
      <c r="O2349" s="8" t="str">
        <f t="shared" si="330"/>
        <v/>
      </c>
      <c r="P2349" t="str">
        <f t="shared" si="331"/>
        <v>ITA-SG-14</v>
      </c>
      <c r="Q2349" t="str">
        <f t="shared" si="332"/>
        <v>terminato</v>
      </c>
      <c r="R2349" t="str">
        <f t="shared" si="333"/>
        <v>478</v>
      </c>
    </row>
    <row r="2350" spans="1:18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  <c r="H2350" t="str">
        <f t="shared" si="325"/>
        <v>2355</v>
      </c>
      <c r="I2350" t="str">
        <f t="shared" si="326"/>
        <v>N0478350</v>
      </c>
      <c r="J2350" t="str">
        <f t="shared" si="327"/>
        <v>ITA</v>
      </c>
      <c r="K2350" t="str">
        <f t="shared" si="328"/>
        <v>SG</v>
      </c>
      <c r="L2350" t="str">
        <f t="shared" si="329"/>
        <v/>
      </c>
      <c r="M2350" s="2">
        <v>10</v>
      </c>
      <c r="N2350" s="3">
        <v>13</v>
      </c>
      <c r="O2350" s="8">
        <f t="shared" si="330"/>
        <v>130</v>
      </c>
      <c r="P2350" t="str">
        <f t="shared" si="331"/>
        <v>ITA-SG-13</v>
      </c>
      <c r="Q2350" t="str">
        <f t="shared" si="332"/>
        <v>non terminato</v>
      </c>
      <c r="R2350" t="str">
        <f t="shared" si="333"/>
        <v>478</v>
      </c>
    </row>
    <row r="2351" spans="1:18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  <c r="H2351" t="str">
        <f t="shared" si="325"/>
        <v>2356</v>
      </c>
      <c r="I2351" t="str">
        <f t="shared" si="326"/>
        <v>R7380475</v>
      </c>
      <c r="J2351" t="str">
        <f t="shared" si="327"/>
        <v>ITA</v>
      </c>
      <c r="K2351" t="str">
        <f t="shared" si="328"/>
        <v>SG</v>
      </c>
      <c r="L2351" t="str">
        <f t="shared" si="329"/>
        <v>terminato</v>
      </c>
      <c r="M2351" s="2">
        <v>0</v>
      </c>
      <c r="N2351" s="3">
        <v>29</v>
      </c>
      <c r="O2351" s="8" t="str">
        <f t="shared" si="330"/>
        <v/>
      </c>
      <c r="P2351" t="str">
        <f t="shared" si="331"/>
        <v>ITA-SG-29</v>
      </c>
      <c r="Q2351" t="str">
        <f t="shared" si="332"/>
        <v>terminato</v>
      </c>
      <c r="R2351" t="str">
        <f t="shared" si="333"/>
        <v>380</v>
      </c>
    </row>
    <row r="2352" spans="1:18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  <c r="H2352" t="str">
        <f t="shared" si="325"/>
        <v>2357</v>
      </c>
      <c r="I2352" t="str">
        <f t="shared" si="326"/>
        <v>R7380475</v>
      </c>
      <c r="J2352" t="str">
        <f t="shared" si="327"/>
        <v>ITA</v>
      </c>
      <c r="K2352" t="str">
        <f t="shared" si="328"/>
        <v>SG</v>
      </c>
      <c r="L2352" t="str">
        <f t="shared" si="329"/>
        <v/>
      </c>
      <c r="M2352" s="2">
        <v>10</v>
      </c>
      <c r="N2352" s="3">
        <v>19</v>
      </c>
      <c r="O2352" s="8">
        <f t="shared" si="330"/>
        <v>190</v>
      </c>
      <c r="P2352" t="str">
        <f t="shared" si="331"/>
        <v>ITA-SG-19</v>
      </c>
      <c r="Q2352" t="str">
        <f t="shared" si="332"/>
        <v>non terminato</v>
      </c>
      <c r="R2352" t="str">
        <f t="shared" si="333"/>
        <v>380</v>
      </c>
    </row>
    <row r="2353" spans="1:18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  <c r="H2353" t="str">
        <f t="shared" si="325"/>
        <v>2358</v>
      </c>
      <c r="I2353" t="str">
        <f t="shared" si="326"/>
        <v>G8639965</v>
      </c>
      <c r="J2353" t="str">
        <f t="shared" si="327"/>
        <v>ITA</v>
      </c>
      <c r="K2353" t="str">
        <f t="shared" si="328"/>
        <v>SG</v>
      </c>
      <c r="L2353" t="str">
        <f t="shared" si="329"/>
        <v>terminato</v>
      </c>
      <c r="M2353" s="2">
        <v>0</v>
      </c>
      <c r="N2353" s="3">
        <v>24</v>
      </c>
      <c r="O2353" s="8" t="str">
        <f t="shared" si="330"/>
        <v/>
      </c>
      <c r="P2353" t="str">
        <f t="shared" si="331"/>
        <v>ITA-SG-24</v>
      </c>
      <c r="Q2353" t="str">
        <f t="shared" si="332"/>
        <v>terminato</v>
      </c>
      <c r="R2353" t="str">
        <f t="shared" si="333"/>
        <v>639</v>
      </c>
    </row>
    <row r="2354" spans="1:18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  <c r="H2354" t="str">
        <f t="shared" si="325"/>
        <v>2359</v>
      </c>
      <c r="I2354" t="str">
        <f t="shared" si="326"/>
        <v>G8639965</v>
      </c>
      <c r="J2354" t="str">
        <f t="shared" si="327"/>
        <v>ITA</v>
      </c>
      <c r="K2354" t="str">
        <f t="shared" si="328"/>
        <v>SG</v>
      </c>
      <c r="L2354" t="str">
        <f t="shared" si="329"/>
        <v/>
      </c>
      <c r="M2354" s="2">
        <v>10</v>
      </c>
      <c r="N2354" s="3">
        <v>15</v>
      </c>
      <c r="O2354" s="8">
        <f t="shared" si="330"/>
        <v>150</v>
      </c>
      <c r="P2354" t="str">
        <f t="shared" si="331"/>
        <v>ITA-SG-15</v>
      </c>
      <c r="Q2354" t="str">
        <f t="shared" si="332"/>
        <v>non terminato</v>
      </c>
      <c r="R2354" t="str">
        <f t="shared" si="333"/>
        <v>639</v>
      </c>
    </row>
    <row r="2355" spans="1:18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  <c r="H2355" t="str">
        <f t="shared" si="325"/>
        <v>2360</v>
      </c>
      <c r="I2355" t="str">
        <f t="shared" si="326"/>
        <v>G8639965</v>
      </c>
      <c r="J2355" t="str">
        <f t="shared" si="327"/>
        <v>ITA</v>
      </c>
      <c r="K2355" t="str">
        <f t="shared" si="328"/>
        <v>SG</v>
      </c>
      <c r="L2355" t="str">
        <f t="shared" si="329"/>
        <v/>
      </c>
      <c r="M2355" s="2">
        <v>20</v>
      </c>
      <c r="N2355" s="3">
        <v>23</v>
      </c>
      <c r="O2355" s="8">
        <f t="shared" si="330"/>
        <v>460</v>
      </c>
      <c r="P2355" t="str">
        <f t="shared" si="331"/>
        <v>ITA-SG-23</v>
      </c>
      <c r="Q2355" t="str">
        <f t="shared" si="332"/>
        <v>non terminato</v>
      </c>
      <c r="R2355" t="str">
        <f t="shared" si="333"/>
        <v>639</v>
      </c>
    </row>
    <row r="2356" spans="1:18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  <c r="H2356" t="str">
        <f t="shared" si="325"/>
        <v>2361</v>
      </c>
      <c r="I2356" t="str">
        <f t="shared" si="326"/>
        <v>G8639965</v>
      </c>
      <c r="J2356" t="str">
        <f t="shared" si="327"/>
        <v>ITA</v>
      </c>
      <c r="K2356" t="str">
        <f t="shared" si="328"/>
        <v>SG</v>
      </c>
      <c r="L2356" t="str">
        <f t="shared" si="329"/>
        <v/>
      </c>
      <c r="M2356" s="2">
        <v>30</v>
      </c>
      <c r="N2356" s="3">
        <v>30</v>
      </c>
      <c r="O2356" s="8">
        <f t="shared" si="330"/>
        <v>900</v>
      </c>
      <c r="P2356" t="str">
        <f t="shared" si="331"/>
        <v>ITA-SG-30</v>
      </c>
      <c r="Q2356" t="str">
        <f t="shared" si="332"/>
        <v>non terminato</v>
      </c>
      <c r="R2356" t="str">
        <f t="shared" si="333"/>
        <v>639</v>
      </c>
    </row>
    <row r="2357" spans="1:18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  <c r="H2357" t="str">
        <f t="shared" si="325"/>
        <v>2362</v>
      </c>
      <c r="I2357" t="str">
        <f t="shared" si="326"/>
        <v>A9125954</v>
      </c>
      <c r="J2357" t="str">
        <f t="shared" si="327"/>
        <v>ITA</v>
      </c>
      <c r="K2357" t="str">
        <f t="shared" si="328"/>
        <v>zan SPA</v>
      </c>
      <c r="L2357" t="str">
        <f t="shared" si="329"/>
        <v/>
      </c>
      <c r="M2357" s="2">
        <v>30</v>
      </c>
      <c r="N2357" s="3">
        <v>18</v>
      </c>
      <c r="O2357" s="8">
        <f t="shared" si="330"/>
        <v>540</v>
      </c>
      <c r="P2357" t="str">
        <f t="shared" si="331"/>
        <v>ITA-zan SPA-18</v>
      </c>
      <c r="Q2357" t="str">
        <f t="shared" si="332"/>
        <v>non terminato</v>
      </c>
      <c r="R2357" t="str">
        <f t="shared" si="333"/>
        <v>125</v>
      </c>
    </row>
    <row r="2358" spans="1:18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  <c r="H2358" t="str">
        <f t="shared" si="325"/>
        <v>2363</v>
      </c>
      <c r="I2358" t="str">
        <f t="shared" si="326"/>
        <v>A9125954</v>
      </c>
      <c r="J2358" t="str">
        <f t="shared" si="327"/>
        <v>ITA</v>
      </c>
      <c r="K2358" t="str">
        <f t="shared" si="328"/>
        <v>zan SPA</v>
      </c>
      <c r="L2358" t="str">
        <f t="shared" si="329"/>
        <v/>
      </c>
      <c r="M2358" s="2">
        <v>10</v>
      </c>
      <c r="N2358" s="3">
        <v>32</v>
      </c>
      <c r="O2358" s="8">
        <f t="shared" si="330"/>
        <v>320</v>
      </c>
      <c r="P2358" t="str">
        <f t="shared" si="331"/>
        <v>ITA-zan SPA-32</v>
      </c>
      <c r="Q2358" t="str">
        <f t="shared" si="332"/>
        <v>non terminato</v>
      </c>
      <c r="R2358" t="str">
        <f t="shared" si="333"/>
        <v>125</v>
      </c>
    </row>
    <row r="2359" spans="1:18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  <c r="H2359" t="str">
        <f t="shared" si="325"/>
        <v>2364</v>
      </c>
      <c r="I2359" t="str">
        <f t="shared" si="326"/>
        <v>A9125954</v>
      </c>
      <c r="J2359" t="str">
        <f t="shared" si="327"/>
        <v>ITA</v>
      </c>
      <c r="K2359" t="str">
        <f t="shared" si="328"/>
        <v>zan SPA</v>
      </c>
      <c r="L2359" t="str">
        <f t="shared" si="329"/>
        <v>terminato</v>
      </c>
      <c r="M2359" s="2">
        <v>0</v>
      </c>
      <c r="N2359" s="3">
        <v>33</v>
      </c>
      <c r="O2359" s="8" t="str">
        <f t="shared" si="330"/>
        <v/>
      </c>
      <c r="P2359" t="str">
        <f t="shared" si="331"/>
        <v>ITA-zan SPA-33</v>
      </c>
      <c r="Q2359" t="str">
        <f t="shared" si="332"/>
        <v>terminato</v>
      </c>
      <c r="R2359" t="str">
        <f t="shared" si="333"/>
        <v>125</v>
      </c>
    </row>
    <row r="2360" spans="1:18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  <c r="H2360" t="str">
        <f t="shared" si="325"/>
        <v>2365</v>
      </c>
      <c r="I2360" t="str">
        <f t="shared" si="326"/>
        <v>I1457843</v>
      </c>
      <c r="J2360" t="str">
        <f t="shared" si="327"/>
        <v>ITA</v>
      </c>
      <c r="K2360" t="str">
        <f t="shared" si="328"/>
        <v>zan VETRI</v>
      </c>
      <c r="L2360" t="str">
        <f t="shared" si="329"/>
        <v>terminato</v>
      </c>
      <c r="M2360" s="2">
        <v>0</v>
      </c>
      <c r="N2360" s="3">
        <v>16</v>
      </c>
      <c r="O2360" s="8" t="str">
        <f t="shared" si="330"/>
        <v/>
      </c>
      <c r="P2360" t="str">
        <f t="shared" si="331"/>
        <v>ITA-zan VETRI-16</v>
      </c>
      <c r="Q2360" t="str">
        <f t="shared" si="332"/>
        <v>terminato</v>
      </c>
      <c r="R2360" t="str">
        <f t="shared" si="333"/>
        <v>457</v>
      </c>
    </row>
    <row r="2361" spans="1:18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  <c r="H2361" t="str">
        <f t="shared" si="325"/>
        <v>2366</v>
      </c>
      <c r="I2361" t="str">
        <f t="shared" si="326"/>
        <v>F1520778</v>
      </c>
      <c r="J2361" t="str">
        <f t="shared" si="327"/>
        <v>ITA</v>
      </c>
      <c r="K2361" t="str">
        <f t="shared" si="328"/>
        <v>SG palla S.R.L.</v>
      </c>
      <c r="L2361" t="str">
        <f t="shared" si="329"/>
        <v/>
      </c>
      <c r="M2361" s="2">
        <v>30</v>
      </c>
      <c r="N2361" s="3">
        <v>27</v>
      </c>
      <c r="O2361" s="8">
        <f t="shared" si="330"/>
        <v>810</v>
      </c>
      <c r="P2361" t="str">
        <f t="shared" si="331"/>
        <v>ITA-SG palla S.R.L.-27</v>
      </c>
      <c r="Q2361" t="str">
        <f t="shared" si="332"/>
        <v>non terminato</v>
      </c>
      <c r="R2361" t="str">
        <f t="shared" si="333"/>
        <v>520</v>
      </c>
    </row>
    <row r="2362" spans="1:18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  <c r="H2362" t="str">
        <f t="shared" si="325"/>
        <v>2367</v>
      </c>
      <c r="I2362" t="str">
        <f t="shared" si="326"/>
        <v>R1027214</v>
      </c>
      <c r="J2362" t="str">
        <f t="shared" si="327"/>
        <v>ITA</v>
      </c>
      <c r="K2362" t="str">
        <f t="shared" si="328"/>
        <v>zan pin SPA</v>
      </c>
      <c r="L2362" t="str">
        <f t="shared" si="329"/>
        <v>terminato</v>
      </c>
      <c r="M2362" s="2">
        <v>0</v>
      </c>
      <c r="N2362" s="3">
        <v>12</v>
      </c>
      <c r="O2362" s="8" t="str">
        <f t="shared" si="330"/>
        <v/>
      </c>
      <c r="P2362" t="str">
        <f t="shared" si="331"/>
        <v>ITA-zan pin SPA-12</v>
      </c>
      <c r="Q2362" t="str">
        <f t="shared" si="332"/>
        <v>terminato</v>
      </c>
      <c r="R2362" t="str">
        <f t="shared" si="333"/>
        <v>027</v>
      </c>
    </row>
    <row r="2363" spans="1:18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  <c r="H2363" t="str">
        <f t="shared" si="325"/>
        <v>2368</v>
      </c>
      <c r="I2363" t="str">
        <f t="shared" si="326"/>
        <v>G5856848</v>
      </c>
      <c r="J2363" t="str">
        <f t="shared" si="327"/>
        <v>ITA</v>
      </c>
      <c r="K2363" t="str">
        <f t="shared" si="328"/>
        <v>SG</v>
      </c>
      <c r="L2363" t="str">
        <f t="shared" si="329"/>
        <v/>
      </c>
      <c r="M2363" s="2">
        <v>10</v>
      </c>
      <c r="N2363" s="3">
        <v>24</v>
      </c>
      <c r="O2363" s="8">
        <f t="shared" si="330"/>
        <v>240</v>
      </c>
      <c r="P2363" t="str">
        <f t="shared" si="331"/>
        <v>ITA-SG-24</v>
      </c>
      <c r="Q2363" t="str">
        <f t="shared" si="332"/>
        <v>non terminato</v>
      </c>
      <c r="R2363" t="str">
        <f t="shared" si="333"/>
        <v>856</v>
      </c>
    </row>
    <row r="2364" spans="1:18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  <c r="H2364" t="str">
        <f t="shared" si="325"/>
        <v>2369</v>
      </c>
      <c r="I2364" t="str">
        <f t="shared" si="326"/>
        <v>G5856848</v>
      </c>
      <c r="J2364" t="str">
        <f t="shared" si="327"/>
        <v>ITA</v>
      </c>
      <c r="K2364" t="str">
        <f t="shared" si="328"/>
        <v>SG</v>
      </c>
      <c r="L2364" t="str">
        <f t="shared" si="329"/>
        <v>terminato</v>
      </c>
      <c r="M2364" s="2">
        <v>0</v>
      </c>
      <c r="N2364" s="3">
        <v>18</v>
      </c>
      <c r="O2364" s="8" t="str">
        <f t="shared" si="330"/>
        <v/>
      </c>
      <c r="P2364" t="str">
        <f t="shared" si="331"/>
        <v>ITA-SG-18</v>
      </c>
      <c r="Q2364" t="str">
        <f t="shared" si="332"/>
        <v>terminato</v>
      </c>
      <c r="R2364" t="str">
        <f t="shared" si="333"/>
        <v>856</v>
      </c>
    </row>
    <row r="2365" spans="1:18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  <c r="H2365" t="str">
        <f t="shared" si="325"/>
        <v>2370</v>
      </c>
      <c r="I2365" t="str">
        <f t="shared" si="326"/>
        <v>P4946067</v>
      </c>
      <c r="J2365" t="str">
        <f t="shared" si="327"/>
        <v>ITA</v>
      </c>
      <c r="K2365" t="str">
        <f t="shared" si="328"/>
        <v>SG</v>
      </c>
      <c r="L2365" t="str">
        <f t="shared" si="329"/>
        <v>terminato</v>
      </c>
      <c r="M2365" s="2">
        <v>0</v>
      </c>
      <c r="N2365" s="3">
        <v>33</v>
      </c>
      <c r="O2365" s="8" t="str">
        <f t="shared" si="330"/>
        <v/>
      </c>
      <c r="P2365" t="str">
        <f t="shared" si="331"/>
        <v>ITA-SG-33</v>
      </c>
      <c r="Q2365" t="str">
        <f t="shared" si="332"/>
        <v>terminato</v>
      </c>
      <c r="R2365" t="str">
        <f t="shared" si="333"/>
        <v>946</v>
      </c>
    </row>
    <row r="2366" spans="1:18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  <c r="H2366" t="str">
        <f t="shared" si="325"/>
        <v>2371</v>
      </c>
      <c r="I2366" t="str">
        <f t="shared" si="326"/>
        <v>P4946067</v>
      </c>
      <c r="J2366" t="str">
        <f t="shared" si="327"/>
        <v>ITA</v>
      </c>
      <c r="K2366" t="str">
        <f t="shared" si="328"/>
        <v>SG</v>
      </c>
      <c r="L2366" t="str">
        <f t="shared" si="329"/>
        <v/>
      </c>
      <c r="M2366" s="2">
        <v>10</v>
      </c>
      <c r="N2366" s="3">
        <v>40</v>
      </c>
      <c r="O2366" s="8">
        <f t="shared" si="330"/>
        <v>400</v>
      </c>
      <c r="P2366" t="str">
        <f t="shared" si="331"/>
        <v>ITA-SG-40</v>
      </c>
      <c r="Q2366" t="str">
        <f t="shared" si="332"/>
        <v>non terminato</v>
      </c>
      <c r="R2366" t="str">
        <f t="shared" si="333"/>
        <v>946</v>
      </c>
    </row>
    <row r="2367" spans="1:18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  <c r="H2367" t="str">
        <f t="shared" si="325"/>
        <v>2372</v>
      </c>
      <c r="I2367" t="str">
        <f t="shared" si="326"/>
        <v>P4946067</v>
      </c>
      <c r="J2367" t="str">
        <f t="shared" si="327"/>
        <v>ITA</v>
      </c>
      <c r="K2367" t="str">
        <f t="shared" si="328"/>
        <v>SG</v>
      </c>
      <c r="L2367" t="str">
        <f t="shared" si="329"/>
        <v/>
      </c>
      <c r="M2367" s="2">
        <v>20</v>
      </c>
      <c r="N2367" s="3">
        <v>24</v>
      </c>
      <c r="O2367" s="8">
        <f t="shared" si="330"/>
        <v>480</v>
      </c>
      <c r="P2367" t="str">
        <f t="shared" si="331"/>
        <v>ITA-SG-24</v>
      </c>
      <c r="Q2367" t="str">
        <f t="shared" si="332"/>
        <v>non terminato</v>
      </c>
      <c r="R2367" t="str">
        <f t="shared" si="333"/>
        <v>946</v>
      </c>
    </row>
    <row r="2368" spans="1:18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  <c r="H2368" t="str">
        <f t="shared" si="325"/>
        <v>2373</v>
      </c>
      <c r="I2368" t="str">
        <f t="shared" si="326"/>
        <v>P4946067</v>
      </c>
      <c r="J2368" t="str">
        <f t="shared" si="327"/>
        <v>ITA</v>
      </c>
      <c r="K2368" t="str">
        <f t="shared" si="328"/>
        <v>SG</v>
      </c>
      <c r="L2368" t="str">
        <f t="shared" si="329"/>
        <v/>
      </c>
      <c r="M2368" s="2">
        <v>30</v>
      </c>
      <c r="N2368" s="3">
        <v>27</v>
      </c>
      <c r="O2368" s="8">
        <f t="shared" si="330"/>
        <v>810</v>
      </c>
      <c r="P2368" t="str">
        <f t="shared" si="331"/>
        <v>ITA-SG-27</v>
      </c>
      <c r="Q2368" t="str">
        <f t="shared" si="332"/>
        <v>non terminato</v>
      </c>
      <c r="R2368" t="str">
        <f t="shared" si="333"/>
        <v>946</v>
      </c>
    </row>
    <row r="2369" spans="1:18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  <c r="H2369" t="str">
        <f t="shared" si="325"/>
        <v>2374</v>
      </c>
      <c r="I2369" t="str">
        <f t="shared" si="326"/>
        <v>N1583691</v>
      </c>
      <c r="J2369" t="str">
        <f t="shared" si="327"/>
        <v>NON PRESENTE</v>
      </c>
      <c r="K2369" t="str">
        <f t="shared" si="328"/>
        <v>zan VETRI</v>
      </c>
      <c r="L2369" t="str">
        <f t="shared" si="329"/>
        <v>terminato</v>
      </c>
      <c r="M2369" s="2">
        <v>0</v>
      </c>
      <c r="N2369" s="3">
        <v>30</v>
      </c>
      <c r="O2369" s="8" t="str">
        <f t="shared" si="330"/>
        <v/>
      </c>
      <c r="P2369" t="str">
        <f t="shared" si="331"/>
        <v>NON PRESENTE-zan VETRI-30</v>
      </c>
      <c r="Q2369" t="str">
        <f t="shared" si="332"/>
        <v>terminato</v>
      </c>
      <c r="R2369" t="str">
        <f t="shared" si="333"/>
        <v>583</v>
      </c>
    </row>
    <row r="2370" spans="1:18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  <c r="H2370" t="str">
        <f t="shared" si="325"/>
        <v>2375</v>
      </c>
      <c r="I2370" t="str">
        <f t="shared" si="326"/>
        <v>B4543048</v>
      </c>
      <c r="J2370" t="str">
        <f t="shared" si="327"/>
        <v>ITA</v>
      </c>
      <c r="K2370" t="str">
        <f t="shared" si="328"/>
        <v>SG</v>
      </c>
      <c r="L2370" t="str">
        <f t="shared" si="329"/>
        <v/>
      </c>
      <c r="M2370" s="2">
        <v>30</v>
      </c>
      <c r="N2370" s="3">
        <v>31</v>
      </c>
      <c r="O2370" s="8">
        <f t="shared" si="330"/>
        <v>930</v>
      </c>
      <c r="P2370" t="str">
        <f t="shared" si="331"/>
        <v>ITA-SG-31</v>
      </c>
      <c r="Q2370" t="str">
        <f t="shared" si="332"/>
        <v>non terminato</v>
      </c>
      <c r="R2370" t="str">
        <f t="shared" si="333"/>
        <v>543</v>
      </c>
    </row>
    <row r="2371" spans="1:18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  <c r="H2371" t="str">
        <f t="shared" ref="H2371:H2434" si="334">TRIM(A2372)</f>
        <v>2376</v>
      </c>
      <c r="I2371" t="str">
        <f t="shared" ref="I2371:I2434" si="335">TRIM(B2372)</f>
        <v>B4543048</v>
      </c>
      <c r="J2371" t="str">
        <f t="shared" ref="J2371:J2434" si="336">TRIM(C2372)</f>
        <v>ITA</v>
      </c>
      <c r="K2371" t="str">
        <f t="shared" ref="K2371:K2434" si="337">TRIM(D2372)</f>
        <v>SG</v>
      </c>
      <c r="L2371" t="str">
        <f t="shared" ref="L2371:L2434" si="338">TRIM(E2372)</f>
        <v/>
      </c>
      <c r="M2371" s="2">
        <v>10</v>
      </c>
      <c r="N2371" s="3">
        <v>26</v>
      </c>
      <c r="O2371" s="8">
        <f t="shared" ref="O2371:O2434" si="339">IF(M2371=0,"",M2371*N2371)</f>
        <v>260</v>
      </c>
      <c r="P2371" t="str">
        <f t="shared" ref="P2371:P2434" si="340">_xlfn.CONCAT(J2371,"-",K2371,"-",N2371)</f>
        <v>ITA-SG-26</v>
      </c>
      <c r="Q2371" t="str">
        <f t="shared" ref="Q2371:Q2434" si="341">IF(L2371="","non terminato",L2371)</f>
        <v>non terminato</v>
      </c>
      <c r="R2371" t="str">
        <f t="shared" ref="R2371:R2434" si="342">MID(I2371,3,3)</f>
        <v>543</v>
      </c>
    </row>
    <row r="2372" spans="1:18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  <c r="H2372" t="str">
        <f t="shared" si="334"/>
        <v>2377</v>
      </c>
      <c r="I2372" t="str">
        <f t="shared" si="335"/>
        <v>B4543048</v>
      </c>
      <c r="J2372" t="str">
        <f t="shared" si="336"/>
        <v>ITA</v>
      </c>
      <c r="K2372" t="str">
        <f t="shared" si="337"/>
        <v>SG</v>
      </c>
      <c r="L2372" t="str">
        <f t="shared" si="338"/>
        <v>terminato</v>
      </c>
      <c r="M2372" s="2">
        <v>0</v>
      </c>
      <c r="N2372" s="3">
        <v>16</v>
      </c>
      <c r="O2372" s="8" t="str">
        <f t="shared" si="339"/>
        <v/>
      </c>
      <c r="P2372" t="str">
        <f t="shared" si="340"/>
        <v>ITA-SG-16</v>
      </c>
      <c r="Q2372" t="str">
        <f t="shared" si="341"/>
        <v>terminato</v>
      </c>
      <c r="R2372" t="str">
        <f t="shared" si="342"/>
        <v>543</v>
      </c>
    </row>
    <row r="2373" spans="1:18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  <c r="H2373" t="str">
        <f t="shared" si="334"/>
        <v>2378</v>
      </c>
      <c r="I2373" t="str">
        <f t="shared" si="335"/>
        <v>A4608676</v>
      </c>
      <c r="J2373" t="str">
        <f t="shared" si="336"/>
        <v>ITA</v>
      </c>
      <c r="K2373" t="str">
        <f t="shared" si="337"/>
        <v>SG</v>
      </c>
      <c r="L2373" t="str">
        <f t="shared" si="338"/>
        <v>terminato</v>
      </c>
      <c r="M2373" s="2">
        <v>0</v>
      </c>
      <c r="N2373" s="3">
        <v>26</v>
      </c>
      <c r="O2373" s="8" t="str">
        <f t="shared" si="339"/>
        <v/>
      </c>
      <c r="P2373" t="str">
        <f t="shared" si="340"/>
        <v>ITA-SG-26</v>
      </c>
      <c r="Q2373" t="str">
        <f t="shared" si="341"/>
        <v>terminato</v>
      </c>
      <c r="R2373" t="str">
        <f t="shared" si="342"/>
        <v>608</v>
      </c>
    </row>
    <row r="2374" spans="1:18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  <c r="H2374" t="str">
        <f t="shared" si="334"/>
        <v>2379</v>
      </c>
      <c r="I2374" t="str">
        <f t="shared" si="335"/>
        <v>A4608676</v>
      </c>
      <c r="J2374" t="str">
        <f t="shared" si="336"/>
        <v>ITA</v>
      </c>
      <c r="K2374" t="str">
        <f t="shared" si="337"/>
        <v>SG</v>
      </c>
      <c r="L2374" t="str">
        <f t="shared" si="338"/>
        <v/>
      </c>
      <c r="M2374" s="2">
        <v>10</v>
      </c>
      <c r="N2374" s="3">
        <v>20</v>
      </c>
      <c r="O2374" s="8">
        <f t="shared" si="339"/>
        <v>200</v>
      </c>
      <c r="P2374" t="str">
        <f t="shared" si="340"/>
        <v>ITA-SG-20</v>
      </c>
      <c r="Q2374" t="str">
        <f t="shared" si="341"/>
        <v>non terminato</v>
      </c>
      <c r="R2374" t="str">
        <f t="shared" si="342"/>
        <v>608</v>
      </c>
    </row>
    <row r="2375" spans="1:18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  <c r="H2375" t="str">
        <f t="shared" si="334"/>
        <v>2380</v>
      </c>
      <c r="I2375" t="str">
        <f t="shared" si="335"/>
        <v>A4608676</v>
      </c>
      <c r="J2375" t="str">
        <f t="shared" si="336"/>
        <v>ITA</v>
      </c>
      <c r="K2375" t="str">
        <f t="shared" si="337"/>
        <v>SG</v>
      </c>
      <c r="L2375" t="str">
        <f t="shared" si="338"/>
        <v/>
      </c>
      <c r="M2375" s="2">
        <v>30</v>
      </c>
      <c r="N2375" s="3">
        <v>28</v>
      </c>
      <c r="O2375" s="8">
        <f t="shared" si="339"/>
        <v>840</v>
      </c>
      <c r="P2375" t="str">
        <f t="shared" si="340"/>
        <v>ITA-SG-28</v>
      </c>
      <c r="Q2375" t="str">
        <f t="shared" si="341"/>
        <v>non terminato</v>
      </c>
      <c r="R2375" t="str">
        <f t="shared" si="342"/>
        <v>608</v>
      </c>
    </row>
    <row r="2376" spans="1:18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  <c r="H2376" t="str">
        <f t="shared" si="334"/>
        <v>2381</v>
      </c>
      <c r="I2376" t="str">
        <f t="shared" si="335"/>
        <v>A8157346</v>
      </c>
      <c r="J2376" t="str">
        <f t="shared" si="336"/>
        <v>ITA</v>
      </c>
      <c r="K2376" t="str">
        <f t="shared" si="337"/>
        <v>SG</v>
      </c>
      <c r="L2376" t="str">
        <f t="shared" si="338"/>
        <v/>
      </c>
      <c r="M2376" s="2">
        <v>10</v>
      </c>
      <c r="N2376" s="3">
        <v>39</v>
      </c>
      <c r="O2376" s="8">
        <f t="shared" si="339"/>
        <v>390</v>
      </c>
      <c r="P2376" t="str">
        <f t="shared" si="340"/>
        <v>ITA-SG-39</v>
      </c>
      <c r="Q2376" t="str">
        <f t="shared" si="341"/>
        <v>non terminato</v>
      </c>
      <c r="R2376" t="str">
        <f t="shared" si="342"/>
        <v>157</v>
      </c>
    </row>
    <row r="2377" spans="1:18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  <c r="H2377" t="str">
        <f t="shared" si="334"/>
        <v>2382</v>
      </c>
      <c r="I2377" t="str">
        <f t="shared" si="335"/>
        <v>A8157346</v>
      </c>
      <c r="J2377" t="str">
        <f t="shared" si="336"/>
        <v>ITA</v>
      </c>
      <c r="K2377" t="str">
        <f t="shared" si="337"/>
        <v>SG</v>
      </c>
      <c r="L2377" t="str">
        <f t="shared" si="338"/>
        <v>terminato</v>
      </c>
      <c r="M2377" s="2">
        <v>0</v>
      </c>
      <c r="N2377" s="3">
        <v>21</v>
      </c>
      <c r="O2377" s="8" t="str">
        <f t="shared" si="339"/>
        <v/>
      </c>
      <c r="P2377" t="str">
        <f t="shared" si="340"/>
        <v>ITA-SG-21</v>
      </c>
      <c r="Q2377" t="str">
        <f t="shared" si="341"/>
        <v>terminato</v>
      </c>
      <c r="R2377" t="str">
        <f t="shared" si="342"/>
        <v>157</v>
      </c>
    </row>
    <row r="2378" spans="1:18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  <c r="H2378" t="str">
        <f t="shared" si="334"/>
        <v>2383</v>
      </c>
      <c r="I2378" t="str">
        <f t="shared" si="335"/>
        <v>G8835227</v>
      </c>
      <c r="J2378" t="str">
        <f t="shared" si="336"/>
        <v>ITA</v>
      </c>
      <c r="K2378" t="str">
        <f t="shared" si="337"/>
        <v>SG palla S.R.L.</v>
      </c>
      <c r="L2378" t="str">
        <f t="shared" si="338"/>
        <v/>
      </c>
      <c r="M2378" s="2">
        <v>30</v>
      </c>
      <c r="N2378" s="3">
        <v>23</v>
      </c>
      <c r="O2378" s="8">
        <f t="shared" si="339"/>
        <v>690</v>
      </c>
      <c r="P2378" t="str">
        <f t="shared" si="340"/>
        <v>ITA-SG palla S.R.L.-23</v>
      </c>
      <c r="Q2378" t="str">
        <f t="shared" si="341"/>
        <v>non terminato</v>
      </c>
      <c r="R2378" t="str">
        <f t="shared" si="342"/>
        <v>835</v>
      </c>
    </row>
    <row r="2379" spans="1:18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  <c r="H2379" t="str">
        <f t="shared" si="334"/>
        <v>2384</v>
      </c>
      <c r="I2379" t="str">
        <f t="shared" si="335"/>
        <v>G8835227</v>
      </c>
      <c r="J2379" t="str">
        <f t="shared" si="336"/>
        <v>ITA</v>
      </c>
      <c r="K2379" t="str">
        <f t="shared" si="337"/>
        <v>SG palla S.R.L.</v>
      </c>
      <c r="L2379" t="str">
        <f t="shared" si="338"/>
        <v/>
      </c>
      <c r="M2379" s="2">
        <v>10</v>
      </c>
      <c r="N2379" s="3">
        <v>23</v>
      </c>
      <c r="O2379" s="8">
        <f t="shared" si="339"/>
        <v>230</v>
      </c>
      <c r="P2379" t="str">
        <f t="shared" si="340"/>
        <v>ITA-SG palla S.R.L.-23</v>
      </c>
      <c r="Q2379" t="str">
        <f t="shared" si="341"/>
        <v>non terminato</v>
      </c>
      <c r="R2379" t="str">
        <f t="shared" si="342"/>
        <v>835</v>
      </c>
    </row>
    <row r="2380" spans="1:18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  <c r="H2380" t="str">
        <f t="shared" si="334"/>
        <v>2385</v>
      </c>
      <c r="I2380" t="str">
        <f t="shared" si="335"/>
        <v>P3031554</v>
      </c>
      <c r="J2380" t="str">
        <f t="shared" si="336"/>
        <v>ITA</v>
      </c>
      <c r="K2380" t="str">
        <f t="shared" si="337"/>
        <v>SG DISTRIBUZIONE SRL</v>
      </c>
      <c r="L2380" t="str">
        <f t="shared" si="338"/>
        <v/>
      </c>
      <c r="M2380" s="2">
        <v>10</v>
      </c>
      <c r="N2380" s="3">
        <v>26</v>
      </c>
      <c r="O2380" s="8">
        <f t="shared" si="339"/>
        <v>260</v>
      </c>
      <c r="P2380" t="str">
        <f t="shared" si="340"/>
        <v>ITA-SG DISTRIBUZIONE SRL-26</v>
      </c>
      <c r="Q2380" t="str">
        <f t="shared" si="341"/>
        <v>non terminato</v>
      </c>
      <c r="R2380" t="str">
        <f t="shared" si="342"/>
        <v>031</v>
      </c>
    </row>
    <row r="2381" spans="1:18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  <c r="H2381" t="str">
        <f t="shared" si="334"/>
        <v>2386</v>
      </c>
      <c r="I2381" t="str">
        <f t="shared" si="335"/>
        <v>S5282426</v>
      </c>
      <c r="J2381" t="str">
        <f t="shared" si="336"/>
        <v>ITA</v>
      </c>
      <c r="K2381" t="str">
        <f t="shared" si="337"/>
        <v>SG</v>
      </c>
      <c r="L2381" t="str">
        <f t="shared" si="338"/>
        <v>terminato</v>
      </c>
      <c r="M2381" s="2">
        <v>0</v>
      </c>
      <c r="N2381" s="3">
        <v>33</v>
      </c>
      <c r="O2381" s="8" t="str">
        <f t="shared" si="339"/>
        <v/>
      </c>
      <c r="P2381" t="str">
        <f t="shared" si="340"/>
        <v>ITA-SG-33</v>
      </c>
      <c r="Q2381" t="str">
        <f t="shared" si="341"/>
        <v>terminato</v>
      </c>
      <c r="R2381" t="str">
        <f t="shared" si="342"/>
        <v>282</v>
      </c>
    </row>
    <row r="2382" spans="1:18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  <c r="H2382" t="str">
        <f t="shared" si="334"/>
        <v>2387</v>
      </c>
      <c r="I2382" t="str">
        <f t="shared" si="335"/>
        <v>S5154647</v>
      </c>
      <c r="J2382" t="str">
        <f t="shared" si="336"/>
        <v>ITA</v>
      </c>
      <c r="K2382" t="str">
        <f t="shared" si="337"/>
        <v>zan S.R.L.</v>
      </c>
      <c r="L2382" t="str">
        <f t="shared" si="338"/>
        <v/>
      </c>
      <c r="M2382" s="2">
        <v>10</v>
      </c>
      <c r="N2382" s="3">
        <v>33</v>
      </c>
      <c r="O2382" s="8">
        <f t="shared" si="339"/>
        <v>330</v>
      </c>
      <c r="P2382" t="str">
        <f t="shared" si="340"/>
        <v>ITA-zan S.R.L.-33</v>
      </c>
      <c r="Q2382" t="str">
        <f t="shared" si="341"/>
        <v>non terminato</v>
      </c>
      <c r="R2382" t="str">
        <f t="shared" si="342"/>
        <v>154</v>
      </c>
    </row>
    <row r="2383" spans="1:18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  <c r="H2383" t="str">
        <f t="shared" si="334"/>
        <v>2388</v>
      </c>
      <c r="I2383" t="str">
        <f t="shared" si="335"/>
        <v>S5154647</v>
      </c>
      <c r="J2383" t="str">
        <f t="shared" si="336"/>
        <v>ITA</v>
      </c>
      <c r="K2383" t="str">
        <f t="shared" si="337"/>
        <v>zan S.R.L.</v>
      </c>
      <c r="L2383" t="str">
        <f t="shared" si="338"/>
        <v>terminato</v>
      </c>
      <c r="M2383" s="2">
        <v>0</v>
      </c>
      <c r="N2383" s="3">
        <v>38</v>
      </c>
      <c r="O2383" s="8" t="str">
        <f t="shared" si="339"/>
        <v/>
      </c>
      <c r="P2383" t="str">
        <f t="shared" si="340"/>
        <v>ITA-zan S.R.L.-38</v>
      </c>
      <c r="Q2383" t="str">
        <f t="shared" si="341"/>
        <v>terminato</v>
      </c>
      <c r="R2383" t="str">
        <f t="shared" si="342"/>
        <v>154</v>
      </c>
    </row>
    <row r="2384" spans="1:18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  <c r="H2384" t="str">
        <f t="shared" si="334"/>
        <v>2389</v>
      </c>
      <c r="I2384" t="str">
        <f t="shared" si="335"/>
        <v>L8957592</v>
      </c>
      <c r="J2384" t="str">
        <f t="shared" si="336"/>
        <v>ITA</v>
      </c>
      <c r="K2384" t="str">
        <f t="shared" si="337"/>
        <v>SG</v>
      </c>
      <c r="L2384" t="str">
        <f t="shared" si="338"/>
        <v>terminato</v>
      </c>
      <c r="M2384" s="2">
        <v>0</v>
      </c>
      <c r="N2384" s="3">
        <v>36</v>
      </c>
      <c r="O2384" s="8" t="str">
        <f t="shared" si="339"/>
        <v/>
      </c>
      <c r="P2384" t="str">
        <f t="shared" si="340"/>
        <v>ITA-SG-36</v>
      </c>
      <c r="Q2384" t="str">
        <f t="shared" si="341"/>
        <v>terminato</v>
      </c>
      <c r="R2384" t="str">
        <f t="shared" si="342"/>
        <v>957</v>
      </c>
    </row>
    <row r="2385" spans="1:18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  <c r="H2385" t="str">
        <f t="shared" si="334"/>
        <v>2390</v>
      </c>
      <c r="I2385" t="str">
        <f t="shared" si="335"/>
        <v>D2448391</v>
      </c>
      <c r="J2385" t="str">
        <f t="shared" si="336"/>
        <v>ITA</v>
      </c>
      <c r="K2385" t="str">
        <f t="shared" si="337"/>
        <v>SG</v>
      </c>
      <c r="L2385" t="str">
        <f t="shared" si="338"/>
        <v/>
      </c>
      <c r="M2385" s="2">
        <v>10</v>
      </c>
      <c r="N2385" s="3">
        <v>31</v>
      </c>
      <c r="O2385" s="8">
        <f t="shared" si="339"/>
        <v>310</v>
      </c>
      <c r="P2385" t="str">
        <f t="shared" si="340"/>
        <v>ITA-SG-31</v>
      </c>
      <c r="Q2385" t="str">
        <f t="shared" si="341"/>
        <v>non terminato</v>
      </c>
      <c r="R2385" t="str">
        <f t="shared" si="342"/>
        <v>448</v>
      </c>
    </row>
    <row r="2386" spans="1:18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  <c r="H2386" t="str">
        <f t="shared" si="334"/>
        <v>2391</v>
      </c>
      <c r="I2386" t="str">
        <f t="shared" si="335"/>
        <v>D2448391</v>
      </c>
      <c r="J2386" t="str">
        <f t="shared" si="336"/>
        <v>ITA</v>
      </c>
      <c r="K2386" t="str">
        <f t="shared" si="337"/>
        <v>SG</v>
      </c>
      <c r="L2386" t="str">
        <f t="shared" si="338"/>
        <v>terminato</v>
      </c>
      <c r="M2386" s="2">
        <v>0</v>
      </c>
      <c r="N2386" s="3">
        <v>15</v>
      </c>
      <c r="O2386" s="8" t="str">
        <f t="shared" si="339"/>
        <v/>
      </c>
      <c r="P2386" t="str">
        <f t="shared" si="340"/>
        <v>ITA-SG-15</v>
      </c>
      <c r="Q2386" t="str">
        <f t="shared" si="341"/>
        <v>terminato</v>
      </c>
      <c r="R2386" t="str">
        <f t="shared" si="342"/>
        <v>448</v>
      </c>
    </row>
    <row r="2387" spans="1:18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  <c r="H2387" t="str">
        <f t="shared" si="334"/>
        <v>2392</v>
      </c>
      <c r="I2387" t="str">
        <f t="shared" si="335"/>
        <v>E7398593</v>
      </c>
      <c r="J2387" t="str">
        <f t="shared" si="336"/>
        <v>ITA</v>
      </c>
      <c r="K2387" t="str">
        <f t="shared" si="337"/>
        <v>SG</v>
      </c>
      <c r="L2387" t="str">
        <f t="shared" si="338"/>
        <v>terminato</v>
      </c>
      <c r="M2387" s="2">
        <v>0</v>
      </c>
      <c r="N2387" s="3">
        <v>14</v>
      </c>
      <c r="O2387" s="8" t="str">
        <f t="shared" si="339"/>
        <v/>
      </c>
      <c r="P2387" t="str">
        <f t="shared" si="340"/>
        <v>ITA-SG-14</v>
      </c>
      <c r="Q2387" t="str">
        <f t="shared" si="341"/>
        <v>terminato</v>
      </c>
      <c r="R2387" t="str">
        <f t="shared" si="342"/>
        <v>398</v>
      </c>
    </row>
    <row r="2388" spans="1:18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  <c r="H2388" t="str">
        <f t="shared" si="334"/>
        <v>2393</v>
      </c>
      <c r="I2388" t="str">
        <f t="shared" si="335"/>
        <v>E7398593</v>
      </c>
      <c r="J2388" t="str">
        <f t="shared" si="336"/>
        <v>ITA</v>
      </c>
      <c r="K2388" t="str">
        <f t="shared" si="337"/>
        <v>SG</v>
      </c>
      <c r="L2388" t="str">
        <f t="shared" si="338"/>
        <v/>
      </c>
      <c r="M2388" s="2">
        <v>30</v>
      </c>
      <c r="N2388" s="3">
        <v>30</v>
      </c>
      <c r="O2388" s="8">
        <f t="shared" si="339"/>
        <v>900</v>
      </c>
      <c r="P2388" t="str">
        <f t="shared" si="340"/>
        <v>ITA-SG-30</v>
      </c>
      <c r="Q2388" t="str">
        <f t="shared" si="341"/>
        <v>non terminato</v>
      </c>
      <c r="R2388" t="str">
        <f t="shared" si="342"/>
        <v>398</v>
      </c>
    </row>
    <row r="2389" spans="1:18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  <c r="H2389" t="str">
        <f t="shared" si="334"/>
        <v>2394</v>
      </c>
      <c r="I2389" t="str">
        <f t="shared" si="335"/>
        <v>E7398593</v>
      </c>
      <c r="J2389" t="str">
        <f t="shared" si="336"/>
        <v>ITA</v>
      </c>
      <c r="K2389" t="str">
        <f t="shared" si="337"/>
        <v>SG</v>
      </c>
      <c r="L2389" t="str">
        <f t="shared" si="338"/>
        <v/>
      </c>
      <c r="M2389" s="2">
        <v>10</v>
      </c>
      <c r="N2389" s="3">
        <v>16</v>
      </c>
      <c r="O2389" s="8">
        <f t="shared" si="339"/>
        <v>160</v>
      </c>
      <c r="P2389" t="str">
        <f t="shared" si="340"/>
        <v>ITA-SG-16</v>
      </c>
      <c r="Q2389" t="str">
        <f t="shared" si="341"/>
        <v>non terminato</v>
      </c>
      <c r="R2389" t="str">
        <f t="shared" si="342"/>
        <v>398</v>
      </c>
    </row>
    <row r="2390" spans="1:18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  <c r="H2390" t="str">
        <f t="shared" si="334"/>
        <v>2395</v>
      </c>
      <c r="I2390" t="str">
        <f t="shared" si="335"/>
        <v>E3387949</v>
      </c>
      <c r="J2390" t="str">
        <f t="shared" si="336"/>
        <v>ITA</v>
      </c>
      <c r="K2390" t="str">
        <f t="shared" si="337"/>
        <v>zan SPA</v>
      </c>
      <c r="L2390" t="str">
        <f t="shared" si="338"/>
        <v/>
      </c>
      <c r="M2390" s="2">
        <v>10</v>
      </c>
      <c r="N2390" s="3">
        <v>14</v>
      </c>
      <c r="O2390" s="8">
        <f t="shared" si="339"/>
        <v>140</v>
      </c>
      <c r="P2390" t="str">
        <f t="shared" si="340"/>
        <v>ITA-zan SPA-14</v>
      </c>
      <c r="Q2390" t="str">
        <f t="shared" si="341"/>
        <v>non terminato</v>
      </c>
      <c r="R2390" t="str">
        <f t="shared" si="342"/>
        <v>387</v>
      </c>
    </row>
    <row r="2391" spans="1:18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  <c r="H2391" t="str">
        <f t="shared" si="334"/>
        <v>2396</v>
      </c>
      <c r="I2391" t="str">
        <f t="shared" si="335"/>
        <v>L7822762</v>
      </c>
      <c r="J2391" t="str">
        <f t="shared" si="336"/>
        <v>ITA</v>
      </c>
      <c r="K2391" t="str">
        <f t="shared" si="337"/>
        <v>lollo SRL</v>
      </c>
      <c r="L2391" t="str">
        <f t="shared" si="338"/>
        <v>terminato</v>
      </c>
      <c r="M2391" s="2">
        <v>0</v>
      </c>
      <c r="N2391" s="3">
        <v>29</v>
      </c>
      <c r="O2391" s="8" t="str">
        <f t="shared" si="339"/>
        <v/>
      </c>
      <c r="P2391" t="str">
        <f t="shared" si="340"/>
        <v>ITA-lollo SRL-29</v>
      </c>
      <c r="Q2391" t="str">
        <f t="shared" si="341"/>
        <v>terminato</v>
      </c>
      <c r="R2391" t="str">
        <f t="shared" si="342"/>
        <v>822</v>
      </c>
    </row>
    <row r="2392" spans="1:18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  <c r="H2392" t="str">
        <f t="shared" si="334"/>
        <v>2397</v>
      </c>
      <c r="I2392" t="str">
        <f t="shared" si="335"/>
        <v>L1535501</v>
      </c>
      <c r="J2392" t="str">
        <f t="shared" si="336"/>
        <v>ITA</v>
      </c>
      <c r="K2392" t="str">
        <f t="shared" si="337"/>
        <v>SICURpin SUD S.r.l</v>
      </c>
      <c r="L2392" t="str">
        <f t="shared" si="338"/>
        <v>terminato</v>
      </c>
      <c r="M2392" s="2">
        <v>0</v>
      </c>
      <c r="N2392" s="3">
        <v>34</v>
      </c>
      <c r="O2392" s="8" t="str">
        <f t="shared" si="339"/>
        <v/>
      </c>
      <c r="P2392" t="str">
        <f t="shared" si="340"/>
        <v>ITA-SICURpin SUD S.r.l-34</v>
      </c>
      <c r="Q2392" t="str">
        <f t="shared" si="341"/>
        <v>terminato</v>
      </c>
      <c r="R2392" t="str">
        <f t="shared" si="342"/>
        <v>535</v>
      </c>
    </row>
    <row r="2393" spans="1:18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  <c r="H2393" t="str">
        <f t="shared" si="334"/>
        <v>2398</v>
      </c>
      <c r="I2393" t="str">
        <f t="shared" si="335"/>
        <v>L1535501</v>
      </c>
      <c r="J2393" t="str">
        <f t="shared" si="336"/>
        <v>ITA</v>
      </c>
      <c r="K2393" t="str">
        <f t="shared" si="337"/>
        <v>SICURpin SUD S.r.l</v>
      </c>
      <c r="L2393" t="str">
        <f t="shared" si="338"/>
        <v/>
      </c>
      <c r="M2393" s="2">
        <v>10</v>
      </c>
      <c r="N2393" s="3">
        <v>31</v>
      </c>
      <c r="O2393" s="8">
        <f t="shared" si="339"/>
        <v>310</v>
      </c>
      <c r="P2393" t="str">
        <f t="shared" si="340"/>
        <v>ITA-SICURpin SUD S.r.l-31</v>
      </c>
      <c r="Q2393" t="str">
        <f t="shared" si="341"/>
        <v>non terminato</v>
      </c>
      <c r="R2393" t="str">
        <f t="shared" si="342"/>
        <v>535</v>
      </c>
    </row>
    <row r="2394" spans="1:18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  <c r="H2394" t="str">
        <f t="shared" si="334"/>
        <v>2399</v>
      </c>
      <c r="I2394" t="str">
        <f t="shared" si="335"/>
        <v>L6726723</v>
      </c>
      <c r="J2394" t="str">
        <f t="shared" si="336"/>
        <v>ITA</v>
      </c>
      <c r="K2394" t="str">
        <f t="shared" si="337"/>
        <v>SICURpin SUD S.r.l</v>
      </c>
      <c r="L2394" t="str">
        <f t="shared" si="338"/>
        <v>terminato</v>
      </c>
      <c r="M2394" s="2">
        <v>0</v>
      </c>
      <c r="N2394" s="3">
        <v>28</v>
      </c>
      <c r="O2394" s="8" t="str">
        <f t="shared" si="339"/>
        <v/>
      </c>
      <c r="P2394" t="str">
        <f t="shared" si="340"/>
        <v>ITA-SICURpin SUD S.r.l-28</v>
      </c>
      <c r="Q2394" t="str">
        <f t="shared" si="341"/>
        <v>terminato</v>
      </c>
      <c r="R2394" t="str">
        <f t="shared" si="342"/>
        <v>726</v>
      </c>
    </row>
    <row r="2395" spans="1:18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  <c r="H2395" t="str">
        <f t="shared" si="334"/>
        <v>2400</v>
      </c>
      <c r="I2395" t="str">
        <f t="shared" si="335"/>
        <v>V8647265</v>
      </c>
      <c r="J2395" t="str">
        <f t="shared" si="336"/>
        <v>ITA</v>
      </c>
      <c r="K2395" t="str">
        <f t="shared" si="337"/>
        <v>zan pin SPA</v>
      </c>
      <c r="L2395" t="str">
        <f t="shared" si="338"/>
        <v/>
      </c>
      <c r="M2395" s="2">
        <v>30</v>
      </c>
      <c r="N2395" s="3">
        <v>19</v>
      </c>
      <c r="O2395" s="8">
        <f t="shared" si="339"/>
        <v>570</v>
      </c>
      <c r="P2395" t="str">
        <f t="shared" si="340"/>
        <v>ITA-zan pin SPA-19</v>
      </c>
      <c r="Q2395" t="str">
        <f t="shared" si="341"/>
        <v>non terminato</v>
      </c>
      <c r="R2395" t="str">
        <f t="shared" si="342"/>
        <v>647</v>
      </c>
    </row>
    <row r="2396" spans="1:18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  <c r="H2396" t="str">
        <f t="shared" si="334"/>
        <v>2401</v>
      </c>
      <c r="I2396" t="str">
        <f t="shared" si="335"/>
        <v>V8647265</v>
      </c>
      <c r="J2396" t="str">
        <f t="shared" si="336"/>
        <v>ITA</v>
      </c>
      <c r="K2396" t="str">
        <f t="shared" si="337"/>
        <v>zan pin SPA</v>
      </c>
      <c r="L2396" t="str">
        <f t="shared" si="338"/>
        <v>terminato</v>
      </c>
      <c r="M2396" s="2">
        <v>0</v>
      </c>
      <c r="N2396" s="3">
        <v>22</v>
      </c>
      <c r="O2396" s="8" t="str">
        <f t="shared" si="339"/>
        <v/>
      </c>
      <c r="P2396" t="str">
        <f t="shared" si="340"/>
        <v>ITA-zan pin SPA-22</v>
      </c>
      <c r="Q2396" t="str">
        <f t="shared" si="341"/>
        <v>terminato</v>
      </c>
      <c r="R2396" t="str">
        <f t="shared" si="342"/>
        <v>647</v>
      </c>
    </row>
    <row r="2397" spans="1:18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  <c r="H2397" t="str">
        <f t="shared" si="334"/>
        <v>2402</v>
      </c>
      <c r="I2397" t="str">
        <f t="shared" si="335"/>
        <v>L6547451</v>
      </c>
      <c r="J2397" t="str">
        <f t="shared" si="336"/>
        <v>ITA</v>
      </c>
      <c r="K2397" t="str">
        <f t="shared" si="337"/>
        <v>SG</v>
      </c>
      <c r="L2397" t="str">
        <f t="shared" si="338"/>
        <v>terminato</v>
      </c>
      <c r="M2397" s="2">
        <v>0</v>
      </c>
      <c r="N2397" s="3">
        <v>16</v>
      </c>
      <c r="O2397" s="8" t="str">
        <f t="shared" si="339"/>
        <v/>
      </c>
      <c r="P2397" t="str">
        <f t="shared" si="340"/>
        <v>ITA-SG-16</v>
      </c>
      <c r="Q2397" t="str">
        <f t="shared" si="341"/>
        <v>terminato</v>
      </c>
      <c r="R2397" t="str">
        <f t="shared" si="342"/>
        <v>547</v>
      </c>
    </row>
    <row r="2398" spans="1:18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  <c r="H2398" t="str">
        <f t="shared" si="334"/>
        <v>2403</v>
      </c>
      <c r="I2398" t="str">
        <f t="shared" si="335"/>
        <v>L6547451</v>
      </c>
      <c r="J2398" t="str">
        <f t="shared" si="336"/>
        <v>ITA</v>
      </c>
      <c r="K2398" t="str">
        <f t="shared" si="337"/>
        <v>SG</v>
      </c>
      <c r="L2398" t="str">
        <f t="shared" si="338"/>
        <v/>
      </c>
      <c r="M2398" s="2">
        <v>10</v>
      </c>
      <c r="N2398" s="3">
        <v>28</v>
      </c>
      <c r="O2398" s="8">
        <f t="shared" si="339"/>
        <v>280</v>
      </c>
      <c r="P2398" t="str">
        <f t="shared" si="340"/>
        <v>ITA-SG-28</v>
      </c>
      <c r="Q2398" t="str">
        <f t="shared" si="341"/>
        <v>non terminato</v>
      </c>
      <c r="R2398" t="str">
        <f t="shared" si="342"/>
        <v>547</v>
      </c>
    </row>
    <row r="2399" spans="1:18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  <c r="H2399" t="str">
        <f t="shared" si="334"/>
        <v>2404</v>
      </c>
      <c r="I2399" t="str">
        <f t="shared" si="335"/>
        <v>P6897616</v>
      </c>
      <c r="J2399" t="str">
        <f t="shared" si="336"/>
        <v>ITA</v>
      </c>
      <c r="K2399" t="str">
        <f t="shared" si="337"/>
        <v>zan PAM</v>
      </c>
      <c r="L2399" t="str">
        <f t="shared" si="338"/>
        <v/>
      </c>
      <c r="M2399" s="2">
        <v>30</v>
      </c>
      <c r="N2399" s="3">
        <v>11</v>
      </c>
      <c r="O2399" s="8">
        <f t="shared" si="339"/>
        <v>330</v>
      </c>
      <c r="P2399" t="str">
        <f t="shared" si="340"/>
        <v>ITA-zan PAM-11</v>
      </c>
      <c r="Q2399" t="str">
        <f t="shared" si="341"/>
        <v>non terminato</v>
      </c>
      <c r="R2399" t="str">
        <f t="shared" si="342"/>
        <v>897</v>
      </c>
    </row>
    <row r="2400" spans="1:18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  <c r="H2400" t="str">
        <f t="shared" si="334"/>
        <v>2405</v>
      </c>
      <c r="I2400" t="str">
        <f t="shared" si="335"/>
        <v>P6897616</v>
      </c>
      <c r="J2400" t="str">
        <f t="shared" si="336"/>
        <v>ITA</v>
      </c>
      <c r="K2400" t="str">
        <f t="shared" si="337"/>
        <v>zan PAM</v>
      </c>
      <c r="L2400" t="str">
        <f t="shared" si="338"/>
        <v/>
      </c>
      <c r="M2400" s="2">
        <v>10</v>
      </c>
      <c r="N2400" s="3">
        <v>23</v>
      </c>
      <c r="O2400" s="8">
        <f t="shared" si="339"/>
        <v>230</v>
      </c>
      <c r="P2400" t="str">
        <f t="shared" si="340"/>
        <v>ITA-zan PAM-23</v>
      </c>
      <c r="Q2400" t="str">
        <f t="shared" si="341"/>
        <v>non terminato</v>
      </c>
      <c r="R2400" t="str">
        <f t="shared" si="342"/>
        <v>897</v>
      </c>
    </row>
    <row r="2401" spans="1:18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  <c r="H2401" t="str">
        <f t="shared" si="334"/>
        <v>2406</v>
      </c>
      <c r="I2401" t="str">
        <f t="shared" si="335"/>
        <v>P6897616</v>
      </c>
      <c r="J2401" t="str">
        <f t="shared" si="336"/>
        <v>ITA</v>
      </c>
      <c r="K2401" t="str">
        <f t="shared" si="337"/>
        <v>zan PAM</v>
      </c>
      <c r="L2401" t="str">
        <f t="shared" si="338"/>
        <v>terminato</v>
      </c>
      <c r="M2401" s="2">
        <v>0</v>
      </c>
      <c r="N2401" s="3">
        <v>18</v>
      </c>
      <c r="O2401" s="8" t="str">
        <f t="shared" si="339"/>
        <v/>
      </c>
      <c r="P2401" t="str">
        <f t="shared" si="340"/>
        <v>ITA-zan PAM-18</v>
      </c>
      <c r="Q2401" t="str">
        <f t="shared" si="341"/>
        <v>terminato</v>
      </c>
      <c r="R2401" t="str">
        <f t="shared" si="342"/>
        <v>897</v>
      </c>
    </row>
    <row r="2402" spans="1:18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  <c r="H2402" t="str">
        <f t="shared" si="334"/>
        <v>2407</v>
      </c>
      <c r="I2402" t="str">
        <f t="shared" si="335"/>
        <v>T3250757</v>
      </c>
      <c r="J2402" t="str">
        <f t="shared" si="336"/>
        <v>EGY</v>
      </c>
      <c r="K2402" t="str">
        <f t="shared" si="337"/>
        <v>zan pin assuf S.A.E.</v>
      </c>
      <c r="L2402" t="str">
        <f t="shared" si="338"/>
        <v>terminato</v>
      </c>
      <c r="M2402" s="2">
        <v>0</v>
      </c>
      <c r="N2402" s="3">
        <v>33</v>
      </c>
      <c r="O2402" s="8" t="str">
        <f t="shared" si="339"/>
        <v/>
      </c>
      <c r="P2402" t="str">
        <f t="shared" si="340"/>
        <v>EGY-zan pin assuf S.A.E.-33</v>
      </c>
      <c r="Q2402" t="str">
        <f t="shared" si="341"/>
        <v>terminato</v>
      </c>
      <c r="R2402" t="str">
        <f t="shared" si="342"/>
        <v>250</v>
      </c>
    </row>
    <row r="2403" spans="1:18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  <c r="H2403" t="str">
        <f t="shared" si="334"/>
        <v>2408</v>
      </c>
      <c r="I2403" t="str">
        <f t="shared" si="335"/>
        <v>T3250757</v>
      </c>
      <c r="J2403" t="str">
        <f t="shared" si="336"/>
        <v>EGY</v>
      </c>
      <c r="K2403" t="str">
        <f t="shared" si="337"/>
        <v>zan pin assuf S.A.E.</v>
      </c>
      <c r="L2403" t="str">
        <f t="shared" si="338"/>
        <v/>
      </c>
      <c r="M2403" s="2">
        <v>10</v>
      </c>
      <c r="N2403" s="3">
        <v>15</v>
      </c>
      <c r="O2403" s="8">
        <f t="shared" si="339"/>
        <v>150</v>
      </c>
      <c r="P2403" t="str">
        <f t="shared" si="340"/>
        <v>EGY-zan pin assuf S.A.E.-15</v>
      </c>
      <c r="Q2403" t="str">
        <f t="shared" si="341"/>
        <v>non terminato</v>
      </c>
      <c r="R2403" t="str">
        <f t="shared" si="342"/>
        <v>250</v>
      </c>
    </row>
    <row r="2404" spans="1:18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  <c r="H2404" t="str">
        <f t="shared" si="334"/>
        <v>2409</v>
      </c>
      <c r="I2404" t="str">
        <f t="shared" si="335"/>
        <v>T3250757</v>
      </c>
      <c r="J2404" t="str">
        <f t="shared" si="336"/>
        <v>EGY</v>
      </c>
      <c r="K2404" t="str">
        <f t="shared" si="337"/>
        <v>zan pin assuf S.A.E.</v>
      </c>
      <c r="L2404" t="str">
        <f t="shared" si="338"/>
        <v/>
      </c>
      <c r="M2404" s="2">
        <v>30</v>
      </c>
      <c r="N2404" s="3">
        <v>31</v>
      </c>
      <c r="O2404" s="8">
        <f t="shared" si="339"/>
        <v>930</v>
      </c>
      <c r="P2404" t="str">
        <f t="shared" si="340"/>
        <v>EGY-zan pin assuf S.A.E.-31</v>
      </c>
      <c r="Q2404" t="str">
        <f t="shared" si="341"/>
        <v>non terminato</v>
      </c>
      <c r="R2404" t="str">
        <f t="shared" si="342"/>
        <v>250</v>
      </c>
    </row>
    <row r="2405" spans="1:18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  <c r="H2405" t="str">
        <f t="shared" si="334"/>
        <v>2410</v>
      </c>
      <c r="I2405" t="str">
        <f t="shared" si="335"/>
        <v>A1555515</v>
      </c>
      <c r="J2405" t="str">
        <f t="shared" si="336"/>
        <v>EGY</v>
      </c>
      <c r="K2405" t="str">
        <f t="shared" si="337"/>
        <v>zan pin assuf S.A.E.</v>
      </c>
      <c r="L2405" t="str">
        <f t="shared" si="338"/>
        <v>terminato</v>
      </c>
      <c r="M2405" s="2">
        <v>0</v>
      </c>
      <c r="N2405" s="3">
        <v>12</v>
      </c>
      <c r="O2405" s="8" t="str">
        <f t="shared" si="339"/>
        <v/>
      </c>
      <c r="P2405" t="str">
        <f t="shared" si="340"/>
        <v>EGY-zan pin assuf S.A.E.-12</v>
      </c>
      <c r="Q2405" t="str">
        <f t="shared" si="341"/>
        <v>terminato</v>
      </c>
      <c r="R2405" t="str">
        <f t="shared" si="342"/>
        <v>555</v>
      </c>
    </row>
    <row r="2406" spans="1:18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  <c r="H2406" t="str">
        <f t="shared" si="334"/>
        <v>2411</v>
      </c>
      <c r="I2406" t="str">
        <f t="shared" si="335"/>
        <v>A1555515</v>
      </c>
      <c r="J2406" t="str">
        <f t="shared" si="336"/>
        <v>EGY</v>
      </c>
      <c r="K2406" t="str">
        <f t="shared" si="337"/>
        <v>zan pin assuf S.A.E.</v>
      </c>
      <c r="L2406" t="str">
        <f t="shared" si="338"/>
        <v/>
      </c>
      <c r="M2406" s="2">
        <v>20</v>
      </c>
      <c r="N2406" s="3">
        <v>39</v>
      </c>
      <c r="O2406" s="8">
        <f t="shared" si="339"/>
        <v>780</v>
      </c>
      <c r="P2406" t="str">
        <f t="shared" si="340"/>
        <v>EGY-zan pin assuf S.A.E.-39</v>
      </c>
      <c r="Q2406" t="str">
        <f t="shared" si="341"/>
        <v>non terminato</v>
      </c>
      <c r="R2406" t="str">
        <f t="shared" si="342"/>
        <v>555</v>
      </c>
    </row>
    <row r="2407" spans="1:18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  <c r="H2407" t="str">
        <f t="shared" si="334"/>
        <v>2412</v>
      </c>
      <c r="I2407" t="str">
        <f t="shared" si="335"/>
        <v>A1555515</v>
      </c>
      <c r="J2407" t="str">
        <f t="shared" si="336"/>
        <v>EGY</v>
      </c>
      <c r="K2407" t="str">
        <f t="shared" si="337"/>
        <v>zan pin assuf S.A.E.</v>
      </c>
      <c r="L2407" t="str">
        <f t="shared" si="338"/>
        <v/>
      </c>
      <c r="M2407" s="2">
        <v>10</v>
      </c>
      <c r="N2407" s="3">
        <v>26</v>
      </c>
      <c r="O2407" s="8">
        <f t="shared" si="339"/>
        <v>260</v>
      </c>
      <c r="P2407" t="str">
        <f t="shared" si="340"/>
        <v>EGY-zan pin assuf S.A.E.-26</v>
      </c>
      <c r="Q2407" t="str">
        <f t="shared" si="341"/>
        <v>non terminato</v>
      </c>
      <c r="R2407" t="str">
        <f t="shared" si="342"/>
        <v>555</v>
      </c>
    </row>
    <row r="2408" spans="1:18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  <c r="H2408" t="str">
        <f t="shared" si="334"/>
        <v>2413</v>
      </c>
      <c r="I2408" t="str">
        <f t="shared" si="335"/>
        <v>A1555515</v>
      </c>
      <c r="J2408" t="str">
        <f t="shared" si="336"/>
        <v>EGY</v>
      </c>
      <c r="K2408" t="str">
        <f t="shared" si="337"/>
        <v>zan pin assuf S.A.E.</v>
      </c>
      <c r="L2408" t="str">
        <f t="shared" si="338"/>
        <v/>
      </c>
      <c r="M2408" s="2">
        <v>30</v>
      </c>
      <c r="N2408" s="3">
        <v>22</v>
      </c>
      <c r="O2408" s="8">
        <f t="shared" si="339"/>
        <v>660</v>
      </c>
      <c r="P2408" t="str">
        <f t="shared" si="340"/>
        <v>EGY-zan pin assuf S.A.E.-22</v>
      </c>
      <c r="Q2408" t="str">
        <f t="shared" si="341"/>
        <v>non terminato</v>
      </c>
      <c r="R2408" t="str">
        <f t="shared" si="342"/>
        <v>555</v>
      </c>
    </row>
    <row r="2409" spans="1:18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  <c r="H2409" t="str">
        <f t="shared" si="334"/>
        <v>2414</v>
      </c>
      <c r="I2409" t="str">
        <f t="shared" si="335"/>
        <v>P2790546</v>
      </c>
      <c r="J2409" t="str">
        <f t="shared" si="336"/>
        <v>ITA</v>
      </c>
      <c r="K2409" t="str">
        <f t="shared" si="337"/>
        <v>SG</v>
      </c>
      <c r="L2409" t="str">
        <f t="shared" si="338"/>
        <v/>
      </c>
      <c r="M2409" s="2">
        <v>10</v>
      </c>
      <c r="N2409" s="3">
        <v>16</v>
      </c>
      <c r="O2409" s="8">
        <f t="shared" si="339"/>
        <v>160</v>
      </c>
      <c r="P2409" t="str">
        <f t="shared" si="340"/>
        <v>ITA-SG-16</v>
      </c>
      <c r="Q2409" t="str">
        <f t="shared" si="341"/>
        <v>non terminato</v>
      </c>
      <c r="R2409" t="str">
        <f t="shared" si="342"/>
        <v>790</v>
      </c>
    </row>
    <row r="2410" spans="1:18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  <c r="H2410" t="str">
        <f t="shared" si="334"/>
        <v>2415</v>
      </c>
      <c r="I2410" t="str">
        <f t="shared" si="335"/>
        <v>P2790546</v>
      </c>
      <c r="J2410" t="str">
        <f t="shared" si="336"/>
        <v>ITA</v>
      </c>
      <c r="K2410" t="str">
        <f t="shared" si="337"/>
        <v>SG</v>
      </c>
      <c r="L2410" t="str">
        <f t="shared" si="338"/>
        <v>terminato</v>
      </c>
      <c r="M2410" s="2">
        <v>0</v>
      </c>
      <c r="N2410" s="3">
        <v>10</v>
      </c>
      <c r="O2410" s="8" t="str">
        <f t="shared" si="339"/>
        <v/>
      </c>
      <c r="P2410" t="str">
        <f t="shared" si="340"/>
        <v>ITA-SG-10</v>
      </c>
      <c r="Q2410" t="str">
        <f t="shared" si="341"/>
        <v>terminato</v>
      </c>
      <c r="R2410" t="str">
        <f t="shared" si="342"/>
        <v>790</v>
      </c>
    </row>
    <row r="2411" spans="1:18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  <c r="H2411" t="str">
        <f t="shared" si="334"/>
        <v>2416</v>
      </c>
      <c r="I2411" t="str">
        <f t="shared" si="335"/>
        <v>O7091883</v>
      </c>
      <c r="J2411" t="str">
        <f t="shared" si="336"/>
        <v>ITA</v>
      </c>
      <c r="K2411" t="str">
        <f t="shared" si="337"/>
        <v>zan pin SPA</v>
      </c>
      <c r="L2411" t="str">
        <f t="shared" si="338"/>
        <v/>
      </c>
      <c r="M2411" s="2">
        <v>10</v>
      </c>
      <c r="N2411" s="3">
        <v>12</v>
      </c>
      <c r="O2411" s="8">
        <f t="shared" si="339"/>
        <v>120</v>
      </c>
      <c r="P2411" t="str">
        <f t="shared" si="340"/>
        <v>ITA-zan pin SPA-12</v>
      </c>
      <c r="Q2411" t="str">
        <f t="shared" si="341"/>
        <v>non terminato</v>
      </c>
      <c r="R2411" t="str">
        <f t="shared" si="342"/>
        <v>091</v>
      </c>
    </row>
    <row r="2412" spans="1:18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  <c r="H2412" t="str">
        <f t="shared" si="334"/>
        <v>2417</v>
      </c>
      <c r="I2412" t="str">
        <f t="shared" si="335"/>
        <v>O7091883</v>
      </c>
      <c r="J2412" t="str">
        <f t="shared" si="336"/>
        <v>ITA</v>
      </c>
      <c r="K2412" t="str">
        <f t="shared" si="337"/>
        <v>zan pin SPA</v>
      </c>
      <c r="L2412" t="str">
        <f t="shared" si="338"/>
        <v>terminato</v>
      </c>
      <c r="M2412" s="2">
        <v>0</v>
      </c>
      <c r="N2412" s="3">
        <v>34</v>
      </c>
      <c r="O2412" s="8" t="str">
        <f t="shared" si="339"/>
        <v/>
      </c>
      <c r="P2412" t="str">
        <f t="shared" si="340"/>
        <v>ITA-zan pin SPA-34</v>
      </c>
      <c r="Q2412" t="str">
        <f t="shared" si="341"/>
        <v>terminato</v>
      </c>
      <c r="R2412" t="str">
        <f t="shared" si="342"/>
        <v>091</v>
      </c>
    </row>
    <row r="2413" spans="1:18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  <c r="H2413" t="str">
        <f t="shared" si="334"/>
        <v>2418</v>
      </c>
      <c r="I2413" t="str">
        <f t="shared" si="335"/>
        <v>N7700570</v>
      </c>
      <c r="J2413" t="str">
        <f t="shared" si="336"/>
        <v>ITA</v>
      </c>
      <c r="K2413" t="str">
        <f t="shared" si="337"/>
        <v>zan pin SPA</v>
      </c>
      <c r="L2413" t="str">
        <f t="shared" si="338"/>
        <v>terminato</v>
      </c>
      <c r="M2413" s="2">
        <v>0</v>
      </c>
      <c r="N2413" s="3">
        <v>14</v>
      </c>
      <c r="O2413" s="8" t="str">
        <f t="shared" si="339"/>
        <v/>
      </c>
      <c r="P2413" t="str">
        <f t="shared" si="340"/>
        <v>ITA-zan pin SPA-14</v>
      </c>
      <c r="Q2413" t="str">
        <f t="shared" si="341"/>
        <v>terminato</v>
      </c>
      <c r="R2413" t="str">
        <f t="shared" si="342"/>
        <v>700</v>
      </c>
    </row>
    <row r="2414" spans="1:18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  <c r="H2414" t="str">
        <f t="shared" si="334"/>
        <v>2419</v>
      </c>
      <c r="I2414" t="str">
        <f t="shared" si="335"/>
        <v>N7700570</v>
      </c>
      <c r="J2414" t="str">
        <f t="shared" si="336"/>
        <v>ITA</v>
      </c>
      <c r="K2414" t="str">
        <f t="shared" si="337"/>
        <v>zan pin SPA</v>
      </c>
      <c r="L2414" t="str">
        <f t="shared" si="338"/>
        <v/>
      </c>
      <c r="M2414" s="2">
        <v>10</v>
      </c>
      <c r="N2414" s="3">
        <v>10</v>
      </c>
      <c r="O2414" s="8">
        <f t="shared" si="339"/>
        <v>100</v>
      </c>
      <c r="P2414" t="str">
        <f t="shared" si="340"/>
        <v>ITA-zan pin SPA-10</v>
      </c>
      <c r="Q2414" t="str">
        <f t="shared" si="341"/>
        <v>non terminato</v>
      </c>
      <c r="R2414" t="str">
        <f t="shared" si="342"/>
        <v>700</v>
      </c>
    </row>
    <row r="2415" spans="1:18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  <c r="H2415" t="str">
        <f t="shared" si="334"/>
        <v>2420</v>
      </c>
      <c r="I2415" t="str">
        <f t="shared" si="335"/>
        <v>N7700570</v>
      </c>
      <c r="J2415" t="str">
        <f t="shared" si="336"/>
        <v>ITA</v>
      </c>
      <c r="K2415" t="str">
        <f t="shared" si="337"/>
        <v>zan pin SPA</v>
      </c>
      <c r="L2415" t="str">
        <f t="shared" si="338"/>
        <v/>
      </c>
      <c r="M2415" s="2">
        <v>30</v>
      </c>
      <c r="N2415" s="3">
        <v>39</v>
      </c>
      <c r="O2415" s="8">
        <f t="shared" si="339"/>
        <v>1170</v>
      </c>
      <c r="P2415" t="str">
        <f t="shared" si="340"/>
        <v>ITA-zan pin SPA-39</v>
      </c>
      <c r="Q2415" t="str">
        <f t="shared" si="341"/>
        <v>non terminato</v>
      </c>
      <c r="R2415" t="str">
        <f t="shared" si="342"/>
        <v>700</v>
      </c>
    </row>
    <row r="2416" spans="1:18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  <c r="H2416" t="str">
        <f t="shared" si="334"/>
        <v>2421</v>
      </c>
      <c r="I2416" t="str">
        <f t="shared" si="335"/>
        <v>E9031936</v>
      </c>
      <c r="J2416" t="str">
        <f t="shared" si="336"/>
        <v>EGY</v>
      </c>
      <c r="K2416" t="str">
        <f t="shared" si="337"/>
        <v>ccc order</v>
      </c>
      <c r="L2416" t="str">
        <f t="shared" si="338"/>
        <v>terminato</v>
      </c>
      <c r="M2416" s="2">
        <v>0</v>
      </c>
      <c r="N2416" s="3">
        <v>19</v>
      </c>
      <c r="O2416" s="8" t="str">
        <f t="shared" si="339"/>
        <v/>
      </c>
      <c r="P2416" t="str">
        <f t="shared" si="340"/>
        <v>EGY-ccc order-19</v>
      </c>
      <c r="Q2416" t="str">
        <f t="shared" si="341"/>
        <v>terminato</v>
      </c>
      <c r="R2416" t="str">
        <f t="shared" si="342"/>
        <v>031</v>
      </c>
    </row>
    <row r="2417" spans="1:18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  <c r="H2417" t="str">
        <f t="shared" si="334"/>
        <v>2422</v>
      </c>
      <c r="I2417" t="str">
        <f t="shared" si="335"/>
        <v>E9031936</v>
      </c>
      <c r="J2417" t="str">
        <f t="shared" si="336"/>
        <v>EGY</v>
      </c>
      <c r="K2417" t="str">
        <f t="shared" si="337"/>
        <v>ccc order</v>
      </c>
      <c r="L2417" t="str">
        <f t="shared" si="338"/>
        <v/>
      </c>
      <c r="M2417" s="2">
        <v>10</v>
      </c>
      <c r="N2417" s="3">
        <v>37</v>
      </c>
      <c r="O2417" s="8">
        <f t="shared" si="339"/>
        <v>370</v>
      </c>
      <c r="P2417" t="str">
        <f t="shared" si="340"/>
        <v>EGY-ccc order-37</v>
      </c>
      <c r="Q2417" t="str">
        <f t="shared" si="341"/>
        <v>non terminato</v>
      </c>
      <c r="R2417" t="str">
        <f t="shared" si="342"/>
        <v>031</v>
      </c>
    </row>
    <row r="2418" spans="1:18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  <c r="H2418" t="str">
        <f t="shared" si="334"/>
        <v>2423</v>
      </c>
      <c r="I2418" t="str">
        <f t="shared" si="335"/>
        <v>E9031936</v>
      </c>
      <c r="J2418" t="str">
        <f t="shared" si="336"/>
        <v>EGY</v>
      </c>
      <c r="K2418" t="str">
        <f t="shared" si="337"/>
        <v>ccc order</v>
      </c>
      <c r="L2418" t="str">
        <f t="shared" si="338"/>
        <v/>
      </c>
      <c r="M2418" s="2">
        <v>30</v>
      </c>
      <c r="N2418" s="3">
        <v>27</v>
      </c>
      <c r="O2418" s="8">
        <f t="shared" si="339"/>
        <v>810</v>
      </c>
      <c r="P2418" t="str">
        <f t="shared" si="340"/>
        <v>EGY-ccc order-27</v>
      </c>
      <c r="Q2418" t="str">
        <f t="shared" si="341"/>
        <v>non terminato</v>
      </c>
      <c r="R2418" t="str">
        <f t="shared" si="342"/>
        <v>031</v>
      </c>
    </row>
    <row r="2419" spans="1:18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  <c r="H2419" t="str">
        <f t="shared" si="334"/>
        <v>2424</v>
      </c>
      <c r="I2419" t="str">
        <f t="shared" si="335"/>
        <v>M1209046</v>
      </c>
      <c r="J2419" t="str">
        <f t="shared" si="336"/>
        <v>EGY</v>
      </c>
      <c r="K2419" t="str">
        <f t="shared" si="337"/>
        <v>order For Trading SARL</v>
      </c>
      <c r="L2419" t="str">
        <f t="shared" si="338"/>
        <v>terminato</v>
      </c>
      <c r="M2419" s="2">
        <v>0</v>
      </c>
      <c r="N2419" s="3">
        <v>29</v>
      </c>
      <c r="O2419" s="8" t="str">
        <f t="shared" si="339"/>
        <v/>
      </c>
      <c r="P2419" t="str">
        <f t="shared" si="340"/>
        <v>EGY-order For Trading SARL-29</v>
      </c>
      <c r="Q2419" t="str">
        <f t="shared" si="341"/>
        <v>terminato</v>
      </c>
      <c r="R2419" t="str">
        <f t="shared" si="342"/>
        <v>209</v>
      </c>
    </row>
    <row r="2420" spans="1:18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  <c r="H2420" t="str">
        <f t="shared" si="334"/>
        <v>2425</v>
      </c>
      <c r="I2420" t="str">
        <f t="shared" si="335"/>
        <v>M1209046</v>
      </c>
      <c r="J2420" t="str">
        <f t="shared" si="336"/>
        <v>EGY</v>
      </c>
      <c r="K2420" t="str">
        <f t="shared" si="337"/>
        <v>order For Trading SARL</v>
      </c>
      <c r="L2420" t="str">
        <f t="shared" si="338"/>
        <v/>
      </c>
      <c r="M2420" s="2">
        <v>30</v>
      </c>
      <c r="N2420" s="3">
        <v>37</v>
      </c>
      <c r="O2420" s="8">
        <f t="shared" si="339"/>
        <v>1110</v>
      </c>
      <c r="P2420" t="str">
        <f t="shared" si="340"/>
        <v>EGY-order For Trading SARL-37</v>
      </c>
      <c r="Q2420" t="str">
        <f t="shared" si="341"/>
        <v>non terminato</v>
      </c>
      <c r="R2420" t="str">
        <f t="shared" si="342"/>
        <v>209</v>
      </c>
    </row>
    <row r="2421" spans="1:18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  <c r="H2421" t="str">
        <f t="shared" si="334"/>
        <v>2426</v>
      </c>
      <c r="I2421" t="str">
        <f t="shared" si="335"/>
        <v>A5462375</v>
      </c>
      <c r="J2421" t="str">
        <f t="shared" si="336"/>
        <v>EGY</v>
      </c>
      <c r="K2421" t="str">
        <f t="shared" si="337"/>
        <v>zan pin assuf S.A.E.</v>
      </c>
      <c r="L2421" t="str">
        <f t="shared" si="338"/>
        <v/>
      </c>
      <c r="M2421" s="2">
        <v>10</v>
      </c>
      <c r="N2421" s="3">
        <v>15</v>
      </c>
      <c r="O2421" s="8">
        <f t="shared" si="339"/>
        <v>150</v>
      </c>
      <c r="P2421" t="str">
        <f t="shared" si="340"/>
        <v>EGY-zan pin assuf S.A.E.-15</v>
      </c>
      <c r="Q2421" t="str">
        <f t="shared" si="341"/>
        <v>non terminato</v>
      </c>
      <c r="R2421" t="str">
        <f t="shared" si="342"/>
        <v>462</v>
      </c>
    </row>
    <row r="2422" spans="1:18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  <c r="H2422" t="str">
        <f t="shared" si="334"/>
        <v>2427</v>
      </c>
      <c r="I2422" t="str">
        <f t="shared" si="335"/>
        <v>A5462375</v>
      </c>
      <c r="J2422" t="str">
        <f t="shared" si="336"/>
        <v>EGY</v>
      </c>
      <c r="K2422" t="str">
        <f t="shared" si="337"/>
        <v>zan pin assuf S.A.E.</v>
      </c>
      <c r="L2422" t="str">
        <f t="shared" si="338"/>
        <v>terminato</v>
      </c>
      <c r="M2422" s="2">
        <v>0</v>
      </c>
      <c r="N2422" s="3">
        <v>38</v>
      </c>
      <c r="O2422" s="8" t="str">
        <f t="shared" si="339"/>
        <v/>
      </c>
      <c r="P2422" t="str">
        <f t="shared" si="340"/>
        <v>EGY-zan pin assuf S.A.E.-38</v>
      </c>
      <c r="Q2422" t="str">
        <f t="shared" si="341"/>
        <v>terminato</v>
      </c>
      <c r="R2422" t="str">
        <f t="shared" si="342"/>
        <v>462</v>
      </c>
    </row>
    <row r="2423" spans="1:18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  <c r="H2423" t="str">
        <f t="shared" si="334"/>
        <v>2428</v>
      </c>
      <c r="I2423" t="str">
        <f t="shared" si="335"/>
        <v>A5462375</v>
      </c>
      <c r="J2423" t="str">
        <f t="shared" si="336"/>
        <v>EGY</v>
      </c>
      <c r="K2423" t="str">
        <f t="shared" si="337"/>
        <v>zan pin assuf S.A.E.</v>
      </c>
      <c r="L2423" t="str">
        <f t="shared" si="338"/>
        <v/>
      </c>
      <c r="M2423" s="2">
        <v>30</v>
      </c>
      <c r="N2423" s="3">
        <v>34</v>
      </c>
      <c r="O2423" s="8">
        <f t="shared" si="339"/>
        <v>1020</v>
      </c>
      <c r="P2423" t="str">
        <f t="shared" si="340"/>
        <v>EGY-zan pin assuf S.A.E.-34</v>
      </c>
      <c r="Q2423" t="str">
        <f t="shared" si="341"/>
        <v>non terminato</v>
      </c>
      <c r="R2423" t="str">
        <f t="shared" si="342"/>
        <v>462</v>
      </c>
    </row>
    <row r="2424" spans="1:18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  <c r="H2424" t="str">
        <f t="shared" si="334"/>
        <v>2429</v>
      </c>
      <c r="I2424" t="str">
        <f t="shared" si="335"/>
        <v>G2375721</v>
      </c>
      <c r="J2424" t="str">
        <f t="shared" si="336"/>
        <v>EGY</v>
      </c>
      <c r="K2424" t="str">
        <f t="shared" si="337"/>
        <v>zan pin assuf S.A.E.</v>
      </c>
      <c r="L2424" t="str">
        <f t="shared" si="338"/>
        <v/>
      </c>
      <c r="M2424" s="2">
        <v>10</v>
      </c>
      <c r="N2424" s="3">
        <v>38</v>
      </c>
      <c r="O2424" s="8">
        <f t="shared" si="339"/>
        <v>380</v>
      </c>
      <c r="P2424" t="str">
        <f t="shared" si="340"/>
        <v>EGY-zan pin assuf S.A.E.-38</v>
      </c>
      <c r="Q2424" t="str">
        <f t="shared" si="341"/>
        <v>non terminato</v>
      </c>
      <c r="R2424" t="str">
        <f t="shared" si="342"/>
        <v>375</v>
      </c>
    </row>
    <row r="2425" spans="1:18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  <c r="H2425" t="str">
        <f t="shared" si="334"/>
        <v>2430</v>
      </c>
      <c r="I2425" t="str">
        <f t="shared" si="335"/>
        <v>H8060855</v>
      </c>
      <c r="J2425" t="str">
        <f t="shared" si="336"/>
        <v>EGY</v>
      </c>
      <c r="K2425" t="str">
        <f t="shared" si="337"/>
        <v>zan pin assuf S.A.E.</v>
      </c>
      <c r="L2425" t="str">
        <f t="shared" si="338"/>
        <v>terminato</v>
      </c>
      <c r="M2425" s="2">
        <v>0</v>
      </c>
      <c r="N2425" s="3">
        <v>20</v>
      </c>
      <c r="O2425" s="8" t="str">
        <f t="shared" si="339"/>
        <v/>
      </c>
      <c r="P2425" t="str">
        <f t="shared" si="340"/>
        <v>EGY-zan pin assuf S.A.E.-20</v>
      </c>
      <c r="Q2425" t="str">
        <f t="shared" si="341"/>
        <v>terminato</v>
      </c>
      <c r="R2425" t="str">
        <f t="shared" si="342"/>
        <v>060</v>
      </c>
    </row>
    <row r="2426" spans="1:18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  <c r="H2426" t="str">
        <f t="shared" si="334"/>
        <v>2431</v>
      </c>
      <c r="I2426" t="str">
        <f t="shared" si="335"/>
        <v>H8060855</v>
      </c>
      <c r="J2426" t="str">
        <f t="shared" si="336"/>
        <v>EGY</v>
      </c>
      <c r="K2426" t="str">
        <f t="shared" si="337"/>
        <v>zan pin assuf S.A.E.</v>
      </c>
      <c r="L2426" t="str">
        <f t="shared" si="338"/>
        <v/>
      </c>
      <c r="M2426" s="2">
        <v>10</v>
      </c>
      <c r="N2426" s="3">
        <v>29</v>
      </c>
      <c r="O2426" s="8">
        <f t="shared" si="339"/>
        <v>290</v>
      </c>
      <c r="P2426" t="str">
        <f t="shared" si="340"/>
        <v>EGY-zan pin assuf S.A.E.-29</v>
      </c>
      <c r="Q2426" t="str">
        <f t="shared" si="341"/>
        <v>non terminato</v>
      </c>
      <c r="R2426" t="str">
        <f t="shared" si="342"/>
        <v>060</v>
      </c>
    </row>
    <row r="2427" spans="1:18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  <c r="H2427" t="str">
        <f t="shared" si="334"/>
        <v>2432</v>
      </c>
      <c r="I2427" t="str">
        <f t="shared" si="335"/>
        <v>H6403063</v>
      </c>
      <c r="J2427" t="str">
        <f t="shared" si="336"/>
        <v>EGY</v>
      </c>
      <c r="K2427" t="str">
        <f t="shared" si="337"/>
        <v>ccc order</v>
      </c>
      <c r="L2427" t="str">
        <f t="shared" si="338"/>
        <v>terminato</v>
      </c>
      <c r="M2427" s="2">
        <v>0</v>
      </c>
      <c r="N2427" s="3">
        <v>10</v>
      </c>
      <c r="O2427" s="8" t="str">
        <f t="shared" si="339"/>
        <v/>
      </c>
      <c r="P2427" t="str">
        <f t="shared" si="340"/>
        <v>EGY-ccc order-10</v>
      </c>
      <c r="Q2427" t="str">
        <f t="shared" si="341"/>
        <v>terminato</v>
      </c>
      <c r="R2427" t="str">
        <f t="shared" si="342"/>
        <v>403</v>
      </c>
    </row>
    <row r="2428" spans="1:18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  <c r="H2428" t="str">
        <f t="shared" si="334"/>
        <v>2433</v>
      </c>
      <c r="I2428" t="str">
        <f t="shared" si="335"/>
        <v>H6403063</v>
      </c>
      <c r="J2428" t="str">
        <f t="shared" si="336"/>
        <v>EGY</v>
      </c>
      <c r="K2428" t="str">
        <f t="shared" si="337"/>
        <v>ccc order</v>
      </c>
      <c r="L2428" t="str">
        <f t="shared" si="338"/>
        <v/>
      </c>
      <c r="M2428" s="2">
        <v>30</v>
      </c>
      <c r="N2428" s="3">
        <v>40</v>
      </c>
      <c r="O2428" s="8">
        <f t="shared" si="339"/>
        <v>1200</v>
      </c>
      <c r="P2428" t="str">
        <f t="shared" si="340"/>
        <v>EGY-ccc order-40</v>
      </c>
      <c r="Q2428" t="str">
        <f t="shared" si="341"/>
        <v>non terminato</v>
      </c>
      <c r="R2428" t="str">
        <f t="shared" si="342"/>
        <v>403</v>
      </c>
    </row>
    <row r="2429" spans="1:18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  <c r="H2429" t="str">
        <f t="shared" si="334"/>
        <v>2434</v>
      </c>
      <c r="I2429" t="str">
        <f t="shared" si="335"/>
        <v>H6403063</v>
      </c>
      <c r="J2429" t="str">
        <f t="shared" si="336"/>
        <v>EGY</v>
      </c>
      <c r="K2429" t="str">
        <f t="shared" si="337"/>
        <v>ccc order</v>
      </c>
      <c r="L2429" t="str">
        <f t="shared" si="338"/>
        <v/>
      </c>
      <c r="M2429" s="2">
        <v>10</v>
      </c>
      <c r="N2429" s="3">
        <v>19</v>
      </c>
      <c r="O2429" s="8">
        <f t="shared" si="339"/>
        <v>190</v>
      </c>
      <c r="P2429" t="str">
        <f t="shared" si="340"/>
        <v>EGY-ccc order-19</v>
      </c>
      <c r="Q2429" t="str">
        <f t="shared" si="341"/>
        <v>non terminato</v>
      </c>
      <c r="R2429" t="str">
        <f t="shared" si="342"/>
        <v>403</v>
      </c>
    </row>
    <row r="2430" spans="1:18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  <c r="H2430" t="str">
        <f t="shared" si="334"/>
        <v>2435</v>
      </c>
      <c r="I2430" t="str">
        <f t="shared" si="335"/>
        <v>A4125527</v>
      </c>
      <c r="J2430" t="str">
        <f t="shared" si="336"/>
        <v>ITA</v>
      </c>
      <c r="K2430" t="str">
        <f t="shared" si="337"/>
        <v>zan pin SPA</v>
      </c>
      <c r="L2430" t="str">
        <f t="shared" si="338"/>
        <v>terminato</v>
      </c>
      <c r="M2430" s="2">
        <v>0</v>
      </c>
      <c r="N2430" s="3">
        <v>15</v>
      </c>
      <c r="O2430" s="8" t="str">
        <f t="shared" si="339"/>
        <v/>
      </c>
      <c r="P2430" t="str">
        <f t="shared" si="340"/>
        <v>ITA-zan pin SPA-15</v>
      </c>
      <c r="Q2430" t="str">
        <f t="shared" si="341"/>
        <v>terminato</v>
      </c>
      <c r="R2430" t="str">
        <f t="shared" si="342"/>
        <v>125</v>
      </c>
    </row>
    <row r="2431" spans="1:18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  <c r="H2431" t="str">
        <f t="shared" si="334"/>
        <v>2436</v>
      </c>
      <c r="I2431" t="str">
        <f t="shared" si="335"/>
        <v>C4524344</v>
      </c>
      <c r="J2431" t="str">
        <f t="shared" si="336"/>
        <v>ITA</v>
      </c>
      <c r="K2431" t="str">
        <f t="shared" si="337"/>
        <v>zan SPA</v>
      </c>
      <c r="L2431" t="str">
        <f t="shared" si="338"/>
        <v>terminato</v>
      </c>
      <c r="M2431" s="2">
        <v>0</v>
      </c>
      <c r="N2431" s="3">
        <v>24</v>
      </c>
      <c r="O2431" s="8" t="str">
        <f t="shared" si="339"/>
        <v/>
      </c>
      <c r="P2431" t="str">
        <f t="shared" si="340"/>
        <v>ITA-zan SPA-24</v>
      </c>
      <c r="Q2431" t="str">
        <f t="shared" si="341"/>
        <v>terminato</v>
      </c>
      <c r="R2431" t="str">
        <f t="shared" si="342"/>
        <v>524</v>
      </c>
    </row>
    <row r="2432" spans="1:18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  <c r="H2432" t="str">
        <f t="shared" si="334"/>
        <v>2437</v>
      </c>
      <c r="I2432" t="str">
        <f t="shared" si="335"/>
        <v>C4524344</v>
      </c>
      <c r="J2432" t="str">
        <f t="shared" si="336"/>
        <v>ITA</v>
      </c>
      <c r="K2432" t="str">
        <f t="shared" si="337"/>
        <v>zan SPA</v>
      </c>
      <c r="L2432" t="str">
        <f t="shared" si="338"/>
        <v/>
      </c>
      <c r="M2432" s="2">
        <v>30</v>
      </c>
      <c r="N2432" s="3">
        <v>12</v>
      </c>
      <c r="O2432" s="8">
        <f t="shared" si="339"/>
        <v>360</v>
      </c>
      <c r="P2432" t="str">
        <f t="shared" si="340"/>
        <v>ITA-zan SPA-12</v>
      </c>
      <c r="Q2432" t="str">
        <f t="shared" si="341"/>
        <v>non terminato</v>
      </c>
      <c r="R2432" t="str">
        <f t="shared" si="342"/>
        <v>524</v>
      </c>
    </row>
    <row r="2433" spans="1:18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  <c r="H2433" t="str">
        <f t="shared" si="334"/>
        <v>2438</v>
      </c>
      <c r="I2433" t="str">
        <f t="shared" si="335"/>
        <v>C4524344</v>
      </c>
      <c r="J2433" t="str">
        <f t="shared" si="336"/>
        <v>ITA</v>
      </c>
      <c r="K2433" t="str">
        <f t="shared" si="337"/>
        <v>zan SPA</v>
      </c>
      <c r="L2433" t="str">
        <f t="shared" si="338"/>
        <v/>
      </c>
      <c r="M2433" s="2">
        <v>10</v>
      </c>
      <c r="N2433" s="3">
        <v>10</v>
      </c>
      <c r="O2433" s="8">
        <f t="shared" si="339"/>
        <v>100</v>
      </c>
      <c r="P2433" t="str">
        <f t="shared" si="340"/>
        <v>ITA-zan SPA-10</v>
      </c>
      <c r="Q2433" t="str">
        <f t="shared" si="341"/>
        <v>non terminato</v>
      </c>
      <c r="R2433" t="str">
        <f t="shared" si="342"/>
        <v>524</v>
      </c>
    </row>
    <row r="2434" spans="1:18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  <c r="H2434" t="str">
        <f t="shared" si="334"/>
        <v>2439</v>
      </c>
      <c r="I2434" t="str">
        <f t="shared" si="335"/>
        <v>S8780867</v>
      </c>
      <c r="J2434" t="str">
        <f t="shared" si="336"/>
        <v>ITA</v>
      </c>
      <c r="K2434" t="str">
        <f t="shared" si="337"/>
        <v>zan SPA</v>
      </c>
      <c r="L2434" t="str">
        <f t="shared" si="338"/>
        <v/>
      </c>
      <c r="M2434" s="2">
        <v>30</v>
      </c>
      <c r="N2434" s="3">
        <v>32</v>
      </c>
      <c r="O2434" s="8">
        <f t="shared" si="339"/>
        <v>960</v>
      </c>
      <c r="P2434" t="str">
        <f t="shared" si="340"/>
        <v>ITA-zan SPA-32</v>
      </c>
      <c r="Q2434" t="str">
        <f t="shared" si="341"/>
        <v>non terminato</v>
      </c>
      <c r="R2434" t="str">
        <f t="shared" si="342"/>
        <v>780</v>
      </c>
    </row>
    <row r="2435" spans="1:18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  <c r="H2435" t="str">
        <f t="shared" ref="H2435:H2498" si="343">TRIM(A2436)</f>
        <v>2440</v>
      </c>
      <c r="I2435" t="str">
        <f t="shared" ref="I2435:I2498" si="344">TRIM(B2436)</f>
        <v>S8780867</v>
      </c>
      <c r="J2435" t="str">
        <f t="shared" ref="J2435:J2498" si="345">TRIM(C2436)</f>
        <v>ITA</v>
      </c>
      <c r="K2435" t="str">
        <f t="shared" ref="K2435:K2498" si="346">TRIM(D2436)</f>
        <v>zan SPA</v>
      </c>
      <c r="L2435" t="str">
        <f t="shared" ref="L2435:L2498" si="347">TRIM(E2436)</f>
        <v/>
      </c>
      <c r="M2435" s="2">
        <v>10</v>
      </c>
      <c r="N2435" s="3">
        <v>35</v>
      </c>
      <c r="O2435" s="8">
        <f t="shared" ref="O2435:O2498" si="348">IF(M2435=0,"",M2435*N2435)</f>
        <v>350</v>
      </c>
      <c r="P2435" t="str">
        <f t="shared" ref="P2435:P2498" si="349">_xlfn.CONCAT(J2435,"-",K2435,"-",N2435)</f>
        <v>ITA-zan SPA-35</v>
      </c>
      <c r="Q2435" t="str">
        <f t="shared" ref="Q2435:Q2498" si="350">IF(L2435="","non terminato",L2435)</f>
        <v>non terminato</v>
      </c>
      <c r="R2435" t="str">
        <f t="shared" ref="R2435:R2498" si="351">MID(I2435,3,3)</f>
        <v>780</v>
      </c>
    </row>
    <row r="2436" spans="1:18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  <c r="H2436" t="str">
        <f t="shared" si="343"/>
        <v>2441</v>
      </c>
      <c r="I2436" t="str">
        <f t="shared" si="344"/>
        <v>S8780867</v>
      </c>
      <c r="J2436" t="str">
        <f t="shared" si="345"/>
        <v>ITA</v>
      </c>
      <c r="K2436" t="str">
        <f t="shared" si="346"/>
        <v>zan SPA</v>
      </c>
      <c r="L2436" t="str">
        <f t="shared" si="347"/>
        <v>terminato</v>
      </c>
      <c r="M2436" s="2">
        <v>0</v>
      </c>
      <c r="N2436" s="3">
        <v>38</v>
      </c>
      <c r="O2436" s="8" t="str">
        <f t="shared" si="348"/>
        <v/>
      </c>
      <c r="P2436" t="str">
        <f t="shared" si="349"/>
        <v>ITA-zan SPA-38</v>
      </c>
      <c r="Q2436" t="str">
        <f t="shared" si="350"/>
        <v>terminato</v>
      </c>
      <c r="R2436" t="str">
        <f t="shared" si="351"/>
        <v>780</v>
      </c>
    </row>
    <row r="2437" spans="1:18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  <c r="H2437" t="str">
        <f t="shared" si="343"/>
        <v>2442</v>
      </c>
      <c r="I2437" t="str">
        <f t="shared" si="344"/>
        <v>P0787120</v>
      </c>
      <c r="J2437" t="str">
        <f t="shared" si="345"/>
        <v>ITA</v>
      </c>
      <c r="K2437" t="str">
        <f t="shared" si="346"/>
        <v>zan VETRI</v>
      </c>
      <c r="L2437" t="str">
        <f t="shared" si="347"/>
        <v>terminato</v>
      </c>
      <c r="M2437" s="2">
        <v>0</v>
      </c>
      <c r="N2437" s="3">
        <v>30</v>
      </c>
      <c r="O2437" s="8" t="str">
        <f t="shared" si="348"/>
        <v/>
      </c>
      <c r="P2437" t="str">
        <f t="shared" si="349"/>
        <v>ITA-zan VETRI-30</v>
      </c>
      <c r="Q2437" t="str">
        <f t="shared" si="350"/>
        <v>terminato</v>
      </c>
      <c r="R2437" t="str">
        <f t="shared" si="351"/>
        <v>787</v>
      </c>
    </row>
    <row r="2438" spans="1:18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  <c r="H2438" t="str">
        <f t="shared" si="343"/>
        <v>2443</v>
      </c>
      <c r="I2438" t="str">
        <f t="shared" si="344"/>
        <v>M5365920</v>
      </c>
      <c r="J2438" t="str">
        <f t="shared" si="345"/>
        <v>EGY</v>
      </c>
      <c r="K2438" t="str">
        <f t="shared" si="346"/>
        <v>ccc order</v>
      </c>
      <c r="L2438" t="str">
        <f t="shared" si="347"/>
        <v>terminato</v>
      </c>
      <c r="M2438" s="2">
        <v>0</v>
      </c>
      <c r="N2438" s="3">
        <v>19</v>
      </c>
      <c r="O2438" s="8" t="str">
        <f t="shared" si="348"/>
        <v/>
      </c>
      <c r="P2438" t="str">
        <f t="shared" si="349"/>
        <v>EGY-ccc order-19</v>
      </c>
      <c r="Q2438" t="str">
        <f t="shared" si="350"/>
        <v>terminato</v>
      </c>
      <c r="R2438" t="str">
        <f t="shared" si="351"/>
        <v>365</v>
      </c>
    </row>
    <row r="2439" spans="1:18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  <c r="H2439" t="str">
        <f t="shared" si="343"/>
        <v>2444</v>
      </c>
      <c r="I2439" t="str">
        <f t="shared" si="344"/>
        <v>M5365920</v>
      </c>
      <c r="J2439" t="str">
        <f t="shared" si="345"/>
        <v>EGY</v>
      </c>
      <c r="K2439" t="str">
        <f t="shared" si="346"/>
        <v>ccc order</v>
      </c>
      <c r="L2439" t="str">
        <f t="shared" si="347"/>
        <v/>
      </c>
      <c r="M2439" s="2">
        <v>30</v>
      </c>
      <c r="N2439" s="3">
        <v>18</v>
      </c>
      <c r="O2439" s="8">
        <f t="shared" si="348"/>
        <v>540</v>
      </c>
      <c r="P2439" t="str">
        <f t="shared" si="349"/>
        <v>EGY-ccc order-18</v>
      </c>
      <c r="Q2439" t="str">
        <f t="shared" si="350"/>
        <v>non terminato</v>
      </c>
      <c r="R2439" t="str">
        <f t="shared" si="351"/>
        <v>365</v>
      </c>
    </row>
    <row r="2440" spans="1:18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  <c r="H2440" t="str">
        <f t="shared" si="343"/>
        <v>2445</v>
      </c>
      <c r="I2440" t="str">
        <f t="shared" si="344"/>
        <v>M6997430</v>
      </c>
      <c r="J2440" t="str">
        <f t="shared" si="345"/>
        <v>EGY</v>
      </c>
      <c r="K2440" t="str">
        <f t="shared" si="346"/>
        <v>zan pin assuf S.A.E.</v>
      </c>
      <c r="L2440" t="str">
        <f t="shared" si="347"/>
        <v>terminato</v>
      </c>
      <c r="M2440" s="2">
        <v>0</v>
      </c>
      <c r="N2440" s="3">
        <v>13</v>
      </c>
      <c r="O2440" s="8" t="str">
        <f t="shared" si="348"/>
        <v/>
      </c>
      <c r="P2440" t="str">
        <f t="shared" si="349"/>
        <v>EGY-zan pin assuf S.A.E.-13</v>
      </c>
      <c r="Q2440" t="str">
        <f t="shared" si="350"/>
        <v>terminato</v>
      </c>
      <c r="R2440" t="str">
        <f t="shared" si="351"/>
        <v>997</v>
      </c>
    </row>
    <row r="2441" spans="1:18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  <c r="H2441" t="str">
        <f t="shared" si="343"/>
        <v>2446</v>
      </c>
      <c r="I2441" t="str">
        <f t="shared" si="344"/>
        <v>M6997430</v>
      </c>
      <c r="J2441" t="str">
        <f t="shared" si="345"/>
        <v>EGY</v>
      </c>
      <c r="K2441" t="str">
        <f t="shared" si="346"/>
        <v>zan pin assuf S.A.E.</v>
      </c>
      <c r="L2441" t="str">
        <f t="shared" si="347"/>
        <v/>
      </c>
      <c r="M2441" s="2">
        <v>30</v>
      </c>
      <c r="N2441" s="3">
        <v>27</v>
      </c>
      <c r="O2441" s="8">
        <f t="shared" si="348"/>
        <v>810</v>
      </c>
      <c r="P2441" t="str">
        <f t="shared" si="349"/>
        <v>EGY-zan pin assuf S.A.E.-27</v>
      </c>
      <c r="Q2441" t="str">
        <f t="shared" si="350"/>
        <v>non terminato</v>
      </c>
      <c r="R2441" t="str">
        <f t="shared" si="351"/>
        <v>997</v>
      </c>
    </row>
    <row r="2442" spans="1:18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  <c r="H2442" t="str">
        <f t="shared" si="343"/>
        <v>2447</v>
      </c>
      <c r="I2442" t="str">
        <f t="shared" si="344"/>
        <v>M6997430</v>
      </c>
      <c r="J2442" t="str">
        <f t="shared" si="345"/>
        <v>EGY</v>
      </c>
      <c r="K2442" t="str">
        <f t="shared" si="346"/>
        <v>zan pin assuf S.A.E.</v>
      </c>
      <c r="L2442" t="str">
        <f t="shared" si="347"/>
        <v/>
      </c>
      <c r="M2442" s="2">
        <v>10</v>
      </c>
      <c r="N2442" s="3">
        <v>26</v>
      </c>
      <c r="O2442" s="8">
        <f t="shared" si="348"/>
        <v>260</v>
      </c>
      <c r="P2442" t="str">
        <f t="shared" si="349"/>
        <v>EGY-zan pin assuf S.A.E.-26</v>
      </c>
      <c r="Q2442" t="str">
        <f t="shared" si="350"/>
        <v>non terminato</v>
      </c>
      <c r="R2442" t="str">
        <f t="shared" si="351"/>
        <v>997</v>
      </c>
    </row>
    <row r="2443" spans="1:18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  <c r="H2443" t="str">
        <f t="shared" si="343"/>
        <v>2448</v>
      </c>
      <c r="I2443" t="str">
        <f t="shared" si="344"/>
        <v>T1930073</v>
      </c>
      <c r="J2443" t="str">
        <f t="shared" si="345"/>
        <v>NON PRESENTE</v>
      </c>
      <c r="K2443" t="str">
        <f t="shared" si="346"/>
        <v>EGYPTIAN SAE</v>
      </c>
      <c r="L2443" t="str">
        <f t="shared" si="347"/>
        <v/>
      </c>
      <c r="M2443" s="2">
        <v>30</v>
      </c>
      <c r="N2443" s="3">
        <v>23</v>
      </c>
      <c r="O2443" s="8">
        <f t="shared" si="348"/>
        <v>690</v>
      </c>
      <c r="P2443" t="str">
        <f t="shared" si="349"/>
        <v>NON PRESENTE-EGYPTIAN SAE-23</v>
      </c>
      <c r="Q2443" t="str">
        <f t="shared" si="350"/>
        <v>non terminato</v>
      </c>
      <c r="R2443" t="str">
        <f t="shared" si="351"/>
        <v>930</v>
      </c>
    </row>
    <row r="2444" spans="1:18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  <c r="H2444" t="str">
        <f t="shared" si="343"/>
        <v>2449</v>
      </c>
      <c r="I2444" t="str">
        <f t="shared" si="344"/>
        <v>T1930073</v>
      </c>
      <c r="J2444" t="str">
        <f t="shared" si="345"/>
        <v>NON PRESENTE</v>
      </c>
      <c r="K2444" t="str">
        <f t="shared" si="346"/>
        <v>EGYPTIAN SAE</v>
      </c>
      <c r="L2444" t="str">
        <f t="shared" si="347"/>
        <v>terminato</v>
      </c>
      <c r="M2444" s="2">
        <v>0</v>
      </c>
      <c r="N2444" s="3">
        <v>15</v>
      </c>
      <c r="O2444" s="8" t="str">
        <f t="shared" si="348"/>
        <v/>
      </c>
      <c r="P2444" t="str">
        <f t="shared" si="349"/>
        <v>NON PRESENTE-EGYPTIAN SAE-15</v>
      </c>
      <c r="Q2444" t="str">
        <f t="shared" si="350"/>
        <v>terminato</v>
      </c>
      <c r="R2444" t="str">
        <f t="shared" si="351"/>
        <v>930</v>
      </c>
    </row>
    <row r="2445" spans="1:18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  <c r="H2445" t="str">
        <f t="shared" si="343"/>
        <v>2450</v>
      </c>
      <c r="I2445" t="str">
        <f t="shared" si="344"/>
        <v>T1930073</v>
      </c>
      <c r="J2445" t="str">
        <f t="shared" si="345"/>
        <v>NON PRESENTE</v>
      </c>
      <c r="K2445" t="str">
        <f t="shared" si="346"/>
        <v>EGYPTIAN SAE</v>
      </c>
      <c r="L2445" t="str">
        <f t="shared" si="347"/>
        <v/>
      </c>
      <c r="M2445" s="2">
        <v>10</v>
      </c>
      <c r="N2445" s="3">
        <v>17</v>
      </c>
      <c r="O2445" s="8">
        <f t="shared" si="348"/>
        <v>170</v>
      </c>
      <c r="P2445" t="str">
        <f t="shared" si="349"/>
        <v>NON PRESENTE-EGYPTIAN SAE-17</v>
      </c>
      <c r="Q2445" t="str">
        <f t="shared" si="350"/>
        <v>non terminato</v>
      </c>
      <c r="R2445" t="str">
        <f t="shared" si="351"/>
        <v>930</v>
      </c>
    </row>
    <row r="2446" spans="1:18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  <c r="H2446" t="str">
        <f t="shared" si="343"/>
        <v>2451</v>
      </c>
      <c r="I2446" t="str">
        <f t="shared" si="344"/>
        <v>B1984070</v>
      </c>
      <c r="J2446" t="str">
        <f t="shared" si="345"/>
        <v>ITA</v>
      </c>
      <c r="K2446" t="str">
        <f t="shared" si="346"/>
        <v>zan SPA</v>
      </c>
      <c r="L2446" t="str">
        <f t="shared" si="347"/>
        <v/>
      </c>
      <c r="M2446" s="2">
        <v>10</v>
      </c>
      <c r="N2446" s="3">
        <v>17</v>
      </c>
      <c r="O2446" s="8">
        <f t="shared" si="348"/>
        <v>170</v>
      </c>
      <c r="P2446" t="str">
        <f t="shared" si="349"/>
        <v>ITA-zan SPA-17</v>
      </c>
      <c r="Q2446" t="str">
        <f t="shared" si="350"/>
        <v>non terminato</v>
      </c>
      <c r="R2446" t="str">
        <f t="shared" si="351"/>
        <v>984</v>
      </c>
    </row>
    <row r="2447" spans="1:18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  <c r="H2447" t="str">
        <f t="shared" si="343"/>
        <v>2452</v>
      </c>
      <c r="I2447" t="str">
        <f t="shared" si="344"/>
        <v>B1984070</v>
      </c>
      <c r="J2447" t="str">
        <f t="shared" si="345"/>
        <v>ITA</v>
      </c>
      <c r="K2447" t="str">
        <f t="shared" si="346"/>
        <v>zan SPA</v>
      </c>
      <c r="L2447" t="str">
        <f t="shared" si="347"/>
        <v>terminato</v>
      </c>
      <c r="M2447" s="2">
        <v>0</v>
      </c>
      <c r="N2447" s="3">
        <v>25</v>
      </c>
      <c r="O2447" s="8" t="str">
        <f t="shared" si="348"/>
        <v/>
      </c>
      <c r="P2447" t="str">
        <f t="shared" si="349"/>
        <v>ITA-zan SPA-25</v>
      </c>
      <c r="Q2447" t="str">
        <f t="shared" si="350"/>
        <v>terminato</v>
      </c>
      <c r="R2447" t="str">
        <f t="shared" si="351"/>
        <v>984</v>
      </c>
    </row>
    <row r="2448" spans="1:18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  <c r="H2448" t="str">
        <f t="shared" si="343"/>
        <v>2453</v>
      </c>
      <c r="I2448" t="str">
        <f t="shared" si="344"/>
        <v>B1984070</v>
      </c>
      <c r="J2448" t="str">
        <f t="shared" si="345"/>
        <v>ITA</v>
      </c>
      <c r="K2448" t="str">
        <f t="shared" si="346"/>
        <v>zan SPA</v>
      </c>
      <c r="L2448" t="str">
        <f t="shared" si="347"/>
        <v/>
      </c>
      <c r="M2448" s="2">
        <v>30</v>
      </c>
      <c r="N2448" s="3">
        <v>39</v>
      </c>
      <c r="O2448" s="8">
        <f t="shared" si="348"/>
        <v>1170</v>
      </c>
      <c r="P2448" t="str">
        <f t="shared" si="349"/>
        <v>ITA-zan SPA-39</v>
      </c>
      <c r="Q2448" t="str">
        <f t="shared" si="350"/>
        <v>non terminato</v>
      </c>
      <c r="R2448" t="str">
        <f t="shared" si="351"/>
        <v>984</v>
      </c>
    </row>
    <row r="2449" spans="1:18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  <c r="H2449" t="str">
        <f t="shared" si="343"/>
        <v>2454</v>
      </c>
      <c r="I2449" t="str">
        <f t="shared" si="344"/>
        <v>D9703161</v>
      </c>
      <c r="J2449" t="str">
        <f t="shared" si="345"/>
        <v>ITA</v>
      </c>
      <c r="K2449" t="str">
        <f t="shared" si="346"/>
        <v>zan S.R.L.</v>
      </c>
      <c r="L2449" t="str">
        <f t="shared" si="347"/>
        <v>terminato</v>
      </c>
      <c r="M2449" s="2">
        <v>0</v>
      </c>
      <c r="N2449" s="3">
        <v>11</v>
      </c>
      <c r="O2449" s="8" t="str">
        <f t="shared" si="348"/>
        <v/>
      </c>
      <c r="P2449" t="str">
        <f t="shared" si="349"/>
        <v>ITA-zan S.R.L.-11</v>
      </c>
      <c r="Q2449" t="str">
        <f t="shared" si="350"/>
        <v>terminato</v>
      </c>
      <c r="R2449" t="str">
        <f t="shared" si="351"/>
        <v>703</v>
      </c>
    </row>
    <row r="2450" spans="1:18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  <c r="H2450" t="str">
        <f t="shared" si="343"/>
        <v>2455</v>
      </c>
      <c r="I2450" t="str">
        <f t="shared" si="344"/>
        <v>D9703161</v>
      </c>
      <c r="J2450" t="str">
        <f t="shared" si="345"/>
        <v>ITA</v>
      </c>
      <c r="K2450" t="str">
        <f t="shared" si="346"/>
        <v>zan S.R.L.</v>
      </c>
      <c r="L2450" t="str">
        <f t="shared" si="347"/>
        <v/>
      </c>
      <c r="M2450" s="2">
        <v>10</v>
      </c>
      <c r="N2450" s="3">
        <v>13</v>
      </c>
      <c r="O2450" s="8">
        <f t="shared" si="348"/>
        <v>130</v>
      </c>
      <c r="P2450" t="str">
        <f t="shared" si="349"/>
        <v>ITA-zan S.R.L.-13</v>
      </c>
      <c r="Q2450" t="str">
        <f t="shared" si="350"/>
        <v>non terminato</v>
      </c>
      <c r="R2450" t="str">
        <f t="shared" si="351"/>
        <v>703</v>
      </c>
    </row>
    <row r="2451" spans="1:18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  <c r="H2451" t="str">
        <f t="shared" si="343"/>
        <v>2456</v>
      </c>
      <c r="I2451" t="str">
        <f t="shared" si="344"/>
        <v>D9703161</v>
      </c>
      <c r="J2451" t="str">
        <f t="shared" si="345"/>
        <v>ITA</v>
      </c>
      <c r="K2451" t="str">
        <f t="shared" si="346"/>
        <v>zan S.R.L.</v>
      </c>
      <c r="L2451" t="str">
        <f t="shared" si="347"/>
        <v/>
      </c>
      <c r="M2451" s="2">
        <v>30</v>
      </c>
      <c r="N2451" s="3">
        <v>26</v>
      </c>
      <c r="O2451" s="8">
        <f t="shared" si="348"/>
        <v>780</v>
      </c>
      <c r="P2451" t="str">
        <f t="shared" si="349"/>
        <v>ITA-zan S.R.L.-26</v>
      </c>
      <c r="Q2451" t="str">
        <f t="shared" si="350"/>
        <v>non terminato</v>
      </c>
      <c r="R2451" t="str">
        <f t="shared" si="351"/>
        <v>703</v>
      </c>
    </row>
    <row r="2452" spans="1:18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  <c r="H2452" t="str">
        <f t="shared" si="343"/>
        <v>2457</v>
      </c>
      <c r="I2452" t="str">
        <f t="shared" si="344"/>
        <v>S0501272</v>
      </c>
      <c r="J2452" t="str">
        <f t="shared" si="345"/>
        <v>ITA</v>
      </c>
      <c r="K2452" t="str">
        <f t="shared" si="346"/>
        <v>zan VETRI</v>
      </c>
      <c r="L2452" t="str">
        <f t="shared" si="347"/>
        <v>terminato</v>
      </c>
      <c r="M2452" s="2">
        <v>0</v>
      </c>
      <c r="N2452" s="3">
        <v>39</v>
      </c>
      <c r="O2452" s="8" t="str">
        <f t="shared" si="348"/>
        <v/>
      </c>
      <c r="P2452" t="str">
        <f t="shared" si="349"/>
        <v>ITA-zan VETRI-39</v>
      </c>
      <c r="Q2452" t="str">
        <f t="shared" si="350"/>
        <v>terminato</v>
      </c>
      <c r="R2452" t="str">
        <f t="shared" si="351"/>
        <v>501</v>
      </c>
    </row>
    <row r="2453" spans="1:18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  <c r="H2453" t="str">
        <f t="shared" si="343"/>
        <v>2458</v>
      </c>
      <c r="I2453" t="str">
        <f t="shared" si="344"/>
        <v>S0501272</v>
      </c>
      <c r="J2453" t="str">
        <f t="shared" si="345"/>
        <v>ITA</v>
      </c>
      <c r="K2453" t="str">
        <f t="shared" si="346"/>
        <v>zan VETRI</v>
      </c>
      <c r="L2453" t="str">
        <f t="shared" si="347"/>
        <v/>
      </c>
      <c r="M2453" s="2">
        <v>10</v>
      </c>
      <c r="N2453" s="3">
        <v>20</v>
      </c>
      <c r="O2453" s="8">
        <f t="shared" si="348"/>
        <v>200</v>
      </c>
      <c r="P2453" t="str">
        <f t="shared" si="349"/>
        <v>ITA-zan VETRI-20</v>
      </c>
      <c r="Q2453" t="str">
        <f t="shared" si="350"/>
        <v>non terminato</v>
      </c>
      <c r="R2453" t="str">
        <f t="shared" si="351"/>
        <v>501</v>
      </c>
    </row>
    <row r="2454" spans="1:18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  <c r="H2454" t="str">
        <f t="shared" si="343"/>
        <v>2459</v>
      </c>
      <c r="I2454" t="str">
        <f t="shared" si="344"/>
        <v>R2357324</v>
      </c>
      <c r="J2454" t="str">
        <f t="shared" si="345"/>
        <v>ITA</v>
      </c>
      <c r="K2454" t="str">
        <f t="shared" si="346"/>
        <v>zan VETRI</v>
      </c>
      <c r="L2454" t="str">
        <f t="shared" si="347"/>
        <v>terminato</v>
      </c>
      <c r="M2454" s="2">
        <v>0</v>
      </c>
      <c r="N2454" s="3">
        <v>16</v>
      </c>
      <c r="O2454" s="8" t="str">
        <f t="shared" si="348"/>
        <v/>
      </c>
      <c r="P2454" t="str">
        <f t="shared" si="349"/>
        <v>ITA-zan VETRI-16</v>
      </c>
      <c r="Q2454" t="str">
        <f t="shared" si="350"/>
        <v>terminato</v>
      </c>
      <c r="R2454" t="str">
        <f t="shared" si="351"/>
        <v>357</v>
      </c>
    </row>
    <row r="2455" spans="1:18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  <c r="H2455" t="str">
        <f t="shared" si="343"/>
        <v>2460</v>
      </c>
      <c r="I2455" t="str">
        <f t="shared" si="344"/>
        <v>L1459429</v>
      </c>
      <c r="J2455" t="str">
        <f t="shared" si="345"/>
        <v>ITA</v>
      </c>
      <c r="K2455" t="str">
        <f t="shared" si="346"/>
        <v>SG</v>
      </c>
      <c r="L2455" t="str">
        <f t="shared" si="347"/>
        <v>terminato</v>
      </c>
      <c r="M2455" s="2">
        <v>0</v>
      </c>
      <c r="N2455" s="3">
        <v>25</v>
      </c>
      <c r="O2455" s="8" t="str">
        <f t="shared" si="348"/>
        <v/>
      </c>
      <c r="P2455" t="str">
        <f t="shared" si="349"/>
        <v>ITA-SG-25</v>
      </c>
      <c r="Q2455" t="str">
        <f t="shared" si="350"/>
        <v>terminato</v>
      </c>
      <c r="R2455" t="str">
        <f t="shared" si="351"/>
        <v>459</v>
      </c>
    </row>
    <row r="2456" spans="1:18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  <c r="H2456" t="str">
        <f t="shared" si="343"/>
        <v>2461</v>
      </c>
      <c r="I2456" t="str">
        <f t="shared" si="344"/>
        <v>L1459429</v>
      </c>
      <c r="J2456" t="str">
        <f t="shared" si="345"/>
        <v>ITA</v>
      </c>
      <c r="K2456" t="str">
        <f t="shared" si="346"/>
        <v>SG</v>
      </c>
      <c r="L2456" t="str">
        <f t="shared" si="347"/>
        <v/>
      </c>
      <c r="M2456" s="2">
        <v>30</v>
      </c>
      <c r="N2456" s="3">
        <v>15</v>
      </c>
      <c r="O2456" s="8">
        <f t="shared" si="348"/>
        <v>450</v>
      </c>
      <c r="P2456" t="str">
        <f t="shared" si="349"/>
        <v>ITA-SG-15</v>
      </c>
      <c r="Q2456" t="str">
        <f t="shared" si="350"/>
        <v>non terminato</v>
      </c>
      <c r="R2456" t="str">
        <f t="shared" si="351"/>
        <v>459</v>
      </c>
    </row>
    <row r="2457" spans="1:18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  <c r="H2457" t="str">
        <f t="shared" si="343"/>
        <v>2462</v>
      </c>
      <c r="I2457" t="str">
        <f t="shared" si="344"/>
        <v>L1459429</v>
      </c>
      <c r="J2457" t="str">
        <f t="shared" si="345"/>
        <v>ITA</v>
      </c>
      <c r="K2457" t="str">
        <f t="shared" si="346"/>
        <v>SG</v>
      </c>
      <c r="L2457" t="str">
        <f t="shared" si="347"/>
        <v/>
      </c>
      <c r="M2457" s="2">
        <v>10</v>
      </c>
      <c r="N2457" s="3">
        <v>10</v>
      </c>
      <c r="O2457" s="8">
        <f t="shared" si="348"/>
        <v>100</v>
      </c>
      <c r="P2457" t="str">
        <f t="shared" si="349"/>
        <v>ITA-SG-10</v>
      </c>
      <c r="Q2457" t="str">
        <f t="shared" si="350"/>
        <v>non terminato</v>
      </c>
      <c r="R2457" t="str">
        <f t="shared" si="351"/>
        <v>459</v>
      </c>
    </row>
    <row r="2458" spans="1:18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  <c r="H2458" t="str">
        <f t="shared" si="343"/>
        <v>2463</v>
      </c>
      <c r="I2458" t="str">
        <f t="shared" si="344"/>
        <v>G9751152</v>
      </c>
      <c r="J2458" t="str">
        <f t="shared" si="345"/>
        <v>ITA</v>
      </c>
      <c r="K2458" t="str">
        <f t="shared" si="346"/>
        <v>mull</v>
      </c>
      <c r="L2458" t="str">
        <f t="shared" si="347"/>
        <v/>
      </c>
      <c r="M2458" s="2">
        <v>10</v>
      </c>
      <c r="N2458" s="3">
        <v>14</v>
      </c>
      <c r="O2458" s="8">
        <f t="shared" si="348"/>
        <v>140</v>
      </c>
      <c r="P2458" t="str">
        <f t="shared" si="349"/>
        <v>ITA-mull-14</v>
      </c>
      <c r="Q2458" t="str">
        <f t="shared" si="350"/>
        <v>non terminato</v>
      </c>
      <c r="R2458" t="str">
        <f t="shared" si="351"/>
        <v>751</v>
      </c>
    </row>
    <row r="2459" spans="1:18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  <c r="H2459" t="str">
        <f t="shared" si="343"/>
        <v>2464</v>
      </c>
      <c r="I2459" t="str">
        <f t="shared" si="344"/>
        <v>G9751152</v>
      </c>
      <c r="J2459" t="str">
        <f t="shared" si="345"/>
        <v>ITA</v>
      </c>
      <c r="K2459" t="str">
        <f t="shared" si="346"/>
        <v>mull</v>
      </c>
      <c r="L2459" t="str">
        <f t="shared" si="347"/>
        <v/>
      </c>
      <c r="M2459" s="2">
        <v>30</v>
      </c>
      <c r="N2459" s="3">
        <v>17</v>
      </c>
      <c r="O2459" s="8">
        <f t="shared" si="348"/>
        <v>510</v>
      </c>
      <c r="P2459" t="str">
        <f t="shared" si="349"/>
        <v>ITA-mull-17</v>
      </c>
      <c r="Q2459" t="str">
        <f t="shared" si="350"/>
        <v>non terminato</v>
      </c>
      <c r="R2459" t="str">
        <f t="shared" si="351"/>
        <v>751</v>
      </c>
    </row>
    <row r="2460" spans="1:18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  <c r="H2460" t="str">
        <f t="shared" si="343"/>
        <v>2465</v>
      </c>
      <c r="I2460" t="str">
        <f t="shared" si="344"/>
        <v>M7589885</v>
      </c>
      <c r="J2460" t="str">
        <f t="shared" si="345"/>
        <v>ITA</v>
      </c>
      <c r="K2460" t="str">
        <f t="shared" si="346"/>
        <v>lollo SRL</v>
      </c>
      <c r="L2460" t="str">
        <f t="shared" si="347"/>
        <v>terminato</v>
      </c>
      <c r="M2460" s="2">
        <v>0</v>
      </c>
      <c r="N2460" s="3">
        <v>16</v>
      </c>
      <c r="O2460" s="8" t="str">
        <f t="shared" si="348"/>
        <v/>
      </c>
      <c r="P2460" t="str">
        <f t="shared" si="349"/>
        <v>ITA-lollo SRL-16</v>
      </c>
      <c r="Q2460" t="str">
        <f t="shared" si="350"/>
        <v>terminato</v>
      </c>
      <c r="R2460" t="str">
        <f t="shared" si="351"/>
        <v>589</v>
      </c>
    </row>
    <row r="2461" spans="1:18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  <c r="H2461" t="str">
        <f t="shared" si="343"/>
        <v>2466</v>
      </c>
      <c r="I2461" t="str">
        <f t="shared" si="344"/>
        <v>D2410503</v>
      </c>
      <c r="J2461" t="str">
        <f t="shared" si="345"/>
        <v>ITA</v>
      </c>
      <c r="K2461" t="str">
        <f t="shared" si="346"/>
        <v>SG</v>
      </c>
      <c r="L2461" t="str">
        <f t="shared" si="347"/>
        <v>terminato</v>
      </c>
      <c r="M2461" s="2">
        <v>0</v>
      </c>
      <c r="N2461" s="3">
        <v>18</v>
      </c>
      <c r="O2461" s="8" t="str">
        <f t="shared" si="348"/>
        <v/>
      </c>
      <c r="P2461" t="str">
        <f t="shared" si="349"/>
        <v>ITA-SG-18</v>
      </c>
      <c r="Q2461" t="str">
        <f t="shared" si="350"/>
        <v>terminato</v>
      </c>
      <c r="R2461" t="str">
        <f t="shared" si="351"/>
        <v>410</v>
      </c>
    </row>
    <row r="2462" spans="1:18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  <c r="H2462" t="str">
        <f t="shared" si="343"/>
        <v>2467</v>
      </c>
      <c r="I2462" t="str">
        <f t="shared" si="344"/>
        <v>D2410503</v>
      </c>
      <c r="J2462" t="str">
        <f t="shared" si="345"/>
        <v>ITA</v>
      </c>
      <c r="K2462" t="str">
        <f t="shared" si="346"/>
        <v>SG</v>
      </c>
      <c r="L2462" t="str">
        <f t="shared" si="347"/>
        <v/>
      </c>
      <c r="M2462" s="2">
        <v>10</v>
      </c>
      <c r="N2462" s="3">
        <v>10</v>
      </c>
      <c r="O2462" s="8">
        <f t="shared" si="348"/>
        <v>100</v>
      </c>
      <c r="P2462" t="str">
        <f t="shared" si="349"/>
        <v>ITA-SG-10</v>
      </c>
      <c r="Q2462" t="str">
        <f t="shared" si="350"/>
        <v>non terminato</v>
      </c>
      <c r="R2462" t="str">
        <f t="shared" si="351"/>
        <v>410</v>
      </c>
    </row>
    <row r="2463" spans="1:18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  <c r="H2463" t="str">
        <f t="shared" si="343"/>
        <v>2468</v>
      </c>
      <c r="I2463" t="str">
        <f t="shared" si="344"/>
        <v>D4252915</v>
      </c>
      <c r="J2463" t="str">
        <f t="shared" si="345"/>
        <v>ITA</v>
      </c>
      <c r="K2463" t="str">
        <f t="shared" si="346"/>
        <v>zan VETRI</v>
      </c>
      <c r="L2463" t="str">
        <f t="shared" si="347"/>
        <v>terminato</v>
      </c>
      <c r="M2463" s="2">
        <v>0</v>
      </c>
      <c r="N2463" s="3">
        <v>22</v>
      </c>
      <c r="O2463" s="8" t="str">
        <f t="shared" si="348"/>
        <v/>
      </c>
      <c r="P2463" t="str">
        <f t="shared" si="349"/>
        <v>ITA-zan VETRI-22</v>
      </c>
      <c r="Q2463" t="str">
        <f t="shared" si="350"/>
        <v>terminato</v>
      </c>
      <c r="R2463" t="str">
        <f t="shared" si="351"/>
        <v>252</v>
      </c>
    </row>
    <row r="2464" spans="1:18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  <c r="H2464" t="str">
        <f t="shared" si="343"/>
        <v>2469</v>
      </c>
      <c r="I2464" t="str">
        <f t="shared" si="344"/>
        <v>F7501841</v>
      </c>
      <c r="J2464" t="str">
        <f t="shared" si="345"/>
        <v>ITA</v>
      </c>
      <c r="K2464" t="str">
        <f t="shared" si="346"/>
        <v>zan pin SPA</v>
      </c>
      <c r="L2464" t="str">
        <f t="shared" si="347"/>
        <v>terminato</v>
      </c>
      <c r="M2464" s="2">
        <v>0</v>
      </c>
      <c r="N2464" s="3">
        <v>13</v>
      </c>
      <c r="O2464" s="8" t="str">
        <f t="shared" si="348"/>
        <v/>
      </c>
      <c r="P2464" t="str">
        <f t="shared" si="349"/>
        <v>ITA-zan pin SPA-13</v>
      </c>
      <c r="Q2464" t="str">
        <f t="shared" si="350"/>
        <v>terminato</v>
      </c>
      <c r="R2464" t="str">
        <f t="shared" si="351"/>
        <v>501</v>
      </c>
    </row>
    <row r="2465" spans="1:18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  <c r="H2465" t="str">
        <f t="shared" si="343"/>
        <v>2470</v>
      </c>
      <c r="I2465" t="str">
        <f t="shared" si="344"/>
        <v>R6608032</v>
      </c>
      <c r="J2465" t="str">
        <f t="shared" si="345"/>
        <v>ITA</v>
      </c>
      <c r="K2465" t="str">
        <f t="shared" si="346"/>
        <v>zan pin SPA</v>
      </c>
      <c r="L2465" t="str">
        <f t="shared" si="347"/>
        <v/>
      </c>
      <c r="M2465" s="2">
        <v>10</v>
      </c>
      <c r="N2465" s="3">
        <v>13</v>
      </c>
      <c r="O2465" s="8">
        <f t="shared" si="348"/>
        <v>130</v>
      </c>
      <c r="P2465" t="str">
        <f t="shared" si="349"/>
        <v>ITA-zan pin SPA-13</v>
      </c>
      <c r="Q2465" t="str">
        <f t="shared" si="350"/>
        <v>non terminato</v>
      </c>
      <c r="R2465" t="str">
        <f t="shared" si="351"/>
        <v>608</v>
      </c>
    </row>
    <row r="2466" spans="1:18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  <c r="H2466" t="str">
        <f t="shared" si="343"/>
        <v>2471</v>
      </c>
      <c r="I2466" t="str">
        <f t="shared" si="344"/>
        <v>R6608032</v>
      </c>
      <c r="J2466" t="str">
        <f t="shared" si="345"/>
        <v>ITA</v>
      </c>
      <c r="K2466" t="str">
        <f t="shared" si="346"/>
        <v>zan pin SPA</v>
      </c>
      <c r="L2466" t="str">
        <f t="shared" si="347"/>
        <v>terminato</v>
      </c>
      <c r="M2466" s="2">
        <v>0</v>
      </c>
      <c r="N2466" s="3">
        <v>32</v>
      </c>
      <c r="O2466" s="8" t="str">
        <f t="shared" si="348"/>
        <v/>
      </c>
      <c r="P2466" t="str">
        <f t="shared" si="349"/>
        <v>ITA-zan pin SPA-32</v>
      </c>
      <c r="Q2466" t="str">
        <f t="shared" si="350"/>
        <v>terminato</v>
      </c>
      <c r="R2466" t="str">
        <f t="shared" si="351"/>
        <v>608</v>
      </c>
    </row>
    <row r="2467" spans="1:18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  <c r="H2467" t="str">
        <f t="shared" si="343"/>
        <v>2472</v>
      </c>
      <c r="I2467" t="str">
        <f t="shared" si="344"/>
        <v>R6608032</v>
      </c>
      <c r="J2467" t="str">
        <f t="shared" si="345"/>
        <v>ITA</v>
      </c>
      <c r="K2467" t="str">
        <f t="shared" si="346"/>
        <v>zan pin SPA</v>
      </c>
      <c r="L2467" t="str">
        <f t="shared" si="347"/>
        <v/>
      </c>
      <c r="M2467" s="2">
        <v>30</v>
      </c>
      <c r="N2467" s="3">
        <v>13</v>
      </c>
      <c r="O2467" s="8">
        <f t="shared" si="348"/>
        <v>390</v>
      </c>
      <c r="P2467" t="str">
        <f t="shared" si="349"/>
        <v>ITA-zan pin SPA-13</v>
      </c>
      <c r="Q2467" t="str">
        <f t="shared" si="350"/>
        <v>non terminato</v>
      </c>
      <c r="R2467" t="str">
        <f t="shared" si="351"/>
        <v>608</v>
      </c>
    </row>
    <row r="2468" spans="1:18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  <c r="H2468" t="str">
        <f t="shared" si="343"/>
        <v>2473</v>
      </c>
      <c r="I2468" t="str">
        <f t="shared" si="344"/>
        <v>R9885280</v>
      </c>
      <c r="J2468" t="str">
        <f t="shared" si="345"/>
        <v>ITA</v>
      </c>
      <c r="K2468" t="str">
        <f t="shared" si="346"/>
        <v>SG</v>
      </c>
      <c r="L2468" t="str">
        <f t="shared" si="347"/>
        <v/>
      </c>
      <c r="M2468" s="2">
        <v>10</v>
      </c>
      <c r="N2468" s="3">
        <v>28</v>
      </c>
      <c r="O2468" s="8">
        <f t="shared" si="348"/>
        <v>280</v>
      </c>
      <c r="P2468" t="str">
        <f t="shared" si="349"/>
        <v>ITA-SG-28</v>
      </c>
      <c r="Q2468" t="str">
        <f t="shared" si="350"/>
        <v>non terminato</v>
      </c>
      <c r="R2468" t="str">
        <f t="shared" si="351"/>
        <v>885</v>
      </c>
    </row>
    <row r="2469" spans="1:18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  <c r="H2469" t="str">
        <f t="shared" si="343"/>
        <v>2474</v>
      </c>
      <c r="I2469" t="str">
        <f t="shared" si="344"/>
        <v>R9885280</v>
      </c>
      <c r="J2469" t="str">
        <f t="shared" si="345"/>
        <v>ITA</v>
      </c>
      <c r="K2469" t="str">
        <f t="shared" si="346"/>
        <v>SG</v>
      </c>
      <c r="L2469" t="str">
        <f t="shared" si="347"/>
        <v/>
      </c>
      <c r="M2469" s="2">
        <v>30</v>
      </c>
      <c r="N2469" s="3">
        <v>25</v>
      </c>
      <c r="O2469" s="8">
        <f t="shared" si="348"/>
        <v>750</v>
      </c>
      <c r="P2469" t="str">
        <f t="shared" si="349"/>
        <v>ITA-SG-25</v>
      </c>
      <c r="Q2469" t="str">
        <f t="shared" si="350"/>
        <v>non terminato</v>
      </c>
      <c r="R2469" t="str">
        <f t="shared" si="351"/>
        <v>885</v>
      </c>
    </row>
    <row r="2470" spans="1:18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  <c r="H2470" t="str">
        <f t="shared" si="343"/>
        <v>2475</v>
      </c>
      <c r="I2470" t="str">
        <f t="shared" si="344"/>
        <v>R9885280</v>
      </c>
      <c r="J2470" t="str">
        <f t="shared" si="345"/>
        <v>ITA</v>
      </c>
      <c r="K2470" t="str">
        <f t="shared" si="346"/>
        <v>SG</v>
      </c>
      <c r="L2470" t="str">
        <f t="shared" si="347"/>
        <v>terminato</v>
      </c>
      <c r="M2470" s="2">
        <v>0</v>
      </c>
      <c r="N2470" s="3">
        <v>33</v>
      </c>
      <c r="O2470" s="8" t="str">
        <f t="shared" si="348"/>
        <v/>
      </c>
      <c r="P2470" t="str">
        <f t="shared" si="349"/>
        <v>ITA-SG-33</v>
      </c>
      <c r="Q2470" t="str">
        <f t="shared" si="350"/>
        <v>terminato</v>
      </c>
      <c r="R2470" t="str">
        <f t="shared" si="351"/>
        <v>885</v>
      </c>
    </row>
    <row r="2471" spans="1:18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  <c r="H2471" t="str">
        <f t="shared" si="343"/>
        <v>2476</v>
      </c>
      <c r="I2471" t="str">
        <f t="shared" si="344"/>
        <v>S0954741</v>
      </c>
      <c r="J2471" t="str">
        <f t="shared" si="345"/>
        <v>ITA</v>
      </c>
      <c r="K2471" t="str">
        <f t="shared" si="346"/>
        <v>SG</v>
      </c>
      <c r="L2471" t="str">
        <f t="shared" si="347"/>
        <v/>
      </c>
      <c r="M2471" s="2">
        <v>10</v>
      </c>
      <c r="N2471" s="3">
        <v>12</v>
      </c>
      <c r="O2471" s="8">
        <f t="shared" si="348"/>
        <v>120</v>
      </c>
      <c r="P2471" t="str">
        <f t="shared" si="349"/>
        <v>ITA-SG-12</v>
      </c>
      <c r="Q2471" t="str">
        <f t="shared" si="350"/>
        <v>non terminato</v>
      </c>
      <c r="R2471" t="str">
        <f t="shared" si="351"/>
        <v>954</v>
      </c>
    </row>
    <row r="2472" spans="1:18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  <c r="H2472" t="str">
        <f t="shared" si="343"/>
        <v>2477</v>
      </c>
      <c r="I2472" t="str">
        <f t="shared" si="344"/>
        <v>S0954741</v>
      </c>
      <c r="J2472" t="str">
        <f t="shared" si="345"/>
        <v>ITA</v>
      </c>
      <c r="K2472" t="str">
        <f t="shared" si="346"/>
        <v>SG</v>
      </c>
      <c r="L2472" t="str">
        <f t="shared" si="347"/>
        <v>terminato</v>
      </c>
      <c r="M2472" s="2">
        <v>0</v>
      </c>
      <c r="N2472" s="3">
        <v>11</v>
      </c>
      <c r="O2472" s="8" t="str">
        <f t="shared" si="348"/>
        <v/>
      </c>
      <c r="P2472" t="str">
        <f t="shared" si="349"/>
        <v>ITA-SG-11</v>
      </c>
      <c r="Q2472" t="str">
        <f t="shared" si="350"/>
        <v>terminato</v>
      </c>
      <c r="R2472" t="str">
        <f t="shared" si="351"/>
        <v>954</v>
      </c>
    </row>
    <row r="2473" spans="1:18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  <c r="H2473" t="str">
        <f t="shared" si="343"/>
        <v>2478</v>
      </c>
      <c r="I2473" t="str">
        <f t="shared" si="344"/>
        <v>S0954741</v>
      </c>
      <c r="J2473" t="str">
        <f t="shared" si="345"/>
        <v>ITA</v>
      </c>
      <c r="K2473" t="str">
        <f t="shared" si="346"/>
        <v>SG</v>
      </c>
      <c r="L2473" t="str">
        <f t="shared" si="347"/>
        <v/>
      </c>
      <c r="M2473" s="2">
        <v>30</v>
      </c>
      <c r="N2473" s="3">
        <v>35</v>
      </c>
      <c r="O2473" s="8">
        <f t="shared" si="348"/>
        <v>1050</v>
      </c>
      <c r="P2473" t="str">
        <f t="shared" si="349"/>
        <v>ITA-SG-35</v>
      </c>
      <c r="Q2473" t="str">
        <f t="shared" si="350"/>
        <v>non terminato</v>
      </c>
      <c r="R2473" t="str">
        <f t="shared" si="351"/>
        <v>954</v>
      </c>
    </row>
    <row r="2474" spans="1:18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  <c r="H2474" t="str">
        <f t="shared" si="343"/>
        <v>2479</v>
      </c>
      <c r="I2474" t="str">
        <f t="shared" si="344"/>
        <v>D9683112</v>
      </c>
      <c r="J2474" t="str">
        <f t="shared" si="345"/>
        <v>ITA</v>
      </c>
      <c r="K2474" t="str">
        <f t="shared" si="346"/>
        <v>SG</v>
      </c>
      <c r="L2474" t="str">
        <f t="shared" si="347"/>
        <v/>
      </c>
      <c r="M2474" s="2">
        <v>20</v>
      </c>
      <c r="N2474" s="3">
        <v>20</v>
      </c>
      <c r="O2474" s="8">
        <f t="shared" si="348"/>
        <v>400</v>
      </c>
      <c r="P2474" t="str">
        <f t="shared" si="349"/>
        <v>ITA-SG-20</v>
      </c>
      <c r="Q2474" t="str">
        <f t="shared" si="350"/>
        <v>non terminato</v>
      </c>
      <c r="R2474" t="str">
        <f t="shared" si="351"/>
        <v>683</v>
      </c>
    </row>
    <row r="2475" spans="1:18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  <c r="H2475" t="str">
        <f t="shared" si="343"/>
        <v>2480</v>
      </c>
      <c r="I2475" t="str">
        <f t="shared" si="344"/>
        <v>D9683112</v>
      </c>
      <c r="J2475" t="str">
        <f t="shared" si="345"/>
        <v>ITA</v>
      </c>
      <c r="K2475" t="str">
        <f t="shared" si="346"/>
        <v>SG</v>
      </c>
      <c r="L2475" t="str">
        <f t="shared" si="347"/>
        <v/>
      </c>
      <c r="M2475" s="2">
        <v>10</v>
      </c>
      <c r="N2475" s="3">
        <v>16</v>
      </c>
      <c r="O2475" s="8">
        <f t="shared" si="348"/>
        <v>160</v>
      </c>
      <c r="P2475" t="str">
        <f t="shared" si="349"/>
        <v>ITA-SG-16</v>
      </c>
      <c r="Q2475" t="str">
        <f t="shared" si="350"/>
        <v>non terminato</v>
      </c>
      <c r="R2475" t="str">
        <f t="shared" si="351"/>
        <v>683</v>
      </c>
    </row>
    <row r="2476" spans="1:18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  <c r="H2476" t="str">
        <f t="shared" si="343"/>
        <v>2481</v>
      </c>
      <c r="I2476" t="str">
        <f t="shared" si="344"/>
        <v>D9683112</v>
      </c>
      <c r="J2476" t="str">
        <f t="shared" si="345"/>
        <v>ITA</v>
      </c>
      <c r="K2476" t="str">
        <f t="shared" si="346"/>
        <v>SG</v>
      </c>
      <c r="L2476" t="str">
        <f t="shared" si="347"/>
        <v>terminato</v>
      </c>
      <c r="M2476" s="2">
        <v>0</v>
      </c>
      <c r="N2476" s="3">
        <v>10</v>
      </c>
      <c r="O2476" s="8" t="str">
        <f t="shared" si="348"/>
        <v/>
      </c>
      <c r="P2476" t="str">
        <f t="shared" si="349"/>
        <v>ITA-SG-10</v>
      </c>
      <c r="Q2476" t="str">
        <f t="shared" si="350"/>
        <v>terminato</v>
      </c>
      <c r="R2476" t="str">
        <f t="shared" si="351"/>
        <v>683</v>
      </c>
    </row>
    <row r="2477" spans="1:18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  <c r="H2477" t="str">
        <f t="shared" si="343"/>
        <v>2482</v>
      </c>
      <c r="I2477" t="str">
        <f t="shared" si="344"/>
        <v>D9683112</v>
      </c>
      <c r="J2477" t="str">
        <f t="shared" si="345"/>
        <v>ITA</v>
      </c>
      <c r="K2477" t="str">
        <f t="shared" si="346"/>
        <v>SG</v>
      </c>
      <c r="L2477" t="str">
        <f t="shared" si="347"/>
        <v/>
      </c>
      <c r="M2477" s="2">
        <v>30</v>
      </c>
      <c r="N2477" s="3">
        <v>23</v>
      </c>
      <c r="O2477" s="8">
        <f t="shared" si="348"/>
        <v>690</v>
      </c>
      <c r="P2477" t="str">
        <f t="shared" si="349"/>
        <v>ITA-SG-23</v>
      </c>
      <c r="Q2477" t="str">
        <f t="shared" si="350"/>
        <v>non terminato</v>
      </c>
      <c r="R2477" t="str">
        <f t="shared" si="351"/>
        <v>683</v>
      </c>
    </row>
    <row r="2478" spans="1:18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  <c r="H2478" t="str">
        <f t="shared" si="343"/>
        <v>2483</v>
      </c>
      <c r="I2478" t="str">
        <f t="shared" si="344"/>
        <v>M6273192</v>
      </c>
      <c r="J2478" t="str">
        <f t="shared" si="345"/>
        <v>ITA</v>
      </c>
      <c r="K2478" t="str">
        <f t="shared" si="346"/>
        <v>SG</v>
      </c>
      <c r="L2478" t="str">
        <f t="shared" si="347"/>
        <v/>
      </c>
      <c r="M2478" s="2">
        <v>30</v>
      </c>
      <c r="N2478" s="3">
        <v>36</v>
      </c>
      <c r="O2478" s="8">
        <f t="shared" si="348"/>
        <v>1080</v>
      </c>
      <c r="P2478" t="str">
        <f t="shared" si="349"/>
        <v>ITA-SG-36</v>
      </c>
      <c r="Q2478" t="str">
        <f t="shared" si="350"/>
        <v>non terminato</v>
      </c>
      <c r="R2478" t="str">
        <f t="shared" si="351"/>
        <v>273</v>
      </c>
    </row>
    <row r="2479" spans="1:18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  <c r="H2479" t="str">
        <f t="shared" si="343"/>
        <v>2484</v>
      </c>
      <c r="I2479" t="str">
        <f t="shared" si="344"/>
        <v>M6273192</v>
      </c>
      <c r="J2479" t="str">
        <f t="shared" si="345"/>
        <v>ITA</v>
      </c>
      <c r="K2479" t="str">
        <f t="shared" si="346"/>
        <v>SG</v>
      </c>
      <c r="L2479" t="str">
        <f t="shared" si="347"/>
        <v>terminato</v>
      </c>
      <c r="M2479" s="2">
        <v>0</v>
      </c>
      <c r="N2479" s="3">
        <v>22</v>
      </c>
      <c r="O2479" s="8" t="str">
        <f t="shared" si="348"/>
        <v/>
      </c>
      <c r="P2479" t="str">
        <f t="shared" si="349"/>
        <v>ITA-SG-22</v>
      </c>
      <c r="Q2479" t="str">
        <f t="shared" si="350"/>
        <v>terminato</v>
      </c>
      <c r="R2479" t="str">
        <f t="shared" si="351"/>
        <v>273</v>
      </c>
    </row>
    <row r="2480" spans="1:18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  <c r="H2480" t="str">
        <f t="shared" si="343"/>
        <v>2485</v>
      </c>
      <c r="I2480" t="str">
        <f t="shared" si="344"/>
        <v>M6273192</v>
      </c>
      <c r="J2480" t="str">
        <f t="shared" si="345"/>
        <v>ITA</v>
      </c>
      <c r="K2480" t="str">
        <f t="shared" si="346"/>
        <v>SG</v>
      </c>
      <c r="L2480" t="str">
        <f t="shared" si="347"/>
        <v/>
      </c>
      <c r="M2480" s="2">
        <v>10</v>
      </c>
      <c r="N2480" s="3">
        <v>14</v>
      </c>
      <c r="O2480" s="8">
        <f t="shared" si="348"/>
        <v>140</v>
      </c>
      <c r="P2480" t="str">
        <f t="shared" si="349"/>
        <v>ITA-SG-14</v>
      </c>
      <c r="Q2480" t="str">
        <f t="shared" si="350"/>
        <v>non terminato</v>
      </c>
      <c r="R2480" t="str">
        <f t="shared" si="351"/>
        <v>273</v>
      </c>
    </row>
    <row r="2481" spans="1:18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  <c r="H2481" t="str">
        <f t="shared" si="343"/>
        <v>2486</v>
      </c>
      <c r="I2481" t="str">
        <f t="shared" si="344"/>
        <v>C0448675</v>
      </c>
      <c r="J2481" t="str">
        <f t="shared" si="345"/>
        <v>ITA</v>
      </c>
      <c r="K2481" t="str">
        <f t="shared" si="346"/>
        <v>SG</v>
      </c>
      <c r="L2481" t="str">
        <f t="shared" si="347"/>
        <v/>
      </c>
      <c r="M2481" s="2">
        <v>10</v>
      </c>
      <c r="N2481" s="3">
        <v>11</v>
      </c>
      <c r="O2481" s="8">
        <f t="shared" si="348"/>
        <v>110</v>
      </c>
      <c r="P2481" t="str">
        <f t="shared" si="349"/>
        <v>ITA-SG-11</v>
      </c>
      <c r="Q2481" t="str">
        <f t="shared" si="350"/>
        <v>non terminato</v>
      </c>
      <c r="R2481" t="str">
        <f t="shared" si="351"/>
        <v>448</v>
      </c>
    </row>
    <row r="2482" spans="1:18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  <c r="H2482" t="str">
        <f t="shared" si="343"/>
        <v>2487</v>
      </c>
      <c r="I2482" t="str">
        <f t="shared" si="344"/>
        <v>C0448675</v>
      </c>
      <c r="J2482" t="str">
        <f t="shared" si="345"/>
        <v>ITA</v>
      </c>
      <c r="K2482" t="str">
        <f t="shared" si="346"/>
        <v>SG</v>
      </c>
      <c r="L2482" t="str">
        <f t="shared" si="347"/>
        <v>terminato</v>
      </c>
      <c r="M2482" s="2">
        <v>0</v>
      </c>
      <c r="N2482" s="3">
        <v>18</v>
      </c>
      <c r="O2482" s="8" t="str">
        <f t="shared" si="348"/>
        <v/>
      </c>
      <c r="P2482" t="str">
        <f t="shared" si="349"/>
        <v>ITA-SG-18</v>
      </c>
      <c r="Q2482" t="str">
        <f t="shared" si="350"/>
        <v>terminato</v>
      </c>
      <c r="R2482" t="str">
        <f t="shared" si="351"/>
        <v>448</v>
      </c>
    </row>
    <row r="2483" spans="1:18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  <c r="H2483" t="str">
        <f t="shared" si="343"/>
        <v>2488</v>
      </c>
      <c r="I2483" t="str">
        <f t="shared" si="344"/>
        <v>F2228435</v>
      </c>
      <c r="J2483" t="str">
        <f t="shared" si="345"/>
        <v>ITA</v>
      </c>
      <c r="K2483" t="str">
        <f t="shared" si="346"/>
        <v>zan S.R.L.</v>
      </c>
      <c r="L2483" t="str">
        <f t="shared" si="347"/>
        <v>terminato</v>
      </c>
      <c r="M2483" s="2">
        <v>0</v>
      </c>
      <c r="N2483" s="3">
        <v>33</v>
      </c>
      <c r="O2483" s="8" t="str">
        <f t="shared" si="348"/>
        <v/>
      </c>
      <c r="P2483" t="str">
        <f t="shared" si="349"/>
        <v>ITA-zan S.R.L.-33</v>
      </c>
      <c r="Q2483" t="str">
        <f t="shared" si="350"/>
        <v>terminato</v>
      </c>
      <c r="R2483" t="str">
        <f t="shared" si="351"/>
        <v>228</v>
      </c>
    </row>
    <row r="2484" spans="1:18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  <c r="H2484" t="str">
        <f t="shared" si="343"/>
        <v>2489</v>
      </c>
      <c r="I2484" t="str">
        <f t="shared" si="344"/>
        <v>F2228435</v>
      </c>
      <c r="J2484" t="str">
        <f t="shared" si="345"/>
        <v>ITA</v>
      </c>
      <c r="K2484" t="str">
        <f t="shared" si="346"/>
        <v>zan S.R.L.</v>
      </c>
      <c r="L2484" t="str">
        <f t="shared" si="347"/>
        <v/>
      </c>
      <c r="M2484" s="2">
        <v>30</v>
      </c>
      <c r="N2484" s="3">
        <v>29</v>
      </c>
      <c r="O2484" s="8">
        <f t="shared" si="348"/>
        <v>870</v>
      </c>
      <c r="P2484" t="str">
        <f t="shared" si="349"/>
        <v>ITA-zan S.R.L.-29</v>
      </c>
      <c r="Q2484" t="str">
        <f t="shared" si="350"/>
        <v>non terminato</v>
      </c>
      <c r="R2484" t="str">
        <f t="shared" si="351"/>
        <v>228</v>
      </c>
    </row>
    <row r="2485" spans="1:18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  <c r="H2485" t="str">
        <f t="shared" si="343"/>
        <v>2490</v>
      </c>
      <c r="I2485" t="str">
        <f t="shared" si="344"/>
        <v>F2228435</v>
      </c>
      <c r="J2485" t="str">
        <f t="shared" si="345"/>
        <v>ITA</v>
      </c>
      <c r="K2485" t="str">
        <f t="shared" si="346"/>
        <v>zan S.R.L.</v>
      </c>
      <c r="L2485" t="str">
        <f t="shared" si="347"/>
        <v/>
      </c>
      <c r="M2485" s="2">
        <v>10</v>
      </c>
      <c r="N2485" s="3">
        <v>40</v>
      </c>
      <c r="O2485" s="8">
        <f t="shared" si="348"/>
        <v>400</v>
      </c>
      <c r="P2485" t="str">
        <f t="shared" si="349"/>
        <v>ITA-zan S.R.L.-40</v>
      </c>
      <c r="Q2485" t="str">
        <f t="shared" si="350"/>
        <v>non terminato</v>
      </c>
      <c r="R2485" t="str">
        <f t="shared" si="351"/>
        <v>228</v>
      </c>
    </row>
    <row r="2486" spans="1:18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  <c r="H2486" t="str">
        <f t="shared" si="343"/>
        <v>2491</v>
      </c>
      <c r="I2486" t="str">
        <f t="shared" si="344"/>
        <v>N4871582</v>
      </c>
      <c r="J2486" t="str">
        <f t="shared" si="345"/>
        <v>ITA</v>
      </c>
      <c r="K2486" t="str">
        <f t="shared" si="346"/>
        <v>zan VETRI</v>
      </c>
      <c r="L2486" t="str">
        <f t="shared" si="347"/>
        <v>terminato</v>
      </c>
      <c r="M2486" s="2">
        <v>0</v>
      </c>
      <c r="N2486" s="3">
        <v>21</v>
      </c>
      <c r="O2486" s="8" t="str">
        <f t="shared" si="348"/>
        <v/>
      </c>
      <c r="P2486" t="str">
        <f t="shared" si="349"/>
        <v>ITA-zan VETRI-21</v>
      </c>
      <c r="Q2486" t="str">
        <f t="shared" si="350"/>
        <v>terminato</v>
      </c>
      <c r="R2486" t="str">
        <f t="shared" si="351"/>
        <v>871</v>
      </c>
    </row>
    <row r="2487" spans="1:18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  <c r="H2487" t="str">
        <f t="shared" si="343"/>
        <v>2492</v>
      </c>
      <c r="I2487" t="str">
        <f t="shared" si="344"/>
        <v>N4871582</v>
      </c>
      <c r="J2487" t="str">
        <f t="shared" si="345"/>
        <v>ITA</v>
      </c>
      <c r="K2487" t="str">
        <f t="shared" si="346"/>
        <v>zan VETRI</v>
      </c>
      <c r="L2487" t="str">
        <f t="shared" si="347"/>
        <v/>
      </c>
      <c r="M2487" s="2">
        <v>10</v>
      </c>
      <c r="N2487" s="3">
        <v>22</v>
      </c>
      <c r="O2487" s="8">
        <f t="shared" si="348"/>
        <v>220</v>
      </c>
      <c r="P2487" t="str">
        <f t="shared" si="349"/>
        <v>ITA-zan VETRI-22</v>
      </c>
      <c r="Q2487" t="str">
        <f t="shared" si="350"/>
        <v>non terminato</v>
      </c>
      <c r="R2487" t="str">
        <f t="shared" si="351"/>
        <v>871</v>
      </c>
    </row>
    <row r="2488" spans="1:18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  <c r="H2488" t="str">
        <f t="shared" si="343"/>
        <v>2493</v>
      </c>
      <c r="I2488" t="str">
        <f t="shared" si="344"/>
        <v>N4871582</v>
      </c>
      <c r="J2488" t="str">
        <f t="shared" si="345"/>
        <v>ITA</v>
      </c>
      <c r="K2488" t="str">
        <f t="shared" si="346"/>
        <v>zan VETRI</v>
      </c>
      <c r="L2488" t="str">
        <f t="shared" si="347"/>
        <v/>
      </c>
      <c r="M2488" s="2">
        <v>30</v>
      </c>
      <c r="N2488" s="3">
        <v>17</v>
      </c>
      <c r="O2488" s="8">
        <f t="shared" si="348"/>
        <v>510</v>
      </c>
      <c r="P2488" t="str">
        <f t="shared" si="349"/>
        <v>ITA-zan VETRI-17</v>
      </c>
      <c r="Q2488" t="str">
        <f t="shared" si="350"/>
        <v>non terminato</v>
      </c>
      <c r="R2488" t="str">
        <f t="shared" si="351"/>
        <v>871</v>
      </c>
    </row>
    <row r="2489" spans="1:18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  <c r="H2489" t="str">
        <f t="shared" si="343"/>
        <v>2494</v>
      </c>
      <c r="I2489" t="str">
        <f t="shared" si="344"/>
        <v>M1024521</v>
      </c>
      <c r="J2489" t="str">
        <f t="shared" si="345"/>
        <v>ITA</v>
      </c>
      <c r="K2489" t="str">
        <f t="shared" si="346"/>
        <v>lollo SRL</v>
      </c>
      <c r="L2489" t="str">
        <f t="shared" si="347"/>
        <v>terminato</v>
      </c>
      <c r="M2489" s="2">
        <v>0</v>
      </c>
      <c r="N2489" s="3">
        <v>32</v>
      </c>
      <c r="O2489" s="8" t="str">
        <f t="shared" si="348"/>
        <v/>
      </c>
      <c r="P2489" t="str">
        <f t="shared" si="349"/>
        <v>ITA-lollo SRL-32</v>
      </c>
      <c r="Q2489" t="str">
        <f t="shared" si="350"/>
        <v>terminato</v>
      </c>
      <c r="R2489" t="str">
        <f t="shared" si="351"/>
        <v>024</v>
      </c>
    </row>
    <row r="2490" spans="1:18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  <c r="H2490" t="str">
        <f t="shared" si="343"/>
        <v>2495</v>
      </c>
      <c r="I2490" t="str">
        <f t="shared" si="344"/>
        <v>E3579863</v>
      </c>
      <c r="J2490" t="str">
        <f t="shared" si="345"/>
        <v>ITA</v>
      </c>
      <c r="K2490" t="str">
        <f t="shared" si="346"/>
        <v>SG</v>
      </c>
      <c r="L2490" t="str">
        <f t="shared" si="347"/>
        <v>terminato</v>
      </c>
      <c r="M2490" s="2">
        <v>0</v>
      </c>
      <c r="N2490" s="3">
        <v>33</v>
      </c>
      <c r="O2490" s="8" t="str">
        <f t="shared" si="348"/>
        <v/>
      </c>
      <c r="P2490" t="str">
        <f t="shared" si="349"/>
        <v>ITA-SG-33</v>
      </c>
      <c r="Q2490" t="str">
        <f t="shared" si="350"/>
        <v>terminato</v>
      </c>
      <c r="R2490" t="str">
        <f t="shared" si="351"/>
        <v>579</v>
      </c>
    </row>
    <row r="2491" spans="1:18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  <c r="H2491" t="str">
        <f t="shared" si="343"/>
        <v>2496</v>
      </c>
      <c r="I2491" t="str">
        <f t="shared" si="344"/>
        <v>A8711356</v>
      </c>
      <c r="J2491" t="str">
        <f t="shared" si="345"/>
        <v>EGY</v>
      </c>
      <c r="K2491" t="str">
        <f t="shared" si="346"/>
        <v>ccc order</v>
      </c>
      <c r="L2491" t="str">
        <f t="shared" si="347"/>
        <v>terminato</v>
      </c>
      <c r="M2491" s="2">
        <v>0</v>
      </c>
      <c r="N2491" s="3">
        <v>17</v>
      </c>
      <c r="O2491" s="8" t="str">
        <f t="shared" si="348"/>
        <v/>
      </c>
      <c r="P2491" t="str">
        <f t="shared" si="349"/>
        <v>EGY-ccc order-17</v>
      </c>
      <c r="Q2491" t="str">
        <f t="shared" si="350"/>
        <v>terminato</v>
      </c>
      <c r="R2491" t="str">
        <f t="shared" si="351"/>
        <v>711</v>
      </c>
    </row>
    <row r="2492" spans="1:18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  <c r="H2492" t="str">
        <f t="shared" si="343"/>
        <v>2497</v>
      </c>
      <c r="I2492" t="str">
        <f t="shared" si="344"/>
        <v>A8711356</v>
      </c>
      <c r="J2492" t="str">
        <f t="shared" si="345"/>
        <v>EGY</v>
      </c>
      <c r="K2492" t="str">
        <f t="shared" si="346"/>
        <v>ccc order</v>
      </c>
      <c r="L2492" t="str">
        <f t="shared" si="347"/>
        <v/>
      </c>
      <c r="M2492" s="2">
        <v>10</v>
      </c>
      <c r="N2492" s="3">
        <v>19</v>
      </c>
      <c r="O2492" s="8">
        <f t="shared" si="348"/>
        <v>190</v>
      </c>
      <c r="P2492" t="str">
        <f t="shared" si="349"/>
        <v>EGY-ccc order-19</v>
      </c>
      <c r="Q2492" t="str">
        <f t="shared" si="350"/>
        <v>non terminato</v>
      </c>
      <c r="R2492" t="str">
        <f t="shared" si="351"/>
        <v>711</v>
      </c>
    </row>
    <row r="2493" spans="1:18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  <c r="H2493" t="str">
        <f t="shared" si="343"/>
        <v>2498</v>
      </c>
      <c r="I2493" t="str">
        <f t="shared" si="344"/>
        <v>A8711356</v>
      </c>
      <c r="J2493" t="str">
        <f t="shared" si="345"/>
        <v>EGY</v>
      </c>
      <c r="K2493" t="str">
        <f t="shared" si="346"/>
        <v>ccc order</v>
      </c>
      <c r="L2493" t="str">
        <f t="shared" si="347"/>
        <v/>
      </c>
      <c r="M2493" s="2">
        <v>30</v>
      </c>
      <c r="N2493" s="3">
        <v>22</v>
      </c>
      <c r="O2493" s="8">
        <f t="shared" si="348"/>
        <v>660</v>
      </c>
      <c r="P2493" t="str">
        <f t="shared" si="349"/>
        <v>EGY-ccc order-22</v>
      </c>
      <c r="Q2493" t="str">
        <f t="shared" si="350"/>
        <v>non terminato</v>
      </c>
      <c r="R2493" t="str">
        <f t="shared" si="351"/>
        <v>711</v>
      </c>
    </row>
    <row r="2494" spans="1:18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  <c r="H2494" t="str">
        <f t="shared" si="343"/>
        <v>2499</v>
      </c>
      <c r="I2494" t="str">
        <f t="shared" si="344"/>
        <v>M3644047</v>
      </c>
      <c r="J2494" t="str">
        <f t="shared" si="345"/>
        <v>ITA</v>
      </c>
      <c r="K2494" t="str">
        <f t="shared" si="346"/>
        <v>SG</v>
      </c>
      <c r="L2494" t="str">
        <f t="shared" si="347"/>
        <v>terminato</v>
      </c>
      <c r="M2494" s="2">
        <v>0</v>
      </c>
      <c r="N2494" s="3">
        <v>16</v>
      </c>
      <c r="O2494" s="8" t="str">
        <f t="shared" si="348"/>
        <v/>
      </c>
      <c r="P2494" t="str">
        <f t="shared" si="349"/>
        <v>ITA-SG-16</v>
      </c>
      <c r="Q2494" t="str">
        <f t="shared" si="350"/>
        <v>terminato</v>
      </c>
      <c r="R2494" t="str">
        <f t="shared" si="351"/>
        <v>644</v>
      </c>
    </row>
    <row r="2495" spans="1:18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  <c r="H2495" t="str">
        <f t="shared" si="343"/>
        <v>2500</v>
      </c>
      <c r="I2495" t="str">
        <f t="shared" si="344"/>
        <v>M3644047</v>
      </c>
      <c r="J2495" t="str">
        <f t="shared" si="345"/>
        <v>ITA</v>
      </c>
      <c r="K2495" t="str">
        <f t="shared" si="346"/>
        <v>SG</v>
      </c>
      <c r="L2495" t="str">
        <f t="shared" si="347"/>
        <v/>
      </c>
      <c r="M2495" s="2">
        <v>30</v>
      </c>
      <c r="N2495" s="3">
        <v>30</v>
      </c>
      <c r="O2495" s="8">
        <f t="shared" si="348"/>
        <v>900</v>
      </c>
      <c r="P2495" t="str">
        <f t="shared" si="349"/>
        <v>ITA-SG-30</v>
      </c>
      <c r="Q2495" t="str">
        <f t="shared" si="350"/>
        <v>non terminato</v>
      </c>
      <c r="R2495" t="str">
        <f t="shared" si="351"/>
        <v>644</v>
      </c>
    </row>
    <row r="2496" spans="1:18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  <c r="H2496" t="str">
        <f t="shared" si="343"/>
        <v>2501</v>
      </c>
      <c r="I2496" t="str">
        <f t="shared" si="344"/>
        <v>M3644047</v>
      </c>
      <c r="J2496" t="str">
        <f t="shared" si="345"/>
        <v>ITA</v>
      </c>
      <c r="K2496" t="str">
        <f t="shared" si="346"/>
        <v>SG</v>
      </c>
      <c r="L2496" t="str">
        <f t="shared" si="347"/>
        <v/>
      </c>
      <c r="M2496" s="2">
        <v>10</v>
      </c>
      <c r="N2496" s="3">
        <v>29</v>
      </c>
      <c r="O2496" s="8">
        <f t="shared" si="348"/>
        <v>290</v>
      </c>
      <c r="P2496" t="str">
        <f t="shared" si="349"/>
        <v>ITA-SG-29</v>
      </c>
      <c r="Q2496" t="str">
        <f t="shared" si="350"/>
        <v>non terminato</v>
      </c>
      <c r="R2496" t="str">
        <f t="shared" si="351"/>
        <v>644</v>
      </c>
    </row>
    <row r="2497" spans="1:18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  <c r="H2497" t="str">
        <f t="shared" si="343"/>
        <v>2502</v>
      </c>
      <c r="I2497" t="str">
        <f t="shared" si="344"/>
        <v>D6089916</v>
      </c>
      <c r="J2497" t="str">
        <f t="shared" si="345"/>
        <v>ITA</v>
      </c>
      <c r="K2497" t="str">
        <f t="shared" si="346"/>
        <v>SG</v>
      </c>
      <c r="L2497" t="str">
        <f t="shared" si="347"/>
        <v/>
      </c>
      <c r="M2497" s="2">
        <v>10</v>
      </c>
      <c r="N2497" s="3">
        <v>18</v>
      </c>
      <c r="O2497" s="8">
        <f t="shared" si="348"/>
        <v>180</v>
      </c>
      <c r="P2497" t="str">
        <f t="shared" si="349"/>
        <v>ITA-SG-18</v>
      </c>
      <c r="Q2497" t="str">
        <f t="shared" si="350"/>
        <v>non terminato</v>
      </c>
      <c r="R2497" t="str">
        <f t="shared" si="351"/>
        <v>089</v>
      </c>
    </row>
    <row r="2498" spans="1:18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  <c r="H2498" t="str">
        <f t="shared" si="343"/>
        <v>2503</v>
      </c>
      <c r="I2498" t="str">
        <f t="shared" si="344"/>
        <v>D6089916</v>
      </c>
      <c r="J2498" t="str">
        <f t="shared" si="345"/>
        <v>ITA</v>
      </c>
      <c r="K2498" t="str">
        <f t="shared" si="346"/>
        <v>SG</v>
      </c>
      <c r="L2498" t="str">
        <f t="shared" si="347"/>
        <v>terminato</v>
      </c>
      <c r="M2498" s="2">
        <v>0</v>
      </c>
      <c r="N2498" s="3">
        <v>38</v>
      </c>
      <c r="O2498" s="8" t="str">
        <f t="shared" si="348"/>
        <v/>
      </c>
      <c r="P2498" t="str">
        <f t="shared" si="349"/>
        <v>ITA-SG-38</v>
      </c>
      <c r="Q2498" t="str">
        <f t="shared" si="350"/>
        <v>terminato</v>
      </c>
      <c r="R2498" t="str">
        <f t="shared" si="351"/>
        <v>089</v>
      </c>
    </row>
    <row r="2499" spans="1:18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  <c r="H2499" t="str">
        <f t="shared" ref="H2499:H2562" si="352">TRIM(A2500)</f>
        <v>2504</v>
      </c>
      <c r="I2499" t="str">
        <f t="shared" ref="I2499:I2562" si="353">TRIM(B2500)</f>
        <v>I2756894</v>
      </c>
      <c r="J2499" t="str">
        <f t="shared" ref="J2499:J2562" si="354">TRIM(C2500)</f>
        <v>NON PRESENTE</v>
      </c>
      <c r="K2499" t="str">
        <f t="shared" ref="K2499:K2562" si="355">TRIM(D2500)</f>
        <v>zan VETRI</v>
      </c>
      <c r="L2499" t="str">
        <f t="shared" ref="L2499:L2562" si="356">TRIM(E2500)</f>
        <v>terminato</v>
      </c>
      <c r="M2499" s="2">
        <v>0</v>
      </c>
      <c r="N2499" s="3">
        <v>29</v>
      </c>
      <c r="O2499" s="8" t="str">
        <f t="shared" ref="O2499:O2562" si="357">IF(M2499=0,"",M2499*N2499)</f>
        <v/>
      </c>
      <c r="P2499" t="str">
        <f t="shared" ref="P2499:P2562" si="358">_xlfn.CONCAT(J2499,"-",K2499,"-",N2499)</f>
        <v>NON PRESENTE-zan VETRI-29</v>
      </c>
      <c r="Q2499" t="str">
        <f t="shared" ref="Q2499:Q2562" si="359">IF(L2499="","non terminato",L2499)</f>
        <v>terminato</v>
      </c>
      <c r="R2499" t="str">
        <f t="shared" ref="R2499:R2562" si="360">MID(I2499,3,3)</f>
        <v>756</v>
      </c>
    </row>
    <row r="2500" spans="1:18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  <c r="H2500" t="str">
        <f t="shared" si="352"/>
        <v>2505</v>
      </c>
      <c r="I2500" t="str">
        <f t="shared" si="353"/>
        <v>F1972141</v>
      </c>
      <c r="J2500" t="str">
        <f t="shared" si="354"/>
        <v>ITA</v>
      </c>
      <c r="K2500" t="str">
        <f t="shared" si="355"/>
        <v>SG</v>
      </c>
      <c r="L2500" t="str">
        <f t="shared" si="356"/>
        <v/>
      </c>
      <c r="M2500" s="2">
        <v>10</v>
      </c>
      <c r="N2500" s="3">
        <v>16</v>
      </c>
      <c r="O2500" s="8">
        <f t="shared" si="357"/>
        <v>160</v>
      </c>
      <c r="P2500" t="str">
        <f t="shared" si="358"/>
        <v>ITA-SG-16</v>
      </c>
      <c r="Q2500" t="str">
        <f t="shared" si="359"/>
        <v>non terminato</v>
      </c>
      <c r="R2500" t="str">
        <f t="shared" si="360"/>
        <v>972</v>
      </c>
    </row>
    <row r="2501" spans="1:18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  <c r="H2501" t="str">
        <f t="shared" si="352"/>
        <v>2506</v>
      </c>
      <c r="I2501" t="str">
        <f t="shared" si="353"/>
        <v>F1972141</v>
      </c>
      <c r="J2501" t="str">
        <f t="shared" si="354"/>
        <v>ITA</v>
      </c>
      <c r="K2501" t="str">
        <f t="shared" si="355"/>
        <v>SG</v>
      </c>
      <c r="L2501" t="str">
        <f t="shared" si="356"/>
        <v>terminato</v>
      </c>
      <c r="M2501" s="2">
        <v>0</v>
      </c>
      <c r="N2501" s="3">
        <v>35</v>
      </c>
      <c r="O2501" s="8" t="str">
        <f t="shared" si="357"/>
        <v/>
      </c>
      <c r="P2501" t="str">
        <f t="shared" si="358"/>
        <v>ITA-SG-35</v>
      </c>
      <c r="Q2501" t="str">
        <f t="shared" si="359"/>
        <v>terminato</v>
      </c>
      <c r="R2501" t="str">
        <f t="shared" si="360"/>
        <v>972</v>
      </c>
    </row>
    <row r="2502" spans="1:18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  <c r="H2502" t="str">
        <f t="shared" si="352"/>
        <v>2507</v>
      </c>
      <c r="I2502" t="str">
        <f t="shared" si="353"/>
        <v>A4811540</v>
      </c>
      <c r="J2502" t="str">
        <f t="shared" si="354"/>
        <v>ITA</v>
      </c>
      <c r="K2502" t="str">
        <f t="shared" si="355"/>
        <v>zan pin SPA</v>
      </c>
      <c r="L2502" t="str">
        <f t="shared" si="356"/>
        <v>terminato</v>
      </c>
      <c r="M2502" s="2">
        <v>0</v>
      </c>
      <c r="N2502" s="3">
        <v>11</v>
      </c>
      <c r="O2502" s="8" t="str">
        <f t="shared" si="357"/>
        <v/>
      </c>
      <c r="P2502" t="str">
        <f t="shared" si="358"/>
        <v>ITA-zan pin SPA-11</v>
      </c>
      <c r="Q2502" t="str">
        <f t="shared" si="359"/>
        <v>terminato</v>
      </c>
      <c r="R2502" t="str">
        <f t="shared" si="360"/>
        <v>811</v>
      </c>
    </row>
    <row r="2503" spans="1:18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  <c r="H2503" t="str">
        <f t="shared" si="352"/>
        <v>2508</v>
      </c>
      <c r="I2503" t="str">
        <f t="shared" si="353"/>
        <v>M1488066</v>
      </c>
      <c r="J2503" t="str">
        <f t="shared" si="354"/>
        <v>ITA</v>
      </c>
      <c r="K2503" t="str">
        <f t="shared" si="355"/>
        <v>zan VETRI</v>
      </c>
      <c r="L2503" t="str">
        <f t="shared" si="356"/>
        <v>terminato</v>
      </c>
      <c r="M2503" s="2">
        <v>0</v>
      </c>
      <c r="N2503" s="3">
        <v>38</v>
      </c>
      <c r="O2503" s="8" t="str">
        <f t="shared" si="357"/>
        <v/>
      </c>
      <c r="P2503" t="str">
        <f t="shared" si="358"/>
        <v>ITA-zan VETRI-38</v>
      </c>
      <c r="Q2503" t="str">
        <f t="shared" si="359"/>
        <v>terminato</v>
      </c>
      <c r="R2503" t="str">
        <f t="shared" si="360"/>
        <v>488</v>
      </c>
    </row>
    <row r="2504" spans="1:18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  <c r="H2504" t="str">
        <f t="shared" si="352"/>
        <v>2509</v>
      </c>
      <c r="I2504" t="str">
        <f t="shared" si="353"/>
        <v>P2937700</v>
      </c>
      <c r="J2504" t="str">
        <f t="shared" si="354"/>
        <v>ITA</v>
      </c>
      <c r="K2504" t="str">
        <f t="shared" si="355"/>
        <v>SG palla S.R.L.</v>
      </c>
      <c r="L2504" t="str">
        <f t="shared" si="356"/>
        <v/>
      </c>
      <c r="M2504" s="2">
        <v>10</v>
      </c>
      <c r="N2504" s="3">
        <v>12</v>
      </c>
      <c r="O2504" s="8">
        <f t="shared" si="357"/>
        <v>120</v>
      </c>
      <c r="P2504" t="str">
        <f t="shared" si="358"/>
        <v>ITA-SG palla S.R.L.-12</v>
      </c>
      <c r="Q2504" t="str">
        <f t="shared" si="359"/>
        <v>non terminato</v>
      </c>
      <c r="R2504" t="str">
        <f t="shared" si="360"/>
        <v>937</v>
      </c>
    </row>
    <row r="2505" spans="1:18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  <c r="H2505" t="str">
        <f t="shared" si="352"/>
        <v>2510</v>
      </c>
      <c r="I2505" t="str">
        <f t="shared" si="353"/>
        <v>P2937700</v>
      </c>
      <c r="J2505" t="str">
        <f t="shared" si="354"/>
        <v>ITA</v>
      </c>
      <c r="K2505" t="str">
        <f t="shared" si="355"/>
        <v>SG palla S.R.L.</v>
      </c>
      <c r="L2505" t="str">
        <f t="shared" si="356"/>
        <v/>
      </c>
      <c r="M2505" s="2">
        <v>30</v>
      </c>
      <c r="N2505" s="3">
        <v>30</v>
      </c>
      <c r="O2505" s="8">
        <f t="shared" si="357"/>
        <v>900</v>
      </c>
      <c r="P2505" t="str">
        <f t="shared" si="358"/>
        <v>ITA-SG palla S.R.L.-30</v>
      </c>
      <c r="Q2505" t="str">
        <f t="shared" si="359"/>
        <v>non terminato</v>
      </c>
      <c r="R2505" t="str">
        <f t="shared" si="360"/>
        <v>937</v>
      </c>
    </row>
    <row r="2506" spans="1:18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  <c r="H2506" t="str">
        <f t="shared" si="352"/>
        <v>2511</v>
      </c>
      <c r="I2506" t="str">
        <f t="shared" si="353"/>
        <v>P2937700</v>
      </c>
      <c r="J2506" t="str">
        <f t="shared" si="354"/>
        <v>ITA</v>
      </c>
      <c r="K2506" t="str">
        <f t="shared" si="355"/>
        <v>SG palla S.R.L.</v>
      </c>
      <c r="L2506" t="str">
        <f t="shared" si="356"/>
        <v>terminato</v>
      </c>
      <c r="M2506" s="2">
        <v>0</v>
      </c>
      <c r="N2506" s="3">
        <v>30</v>
      </c>
      <c r="O2506" s="8" t="str">
        <f t="shared" si="357"/>
        <v/>
      </c>
      <c r="P2506" t="str">
        <f t="shared" si="358"/>
        <v>ITA-SG palla S.R.L.-30</v>
      </c>
      <c r="Q2506" t="str">
        <f t="shared" si="359"/>
        <v>terminato</v>
      </c>
      <c r="R2506" t="str">
        <f t="shared" si="360"/>
        <v>937</v>
      </c>
    </row>
    <row r="2507" spans="1:18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  <c r="H2507" t="str">
        <f t="shared" si="352"/>
        <v>2512</v>
      </c>
      <c r="I2507" t="str">
        <f t="shared" si="353"/>
        <v>R0599555</v>
      </c>
      <c r="J2507" t="str">
        <f t="shared" si="354"/>
        <v>ITA</v>
      </c>
      <c r="K2507" t="str">
        <f t="shared" si="355"/>
        <v>zan SPA</v>
      </c>
      <c r="L2507" t="str">
        <f t="shared" si="356"/>
        <v>terminato</v>
      </c>
      <c r="M2507" s="2">
        <v>0</v>
      </c>
      <c r="N2507" s="3">
        <v>16</v>
      </c>
      <c r="O2507" s="8" t="str">
        <f t="shared" si="357"/>
        <v/>
      </c>
      <c r="P2507" t="str">
        <f t="shared" si="358"/>
        <v>ITA-zan SPA-16</v>
      </c>
      <c r="Q2507" t="str">
        <f t="shared" si="359"/>
        <v>terminato</v>
      </c>
      <c r="R2507" t="str">
        <f t="shared" si="360"/>
        <v>599</v>
      </c>
    </row>
    <row r="2508" spans="1:18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  <c r="H2508" t="str">
        <f t="shared" si="352"/>
        <v>2513</v>
      </c>
      <c r="I2508" t="str">
        <f t="shared" si="353"/>
        <v>R0599555</v>
      </c>
      <c r="J2508" t="str">
        <f t="shared" si="354"/>
        <v>ITA</v>
      </c>
      <c r="K2508" t="str">
        <f t="shared" si="355"/>
        <v>zan SPA</v>
      </c>
      <c r="L2508" t="str">
        <f t="shared" si="356"/>
        <v/>
      </c>
      <c r="M2508" s="2">
        <v>30</v>
      </c>
      <c r="N2508" s="3">
        <v>14</v>
      </c>
      <c r="O2508" s="8">
        <f t="shared" si="357"/>
        <v>420</v>
      </c>
      <c r="P2508" t="str">
        <f t="shared" si="358"/>
        <v>ITA-zan SPA-14</v>
      </c>
      <c r="Q2508" t="str">
        <f t="shared" si="359"/>
        <v>non terminato</v>
      </c>
      <c r="R2508" t="str">
        <f t="shared" si="360"/>
        <v>599</v>
      </c>
    </row>
    <row r="2509" spans="1:18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  <c r="H2509" t="str">
        <f t="shared" si="352"/>
        <v>2514</v>
      </c>
      <c r="I2509" t="str">
        <f t="shared" si="353"/>
        <v>R0599555</v>
      </c>
      <c r="J2509" t="str">
        <f t="shared" si="354"/>
        <v>ITA</v>
      </c>
      <c r="K2509" t="str">
        <f t="shared" si="355"/>
        <v>zan SPA</v>
      </c>
      <c r="L2509" t="str">
        <f t="shared" si="356"/>
        <v/>
      </c>
      <c r="M2509" s="2">
        <v>10</v>
      </c>
      <c r="N2509" s="3">
        <v>24</v>
      </c>
      <c r="O2509" s="8">
        <f t="shared" si="357"/>
        <v>240</v>
      </c>
      <c r="P2509" t="str">
        <f t="shared" si="358"/>
        <v>ITA-zan SPA-24</v>
      </c>
      <c r="Q2509" t="str">
        <f t="shared" si="359"/>
        <v>non terminato</v>
      </c>
      <c r="R2509" t="str">
        <f t="shared" si="360"/>
        <v>599</v>
      </c>
    </row>
    <row r="2510" spans="1:18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  <c r="H2510" t="str">
        <f t="shared" si="352"/>
        <v>2515</v>
      </c>
      <c r="I2510" t="str">
        <f t="shared" si="353"/>
        <v>G8110771</v>
      </c>
      <c r="J2510" t="str">
        <f t="shared" si="354"/>
        <v>ITA</v>
      </c>
      <c r="K2510" t="str">
        <f t="shared" si="355"/>
        <v>zan pin SPA</v>
      </c>
      <c r="L2510" t="str">
        <f t="shared" si="356"/>
        <v/>
      </c>
      <c r="M2510" s="2">
        <v>30</v>
      </c>
      <c r="N2510" s="3">
        <v>20</v>
      </c>
      <c r="O2510" s="8">
        <f t="shared" si="357"/>
        <v>600</v>
      </c>
      <c r="P2510" t="str">
        <f t="shared" si="358"/>
        <v>ITA-zan pin SPA-20</v>
      </c>
      <c r="Q2510" t="str">
        <f t="shared" si="359"/>
        <v>non terminato</v>
      </c>
      <c r="R2510" t="str">
        <f t="shared" si="360"/>
        <v>110</v>
      </c>
    </row>
    <row r="2511" spans="1:18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  <c r="H2511" t="str">
        <f t="shared" si="352"/>
        <v>2516</v>
      </c>
      <c r="I2511" t="str">
        <f t="shared" si="353"/>
        <v>G8110771</v>
      </c>
      <c r="J2511" t="str">
        <f t="shared" si="354"/>
        <v>ITA</v>
      </c>
      <c r="K2511" t="str">
        <f t="shared" si="355"/>
        <v>zan pin SPA</v>
      </c>
      <c r="L2511" t="str">
        <f t="shared" si="356"/>
        <v>terminato</v>
      </c>
      <c r="M2511" s="2">
        <v>0</v>
      </c>
      <c r="N2511" s="3">
        <v>35</v>
      </c>
      <c r="O2511" s="8" t="str">
        <f t="shared" si="357"/>
        <v/>
      </c>
      <c r="P2511" t="str">
        <f t="shared" si="358"/>
        <v>ITA-zan pin SPA-35</v>
      </c>
      <c r="Q2511" t="str">
        <f t="shared" si="359"/>
        <v>terminato</v>
      </c>
      <c r="R2511" t="str">
        <f t="shared" si="360"/>
        <v>110</v>
      </c>
    </row>
    <row r="2512" spans="1:18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  <c r="H2512" t="str">
        <f t="shared" si="352"/>
        <v>2517</v>
      </c>
      <c r="I2512" t="str">
        <f t="shared" si="353"/>
        <v>G8110771</v>
      </c>
      <c r="J2512" t="str">
        <f t="shared" si="354"/>
        <v>ITA</v>
      </c>
      <c r="K2512" t="str">
        <f t="shared" si="355"/>
        <v>zan pin SPA</v>
      </c>
      <c r="L2512" t="str">
        <f t="shared" si="356"/>
        <v/>
      </c>
      <c r="M2512" s="2">
        <v>10</v>
      </c>
      <c r="N2512" s="3">
        <v>33</v>
      </c>
      <c r="O2512" s="8">
        <f t="shared" si="357"/>
        <v>330</v>
      </c>
      <c r="P2512" t="str">
        <f t="shared" si="358"/>
        <v>ITA-zan pin SPA-33</v>
      </c>
      <c r="Q2512" t="str">
        <f t="shared" si="359"/>
        <v>non terminato</v>
      </c>
      <c r="R2512" t="str">
        <f t="shared" si="360"/>
        <v>110</v>
      </c>
    </row>
    <row r="2513" spans="1:18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  <c r="H2513" t="str">
        <f t="shared" si="352"/>
        <v>2518</v>
      </c>
      <c r="I2513" t="str">
        <f t="shared" si="353"/>
        <v>R5920569</v>
      </c>
      <c r="J2513" t="str">
        <f t="shared" si="354"/>
        <v>ITA</v>
      </c>
      <c r="K2513" t="str">
        <f t="shared" si="355"/>
        <v>mull</v>
      </c>
      <c r="L2513" t="str">
        <f t="shared" si="356"/>
        <v>terminato</v>
      </c>
      <c r="M2513" s="2">
        <v>0</v>
      </c>
      <c r="N2513" s="3">
        <v>28</v>
      </c>
      <c r="O2513" s="8" t="str">
        <f t="shared" si="357"/>
        <v/>
      </c>
      <c r="P2513" t="str">
        <f t="shared" si="358"/>
        <v>ITA-mull-28</v>
      </c>
      <c r="Q2513" t="str">
        <f t="shared" si="359"/>
        <v>terminato</v>
      </c>
      <c r="R2513" t="str">
        <f t="shared" si="360"/>
        <v>920</v>
      </c>
    </row>
    <row r="2514" spans="1:18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  <c r="H2514" t="str">
        <f t="shared" si="352"/>
        <v>2519</v>
      </c>
      <c r="I2514" t="str">
        <f t="shared" si="353"/>
        <v>R5920569</v>
      </c>
      <c r="J2514" t="str">
        <f t="shared" si="354"/>
        <v>ITA</v>
      </c>
      <c r="K2514" t="str">
        <f t="shared" si="355"/>
        <v>mull</v>
      </c>
      <c r="L2514" t="str">
        <f t="shared" si="356"/>
        <v/>
      </c>
      <c r="M2514" s="2">
        <v>30</v>
      </c>
      <c r="N2514" s="3">
        <v>19</v>
      </c>
      <c r="O2514" s="8">
        <f t="shared" si="357"/>
        <v>570</v>
      </c>
      <c r="P2514" t="str">
        <f t="shared" si="358"/>
        <v>ITA-mull-19</v>
      </c>
      <c r="Q2514" t="str">
        <f t="shared" si="359"/>
        <v>non terminato</v>
      </c>
      <c r="R2514" t="str">
        <f t="shared" si="360"/>
        <v>920</v>
      </c>
    </row>
    <row r="2515" spans="1:18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  <c r="H2515" t="str">
        <f t="shared" si="352"/>
        <v>2520</v>
      </c>
      <c r="I2515" t="str">
        <f t="shared" si="353"/>
        <v>R5920569</v>
      </c>
      <c r="J2515" t="str">
        <f t="shared" si="354"/>
        <v>ITA</v>
      </c>
      <c r="K2515" t="str">
        <f t="shared" si="355"/>
        <v>mull</v>
      </c>
      <c r="L2515" t="str">
        <f t="shared" si="356"/>
        <v/>
      </c>
      <c r="M2515" s="2">
        <v>20</v>
      </c>
      <c r="N2515" s="3">
        <v>34</v>
      </c>
      <c r="O2515" s="8">
        <f t="shared" si="357"/>
        <v>680</v>
      </c>
      <c r="P2515" t="str">
        <f t="shared" si="358"/>
        <v>ITA-mull-34</v>
      </c>
      <c r="Q2515" t="str">
        <f t="shared" si="359"/>
        <v>non terminato</v>
      </c>
      <c r="R2515" t="str">
        <f t="shared" si="360"/>
        <v>920</v>
      </c>
    </row>
    <row r="2516" spans="1:18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  <c r="H2516" t="str">
        <f t="shared" si="352"/>
        <v>2521</v>
      </c>
      <c r="I2516" t="str">
        <f t="shared" si="353"/>
        <v>R5920569</v>
      </c>
      <c r="J2516" t="str">
        <f t="shared" si="354"/>
        <v>ITA</v>
      </c>
      <c r="K2516" t="str">
        <f t="shared" si="355"/>
        <v>mull</v>
      </c>
      <c r="L2516" t="str">
        <f t="shared" si="356"/>
        <v/>
      </c>
      <c r="M2516" s="2">
        <v>10</v>
      </c>
      <c r="N2516" s="3">
        <v>35</v>
      </c>
      <c r="O2516" s="8">
        <f t="shared" si="357"/>
        <v>350</v>
      </c>
      <c r="P2516" t="str">
        <f t="shared" si="358"/>
        <v>ITA-mull-35</v>
      </c>
      <c r="Q2516" t="str">
        <f t="shared" si="359"/>
        <v>non terminato</v>
      </c>
      <c r="R2516" t="str">
        <f t="shared" si="360"/>
        <v>920</v>
      </c>
    </row>
    <row r="2517" spans="1:18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  <c r="H2517" t="str">
        <f t="shared" si="352"/>
        <v>2522</v>
      </c>
      <c r="I2517" t="str">
        <f t="shared" si="353"/>
        <v>S0482408</v>
      </c>
      <c r="J2517" t="str">
        <f t="shared" si="354"/>
        <v>ITA</v>
      </c>
      <c r="K2517" t="str">
        <f t="shared" si="355"/>
        <v>lollo SRL</v>
      </c>
      <c r="L2517" t="str">
        <f t="shared" si="356"/>
        <v>terminato</v>
      </c>
      <c r="M2517" s="2">
        <v>0</v>
      </c>
      <c r="N2517" s="3">
        <v>20</v>
      </c>
      <c r="O2517" s="8" t="str">
        <f t="shared" si="357"/>
        <v/>
      </c>
      <c r="P2517" t="str">
        <f t="shared" si="358"/>
        <v>ITA-lollo SRL-20</v>
      </c>
      <c r="Q2517" t="str">
        <f t="shared" si="359"/>
        <v>terminato</v>
      </c>
      <c r="R2517" t="str">
        <f t="shared" si="360"/>
        <v>482</v>
      </c>
    </row>
    <row r="2518" spans="1:18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  <c r="H2518" t="str">
        <f t="shared" si="352"/>
        <v>2523</v>
      </c>
      <c r="I2518" t="str">
        <f t="shared" si="353"/>
        <v>M8042216</v>
      </c>
      <c r="J2518" t="str">
        <f t="shared" si="354"/>
        <v>ITA</v>
      </c>
      <c r="K2518" t="str">
        <f t="shared" si="355"/>
        <v>zan VETRI</v>
      </c>
      <c r="L2518" t="str">
        <f t="shared" si="356"/>
        <v/>
      </c>
      <c r="M2518" s="2">
        <v>20</v>
      </c>
      <c r="N2518" s="3">
        <v>22</v>
      </c>
      <c r="O2518" s="8">
        <f t="shared" si="357"/>
        <v>440</v>
      </c>
      <c r="P2518" t="str">
        <f t="shared" si="358"/>
        <v>ITA-zan VETRI-22</v>
      </c>
      <c r="Q2518" t="str">
        <f t="shared" si="359"/>
        <v>non terminato</v>
      </c>
      <c r="R2518" t="str">
        <f t="shared" si="360"/>
        <v>042</v>
      </c>
    </row>
    <row r="2519" spans="1:18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  <c r="H2519" t="str">
        <f t="shared" si="352"/>
        <v>2524</v>
      </c>
      <c r="I2519" t="str">
        <f t="shared" si="353"/>
        <v>M8042216</v>
      </c>
      <c r="J2519" t="str">
        <f t="shared" si="354"/>
        <v>ITA</v>
      </c>
      <c r="K2519" t="str">
        <f t="shared" si="355"/>
        <v>zan VETRI</v>
      </c>
      <c r="L2519" t="str">
        <f t="shared" si="356"/>
        <v>terminato</v>
      </c>
      <c r="M2519" s="2">
        <v>0</v>
      </c>
      <c r="N2519" s="3">
        <v>27</v>
      </c>
      <c r="O2519" s="8" t="str">
        <f t="shared" si="357"/>
        <v/>
      </c>
      <c r="P2519" t="str">
        <f t="shared" si="358"/>
        <v>ITA-zan VETRI-27</v>
      </c>
      <c r="Q2519" t="str">
        <f t="shared" si="359"/>
        <v>terminato</v>
      </c>
      <c r="R2519" t="str">
        <f t="shared" si="360"/>
        <v>042</v>
      </c>
    </row>
    <row r="2520" spans="1:18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  <c r="H2520" t="str">
        <f t="shared" si="352"/>
        <v>2525</v>
      </c>
      <c r="I2520" t="str">
        <f t="shared" si="353"/>
        <v>M8042216</v>
      </c>
      <c r="J2520" t="str">
        <f t="shared" si="354"/>
        <v>ITA</v>
      </c>
      <c r="K2520" t="str">
        <f t="shared" si="355"/>
        <v>zan VETRI</v>
      </c>
      <c r="L2520" t="str">
        <f t="shared" si="356"/>
        <v/>
      </c>
      <c r="M2520" s="2">
        <v>10</v>
      </c>
      <c r="N2520" s="3">
        <v>28</v>
      </c>
      <c r="O2520" s="8">
        <f t="shared" si="357"/>
        <v>280</v>
      </c>
      <c r="P2520" t="str">
        <f t="shared" si="358"/>
        <v>ITA-zan VETRI-28</v>
      </c>
      <c r="Q2520" t="str">
        <f t="shared" si="359"/>
        <v>non terminato</v>
      </c>
      <c r="R2520" t="str">
        <f t="shared" si="360"/>
        <v>042</v>
      </c>
    </row>
    <row r="2521" spans="1:18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  <c r="H2521" t="str">
        <f t="shared" si="352"/>
        <v>2526</v>
      </c>
      <c r="I2521" t="str">
        <f t="shared" si="353"/>
        <v>M8042216</v>
      </c>
      <c r="J2521" t="str">
        <f t="shared" si="354"/>
        <v>ITA</v>
      </c>
      <c r="K2521" t="str">
        <f t="shared" si="355"/>
        <v>zan VETRI</v>
      </c>
      <c r="L2521" t="str">
        <f t="shared" si="356"/>
        <v/>
      </c>
      <c r="M2521" s="2">
        <v>30</v>
      </c>
      <c r="N2521" s="3">
        <v>37</v>
      </c>
      <c r="O2521" s="8">
        <f t="shared" si="357"/>
        <v>1110</v>
      </c>
      <c r="P2521" t="str">
        <f t="shared" si="358"/>
        <v>ITA-zan VETRI-37</v>
      </c>
      <c r="Q2521" t="str">
        <f t="shared" si="359"/>
        <v>non terminato</v>
      </c>
      <c r="R2521" t="str">
        <f t="shared" si="360"/>
        <v>042</v>
      </c>
    </row>
    <row r="2522" spans="1:18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  <c r="H2522" t="str">
        <f t="shared" si="352"/>
        <v>2527</v>
      </c>
      <c r="I2522" t="str">
        <f t="shared" si="353"/>
        <v>A7131425</v>
      </c>
      <c r="J2522" t="str">
        <f t="shared" si="354"/>
        <v>EGY</v>
      </c>
      <c r="K2522" t="str">
        <f t="shared" si="355"/>
        <v>zan pin assuf S.A.E.</v>
      </c>
      <c r="L2522" t="str">
        <f t="shared" si="356"/>
        <v/>
      </c>
      <c r="M2522" s="2">
        <v>10</v>
      </c>
      <c r="N2522" s="3">
        <v>27</v>
      </c>
      <c r="O2522" s="8">
        <f t="shared" si="357"/>
        <v>270</v>
      </c>
      <c r="P2522" t="str">
        <f t="shared" si="358"/>
        <v>EGY-zan pin assuf S.A.E.-27</v>
      </c>
      <c r="Q2522" t="str">
        <f t="shared" si="359"/>
        <v>non terminato</v>
      </c>
      <c r="R2522" t="str">
        <f t="shared" si="360"/>
        <v>131</v>
      </c>
    </row>
    <row r="2523" spans="1:18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  <c r="H2523" t="str">
        <f t="shared" si="352"/>
        <v>2528</v>
      </c>
      <c r="I2523" t="str">
        <f t="shared" si="353"/>
        <v>A7131425</v>
      </c>
      <c r="J2523" t="str">
        <f t="shared" si="354"/>
        <v>EGY</v>
      </c>
      <c r="K2523" t="str">
        <f t="shared" si="355"/>
        <v>zan pin assuf S.A.E.</v>
      </c>
      <c r="L2523" t="str">
        <f t="shared" si="356"/>
        <v/>
      </c>
      <c r="M2523" s="2">
        <v>20</v>
      </c>
      <c r="N2523" s="3">
        <v>33</v>
      </c>
      <c r="O2523" s="8">
        <f t="shared" si="357"/>
        <v>660</v>
      </c>
      <c r="P2523" t="str">
        <f t="shared" si="358"/>
        <v>EGY-zan pin assuf S.A.E.-33</v>
      </c>
      <c r="Q2523" t="str">
        <f t="shared" si="359"/>
        <v>non terminato</v>
      </c>
      <c r="R2523" t="str">
        <f t="shared" si="360"/>
        <v>131</v>
      </c>
    </row>
    <row r="2524" spans="1:18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  <c r="H2524" t="str">
        <f t="shared" si="352"/>
        <v>2529</v>
      </c>
      <c r="I2524" t="str">
        <f t="shared" si="353"/>
        <v>A7131425</v>
      </c>
      <c r="J2524" t="str">
        <f t="shared" si="354"/>
        <v>EGY</v>
      </c>
      <c r="K2524" t="str">
        <f t="shared" si="355"/>
        <v>zan pin assuf S.A.E.</v>
      </c>
      <c r="L2524" t="str">
        <f t="shared" si="356"/>
        <v>terminato</v>
      </c>
      <c r="M2524" s="2">
        <v>0</v>
      </c>
      <c r="N2524" s="3">
        <v>29</v>
      </c>
      <c r="O2524" s="8" t="str">
        <f t="shared" si="357"/>
        <v/>
      </c>
      <c r="P2524" t="str">
        <f t="shared" si="358"/>
        <v>EGY-zan pin assuf S.A.E.-29</v>
      </c>
      <c r="Q2524" t="str">
        <f t="shared" si="359"/>
        <v>terminato</v>
      </c>
      <c r="R2524" t="str">
        <f t="shared" si="360"/>
        <v>131</v>
      </c>
    </row>
    <row r="2525" spans="1:18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  <c r="H2525" t="str">
        <f t="shared" si="352"/>
        <v>2530</v>
      </c>
      <c r="I2525" t="str">
        <f t="shared" si="353"/>
        <v>V3227657</v>
      </c>
      <c r="J2525" t="str">
        <f t="shared" si="354"/>
        <v>ITA</v>
      </c>
      <c r="K2525" t="str">
        <f t="shared" si="355"/>
        <v>SG</v>
      </c>
      <c r="L2525" t="str">
        <f t="shared" si="356"/>
        <v>terminato</v>
      </c>
      <c r="M2525" s="2">
        <v>0</v>
      </c>
      <c r="N2525" s="3">
        <v>28</v>
      </c>
      <c r="O2525" s="8" t="str">
        <f t="shared" si="357"/>
        <v/>
      </c>
      <c r="P2525" t="str">
        <f t="shared" si="358"/>
        <v>ITA-SG-28</v>
      </c>
      <c r="Q2525" t="str">
        <f t="shared" si="359"/>
        <v>terminato</v>
      </c>
      <c r="R2525" t="str">
        <f t="shared" si="360"/>
        <v>227</v>
      </c>
    </row>
    <row r="2526" spans="1:18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  <c r="H2526" t="str">
        <f t="shared" si="352"/>
        <v>2531</v>
      </c>
      <c r="I2526" t="str">
        <f t="shared" si="353"/>
        <v>S6492373</v>
      </c>
      <c r="J2526" t="str">
        <f t="shared" si="354"/>
        <v>ITA</v>
      </c>
      <c r="K2526" t="str">
        <f t="shared" si="355"/>
        <v>SG DISTRIBUZIONE SRL</v>
      </c>
      <c r="L2526" t="str">
        <f t="shared" si="356"/>
        <v/>
      </c>
      <c r="M2526" s="2">
        <v>10</v>
      </c>
      <c r="N2526" s="3">
        <v>36</v>
      </c>
      <c r="O2526" s="8">
        <f t="shared" si="357"/>
        <v>360</v>
      </c>
      <c r="P2526" t="str">
        <f t="shared" si="358"/>
        <v>ITA-SG DISTRIBUZIONE SRL-36</v>
      </c>
      <c r="Q2526" t="str">
        <f t="shared" si="359"/>
        <v>non terminato</v>
      </c>
      <c r="R2526" t="str">
        <f t="shared" si="360"/>
        <v>492</v>
      </c>
    </row>
    <row r="2527" spans="1:18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  <c r="H2527" t="str">
        <f t="shared" si="352"/>
        <v>2532</v>
      </c>
      <c r="I2527" t="str">
        <f t="shared" si="353"/>
        <v>L4816118</v>
      </c>
      <c r="J2527" t="str">
        <f t="shared" si="354"/>
        <v>ITA</v>
      </c>
      <c r="K2527" t="str">
        <f t="shared" si="355"/>
        <v>SG</v>
      </c>
      <c r="L2527" t="str">
        <f t="shared" si="356"/>
        <v>terminato</v>
      </c>
      <c r="M2527" s="2">
        <v>0</v>
      </c>
      <c r="N2527" s="3">
        <v>26</v>
      </c>
      <c r="O2527" s="8" t="str">
        <f t="shared" si="357"/>
        <v/>
      </c>
      <c r="P2527" t="str">
        <f t="shared" si="358"/>
        <v>ITA-SG-26</v>
      </c>
      <c r="Q2527" t="str">
        <f t="shared" si="359"/>
        <v>terminato</v>
      </c>
      <c r="R2527" t="str">
        <f t="shared" si="360"/>
        <v>816</v>
      </c>
    </row>
    <row r="2528" spans="1:18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  <c r="H2528" t="str">
        <f t="shared" si="352"/>
        <v>2533</v>
      </c>
      <c r="I2528" t="str">
        <f t="shared" si="353"/>
        <v>L4816118</v>
      </c>
      <c r="J2528" t="str">
        <f t="shared" si="354"/>
        <v>ITA</v>
      </c>
      <c r="K2528" t="str">
        <f t="shared" si="355"/>
        <v>SG</v>
      </c>
      <c r="L2528" t="str">
        <f t="shared" si="356"/>
        <v/>
      </c>
      <c r="M2528" s="2">
        <v>10</v>
      </c>
      <c r="N2528" s="3">
        <v>26</v>
      </c>
      <c r="O2528" s="8">
        <f t="shared" si="357"/>
        <v>260</v>
      </c>
      <c r="P2528" t="str">
        <f t="shared" si="358"/>
        <v>ITA-SG-26</v>
      </c>
      <c r="Q2528" t="str">
        <f t="shared" si="359"/>
        <v>non terminato</v>
      </c>
      <c r="R2528" t="str">
        <f t="shared" si="360"/>
        <v>816</v>
      </c>
    </row>
    <row r="2529" spans="1:18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  <c r="H2529" t="str">
        <f t="shared" si="352"/>
        <v>2534</v>
      </c>
      <c r="I2529" t="str">
        <f t="shared" si="353"/>
        <v>M2829624</v>
      </c>
      <c r="J2529" t="str">
        <f t="shared" si="354"/>
        <v>ITA</v>
      </c>
      <c r="K2529" t="str">
        <f t="shared" si="355"/>
        <v>zan VETRI</v>
      </c>
      <c r="L2529" t="str">
        <f t="shared" si="356"/>
        <v/>
      </c>
      <c r="M2529" s="2">
        <v>10</v>
      </c>
      <c r="N2529" s="3">
        <v>22</v>
      </c>
      <c r="O2529" s="8">
        <f t="shared" si="357"/>
        <v>220</v>
      </c>
      <c r="P2529" t="str">
        <f t="shared" si="358"/>
        <v>ITA-zan VETRI-22</v>
      </c>
      <c r="Q2529" t="str">
        <f t="shared" si="359"/>
        <v>non terminato</v>
      </c>
      <c r="R2529" t="str">
        <f t="shared" si="360"/>
        <v>829</v>
      </c>
    </row>
    <row r="2530" spans="1:18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  <c r="H2530" t="str">
        <f t="shared" si="352"/>
        <v>2535</v>
      </c>
      <c r="I2530" t="str">
        <f t="shared" si="353"/>
        <v>M2829624</v>
      </c>
      <c r="J2530" t="str">
        <f t="shared" si="354"/>
        <v>ITA</v>
      </c>
      <c r="K2530" t="str">
        <f t="shared" si="355"/>
        <v>zan VETRI</v>
      </c>
      <c r="L2530" t="str">
        <f t="shared" si="356"/>
        <v/>
      </c>
      <c r="M2530" s="2">
        <v>30</v>
      </c>
      <c r="N2530" s="3">
        <v>32</v>
      </c>
      <c r="O2530" s="8">
        <f t="shared" si="357"/>
        <v>960</v>
      </c>
      <c r="P2530" t="str">
        <f t="shared" si="358"/>
        <v>ITA-zan VETRI-32</v>
      </c>
      <c r="Q2530" t="str">
        <f t="shared" si="359"/>
        <v>non terminato</v>
      </c>
      <c r="R2530" t="str">
        <f t="shared" si="360"/>
        <v>829</v>
      </c>
    </row>
    <row r="2531" spans="1:18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  <c r="H2531" t="str">
        <f t="shared" si="352"/>
        <v>2536</v>
      </c>
      <c r="I2531" t="str">
        <f t="shared" si="353"/>
        <v>M5568517</v>
      </c>
      <c r="J2531" t="str">
        <f t="shared" si="354"/>
        <v>ITA</v>
      </c>
      <c r="K2531" t="str">
        <f t="shared" si="355"/>
        <v>SG</v>
      </c>
      <c r="L2531" t="str">
        <f t="shared" si="356"/>
        <v/>
      </c>
      <c r="M2531" s="2">
        <v>10</v>
      </c>
      <c r="N2531" s="3">
        <v>28</v>
      </c>
      <c r="O2531" s="8">
        <f t="shared" si="357"/>
        <v>280</v>
      </c>
      <c r="P2531" t="str">
        <f t="shared" si="358"/>
        <v>ITA-SG-28</v>
      </c>
      <c r="Q2531" t="str">
        <f t="shared" si="359"/>
        <v>non terminato</v>
      </c>
      <c r="R2531" t="str">
        <f t="shared" si="360"/>
        <v>568</v>
      </c>
    </row>
    <row r="2532" spans="1:18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  <c r="H2532" t="str">
        <f t="shared" si="352"/>
        <v>2537</v>
      </c>
      <c r="I2532" t="str">
        <f t="shared" si="353"/>
        <v>M5568517</v>
      </c>
      <c r="J2532" t="str">
        <f t="shared" si="354"/>
        <v>ITA</v>
      </c>
      <c r="K2532" t="str">
        <f t="shared" si="355"/>
        <v>SG</v>
      </c>
      <c r="L2532" t="str">
        <f t="shared" si="356"/>
        <v>terminato</v>
      </c>
      <c r="M2532" s="2">
        <v>0</v>
      </c>
      <c r="N2532" s="3">
        <v>24</v>
      </c>
      <c r="O2532" s="8" t="str">
        <f t="shared" si="357"/>
        <v/>
      </c>
      <c r="P2532" t="str">
        <f t="shared" si="358"/>
        <v>ITA-SG-24</v>
      </c>
      <c r="Q2532" t="str">
        <f t="shared" si="359"/>
        <v>terminato</v>
      </c>
      <c r="R2532" t="str">
        <f t="shared" si="360"/>
        <v>568</v>
      </c>
    </row>
    <row r="2533" spans="1:18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  <c r="H2533" t="str">
        <f t="shared" si="352"/>
        <v>2538</v>
      </c>
      <c r="I2533" t="str">
        <f t="shared" si="353"/>
        <v>G3089116</v>
      </c>
      <c r="J2533" t="str">
        <f t="shared" si="354"/>
        <v>ITA</v>
      </c>
      <c r="K2533" t="str">
        <f t="shared" si="355"/>
        <v>zan PAM</v>
      </c>
      <c r="L2533" t="str">
        <f t="shared" si="356"/>
        <v/>
      </c>
      <c r="M2533" s="2">
        <v>30</v>
      </c>
      <c r="N2533" s="3">
        <v>27</v>
      </c>
      <c r="O2533" s="8">
        <f t="shared" si="357"/>
        <v>810</v>
      </c>
      <c r="P2533" t="str">
        <f t="shared" si="358"/>
        <v>ITA-zan PAM-27</v>
      </c>
      <c r="Q2533" t="str">
        <f t="shared" si="359"/>
        <v>non terminato</v>
      </c>
      <c r="R2533" t="str">
        <f t="shared" si="360"/>
        <v>089</v>
      </c>
    </row>
    <row r="2534" spans="1:18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  <c r="H2534" t="str">
        <f t="shared" si="352"/>
        <v>2539</v>
      </c>
      <c r="I2534" t="str">
        <f t="shared" si="353"/>
        <v>G3089116</v>
      </c>
      <c r="J2534" t="str">
        <f t="shared" si="354"/>
        <v>ITA</v>
      </c>
      <c r="K2534" t="str">
        <f t="shared" si="355"/>
        <v>zan PAM</v>
      </c>
      <c r="L2534" t="str">
        <f t="shared" si="356"/>
        <v>terminato</v>
      </c>
      <c r="M2534" s="2">
        <v>0</v>
      </c>
      <c r="N2534" s="3">
        <v>19</v>
      </c>
      <c r="O2534" s="8" t="str">
        <f t="shared" si="357"/>
        <v/>
      </c>
      <c r="P2534" t="str">
        <f t="shared" si="358"/>
        <v>ITA-zan PAM-19</v>
      </c>
      <c r="Q2534" t="str">
        <f t="shared" si="359"/>
        <v>terminato</v>
      </c>
      <c r="R2534" t="str">
        <f t="shared" si="360"/>
        <v>089</v>
      </c>
    </row>
    <row r="2535" spans="1:18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  <c r="H2535" t="str">
        <f t="shared" si="352"/>
        <v>2540</v>
      </c>
      <c r="I2535" t="str">
        <f t="shared" si="353"/>
        <v>G3089116</v>
      </c>
      <c r="J2535" t="str">
        <f t="shared" si="354"/>
        <v>ITA</v>
      </c>
      <c r="K2535" t="str">
        <f t="shared" si="355"/>
        <v>zan PAM</v>
      </c>
      <c r="L2535" t="str">
        <f t="shared" si="356"/>
        <v/>
      </c>
      <c r="M2535" s="2">
        <v>10</v>
      </c>
      <c r="N2535" s="3">
        <v>30</v>
      </c>
      <c r="O2535" s="8">
        <f t="shared" si="357"/>
        <v>300</v>
      </c>
      <c r="P2535" t="str">
        <f t="shared" si="358"/>
        <v>ITA-zan PAM-30</v>
      </c>
      <c r="Q2535" t="str">
        <f t="shared" si="359"/>
        <v>non terminato</v>
      </c>
      <c r="R2535" t="str">
        <f t="shared" si="360"/>
        <v>089</v>
      </c>
    </row>
    <row r="2536" spans="1:18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  <c r="H2536" t="str">
        <f t="shared" si="352"/>
        <v>2541</v>
      </c>
      <c r="I2536" t="str">
        <f t="shared" si="353"/>
        <v>C9920213</v>
      </c>
      <c r="J2536" t="str">
        <f t="shared" si="354"/>
        <v>ITA</v>
      </c>
      <c r="K2536" t="str">
        <f t="shared" si="355"/>
        <v>SG</v>
      </c>
      <c r="L2536" t="str">
        <f t="shared" si="356"/>
        <v>terminato</v>
      </c>
      <c r="M2536" s="2">
        <v>0</v>
      </c>
      <c r="N2536" s="3">
        <v>29</v>
      </c>
      <c r="O2536" s="8" t="str">
        <f t="shared" si="357"/>
        <v/>
      </c>
      <c r="P2536" t="str">
        <f t="shared" si="358"/>
        <v>ITA-SG-29</v>
      </c>
      <c r="Q2536" t="str">
        <f t="shared" si="359"/>
        <v>terminato</v>
      </c>
      <c r="R2536" t="str">
        <f t="shared" si="360"/>
        <v>920</v>
      </c>
    </row>
    <row r="2537" spans="1:18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  <c r="H2537" t="str">
        <f t="shared" si="352"/>
        <v>2542</v>
      </c>
      <c r="I2537" t="str">
        <f t="shared" si="353"/>
        <v>C9920213</v>
      </c>
      <c r="J2537" t="str">
        <f t="shared" si="354"/>
        <v>ITA</v>
      </c>
      <c r="K2537" t="str">
        <f t="shared" si="355"/>
        <v>SG</v>
      </c>
      <c r="L2537" t="str">
        <f t="shared" si="356"/>
        <v/>
      </c>
      <c r="M2537" s="2">
        <v>10</v>
      </c>
      <c r="N2537" s="3">
        <v>21</v>
      </c>
      <c r="O2537" s="8">
        <f t="shared" si="357"/>
        <v>210</v>
      </c>
      <c r="P2537" t="str">
        <f t="shared" si="358"/>
        <v>ITA-SG-21</v>
      </c>
      <c r="Q2537" t="str">
        <f t="shared" si="359"/>
        <v>non terminato</v>
      </c>
      <c r="R2537" t="str">
        <f t="shared" si="360"/>
        <v>920</v>
      </c>
    </row>
    <row r="2538" spans="1:18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  <c r="H2538" t="str">
        <f t="shared" si="352"/>
        <v>2543</v>
      </c>
      <c r="I2538" t="str">
        <f t="shared" si="353"/>
        <v>C9920213</v>
      </c>
      <c r="J2538" t="str">
        <f t="shared" si="354"/>
        <v>ITA</v>
      </c>
      <c r="K2538" t="str">
        <f t="shared" si="355"/>
        <v>SG</v>
      </c>
      <c r="L2538" t="str">
        <f t="shared" si="356"/>
        <v/>
      </c>
      <c r="M2538" s="2">
        <v>20</v>
      </c>
      <c r="N2538" s="3">
        <v>14</v>
      </c>
      <c r="O2538" s="8">
        <f t="shared" si="357"/>
        <v>280</v>
      </c>
      <c r="P2538" t="str">
        <f t="shared" si="358"/>
        <v>ITA-SG-14</v>
      </c>
      <c r="Q2538" t="str">
        <f t="shared" si="359"/>
        <v>non terminato</v>
      </c>
      <c r="R2538" t="str">
        <f t="shared" si="360"/>
        <v>920</v>
      </c>
    </row>
    <row r="2539" spans="1:18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  <c r="H2539" t="str">
        <f t="shared" si="352"/>
        <v>2544</v>
      </c>
      <c r="I2539" t="str">
        <f t="shared" si="353"/>
        <v>C9920213</v>
      </c>
      <c r="J2539" t="str">
        <f t="shared" si="354"/>
        <v>ITA</v>
      </c>
      <c r="K2539" t="str">
        <f t="shared" si="355"/>
        <v>SG</v>
      </c>
      <c r="L2539" t="str">
        <f t="shared" si="356"/>
        <v/>
      </c>
      <c r="M2539" s="2">
        <v>30</v>
      </c>
      <c r="N2539" s="3">
        <v>20</v>
      </c>
      <c r="O2539" s="8">
        <f t="shared" si="357"/>
        <v>600</v>
      </c>
      <c r="P2539" t="str">
        <f t="shared" si="358"/>
        <v>ITA-SG-20</v>
      </c>
      <c r="Q2539" t="str">
        <f t="shared" si="359"/>
        <v>non terminato</v>
      </c>
      <c r="R2539" t="str">
        <f t="shared" si="360"/>
        <v>920</v>
      </c>
    </row>
    <row r="2540" spans="1:18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  <c r="H2540" t="str">
        <f t="shared" si="352"/>
        <v>2545</v>
      </c>
      <c r="I2540" t="str">
        <f t="shared" si="353"/>
        <v>S5916562</v>
      </c>
      <c r="J2540" t="str">
        <f t="shared" si="354"/>
        <v>ITA</v>
      </c>
      <c r="K2540" t="str">
        <f t="shared" si="355"/>
        <v>zan pin SPA</v>
      </c>
      <c r="L2540" t="str">
        <f t="shared" si="356"/>
        <v/>
      </c>
      <c r="M2540" s="2">
        <v>10</v>
      </c>
      <c r="N2540" s="3">
        <v>12</v>
      </c>
      <c r="O2540" s="8">
        <f t="shared" si="357"/>
        <v>120</v>
      </c>
      <c r="P2540" t="str">
        <f t="shared" si="358"/>
        <v>ITA-zan pin SPA-12</v>
      </c>
      <c r="Q2540" t="str">
        <f t="shared" si="359"/>
        <v>non terminato</v>
      </c>
      <c r="R2540" t="str">
        <f t="shared" si="360"/>
        <v>916</v>
      </c>
    </row>
    <row r="2541" spans="1:18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  <c r="H2541" t="str">
        <f t="shared" si="352"/>
        <v>2546</v>
      </c>
      <c r="I2541" t="str">
        <f t="shared" si="353"/>
        <v>F5896303</v>
      </c>
      <c r="J2541" t="str">
        <f t="shared" si="354"/>
        <v>ITA</v>
      </c>
      <c r="K2541" t="str">
        <f t="shared" si="355"/>
        <v>zan pin SPA</v>
      </c>
      <c r="L2541" t="str">
        <f t="shared" si="356"/>
        <v>terminato</v>
      </c>
      <c r="M2541" s="2">
        <v>0</v>
      </c>
      <c r="N2541" s="3">
        <v>25</v>
      </c>
      <c r="O2541" s="8" t="str">
        <f t="shared" si="357"/>
        <v/>
      </c>
      <c r="P2541" t="str">
        <f t="shared" si="358"/>
        <v>ITA-zan pin SPA-25</v>
      </c>
      <c r="Q2541" t="str">
        <f t="shared" si="359"/>
        <v>terminato</v>
      </c>
      <c r="R2541" t="str">
        <f t="shared" si="360"/>
        <v>896</v>
      </c>
    </row>
    <row r="2542" spans="1:18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  <c r="H2542" t="str">
        <f t="shared" si="352"/>
        <v>2547</v>
      </c>
      <c r="I2542" t="str">
        <f t="shared" si="353"/>
        <v>E2216945</v>
      </c>
      <c r="J2542" t="str">
        <f t="shared" si="354"/>
        <v>EGY</v>
      </c>
      <c r="K2542" t="str">
        <f t="shared" si="355"/>
        <v>zan pin assuf S.A.E.</v>
      </c>
      <c r="L2542" t="str">
        <f t="shared" si="356"/>
        <v>terminato</v>
      </c>
      <c r="M2542" s="2">
        <v>0</v>
      </c>
      <c r="N2542" s="3">
        <v>10</v>
      </c>
      <c r="O2542" s="8" t="str">
        <f t="shared" si="357"/>
        <v/>
      </c>
      <c r="P2542" t="str">
        <f t="shared" si="358"/>
        <v>EGY-zan pin assuf S.A.E.-10</v>
      </c>
      <c r="Q2542" t="str">
        <f t="shared" si="359"/>
        <v>terminato</v>
      </c>
      <c r="R2542" t="str">
        <f t="shared" si="360"/>
        <v>216</v>
      </c>
    </row>
    <row r="2543" spans="1:18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  <c r="H2543" t="str">
        <f t="shared" si="352"/>
        <v>2548</v>
      </c>
      <c r="I2543" t="str">
        <f t="shared" si="353"/>
        <v>E2216945</v>
      </c>
      <c r="J2543" t="str">
        <f t="shared" si="354"/>
        <v>EGY</v>
      </c>
      <c r="K2543" t="str">
        <f t="shared" si="355"/>
        <v>zan pin assuf S.A.E.</v>
      </c>
      <c r="L2543" t="str">
        <f t="shared" si="356"/>
        <v/>
      </c>
      <c r="M2543" s="2">
        <v>30</v>
      </c>
      <c r="N2543" s="3">
        <v>40</v>
      </c>
      <c r="O2543" s="8">
        <f t="shared" si="357"/>
        <v>1200</v>
      </c>
      <c r="P2543" t="str">
        <f t="shared" si="358"/>
        <v>EGY-zan pin assuf S.A.E.-40</v>
      </c>
      <c r="Q2543" t="str">
        <f t="shared" si="359"/>
        <v>non terminato</v>
      </c>
      <c r="R2543" t="str">
        <f t="shared" si="360"/>
        <v>216</v>
      </c>
    </row>
    <row r="2544" spans="1:18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  <c r="H2544" t="str">
        <f t="shared" si="352"/>
        <v>2549</v>
      </c>
      <c r="I2544" t="str">
        <f t="shared" si="353"/>
        <v>E2216945</v>
      </c>
      <c r="J2544" t="str">
        <f t="shared" si="354"/>
        <v>EGY</v>
      </c>
      <c r="K2544" t="str">
        <f t="shared" si="355"/>
        <v>zan pin assuf S.A.E.</v>
      </c>
      <c r="L2544" t="str">
        <f t="shared" si="356"/>
        <v/>
      </c>
      <c r="M2544" s="2">
        <v>10</v>
      </c>
      <c r="N2544" s="3">
        <v>23</v>
      </c>
      <c r="O2544" s="8">
        <f t="shared" si="357"/>
        <v>230</v>
      </c>
      <c r="P2544" t="str">
        <f t="shared" si="358"/>
        <v>EGY-zan pin assuf S.A.E.-23</v>
      </c>
      <c r="Q2544" t="str">
        <f t="shared" si="359"/>
        <v>non terminato</v>
      </c>
      <c r="R2544" t="str">
        <f t="shared" si="360"/>
        <v>216</v>
      </c>
    </row>
    <row r="2545" spans="1:18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  <c r="H2545" t="str">
        <f t="shared" si="352"/>
        <v>2550</v>
      </c>
      <c r="I2545" t="str">
        <f t="shared" si="353"/>
        <v>A3932588</v>
      </c>
      <c r="J2545" t="str">
        <f t="shared" si="354"/>
        <v>EGY</v>
      </c>
      <c r="K2545" t="str">
        <f t="shared" si="355"/>
        <v>ccc order</v>
      </c>
      <c r="L2545" t="str">
        <f t="shared" si="356"/>
        <v/>
      </c>
      <c r="M2545" s="2">
        <v>10</v>
      </c>
      <c r="N2545" s="3">
        <v>25</v>
      </c>
      <c r="O2545" s="8">
        <f t="shared" si="357"/>
        <v>250</v>
      </c>
      <c r="P2545" t="str">
        <f t="shared" si="358"/>
        <v>EGY-ccc order-25</v>
      </c>
      <c r="Q2545" t="str">
        <f t="shared" si="359"/>
        <v>non terminato</v>
      </c>
      <c r="R2545" t="str">
        <f t="shared" si="360"/>
        <v>932</v>
      </c>
    </row>
    <row r="2546" spans="1:18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  <c r="H2546" t="str">
        <f t="shared" si="352"/>
        <v>2551</v>
      </c>
      <c r="I2546" t="str">
        <f t="shared" si="353"/>
        <v>A3932588</v>
      </c>
      <c r="J2546" t="str">
        <f t="shared" si="354"/>
        <v>EGY</v>
      </c>
      <c r="K2546" t="str">
        <f t="shared" si="355"/>
        <v>ccc order</v>
      </c>
      <c r="L2546" t="str">
        <f t="shared" si="356"/>
        <v>terminato</v>
      </c>
      <c r="M2546" s="2">
        <v>0</v>
      </c>
      <c r="N2546" s="3">
        <v>11</v>
      </c>
      <c r="O2546" s="8" t="str">
        <f t="shared" si="357"/>
        <v/>
      </c>
      <c r="P2546" t="str">
        <f t="shared" si="358"/>
        <v>EGY-ccc order-11</v>
      </c>
      <c r="Q2546" t="str">
        <f t="shared" si="359"/>
        <v>terminato</v>
      </c>
      <c r="R2546" t="str">
        <f t="shared" si="360"/>
        <v>932</v>
      </c>
    </row>
    <row r="2547" spans="1:18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  <c r="H2547" t="str">
        <f t="shared" si="352"/>
        <v>2552</v>
      </c>
      <c r="I2547" t="str">
        <f t="shared" si="353"/>
        <v>A3932588</v>
      </c>
      <c r="J2547" t="str">
        <f t="shared" si="354"/>
        <v>EGY</v>
      </c>
      <c r="K2547" t="str">
        <f t="shared" si="355"/>
        <v>ccc order</v>
      </c>
      <c r="L2547" t="str">
        <f t="shared" si="356"/>
        <v/>
      </c>
      <c r="M2547" s="2">
        <v>30</v>
      </c>
      <c r="N2547" s="3">
        <v>10</v>
      </c>
      <c r="O2547" s="8">
        <f t="shared" si="357"/>
        <v>300</v>
      </c>
      <c r="P2547" t="str">
        <f t="shared" si="358"/>
        <v>EGY-ccc order-10</v>
      </c>
      <c r="Q2547" t="str">
        <f t="shared" si="359"/>
        <v>non terminato</v>
      </c>
      <c r="R2547" t="str">
        <f t="shared" si="360"/>
        <v>932</v>
      </c>
    </row>
    <row r="2548" spans="1:18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  <c r="H2548" t="str">
        <f t="shared" si="352"/>
        <v>2553</v>
      </c>
      <c r="I2548" t="str">
        <f t="shared" si="353"/>
        <v>A7139968</v>
      </c>
      <c r="J2548" t="str">
        <f t="shared" si="354"/>
        <v>EGY</v>
      </c>
      <c r="K2548" t="str">
        <f t="shared" si="355"/>
        <v>ccc order</v>
      </c>
      <c r="L2548" t="str">
        <f t="shared" si="356"/>
        <v/>
      </c>
      <c r="M2548" s="2">
        <v>10</v>
      </c>
      <c r="N2548" s="3">
        <v>37</v>
      </c>
      <c r="O2548" s="8">
        <f t="shared" si="357"/>
        <v>370</v>
      </c>
      <c r="P2548" t="str">
        <f t="shared" si="358"/>
        <v>EGY-ccc order-37</v>
      </c>
      <c r="Q2548" t="str">
        <f t="shared" si="359"/>
        <v>non terminato</v>
      </c>
      <c r="R2548" t="str">
        <f t="shared" si="360"/>
        <v>139</v>
      </c>
    </row>
    <row r="2549" spans="1:18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  <c r="H2549" t="str">
        <f t="shared" si="352"/>
        <v>2554</v>
      </c>
      <c r="I2549" t="str">
        <f t="shared" si="353"/>
        <v>A7139968</v>
      </c>
      <c r="J2549" t="str">
        <f t="shared" si="354"/>
        <v>EGY</v>
      </c>
      <c r="K2549" t="str">
        <f t="shared" si="355"/>
        <v>ccc order</v>
      </c>
      <c r="L2549" t="str">
        <f t="shared" si="356"/>
        <v>terminato</v>
      </c>
      <c r="M2549" s="2">
        <v>0</v>
      </c>
      <c r="N2549" s="3">
        <v>31</v>
      </c>
      <c r="O2549" s="8" t="str">
        <f t="shared" si="357"/>
        <v/>
      </c>
      <c r="P2549" t="str">
        <f t="shared" si="358"/>
        <v>EGY-ccc order-31</v>
      </c>
      <c r="Q2549" t="str">
        <f t="shared" si="359"/>
        <v>terminato</v>
      </c>
      <c r="R2549" t="str">
        <f t="shared" si="360"/>
        <v>139</v>
      </c>
    </row>
    <row r="2550" spans="1:18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  <c r="H2550" t="str">
        <f t="shared" si="352"/>
        <v>2555</v>
      </c>
      <c r="I2550" t="str">
        <f t="shared" si="353"/>
        <v>A7139968</v>
      </c>
      <c r="J2550" t="str">
        <f t="shared" si="354"/>
        <v>EGY</v>
      </c>
      <c r="K2550" t="str">
        <f t="shared" si="355"/>
        <v>ccc order</v>
      </c>
      <c r="L2550" t="str">
        <f t="shared" si="356"/>
        <v/>
      </c>
      <c r="M2550" s="2">
        <v>30</v>
      </c>
      <c r="N2550" s="3">
        <v>34</v>
      </c>
      <c r="O2550" s="8">
        <f t="shared" si="357"/>
        <v>1020</v>
      </c>
      <c r="P2550" t="str">
        <f t="shared" si="358"/>
        <v>EGY-ccc order-34</v>
      </c>
      <c r="Q2550" t="str">
        <f t="shared" si="359"/>
        <v>non terminato</v>
      </c>
      <c r="R2550" t="str">
        <f t="shared" si="360"/>
        <v>139</v>
      </c>
    </row>
    <row r="2551" spans="1:18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  <c r="H2551" t="str">
        <f t="shared" si="352"/>
        <v>2556</v>
      </c>
      <c r="I2551" t="str">
        <f t="shared" si="353"/>
        <v>K2498866</v>
      </c>
      <c r="J2551" t="str">
        <f t="shared" si="354"/>
        <v>EGY</v>
      </c>
      <c r="K2551" t="str">
        <f t="shared" si="355"/>
        <v>zan pin assuf S.A.E.</v>
      </c>
      <c r="L2551" t="str">
        <f t="shared" si="356"/>
        <v/>
      </c>
      <c r="M2551" s="2">
        <v>20</v>
      </c>
      <c r="N2551" s="3">
        <v>36</v>
      </c>
      <c r="O2551" s="8">
        <f t="shared" si="357"/>
        <v>720</v>
      </c>
      <c r="P2551" t="str">
        <f t="shared" si="358"/>
        <v>EGY-zan pin assuf S.A.E.-36</v>
      </c>
      <c r="Q2551" t="str">
        <f t="shared" si="359"/>
        <v>non terminato</v>
      </c>
      <c r="R2551" t="str">
        <f t="shared" si="360"/>
        <v>498</v>
      </c>
    </row>
    <row r="2552" spans="1:18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  <c r="H2552" t="str">
        <f t="shared" si="352"/>
        <v>2557</v>
      </c>
      <c r="I2552" t="str">
        <f t="shared" si="353"/>
        <v>K2498866</v>
      </c>
      <c r="J2552" t="str">
        <f t="shared" si="354"/>
        <v>EGY</v>
      </c>
      <c r="K2552" t="str">
        <f t="shared" si="355"/>
        <v>zan pin assuf S.A.E.</v>
      </c>
      <c r="L2552" t="str">
        <f t="shared" si="356"/>
        <v/>
      </c>
      <c r="M2552" s="2">
        <v>30</v>
      </c>
      <c r="N2552" s="3">
        <v>35</v>
      </c>
      <c r="O2552" s="8">
        <f t="shared" si="357"/>
        <v>1050</v>
      </c>
      <c r="P2552" t="str">
        <f t="shared" si="358"/>
        <v>EGY-zan pin assuf S.A.E.-35</v>
      </c>
      <c r="Q2552" t="str">
        <f t="shared" si="359"/>
        <v>non terminato</v>
      </c>
      <c r="R2552" t="str">
        <f t="shared" si="360"/>
        <v>498</v>
      </c>
    </row>
    <row r="2553" spans="1:18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  <c r="H2553" t="str">
        <f t="shared" si="352"/>
        <v>2558</v>
      </c>
      <c r="I2553" t="str">
        <f t="shared" si="353"/>
        <v>K2498866</v>
      </c>
      <c r="J2553" t="str">
        <f t="shared" si="354"/>
        <v>EGY</v>
      </c>
      <c r="K2553" t="str">
        <f t="shared" si="355"/>
        <v>zan pin assuf S.A.E.</v>
      </c>
      <c r="L2553" t="str">
        <f t="shared" si="356"/>
        <v>terminato</v>
      </c>
      <c r="M2553" s="2">
        <v>0</v>
      </c>
      <c r="N2553" s="3">
        <v>39</v>
      </c>
      <c r="O2553" s="8" t="str">
        <f t="shared" si="357"/>
        <v/>
      </c>
      <c r="P2553" t="str">
        <f t="shared" si="358"/>
        <v>EGY-zan pin assuf S.A.E.-39</v>
      </c>
      <c r="Q2553" t="str">
        <f t="shared" si="359"/>
        <v>terminato</v>
      </c>
      <c r="R2553" t="str">
        <f t="shared" si="360"/>
        <v>498</v>
      </c>
    </row>
    <row r="2554" spans="1:18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  <c r="H2554" t="str">
        <f t="shared" si="352"/>
        <v>2559</v>
      </c>
      <c r="I2554" t="str">
        <f t="shared" si="353"/>
        <v>K2498866</v>
      </c>
      <c r="J2554" t="str">
        <f t="shared" si="354"/>
        <v>EGY</v>
      </c>
      <c r="K2554" t="str">
        <f t="shared" si="355"/>
        <v>zan pin assuf S.A.E.</v>
      </c>
      <c r="L2554" t="str">
        <f t="shared" si="356"/>
        <v/>
      </c>
      <c r="M2554" s="2">
        <v>10</v>
      </c>
      <c r="N2554" s="3">
        <v>36</v>
      </c>
      <c r="O2554" s="8">
        <f t="shared" si="357"/>
        <v>360</v>
      </c>
      <c r="P2554" t="str">
        <f t="shared" si="358"/>
        <v>EGY-zan pin assuf S.A.E.-36</v>
      </c>
      <c r="Q2554" t="str">
        <f t="shared" si="359"/>
        <v>non terminato</v>
      </c>
      <c r="R2554" t="str">
        <f t="shared" si="360"/>
        <v>498</v>
      </c>
    </row>
    <row r="2555" spans="1:18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  <c r="H2555" t="str">
        <f t="shared" si="352"/>
        <v>2560</v>
      </c>
      <c r="I2555" t="str">
        <f t="shared" si="353"/>
        <v>A2490817</v>
      </c>
      <c r="J2555" t="str">
        <f t="shared" si="354"/>
        <v>ITA</v>
      </c>
      <c r="K2555" t="str">
        <f t="shared" si="355"/>
        <v>zan pin SPA</v>
      </c>
      <c r="L2555" t="str">
        <f t="shared" si="356"/>
        <v>terminato</v>
      </c>
      <c r="M2555" s="2">
        <v>0</v>
      </c>
      <c r="N2555" s="3">
        <v>32</v>
      </c>
      <c r="O2555" s="8" t="str">
        <f t="shared" si="357"/>
        <v/>
      </c>
      <c r="P2555" t="str">
        <f t="shared" si="358"/>
        <v>ITA-zan pin SPA-32</v>
      </c>
      <c r="Q2555" t="str">
        <f t="shared" si="359"/>
        <v>terminato</v>
      </c>
      <c r="R2555" t="str">
        <f t="shared" si="360"/>
        <v>490</v>
      </c>
    </row>
    <row r="2556" spans="1:18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  <c r="H2556" t="str">
        <f t="shared" si="352"/>
        <v>2561</v>
      </c>
      <c r="I2556" t="str">
        <f t="shared" si="353"/>
        <v>A2490817</v>
      </c>
      <c r="J2556" t="str">
        <f t="shared" si="354"/>
        <v>ITA</v>
      </c>
      <c r="K2556" t="str">
        <f t="shared" si="355"/>
        <v>zan pin SPA</v>
      </c>
      <c r="L2556" t="str">
        <f t="shared" si="356"/>
        <v/>
      </c>
      <c r="M2556" s="2">
        <v>10</v>
      </c>
      <c r="N2556" s="3">
        <v>12</v>
      </c>
      <c r="O2556" s="8">
        <f t="shared" si="357"/>
        <v>120</v>
      </c>
      <c r="P2556" t="str">
        <f t="shared" si="358"/>
        <v>ITA-zan pin SPA-12</v>
      </c>
      <c r="Q2556" t="str">
        <f t="shared" si="359"/>
        <v>non terminato</v>
      </c>
      <c r="R2556" t="str">
        <f t="shared" si="360"/>
        <v>490</v>
      </c>
    </row>
    <row r="2557" spans="1:18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  <c r="H2557" t="str">
        <f t="shared" si="352"/>
        <v>2562</v>
      </c>
      <c r="I2557" t="str">
        <f t="shared" si="353"/>
        <v>G5230551</v>
      </c>
      <c r="J2557" t="str">
        <f t="shared" si="354"/>
        <v>ITA</v>
      </c>
      <c r="K2557" t="str">
        <f t="shared" si="355"/>
        <v>zan VETRI</v>
      </c>
      <c r="L2557" t="str">
        <f t="shared" si="356"/>
        <v>terminato</v>
      </c>
      <c r="M2557" s="2">
        <v>0</v>
      </c>
      <c r="N2557" s="3">
        <v>27</v>
      </c>
      <c r="O2557" s="8" t="str">
        <f t="shared" si="357"/>
        <v/>
      </c>
      <c r="P2557" t="str">
        <f t="shared" si="358"/>
        <v>ITA-zan VETRI-27</v>
      </c>
      <c r="Q2557" t="str">
        <f t="shared" si="359"/>
        <v>terminato</v>
      </c>
      <c r="R2557" t="str">
        <f t="shared" si="360"/>
        <v>230</v>
      </c>
    </row>
    <row r="2558" spans="1:18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  <c r="H2558" t="str">
        <f t="shared" si="352"/>
        <v>2563</v>
      </c>
      <c r="I2558" t="str">
        <f t="shared" si="353"/>
        <v>G5230551</v>
      </c>
      <c r="J2558" t="str">
        <f t="shared" si="354"/>
        <v>ITA</v>
      </c>
      <c r="K2558" t="str">
        <f t="shared" si="355"/>
        <v>zan VETRI</v>
      </c>
      <c r="L2558" t="str">
        <f t="shared" si="356"/>
        <v/>
      </c>
      <c r="M2558" s="2">
        <v>10</v>
      </c>
      <c r="N2558" s="3">
        <v>27</v>
      </c>
      <c r="O2558" s="8">
        <f t="shared" si="357"/>
        <v>270</v>
      </c>
      <c r="P2558" t="str">
        <f t="shared" si="358"/>
        <v>ITA-zan VETRI-27</v>
      </c>
      <c r="Q2558" t="str">
        <f t="shared" si="359"/>
        <v>non terminato</v>
      </c>
      <c r="R2558" t="str">
        <f t="shared" si="360"/>
        <v>230</v>
      </c>
    </row>
    <row r="2559" spans="1:18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  <c r="H2559" t="str">
        <f t="shared" si="352"/>
        <v>2564</v>
      </c>
      <c r="I2559" t="str">
        <f t="shared" si="353"/>
        <v>G5230551</v>
      </c>
      <c r="J2559" t="str">
        <f t="shared" si="354"/>
        <v>ITA</v>
      </c>
      <c r="K2559" t="str">
        <f t="shared" si="355"/>
        <v>zan VETRI</v>
      </c>
      <c r="L2559" t="str">
        <f t="shared" si="356"/>
        <v/>
      </c>
      <c r="M2559" s="2">
        <v>30</v>
      </c>
      <c r="N2559" s="3">
        <v>19</v>
      </c>
      <c r="O2559" s="8">
        <f t="shared" si="357"/>
        <v>570</v>
      </c>
      <c r="P2559" t="str">
        <f t="shared" si="358"/>
        <v>ITA-zan VETRI-19</v>
      </c>
      <c r="Q2559" t="str">
        <f t="shared" si="359"/>
        <v>non terminato</v>
      </c>
      <c r="R2559" t="str">
        <f t="shared" si="360"/>
        <v>230</v>
      </c>
    </row>
    <row r="2560" spans="1:18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  <c r="H2560" t="str">
        <f t="shared" si="352"/>
        <v>2565</v>
      </c>
      <c r="I2560" t="str">
        <f t="shared" si="353"/>
        <v>R4415989</v>
      </c>
      <c r="J2560" t="str">
        <f t="shared" si="354"/>
        <v>ITA</v>
      </c>
      <c r="K2560" t="str">
        <f t="shared" si="355"/>
        <v>SG</v>
      </c>
      <c r="L2560" t="str">
        <f t="shared" si="356"/>
        <v>terminato</v>
      </c>
      <c r="M2560" s="2">
        <v>0</v>
      </c>
      <c r="N2560" s="3">
        <v>27</v>
      </c>
      <c r="O2560" s="8" t="str">
        <f t="shared" si="357"/>
        <v/>
      </c>
      <c r="P2560" t="str">
        <f t="shared" si="358"/>
        <v>ITA-SG-27</v>
      </c>
      <c r="Q2560" t="str">
        <f t="shared" si="359"/>
        <v>terminato</v>
      </c>
      <c r="R2560" t="str">
        <f t="shared" si="360"/>
        <v>415</v>
      </c>
    </row>
    <row r="2561" spans="1:18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  <c r="H2561" t="str">
        <f t="shared" si="352"/>
        <v>2566</v>
      </c>
      <c r="I2561" t="str">
        <f t="shared" si="353"/>
        <v>R4415989</v>
      </c>
      <c r="J2561" t="str">
        <f t="shared" si="354"/>
        <v>ITA</v>
      </c>
      <c r="K2561" t="str">
        <f t="shared" si="355"/>
        <v>SG</v>
      </c>
      <c r="L2561" t="str">
        <f t="shared" si="356"/>
        <v/>
      </c>
      <c r="M2561" s="2">
        <v>10</v>
      </c>
      <c r="N2561" s="3">
        <v>15</v>
      </c>
      <c r="O2561" s="8">
        <f t="shared" si="357"/>
        <v>150</v>
      </c>
      <c r="P2561" t="str">
        <f t="shared" si="358"/>
        <v>ITA-SG-15</v>
      </c>
      <c r="Q2561" t="str">
        <f t="shared" si="359"/>
        <v>non terminato</v>
      </c>
      <c r="R2561" t="str">
        <f t="shared" si="360"/>
        <v>415</v>
      </c>
    </row>
    <row r="2562" spans="1:18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  <c r="H2562" t="str">
        <f t="shared" si="352"/>
        <v>2567</v>
      </c>
      <c r="I2562" t="str">
        <f t="shared" si="353"/>
        <v>R4415989</v>
      </c>
      <c r="J2562" t="str">
        <f t="shared" si="354"/>
        <v>ITA</v>
      </c>
      <c r="K2562" t="str">
        <f t="shared" si="355"/>
        <v>SG</v>
      </c>
      <c r="L2562" t="str">
        <f t="shared" si="356"/>
        <v/>
      </c>
      <c r="M2562" s="2">
        <v>30</v>
      </c>
      <c r="N2562" s="3">
        <v>28</v>
      </c>
      <c r="O2562" s="8">
        <f t="shared" si="357"/>
        <v>840</v>
      </c>
      <c r="P2562" t="str">
        <f t="shared" si="358"/>
        <v>ITA-SG-28</v>
      </c>
      <c r="Q2562" t="str">
        <f t="shared" si="359"/>
        <v>non terminato</v>
      </c>
      <c r="R2562" t="str">
        <f t="shared" si="360"/>
        <v>415</v>
      </c>
    </row>
    <row r="2563" spans="1:18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  <c r="H2563" t="str">
        <f t="shared" ref="H2563:H2626" si="361">TRIM(A2564)</f>
        <v>2568</v>
      </c>
      <c r="I2563" t="str">
        <f t="shared" ref="I2563:I2626" si="362">TRIM(B2564)</f>
        <v>L0019612</v>
      </c>
      <c r="J2563" t="str">
        <f t="shared" ref="J2563:J2626" si="363">TRIM(C2564)</f>
        <v>ITA</v>
      </c>
      <c r="K2563" t="str">
        <f t="shared" ref="K2563:K2626" si="364">TRIM(D2564)</f>
        <v>SG</v>
      </c>
      <c r="L2563" t="str">
        <f t="shared" ref="L2563:L2626" si="365">TRIM(E2564)</f>
        <v>terminato</v>
      </c>
      <c r="M2563" s="2">
        <v>0</v>
      </c>
      <c r="N2563" s="3">
        <v>27</v>
      </c>
      <c r="O2563" s="8" t="str">
        <f t="shared" ref="O2563:O2626" si="366">IF(M2563=0,"",M2563*N2563)</f>
        <v/>
      </c>
      <c r="P2563" t="str">
        <f t="shared" ref="P2563:P2626" si="367">_xlfn.CONCAT(J2563,"-",K2563,"-",N2563)</f>
        <v>ITA-SG-27</v>
      </c>
      <c r="Q2563" t="str">
        <f t="shared" ref="Q2563:Q2626" si="368">IF(L2563="","non terminato",L2563)</f>
        <v>terminato</v>
      </c>
      <c r="R2563" t="str">
        <f t="shared" ref="R2563:R2626" si="369">MID(I2563,3,3)</f>
        <v>019</v>
      </c>
    </row>
    <row r="2564" spans="1:18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  <c r="H2564" t="str">
        <f t="shared" si="361"/>
        <v>2569</v>
      </c>
      <c r="I2564" t="str">
        <f t="shared" si="362"/>
        <v>L0019612</v>
      </c>
      <c r="J2564" t="str">
        <f t="shared" si="363"/>
        <v>ITA</v>
      </c>
      <c r="K2564" t="str">
        <f t="shared" si="364"/>
        <v>SG</v>
      </c>
      <c r="L2564" t="str">
        <f t="shared" si="365"/>
        <v/>
      </c>
      <c r="M2564" s="2">
        <v>10</v>
      </c>
      <c r="N2564" s="3">
        <v>30</v>
      </c>
      <c r="O2564" s="8">
        <f t="shared" si="366"/>
        <v>300</v>
      </c>
      <c r="P2564" t="str">
        <f t="shared" si="367"/>
        <v>ITA-SG-30</v>
      </c>
      <c r="Q2564" t="str">
        <f t="shared" si="368"/>
        <v>non terminato</v>
      </c>
      <c r="R2564" t="str">
        <f t="shared" si="369"/>
        <v>019</v>
      </c>
    </row>
    <row r="2565" spans="1:18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  <c r="H2565" t="str">
        <f t="shared" si="361"/>
        <v>2570</v>
      </c>
      <c r="I2565" t="str">
        <f t="shared" si="362"/>
        <v>R3539882</v>
      </c>
      <c r="J2565" t="str">
        <f t="shared" si="363"/>
        <v>ITA</v>
      </c>
      <c r="K2565" t="str">
        <f t="shared" si="364"/>
        <v>lollo SRL</v>
      </c>
      <c r="L2565" t="str">
        <f t="shared" si="365"/>
        <v>terminato</v>
      </c>
      <c r="M2565" s="2">
        <v>0</v>
      </c>
      <c r="N2565" s="3">
        <v>28</v>
      </c>
      <c r="O2565" s="8" t="str">
        <f t="shared" si="366"/>
        <v/>
      </c>
      <c r="P2565" t="str">
        <f t="shared" si="367"/>
        <v>ITA-lollo SRL-28</v>
      </c>
      <c r="Q2565" t="str">
        <f t="shared" si="368"/>
        <v>terminato</v>
      </c>
      <c r="R2565" t="str">
        <f t="shared" si="369"/>
        <v>539</v>
      </c>
    </row>
    <row r="2566" spans="1:18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  <c r="H2566" t="str">
        <f t="shared" si="361"/>
        <v>2571</v>
      </c>
      <c r="I2566" t="str">
        <f t="shared" si="362"/>
        <v>D3631951</v>
      </c>
      <c r="J2566" t="str">
        <f t="shared" si="363"/>
        <v>ITA</v>
      </c>
      <c r="K2566" t="str">
        <f t="shared" si="364"/>
        <v>zan S.R.L.</v>
      </c>
      <c r="L2566" t="str">
        <f t="shared" si="365"/>
        <v/>
      </c>
      <c r="M2566" s="2">
        <v>30</v>
      </c>
      <c r="N2566" s="3">
        <v>20</v>
      </c>
      <c r="O2566" s="8">
        <f t="shared" si="366"/>
        <v>600</v>
      </c>
      <c r="P2566" t="str">
        <f t="shared" si="367"/>
        <v>ITA-zan S.R.L.-20</v>
      </c>
      <c r="Q2566" t="str">
        <f t="shared" si="368"/>
        <v>non terminato</v>
      </c>
      <c r="R2566" t="str">
        <f t="shared" si="369"/>
        <v>631</v>
      </c>
    </row>
    <row r="2567" spans="1:18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  <c r="H2567" t="str">
        <f t="shared" si="361"/>
        <v>2572</v>
      </c>
      <c r="I2567" t="str">
        <f t="shared" si="362"/>
        <v>L4458246</v>
      </c>
      <c r="J2567" t="str">
        <f t="shared" si="363"/>
        <v>ITA</v>
      </c>
      <c r="K2567" t="str">
        <f t="shared" si="364"/>
        <v>SG</v>
      </c>
      <c r="L2567" t="str">
        <f t="shared" si="365"/>
        <v>terminato</v>
      </c>
      <c r="M2567" s="2">
        <v>0</v>
      </c>
      <c r="N2567" s="3">
        <v>18</v>
      </c>
      <c r="O2567" s="8" t="str">
        <f t="shared" si="366"/>
        <v/>
      </c>
      <c r="P2567" t="str">
        <f t="shared" si="367"/>
        <v>ITA-SG-18</v>
      </c>
      <c r="Q2567" t="str">
        <f t="shared" si="368"/>
        <v>terminato</v>
      </c>
      <c r="R2567" t="str">
        <f t="shared" si="369"/>
        <v>458</v>
      </c>
    </row>
    <row r="2568" spans="1:18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  <c r="H2568" t="str">
        <f t="shared" si="361"/>
        <v>2573</v>
      </c>
      <c r="I2568" t="str">
        <f t="shared" si="362"/>
        <v>L4458246</v>
      </c>
      <c r="J2568" t="str">
        <f t="shared" si="363"/>
        <v>ITA</v>
      </c>
      <c r="K2568" t="str">
        <f t="shared" si="364"/>
        <v>SG</v>
      </c>
      <c r="L2568" t="str">
        <f t="shared" si="365"/>
        <v/>
      </c>
      <c r="M2568" s="2">
        <v>10</v>
      </c>
      <c r="N2568" s="3">
        <v>34</v>
      </c>
      <c r="O2568" s="8">
        <f t="shared" si="366"/>
        <v>340</v>
      </c>
      <c r="P2568" t="str">
        <f t="shared" si="367"/>
        <v>ITA-SG-34</v>
      </c>
      <c r="Q2568" t="str">
        <f t="shared" si="368"/>
        <v>non terminato</v>
      </c>
      <c r="R2568" t="str">
        <f t="shared" si="369"/>
        <v>458</v>
      </c>
    </row>
    <row r="2569" spans="1:18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  <c r="H2569" t="str">
        <f t="shared" si="361"/>
        <v>2574</v>
      </c>
      <c r="I2569" t="str">
        <f t="shared" si="362"/>
        <v>L6179177</v>
      </c>
      <c r="J2569" t="str">
        <f t="shared" si="363"/>
        <v>ITA</v>
      </c>
      <c r="K2569" t="str">
        <f t="shared" si="364"/>
        <v>SG</v>
      </c>
      <c r="L2569" t="str">
        <f t="shared" si="365"/>
        <v/>
      </c>
      <c r="M2569" s="2">
        <v>30</v>
      </c>
      <c r="N2569" s="3">
        <v>39</v>
      </c>
      <c r="O2569" s="8">
        <f t="shared" si="366"/>
        <v>1170</v>
      </c>
      <c r="P2569" t="str">
        <f t="shared" si="367"/>
        <v>ITA-SG-39</v>
      </c>
      <c r="Q2569" t="str">
        <f t="shared" si="368"/>
        <v>non terminato</v>
      </c>
      <c r="R2569" t="str">
        <f t="shared" si="369"/>
        <v>179</v>
      </c>
    </row>
    <row r="2570" spans="1:18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  <c r="H2570" t="str">
        <f t="shared" si="361"/>
        <v>2575</v>
      </c>
      <c r="I2570" t="str">
        <f t="shared" si="362"/>
        <v>L6179177</v>
      </c>
      <c r="J2570" t="str">
        <f t="shared" si="363"/>
        <v>ITA</v>
      </c>
      <c r="K2570" t="str">
        <f t="shared" si="364"/>
        <v>SG</v>
      </c>
      <c r="L2570" t="str">
        <f t="shared" si="365"/>
        <v/>
      </c>
      <c r="M2570" s="2">
        <v>10</v>
      </c>
      <c r="N2570" s="3">
        <v>13</v>
      </c>
      <c r="O2570" s="8">
        <f t="shared" si="366"/>
        <v>130</v>
      </c>
      <c r="P2570" t="str">
        <f t="shared" si="367"/>
        <v>ITA-SG-13</v>
      </c>
      <c r="Q2570" t="str">
        <f t="shared" si="368"/>
        <v>non terminato</v>
      </c>
      <c r="R2570" t="str">
        <f t="shared" si="369"/>
        <v>179</v>
      </c>
    </row>
    <row r="2571" spans="1:18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  <c r="H2571" t="str">
        <f t="shared" si="361"/>
        <v>2576</v>
      </c>
      <c r="I2571" t="str">
        <f t="shared" si="362"/>
        <v>L6179177</v>
      </c>
      <c r="J2571" t="str">
        <f t="shared" si="363"/>
        <v>ITA</v>
      </c>
      <c r="K2571" t="str">
        <f t="shared" si="364"/>
        <v>SG</v>
      </c>
      <c r="L2571" t="str">
        <f t="shared" si="365"/>
        <v>terminato</v>
      </c>
      <c r="M2571" s="2">
        <v>0</v>
      </c>
      <c r="N2571" s="3">
        <v>36</v>
      </c>
      <c r="O2571" s="8" t="str">
        <f t="shared" si="366"/>
        <v/>
      </c>
      <c r="P2571" t="str">
        <f t="shared" si="367"/>
        <v>ITA-SG-36</v>
      </c>
      <c r="Q2571" t="str">
        <f t="shared" si="368"/>
        <v>terminato</v>
      </c>
      <c r="R2571" t="str">
        <f t="shared" si="369"/>
        <v>179</v>
      </c>
    </row>
    <row r="2572" spans="1:18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  <c r="H2572" t="str">
        <f t="shared" si="361"/>
        <v>2577</v>
      </c>
      <c r="I2572" t="str">
        <f t="shared" si="362"/>
        <v>P9502013</v>
      </c>
      <c r="J2572" t="str">
        <f t="shared" si="363"/>
        <v>ITA</v>
      </c>
      <c r="K2572" t="str">
        <f t="shared" si="364"/>
        <v>zan pin SPA</v>
      </c>
      <c r="L2572" t="str">
        <f t="shared" si="365"/>
        <v/>
      </c>
      <c r="M2572" s="2">
        <v>10</v>
      </c>
      <c r="N2572" s="3">
        <v>19</v>
      </c>
      <c r="O2572" s="8">
        <f t="shared" si="366"/>
        <v>190</v>
      </c>
      <c r="P2572" t="str">
        <f t="shared" si="367"/>
        <v>ITA-zan pin SPA-19</v>
      </c>
      <c r="Q2572" t="str">
        <f t="shared" si="368"/>
        <v>non terminato</v>
      </c>
      <c r="R2572" t="str">
        <f t="shared" si="369"/>
        <v>502</v>
      </c>
    </row>
    <row r="2573" spans="1:18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  <c r="H2573" t="str">
        <f t="shared" si="361"/>
        <v>2578</v>
      </c>
      <c r="I2573" t="str">
        <f t="shared" si="362"/>
        <v>P9502013</v>
      </c>
      <c r="J2573" t="str">
        <f t="shared" si="363"/>
        <v>ITA</v>
      </c>
      <c r="K2573" t="str">
        <f t="shared" si="364"/>
        <v>zan pin SPA</v>
      </c>
      <c r="L2573" t="str">
        <f t="shared" si="365"/>
        <v>terminato</v>
      </c>
      <c r="M2573" s="2">
        <v>0</v>
      </c>
      <c r="N2573" s="3">
        <v>24</v>
      </c>
      <c r="O2573" s="8" t="str">
        <f t="shared" si="366"/>
        <v/>
      </c>
      <c r="P2573" t="str">
        <f t="shared" si="367"/>
        <v>ITA-zan pin SPA-24</v>
      </c>
      <c r="Q2573" t="str">
        <f t="shared" si="368"/>
        <v>terminato</v>
      </c>
      <c r="R2573" t="str">
        <f t="shared" si="369"/>
        <v>502</v>
      </c>
    </row>
    <row r="2574" spans="1:18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  <c r="H2574" t="str">
        <f t="shared" si="361"/>
        <v>2579</v>
      </c>
      <c r="I2574" t="str">
        <f t="shared" si="362"/>
        <v>L6242966</v>
      </c>
      <c r="J2574" t="str">
        <f t="shared" si="363"/>
        <v>NON PRESENTE</v>
      </c>
      <c r="K2574" t="str">
        <f t="shared" si="364"/>
        <v>zan VETRI</v>
      </c>
      <c r="L2574" t="str">
        <f t="shared" si="365"/>
        <v/>
      </c>
      <c r="M2574" s="2">
        <v>30</v>
      </c>
      <c r="N2574" s="3">
        <v>35</v>
      </c>
      <c r="O2574" s="8">
        <f t="shared" si="366"/>
        <v>1050</v>
      </c>
      <c r="P2574" t="str">
        <f t="shared" si="367"/>
        <v>NON PRESENTE-zan VETRI-35</v>
      </c>
      <c r="Q2574" t="str">
        <f t="shared" si="368"/>
        <v>non terminato</v>
      </c>
      <c r="R2574" t="str">
        <f t="shared" si="369"/>
        <v>242</v>
      </c>
    </row>
    <row r="2575" spans="1:18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  <c r="H2575" t="str">
        <f t="shared" si="361"/>
        <v>2580</v>
      </c>
      <c r="I2575" t="str">
        <f t="shared" si="362"/>
        <v>L6242966</v>
      </c>
      <c r="J2575" t="str">
        <f t="shared" si="363"/>
        <v>NON PRESENTE</v>
      </c>
      <c r="K2575" t="str">
        <f t="shared" si="364"/>
        <v>zan VETRI</v>
      </c>
      <c r="L2575" t="str">
        <f t="shared" si="365"/>
        <v>terminato</v>
      </c>
      <c r="M2575" s="2">
        <v>0</v>
      </c>
      <c r="N2575" s="3">
        <v>36</v>
      </c>
      <c r="O2575" s="8" t="str">
        <f t="shared" si="366"/>
        <v/>
      </c>
      <c r="P2575" t="str">
        <f t="shared" si="367"/>
        <v>NON PRESENTE-zan VETRI-36</v>
      </c>
      <c r="Q2575" t="str">
        <f t="shared" si="368"/>
        <v>terminato</v>
      </c>
      <c r="R2575" t="str">
        <f t="shared" si="369"/>
        <v>242</v>
      </c>
    </row>
    <row r="2576" spans="1:18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  <c r="H2576" t="str">
        <f t="shared" si="361"/>
        <v>2581</v>
      </c>
      <c r="I2576" t="str">
        <f t="shared" si="362"/>
        <v>L6242966</v>
      </c>
      <c r="J2576" t="str">
        <f t="shared" si="363"/>
        <v>NON PRESENTE</v>
      </c>
      <c r="K2576" t="str">
        <f t="shared" si="364"/>
        <v>zan VETRI</v>
      </c>
      <c r="L2576" t="str">
        <f t="shared" si="365"/>
        <v/>
      </c>
      <c r="M2576" s="2">
        <v>10</v>
      </c>
      <c r="N2576" s="3">
        <v>25</v>
      </c>
      <c r="O2576" s="8">
        <f t="shared" si="366"/>
        <v>250</v>
      </c>
      <c r="P2576" t="str">
        <f t="shared" si="367"/>
        <v>NON PRESENTE-zan VETRI-25</v>
      </c>
      <c r="Q2576" t="str">
        <f t="shared" si="368"/>
        <v>non terminato</v>
      </c>
      <c r="R2576" t="str">
        <f t="shared" si="369"/>
        <v>242</v>
      </c>
    </row>
    <row r="2577" spans="1:18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  <c r="H2577" t="str">
        <f t="shared" si="361"/>
        <v>2582</v>
      </c>
      <c r="I2577" t="str">
        <f t="shared" si="362"/>
        <v>F7751610</v>
      </c>
      <c r="J2577" t="str">
        <f t="shared" si="363"/>
        <v>ITA</v>
      </c>
      <c r="K2577" t="str">
        <f t="shared" si="364"/>
        <v>zan PAM</v>
      </c>
      <c r="L2577" t="str">
        <f t="shared" si="365"/>
        <v>terminato</v>
      </c>
      <c r="M2577" s="2">
        <v>0</v>
      </c>
      <c r="N2577" s="3">
        <v>23</v>
      </c>
      <c r="O2577" s="8" t="str">
        <f t="shared" si="366"/>
        <v/>
      </c>
      <c r="P2577" t="str">
        <f t="shared" si="367"/>
        <v>ITA-zan PAM-23</v>
      </c>
      <c r="Q2577" t="str">
        <f t="shared" si="368"/>
        <v>terminato</v>
      </c>
      <c r="R2577" t="str">
        <f t="shared" si="369"/>
        <v>751</v>
      </c>
    </row>
    <row r="2578" spans="1:18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  <c r="H2578" t="str">
        <f t="shared" si="361"/>
        <v>2583</v>
      </c>
      <c r="I2578" t="str">
        <f t="shared" si="362"/>
        <v>F2873896</v>
      </c>
      <c r="J2578" t="str">
        <f t="shared" si="363"/>
        <v>GRC</v>
      </c>
      <c r="K2578" t="str">
        <f t="shared" si="364"/>
        <v>zan ABEE</v>
      </c>
      <c r="L2578" t="str">
        <f t="shared" si="365"/>
        <v/>
      </c>
      <c r="M2578" s="2">
        <v>30</v>
      </c>
      <c r="N2578" s="3">
        <v>38</v>
      </c>
      <c r="O2578" s="8">
        <f t="shared" si="366"/>
        <v>1140</v>
      </c>
      <c r="P2578" t="str">
        <f t="shared" si="367"/>
        <v>GRC-zan ABEE-38</v>
      </c>
      <c r="Q2578" t="str">
        <f t="shared" si="368"/>
        <v>non terminato</v>
      </c>
      <c r="R2578" t="str">
        <f t="shared" si="369"/>
        <v>873</v>
      </c>
    </row>
    <row r="2579" spans="1:18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  <c r="H2579" t="str">
        <f t="shared" si="361"/>
        <v>2584</v>
      </c>
      <c r="I2579" t="str">
        <f t="shared" si="362"/>
        <v>F2873896</v>
      </c>
      <c r="J2579" t="str">
        <f t="shared" si="363"/>
        <v>GRC</v>
      </c>
      <c r="K2579" t="str">
        <f t="shared" si="364"/>
        <v>zan ABEE</v>
      </c>
      <c r="L2579" t="str">
        <f t="shared" si="365"/>
        <v/>
      </c>
      <c r="M2579" s="2">
        <v>10</v>
      </c>
      <c r="N2579" s="3">
        <v>15</v>
      </c>
      <c r="O2579" s="8">
        <f t="shared" si="366"/>
        <v>150</v>
      </c>
      <c r="P2579" t="str">
        <f t="shared" si="367"/>
        <v>GRC-zan ABEE-15</v>
      </c>
      <c r="Q2579" t="str">
        <f t="shared" si="368"/>
        <v>non terminato</v>
      </c>
      <c r="R2579" t="str">
        <f t="shared" si="369"/>
        <v>873</v>
      </c>
    </row>
    <row r="2580" spans="1:18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  <c r="H2580" t="str">
        <f t="shared" si="361"/>
        <v>2585</v>
      </c>
      <c r="I2580" t="str">
        <f t="shared" si="362"/>
        <v>F9028378</v>
      </c>
      <c r="J2580" t="str">
        <f t="shared" si="363"/>
        <v>ITA</v>
      </c>
      <c r="K2580" t="str">
        <f t="shared" si="364"/>
        <v>zan VETRI</v>
      </c>
      <c r="L2580" t="str">
        <f t="shared" si="365"/>
        <v>terminato</v>
      </c>
      <c r="M2580" s="2">
        <v>0</v>
      </c>
      <c r="N2580" s="3">
        <v>35</v>
      </c>
      <c r="O2580" s="8" t="str">
        <f t="shared" si="366"/>
        <v/>
      </c>
      <c r="P2580" t="str">
        <f t="shared" si="367"/>
        <v>ITA-zan VETRI-35</v>
      </c>
      <c r="Q2580" t="str">
        <f t="shared" si="368"/>
        <v>terminato</v>
      </c>
      <c r="R2580" t="str">
        <f t="shared" si="369"/>
        <v>028</v>
      </c>
    </row>
    <row r="2581" spans="1:18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  <c r="H2581" t="str">
        <f t="shared" si="361"/>
        <v>2586</v>
      </c>
      <c r="I2581" t="str">
        <f t="shared" si="362"/>
        <v>A5395623</v>
      </c>
      <c r="J2581" t="str">
        <f t="shared" si="363"/>
        <v>EGY</v>
      </c>
      <c r="K2581" t="str">
        <f t="shared" si="364"/>
        <v>zan pin assuf S.A.E.</v>
      </c>
      <c r="L2581" t="str">
        <f t="shared" si="365"/>
        <v/>
      </c>
      <c r="M2581" s="2">
        <v>30</v>
      </c>
      <c r="N2581" s="3">
        <v>14</v>
      </c>
      <c r="O2581" s="8">
        <f t="shared" si="366"/>
        <v>420</v>
      </c>
      <c r="P2581" t="str">
        <f t="shared" si="367"/>
        <v>EGY-zan pin assuf S.A.E.-14</v>
      </c>
      <c r="Q2581" t="str">
        <f t="shared" si="368"/>
        <v>non terminato</v>
      </c>
      <c r="R2581" t="str">
        <f t="shared" si="369"/>
        <v>395</v>
      </c>
    </row>
    <row r="2582" spans="1:18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  <c r="H2582" t="str">
        <f t="shared" si="361"/>
        <v>2587</v>
      </c>
      <c r="I2582" t="str">
        <f t="shared" si="362"/>
        <v>A5395623</v>
      </c>
      <c r="J2582" t="str">
        <f t="shared" si="363"/>
        <v>EGY</v>
      </c>
      <c r="K2582" t="str">
        <f t="shared" si="364"/>
        <v>zan pin assuf S.A.E.</v>
      </c>
      <c r="L2582" t="str">
        <f t="shared" si="365"/>
        <v>terminato</v>
      </c>
      <c r="M2582" s="2">
        <v>0</v>
      </c>
      <c r="N2582" s="3">
        <v>21</v>
      </c>
      <c r="O2582" s="8" t="str">
        <f t="shared" si="366"/>
        <v/>
      </c>
      <c r="P2582" t="str">
        <f t="shared" si="367"/>
        <v>EGY-zan pin assuf S.A.E.-21</v>
      </c>
      <c r="Q2582" t="str">
        <f t="shared" si="368"/>
        <v>terminato</v>
      </c>
      <c r="R2582" t="str">
        <f t="shared" si="369"/>
        <v>395</v>
      </c>
    </row>
    <row r="2583" spans="1:18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  <c r="H2583" t="str">
        <f t="shared" si="361"/>
        <v>2588</v>
      </c>
      <c r="I2583" t="str">
        <f t="shared" si="362"/>
        <v>A5395623</v>
      </c>
      <c r="J2583" t="str">
        <f t="shared" si="363"/>
        <v>EGY</v>
      </c>
      <c r="K2583" t="str">
        <f t="shared" si="364"/>
        <v>zan pin assuf S.A.E.</v>
      </c>
      <c r="L2583" t="str">
        <f t="shared" si="365"/>
        <v/>
      </c>
      <c r="M2583" s="2">
        <v>10</v>
      </c>
      <c r="N2583" s="3">
        <v>16</v>
      </c>
      <c r="O2583" s="8">
        <f t="shared" si="366"/>
        <v>160</v>
      </c>
      <c r="P2583" t="str">
        <f t="shared" si="367"/>
        <v>EGY-zan pin assuf S.A.E.-16</v>
      </c>
      <c r="Q2583" t="str">
        <f t="shared" si="368"/>
        <v>non terminato</v>
      </c>
      <c r="R2583" t="str">
        <f t="shared" si="369"/>
        <v>395</v>
      </c>
    </row>
    <row r="2584" spans="1:18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  <c r="H2584" t="str">
        <f t="shared" si="361"/>
        <v>2589</v>
      </c>
      <c r="I2584" t="str">
        <f t="shared" si="362"/>
        <v>G4388673</v>
      </c>
      <c r="J2584" t="str">
        <f t="shared" si="363"/>
        <v>ITA</v>
      </c>
      <c r="K2584" t="str">
        <f t="shared" si="364"/>
        <v>zan SPA</v>
      </c>
      <c r="L2584" t="str">
        <f t="shared" si="365"/>
        <v/>
      </c>
      <c r="M2584" s="2">
        <v>10</v>
      </c>
      <c r="N2584" s="3">
        <v>40</v>
      </c>
      <c r="O2584" s="8">
        <f t="shared" si="366"/>
        <v>400</v>
      </c>
      <c r="P2584" t="str">
        <f t="shared" si="367"/>
        <v>ITA-zan SPA-40</v>
      </c>
      <c r="Q2584" t="str">
        <f t="shared" si="368"/>
        <v>non terminato</v>
      </c>
      <c r="R2584" t="str">
        <f t="shared" si="369"/>
        <v>388</v>
      </c>
    </row>
    <row r="2585" spans="1:18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  <c r="H2585" t="str">
        <f t="shared" si="361"/>
        <v>2590</v>
      </c>
      <c r="I2585" t="str">
        <f t="shared" si="362"/>
        <v>G4388673</v>
      </c>
      <c r="J2585" t="str">
        <f t="shared" si="363"/>
        <v>ITA</v>
      </c>
      <c r="K2585" t="str">
        <f t="shared" si="364"/>
        <v>zan SPA</v>
      </c>
      <c r="L2585" t="str">
        <f t="shared" si="365"/>
        <v>terminato</v>
      </c>
      <c r="M2585" s="2">
        <v>0</v>
      </c>
      <c r="N2585" s="3">
        <v>37</v>
      </c>
      <c r="O2585" s="8" t="str">
        <f t="shared" si="366"/>
        <v/>
      </c>
      <c r="P2585" t="str">
        <f t="shared" si="367"/>
        <v>ITA-zan SPA-37</v>
      </c>
      <c r="Q2585" t="str">
        <f t="shared" si="368"/>
        <v>terminato</v>
      </c>
      <c r="R2585" t="str">
        <f t="shared" si="369"/>
        <v>388</v>
      </c>
    </row>
    <row r="2586" spans="1:18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  <c r="H2586" t="str">
        <f t="shared" si="361"/>
        <v>2591</v>
      </c>
      <c r="I2586" t="str">
        <f t="shared" si="362"/>
        <v>G4388673</v>
      </c>
      <c r="J2586" t="str">
        <f t="shared" si="363"/>
        <v>ITA</v>
      </c>
      <c r="K2586" t="str">
        <f t="shared" si="364"/>
        <v>zan SPA</v>
      </c>
      <c r="L2586" t="str">
        <f t="shared" si="365"/>
        <v/>
      </c>
      <c r="M2586" s="2">
        <v>30</v>
      </c>
      <c r="N2586" s="3">
        <v>39</v>
      </c>
      <c r="O2586" s="8">
        <f t="shared" si="366"/>
        <v>1170</v>
      </c>
      <c r="P2586" t="str">
        <f t="shared" si="367"/>
        <v>ITA-zan SPA-39</v>
      </c>
      <c r="Q2586" t="str">
        <f t="shared" si="368"/>
        <v>non terminato</v>
      </c>
      <c r="R2586" t="str">
        <f t="shared" si="369"/>
        <v>388</v>
      </c>
    </row>
    <row r="2587" spans="1:18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  <c r="H2587" t="str">
        <f t="shared" si="361"/>
        <v>2592</v>
      </c>
      <c r="I2587" t="str">
        <f t="shared" si="362"/>
        <v>T7955068</v>
      </c>
      <c r="J2587" t="str">
        <f t="shared" si="363"/>
        <v>ITA</v>
      </c>
      <c r="K2587" t="str">
        <f t="shared" si="364"/>
        <v>zan VETRI</v>
      </c>
      <c r="L2587" t="str">
        <f t="shared" si="365"/>
        <v/>
      </c>
      <c r="M2587" s="2">
        <v>30</v>
      </c>
      <c r="N2587" s="3">
        <v>34</v>
      </c>
      <c r="O2587" s="8">
        <f t="shared" si="366"/>
        <v>1020</v>
      </c>
      <c r="P2587" t="str">
        <f t="shared" si="367"/>
        <v>ITA-zan VETRI-34</v>
      </c>
      <c r="Q2587" t="str">
        <f t="shared" si="368"/>
        <v>non terminato</v>
      </c>
      <c r="R2587" t="str">
        <f t="shared" si="369"/>
        <v>955</v>
      </c>
    </row>
    <row r="2588" spans="1:18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  <c r="H2588" t="str">
        <f t="shared" si="361"/>
        <v>2593</v>
      </c>
      <c r="I2588" t="str">
        <f t="shared" si="362"/>
        <v>T7955068</v>
      </c>
      <c r="J2588" t="str">
        <f t="shared" si="363"/>
        <v>ITA</v>
      </c>
      <c r="K2588" t="str">
        <f t="shared" si="364"/>
        <v>zan VETRI</v>
      </c>
      <c r="L2588" t="str">
        <f t="shared" si="365"/>
        <v/>
      </c>
      <c r="M2588" s="2">
        <v>10</v>
      </c>
      <c r="N2588" s="3">
        <v>13</v>
      </c>
      <c r="O2588" s="8">
        <f t="shared" si="366"/>
        <v>130</v>
      </c>
      <c r="P2588" t="str">
        <f t="shared" si="367"/>
        <v>ITA-zan VETRI-13</v>
      </c>
      <c r="Q2588" t="str">
        <f t="shared" si="368"/>
        <v>non terminato</v>
      </c>
      <c r="R2588" t="str">
        <f t="shared" si="369"/>
        <v>955</v>
      </c>
    </row>
    <row r="2589" spans="1:18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  <c r="H2589" t="str">
        <f t="shared" si="361"/>
        <v>2594</v>
      </c>
      <c r="I2589" t="str">
        <f t="shared" si="362"/>
        <v>T7955068</v>
      </c>
      <c r="J2589" t="str">
        <f t="shared" si="363"/>
        <v>ITA</v>
      </c>
      <c r="K2589" t="str">
        <f t="shared" si="364"/>
        <v>zan VETRI</v>
      </c>
      <c r="L2589" t="str">
        <f t="shared" si="365"/>
        <v>terminato</v>
      </c>
      <c r="M2589" s="2">
        <v>0</v>
      </c>
      <c r="N2589" s="3">
        <v>38</v>
      </c>
      <c r="O2589" s="8" t="str">
        <f t="shared" si="366"/>
        <v/>
      </c>
      <c r="P2589" t="str">
        <f t="shared" si="367"/>
        <v>ITA-zan VETRI-38</v>
      </c>
      <c r="Q2589" t="str">
        <f t="shared" si="368"/>
        <v>terminato</v>
      </c>
      <c r="R2589" t="str">
        <f t="shared" si="369"/>
        <v>955</v>
      </c>
    </row>
    <row r="2590" spans="1:18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  <c r="H2590" t="str">
        <f t="shared" si="361"/>
        <v>2595</v>
      </c>
      <c r="I2590" t="str">
        <f t="shared" si="362"/>
        <v>M3431358</v>
      </c>
      <c r="J2590" t="str">
        <f t="shared" si="363"/>
        <v>EGY</v>
      </c>
      <c r="K2590" t="str">
        <f t="shared" si="364"/>
        <v>EGYPTIAN SAE</v>
      </c>
      <c r="L2590" t="str">
        <f t="shared" si="365"/>
        <v/>
      </c>
      <c r="M2590" s="2">
        <v>10</v>
      </c>
      <c r="N2590" s="3">
        <v>28</v>
      </c>
      <c r="O2590" s="8">
        <f t="shared" si="366"/>
        <v>280</v>
      </c>
      <c r="P2590" t="str">
        <f t="shared" si="367"/>
        <v>EGY-EGYPTIAN SAE-28</v>
      </c>
      <c r="Q2590" t="str">
        <f t="shared" si="368"/>
        <v>non terminato</v>
      </c>
      <c r="R2590" t="str">
        <f t="shared" si="369"/>
        <v>431</v>
      </c>
    </row>
    <row r="2591" spans="1:18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  <c r="H2591" t="str">
        <f t="shared" si="361"/>
        <v>2596</v>
      </c>
      <c r="I2591" t="str">
        <f t="shared" si="362"/>
        <v>M3431358</v>
      </c>
      <c r="J2591" t="str">
        <f t="shared" si="363"/>
        <v>EGY</v>
      </c>
      <c r="K2591" t="str">
        <f t="shared" si="364"/>
        <v>EGYPTIAN SAE</v>
      </c>
      <c r="L2591" t="str">
        <f t="shared" si="365"/>
        <v/>
      </c>
      <c r="M2591" s="2">
        <v>30</v>
      </c>
      <c r="N2591" s="3">
        <v>21</v>
      </c>
      <c r="O2591" s="8">
        <f t="shared" si="366"/>
        <v>630</v>
      </c>
      <c r="P2591" t="str">
        <f t="shared" si="367"/>
        <v>EGY-EGYPTIAN SAE-21</v>
      </c>
      <c r="Q2591" t="str">
        <f t="shared" si="368"/>
        <v>non terminato</v>
      </c>
      <c r="R2591" t="str">
        <f t="shared" si="369"/>
        <v>431</v>
      </c>
    </row>
    <row r="2592" spans="1:18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  <c r="H2592" t="str">
        <f t="shared" si="361"/>
        <v>2597</v>
      </c>
      <c r="I2592" t="str">
        <f t="shared" si="362"/>
        <v>M3431358</v>
      </c>
      <c r="J2592" t="str">
        <f t="shared" si="363"/>
        <v>EGY</v>
      </c>
      <c r="K2592" t="str">
        <f t="shared" si="364"/>
        <v>EGYPTIAN SAE</v>
      </c>
      <c r="L2592" t="str">
        <f t="shared" si="365"/>
        <v>terminato</v>
      </c>
      <c r="M2592" s="2">
        <v>0</v>
      </c>
      <c r="N2592" s="3">
        <v>35</v>
      </c>
      <c r="O2592" s="8" t="str">
        <f t="shared" si="366"/>
        <v/>
      </c>
      <c r="P2592" t="str">
        <f t="shared" si="367"/>
        <v>EGY-EGYPTIAN SAE-35</v>
      </c>
      <c r="Q2592" t="str">
        <f t="shared" si="368"/>
        <v>terminato</v>
      </c>
      <c r="R2592" t="str">
        <f t="shared" si="369"/>
        <v>431</v>
      </c>
    </row>
    <row r="2593" spans="1:18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  <c r="H2593" t="str">
        <f t="shared" si="361"/>
        <v>2598</v>
      </c>
      <c r="I2593" t="str">
        <f t="shared" si="362"/>
        <v>M7252469</v>
      </c>
      <c r="J2593" t="str">
        <f t="shared" si="363"/>
        <v>ITA</v>
      </c>
      <c r="K2593" t="str">
        <f t="shared" si="364"/>
        <v>SG</v>
      </c>
      <c r="L2593" t="str">
        <f t="shared" si="365"/>
        <v>terminato</v>
      </c>
      <c r="M2593" s="2">
        <v>0</v>
      </c>
      <c r="N2593" s="3">
        <v>26</v>
      </c>
      <c r="O2593" s="8" t="str">
        <f t="shared" si="366"/>
        <v/>
      </c>
      <c r="P2593" t="str">
        <f t="shared" si="367"/>
        <v>ITA-SG-26</v>
      </c>
      <c r="Q2593" t="str">
        <f t="shared" si="368"/>
        <v>terminato</v>
      </c>
      <c r="R2593" t="str">
        <f t="shared" si="369"/>
        <v>252</v>
      </c>
    </row>
    <row r="2594" spans="1:18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  <c r="H2594" t="str">
        <f t="shared" si="361"/>
        <v>2599</v>
      </c>
      <c r="I2594" t="str">
        <f t="shared" si="362"/>
        <v>M7252469</v>
      </c>
      <c r="J2594" t="str">
        <f t="shared" si="363"/>
        <v>ITA</v>
      </c>
      <c r="K2594" t="str">
        <f t="shared" si="364"/>
        <v>SG</v>
      </c>
      <c r="L2594" t="str">
        <f t="shared" si="365"/>
        <v/>
      </c>
      <c r="M2594" s="2">
        <v>10</v>
      </c>
      <c r="N2594" s="3">
        <v>24</v>
      </c>
      <c r="O2594" s="8">
        <f t="shared" si="366"/>
        <v>240</v>
      </c>
      <c r="P2594" t="str">
        <f t="shared" si="367"/>
        <v>ITA-SG-24</v>
      </c>
      <c r="Q2594" t="str">
        <f t="shared" si="368"/>
        <v>non terminato</v>
      </c>
      <c r="R2594" t="str">
        <f t="shared" si="369"/>
        <v>252</v>
      </c>
    </row>
    <row r="2595" spans="1:18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  <c r="H2595" t="str">
        <f t="shared" si="361"/>
        <v>2600</v>
      </c>
      <c r="I2595" t="str">
        <f t="shared" si="362"/>
        <v>G0855595</v>
      </c>
      <c r="J2595" t="str">
        <f t="shared" si="363"/>
        <v>ITA</v>
      </c>
      <c r="K2595" t="str">
        <f t="shared" si="364"/>
        <v>zan SPA</v>
      </c>
      <c r="L2595" t="str">
        <f t="shared" si="365"/>
        <v/>
      </c>
      <c r="M2595" s="2">
        <v>10</v>
      </c>
      <c r="N2595" s="3">
        <v>24</v>
      </c>
      <c r="O2595" s="8">
        <f t="shared" si="366"/>
        <v>240</v>
      </c>
      <c r="P2595" t="str">
        <f t="shared" si="367"/>
        <v>ITA-zan SPA-24</v>
      </c>
      <c r="Q2595" t="str">
        <f t="shared" si="368"/>
        <v>non terminato</v>
      </c>
      <c r="R2595" t="str">
        <f t="shared" si="369"/>
        <v>855</v>
      </c>
    </row>
    <row r="2596" spans="1:18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  <c r="H2596" t="str">
        <f t="shared" si="361"/>
        <v>2601</v>
      </c>
      <c r="I2596" t="str">
        <f t="shared" si="362"/>
        <v>G0855595</v>
      </c>
      <c r="J2596" t="str">
        <f t="shared" si="363"/>
        <v>ITA</v>
      </c>
      <c r="K2596" t="str">
        <f t="shared" si="364"/>
        <v>zan SPA</v>
      </c>
      <c r="L2596" t="str">
        <f t="shared" si="365"/>
        <v>terminato</v>
      </c>
      <c r="M2596" s="2">
        <v>0</v>
      </c>
      <c r="N2596" s="3">
        <v>10</v>
      </c>
      <c r="O2596" s="8" t="str">
        <f t="shared" si="366"/>
        <v/>
      </c>
      <c r="P2596" t="str">
        <f t="shared" si="367"/>
        <v>ITA-zan SPA-10</v>
      </c>
      <c r="Q2596" t="str">
        <f t="shared" si="368"/>
        <v>terminato</v>
      </c>
      <c r="R2596" t="str">
        <f t="shared" si="369"/>
        <v>855</v>
      </c>
    </row>
    <row r="2597" spans="1:18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  <c r="H2597" t="str">
        <f t="shared" si="361"/>
        <v>2602</v>
      </c>
      <c r="I2597" t="str">
        <f t="shared" si="362"/>
        <v>G0855595</v>
      </c>
      <c r="J2597" t="str">
        <f t="shared" si="363"/>
        <v>ITA</v>
      </c>
      <c r="K2597" t="str">
        <f t="shared" si="364"/>
        <v>zan SPA</v>
      </c>
      <c r="L2597" t="str">
        <f t="shared" si="365"/>
        <v/>
      </c>
      <c r="M2597" s="2">
        <v>30</v>
      </c>
      <c r="N2597" s="3">
        <v>39</v>
      </c>
      <c r="O2597" s="8">
        <f t="shared" si="366"/>
        <v>1170</v>
      </c>
      <c r="P2597" t="str">
        <f t="shared" si="367"/>
        <v>ITA-zan SPA-39</v>
      </c>
      <c r="Q2597" t="str">
        <f t="shared" si="368"/>
        <v>non terminato</v>
      </c>
      <c r="R2597" t="str">
        <f t="shared" si="369"/>
        <v>855</v>
      </c>
    </row>
    <row r="2598" spans="1:18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  <c r="H2598" t="str">
        <f t="shared" si="361"/>
        <v>2603</v>
      </c>
      <c r="I2598" t="str">
        <f t="shared" si="362"/>
        <v>M0361912</v>
      </c>
      <c r="J2598" t="str">
        <f t="shared" si="363"/>
        <v>ITA</v>
      </c>
      <c r="K2598" t="str">
        <f t="shared" si="364"/>
        <v>lollo SRL</v>
      </c>
      <c r="L2598" t="str">
        <f t="shared" si="365"/>
        <v>terminato</v>
      </c>
      <c r="M2598" s="2">
        <v>0</v>
      </c>
      <c r="N2598" s="3">
        <v>39</v>
      </c>
      <c r="O2598" s="8" t="str">
        <f t="shared" si="366"/>
        <v/>
      </c>
      <c r="P2598" t="str">
        <f t="shared" si="367"/>
        <v>ITA-lollo SRL-39</v>
      </c>
      <c r="Q2598" t="str">
        <f t="shared" si="368"/>
        <v>terminato</v>
      </c>
      <c r="R2598" t="str">
        <f t="shared" si="369"/>
        <v>361</v>
      </c>
    </row>
    <row r="2599" spans="1:18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  <c r="H2599" t="str">
        <f t="shared" si="361"/>
        <v>2604</v>
      </c>
      <c r="I2599" t="str">
        <f t="shared" si="362"/>
        <v>A2071051</v>
      </c>
      <c r="J2599" t="str">
        <f t="shared" si="363"/>
        <v>ITA</v>
      </c>
      <c r="K2599" t="str">
        <f t="shared" si="364"/>
        <v>SG</v>
      </c>
      <c r="L2599" t="str">
        <f t="shared" si="365"/>
        <v>terminato</v>
      </c>
      <c r="M2599" s="2">
        <v>0</v>
      </c>
      <c r="N2599" s="3">
        <v>13</v>
      </c>
      <c r="O2599" s="8" t="str">
        <f t="shared" si="366"/>
        <v/>
      </c>
      <c r="P2599" t="str">
        <f t="shared" si="367"/>
        <v>ITA-SG-13</v>
      </c>
      <c r="Q2599" t="str">
        <f t="shared" si="368"/>
        <v>terminato</v>
      </c>
      <c r="R2599" t="str">
        <f t="shared" si="369"/>
        <v>071</v>
      </c>
    </row>
    <row r="2600" spans="1:18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  <c r="H2600" t="str">
        <f t="shared" si="361"/>
        <v>2605</v>
      </c>
      <c r="I2600" t="str">
        <f t="shared" si="362"/>
        <v>L4768789</v>
      </c>
      <c r="J2600" t="str">
        <f t="shared" si="363"/>
        <v>ITA</v>
      </c>
      <c r="K2600" t="str">
        <f t="shared" si="364"/>
        <v>SICURpin SUD S.r.l</v>
      </c>
      <c r="L2600" t="str">
        <f t="shared" si="365"/>
        <v/>
      </c>
      <c r="M2600" s="2">
        <v>10</v>
      </c>
      <c r="N2600" s="3">
        <v>21</v>
      </c>
      <c r="O2600" s="8">
        <f t="shared" si="366"/>
        <v>210</v>
      </c>
      <c r="P2600" t="str">
        <f t="shared" si="367"/>
        <v>ITA-SICURpin SUD S.r.l-21</v>
      </c>
      <c r="Q2600" t="str">
        <f t="shared" si="368"/>
        <v>non terminato</v>
      </c>
      <c r="R2600" t="str">
        <f t="shared" si="369"/>
        <v>768</v>
      </c>
    </row>
    <row r="2601" spans="1:18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  <c r="H2601" t="str">
        <f t="shared" si="361"/>
        <v>2606</v>
      </c>
      <c r="I2601" t="str">
        <f t="shared" si="362"/>
        <v>L4768789</v>
      </c>
      <c r="J2601" t="str">
        <f t="shared" si="363"/>
        <v>ITA</v>
      </c>
      <c r="K2601" t="str">
        <f t="shared" si="364"/>
        <v>SICURpin SUD S.r.l</v>
      </c>
      <c r="L2601" t="str">
        <f t="shared" si="365"/>
        <v>terminato</v>
      </c>
      <c r="M2601" s="2">
        <v>0</v>
      </c>
      <c r="N2601" s="3">
        <v>40</v>
      </c>
      <c r="O2601" s="8" t="str">
        <f t="shared" si="366"/>
        <v/>
      </c>
      <c r="P2601" t="str">
        <f t="shared" si="367"/>
        <v>ITA-SICURpin SUD S.r.l-40</v>
      </c>
      <c r="Q2601" t="str">
        <f t="shared" si="368"/>
        <v>terminato</v>
      </c>
      <c r="R2601" t="str">
        <f t="shared" si="369"/>
        <v>768</v>
      </c>
    </row>
    <row r="2602" spans="1:18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  <c r="H2602" t="str">
        <f t="shared" si="361"/>
        <v>2607</v>
      </c>
      <c r="I2602" t="str">
        <f t="shared" si="362"/>
        <v>C0041976</v>
      </c>
      <c r="J2602" t="str">
        <f t="shared" si="363"/>
        <v>ITA</v>
      </c>
      <c r="K2602" t="str">
        <f t="shared" si="364"/>
        <v>zan SPA</v>
      </c>
      <c r="L2602" t="str">
        <f t="shared" si="365"/>
        <v/>
      </c>
      <c r="M2602" s="2">
        <v>10</v>
      </c>
      <c r="N2602" s="3">
        <v>34</v>
      </c>
      <c r="O2602" s="8">
        <f t="shared" si="366"/>
        <v>340</v>
      </c>
      <c r="P2602" t="str">
        <f t="shared" si="367"/>
        <v>ITA-zan SPA-34</v>
      </c>
      <c r="Q2602" t="str">
        <f t="shared" si="368"/>
        <v>non terminato</v>
      </c>
      <c r="R2602" t="str">
        <f t="shared" si="369"/>
        <v>041</v>
      </c>
    </row>
    <row r="2603" spans="1:18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  <c r="H2603" t="str">
        <f t="shared" si="361"/>
        <v>2608</v>
      </c>
      <c r="I2603" t="str">
        <f t="shared" si="362"/>
        <v>C0041976</v>
      </c>
      <c r="J2603" t="str">
        <f t="shared" si="363"/>
        <v>ITA</v>
      </c>
      <c r="K2603" t="str">
        <f t="shared" si="364"/>
        <v>zan SPA</v>
      </c>
      <c r="L2603" t="str">
        <f t="shared" si="365"/>
        <v>terminato</v>
      </c>
      <c r="M2603" s="2">
        <v>0</v>
      </c>
      <c r="N2603" s="3">
        <v>32</v>
      </c>
      <c r="O2603" s="8" t="str">
        <f t="shared" si="366"/>
        <v/>
      </c>
      <c r="P2603" t="str">
        <f t="shared" si="367"/>
        <v>ITA-zan SPA-32</v>
      </c>
      <c r="Q2603" t="str">
        <f t="shared" si="368"/>
        <v>terminato</v>
      </c>
      <c r="R2603" t="str">
        <f t="shared" si="369"/>
        <v>041</v>
      </c>
    </row>
    <row r="2604" spans="1:18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  <c r="H2604" t="str">
        <f t="shared" si="361"/>
        <v>2609</v>
      </c>
      <c r="I2604" t="str">
        <f t="shared" si="362"/>
        <v>C0041976</v>
      </c>
      <c r="J2604" t="str">
        <f t="shared" si="363"/>
        <v>ITA</v>
      </c>
      <c r="K2604" t="str">
        <f t="shared" si="364"/>
        <v>zan SPA</v>
      </c>
      <c r="L2604" t="str">
        <f t="shared" si="365"/>
        <v/>
      </c>
      <c r="M2604" s="2">
        <v>30</v>
      </c>
      <c r="N2604" s="3">
        <v>29</v>
      </c>
      <c r="O2604" s="8">
        <f t="shared" si="366"/>
        <v>870</v>
      </c>
      <c r="P2604" t="str">
        <f t="shared" si="367"/>
        <v>ITA-zan SPA-29</v>
      </c>
      <c r="Q2604" t="str">
        <f t="shared" si="368"/>
        <v>non terminato</v>
      </c>
      <c r="R2604" t="str">
        <f t="shared" si="369"/>
        <v>041</v>
      </c>
    </row>
    <row r="2605" spans="1:18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  <c r="H2605" t="str">
        <f t="shared" si="361"/>
        <v>2610</v>
      </c>
      <c r="I2605" t="str">
        <f t="shared" si="362"/>
        <v>R6342090</v>
      </c>
      <c r="J2605" t="str">
        <f t="shared" si="363"/>
        <v>ITA</v>
      </c>
      <c r="K2605" t="str">
        <f t="shared" si="364"/>
        <v>SG</v>
      </c>
      <c r="L2605" t="str">
        <f t="shared" si="365"/>
        <v/>
      </c>
      <c r="M2605" s="2">
        <v>30</v>
      </c>
      <c r="N2605" s="3">
        <v>11</v>
      </c>
      <c r="O2605" s="8">
        <f t="shared" si="366"/>
        <v>330</v>
      </c>
      <c r="P2605" t="str">
        <f t="shared" si="367"/>
        <v>ITA-SG-11</v>
      </c>
      <c r="Q2605" t="str">
        <f t="shared" si="368"/>
        <v>non terminato</v>
      </c>
      <c r="R2605" t="str">
        <f t="shared" si="369"/>
        <v>342</v>
      </c>
    </row>
    <row r="2606" spans="1:18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  <c r="H2606" t="str">
        <f t="shared" si="361"/>
        <v>2611</v>
      </c>
      <c r="I2606" t="str">
        <f t="shared" si="362"/>
        <v>R6342090</v>
      </c>
      <c r="J2606" t="str">
        <f t="shared" si="363"/>
        <v>ITA</v>
      </c>
      <c r="K2606" t="str">
        <f t="shared" si="364"/>
        <v>SG</v>
      </c>
      <c r="L2606" t="str">
        <f t="shared" si="365"/>
        <v/>
      </c>
      <c r="M2606" s="2">
        <v>20</v>
      </c>
      <c r="N2606" s="3">
        <v>14</v>
      </c>
      <c r="O2606" s="8">
        <f t="shared" si="366"/>
        <v>280</v>
      </c>
      <c r="P2606" t="str">
        <f t="shared" si="367"/>
        <v>ITA-SG-14</v>
      </c>
      <c r="Q2606" t="str">
        <f t="shared" si="368"/>
        <v>non terminato</v>
      </c>
      <c r="R2606" t="str">
        <f t="shared" si="369"/>
        <v>342</v>
      </c>
    </row>
    <row r="2607" spans="1:18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  <c r="H2607" t="str">
        <f t="shared" si="361"/>
        <v>2612</v>
      </c>
      <c r="I2607" t="str">
        <f t="shared" si="362"/>
        <v>R6342090</v>
      </c>
      <c r="J2607" t="str">
        <f t="shared" si="363"/>
        <v>ITA</v>
      </c>
      <c r="K2607" t="str">
        <f t="shared" si="364"/>
        <v>SG</v>
      </c>
      <c r="L2607" t="str">
        <f t="shared" si="365"/>
        <v>terminato</v>
      </c>
      <c r="M2607" s="2">
        <v>0</v>
      </c>
      <c r="N2607" s="3">
        <v>26</v>
      </c>
      <c r="O2607" s="8" t="str">
        <f t="shared" si="366"/>
        <v/>
      </c>
      <c r="P2607" t="str">
        <f t="shared" si="367"/>
        <v>ITA-SG-26</v>
      </c>
      <c r="Q2607" t="str">
        <f t="shared" si="368"/>
        <v>terminato</v>
      </c>
      <c r="R2607" t="str">
        <f t="shared" si="369"/>
        <v>342</v>
      </c>
    </row>
    <row r="2608" spans="1:18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  <c r="H2608" t="str">
        <f t="shared" si="361"/>
        <v>2613</v>
      </c>
      <c r="I2608" t="str">
        <f t="shared" si="362"/>
        <v>R6342090</v>
      </c>
      <c r="J2608" t="str">
        <f t="shared" si="363"/>
        <v>ITA</v>
      </c>
      <c r="K2608" t="str">
        <f t="shared" si="364"/>
        <v>SG</v>
      </c>
      <c r="L2608" t="str">
        <f t="shared" si="365"/>
        <v/>
      </c>
      <c r="M2608" s="2">
        <v>10</v>
      </c>
      <c r="N2608" s="3">
        <v>24</v>
      </c>
      <c r="O2608" s="8">
        <f t="shared" si="366"/>
        <v>240</v>
      </c>
      <c r="P2608" t="str">
        <f t="shared" si="367"/>
        <v>ITA-SG-24</v>
      </c>
      <c r="Q2608" t="str">
        <f t="shared" si="368"/>
        <v>non terminato</v>
      </c>
      <c r="R2608" t="str">
        <f t="shared" si="369"/>
        <v>342</v>
      </c>
    </row>
    <row r="2609" spans="1:18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  <c r="H2609" t="str">
        <f t="shared" si="361"/>
        <v>2614</v>
      </c>
      <c r="I2609" t="str">
        <f t="shared" si="362"/>
        <v>A3126701</v>
      </c>
      <c r="J2609" t="str">
        <f t="shared" si="363"/>
        <v>ITA</v>
      </c>
      <c r="K2609" t="str">
        <f t="shared" si="364"/>
        <v>zan PAM</v>
      </c>
      <c r="L2609" t="str">
        <f t="shared" si="365"/>
        <v/>
      </c>
      <c r="M2609" s="2">
        <v>10</v>
      </c>
      <c r="N2609" s="3">
        <v>17</v>
      </c>
      <c r="O2609" s="8">
        <f t="shared" si="366"/>
        <v>170</v>
      </c>
      <c r="P2609" t="str">
        <f t="shared" si="367"/>
        <v>ITA-zan PAM-17</v>
      </c>
      <c r="Q2609" t="str">
        <f t="shared" si="368"/>
        <v>non terminato</v>
      </c>
      <c r="R2609" t="str">
        <f t="shared" si="369"/>
        <v>126</v>
      </c>
    </row>
    <row r="2610" spans="1:18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  <c r="H2610" t="str">
        <f t="shared" si="361"/>
        <v>2615</v>
      </c>
      <c r="I2610" t="str">
        <f t="shared" si="362"/>
        <v>A3126701</v>
      </c>
      <c r="J2610" t="str">
        <f t="shared" si="363"/>
        <v>ITA</v>
      </c>
      <c r="K2610" t="str">
        <f t="shared" si="364"/>
        <v>zan PAM</v>
      </c>
      <c r="L2610" t="str">
        <f t="shared" si="365"/>
        <v>terminato</v>
      </c>
      <c r="M2610" s="2">
        <v>0</v>
      </c>
      <c r="N2610" s="3">
        <v>38</v>
      </c>
      <c r="O2610" s="8" t="str">
        <f t="shared" si="366"/>
        <v/>
      </c>
      <c r="P2610" t="str">
        <f t="shared" si="367"/>
        <v>ITA-zan PAM-38</v>
      </c>
      <c r="Q2610" t="str">
        <f t="shared" si="368"/>
        <v>terminato</v>
      </c>
      <c r="R2610" t="str">
        <f t="shared" si="369"/>
        <v>126</v>
      </c>
    </row>
    <row r="2611" spans="1:18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  <c r="H2611" t="str">
        <f t="shared" si="361"/>
        <v>2616</v>
      </c>
      <c r="I2611" t="str">
        <f t="shared" si="362"/>
        <v>A3126701</v>
      </c>
      <c r="J2611" t="str">
        <f t="shared" si="363"/>
        <v>ITA</v>
      </c>
      <c r="K2611" t="str">
        <f t="shared" si="364"/>
        <v>zan PAM</v>
      </c>
      <c r="L2611" t="str">
        <f t="shared" si="365"/>
        <v/>
      </c>
      <c r="M2611" s="2">
        <v>30</v>
      </c>
      <c r="N2611" s="3">
        <v>35</v>
      </c>
      <c r="O2611" s="8">
        <f t="shared" si="366"/>
        <v>1050</v>
      </c>
      <c r="P2611" t="str">
        <f t="shared" si="367"/>
        <v>ITA-zan PAM-35</v>
      </c>
      <c r="Q2611" t="str">
        <f t="shared" si="368"/>
        <v>non terminato</v>
      </c>
      <c r="R2611" t="str">
        <f t="shared" si="369"/>
        <v>126</v>
      </c>
    </row>
    <row r="2612" spans="1:18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  <c r="H2612" t="str">
        <f t="shared" si="361"/>
        <v>2617</v>
      </c>
      <c r="I2612" t="str">
        <f t="shared" si="362"/>
        <v>G1493081</v>
      </c>
      <c r="J2612" t="str">
        <f t="shared" si="363"/>
        <v>ITA</v>
      </c>
      <c r="K2612" t="str">
        <f t="shared" si="364"/>
        <v>zan pin SPA</v>
      </c>
      <c r="L2612" t="str">
        <f t="shared" si="365"/>
        <v>terminato</v>
      </c>
      <c r="M2612" s="2">
        <v>0</v>
      </c>
      <c r="N2612" s="3">
        <v>20</v>
      </c>
      <c r="O2612" s="8" t="str">
        <f t="shared" si="366"/>
        <v/>
      </c>
      <c r="P2612" t="str">
        <f t="shared" si="367"/>
        <v>ITA-zan pin SPA-20</v>
      </c>
      <c r="Q2612" t="str">
        <f t="shared" si="368"/>
        <v>terminato</v>
      </c>
      <c r="R2612" t="str">
        <f t="shared" si="369"/>
        <v>493</v>
      </c>
    </row>
    <row r="2613" spans="1:18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  <c r="H2613" t="str">
        <f t="shared" si="361"/>
        <v>2618</v>
      </c>
      <c r="I2613" t="str">
        <f t="shared" si="362"/>
        <v>G1493081</v>
      </c>
      <c r="J2613" t="str">
        <f t="shared" si="363"/>
        <v>ITA</v>
      </c>
      <c r="K2613" t="str">
        <f t="shared" si="364"/>
        <v>zan pin SPA</v>
      </c>
      <c r="L2613" t="str">
        <f t="shared" si="365"/>
        <v/>
      </c>
      <c r="M2613" s="2">
        <v>30</v>
      </c>
      <c r="N2613" s="3">
        <v>40</v>
      </c>
      <c r="O2613" s="8">
        <f t="shared" si="366"/>
        <v>1200</v>
      </c>
      <c r="P2613" t="str">
        <f t="shared" si="367"/>
        <v>ITA-zan pin SPA-40</v>
      </c>
      <c r="Q2613" t="str">
        <f t="shared" si="368"/>
        <v>non terminato</v>
      </c>
      <c r="R2613" t="str">
        <f t="shared" si="369"/>
        <v>493</v>
      </c>
    </row>
    <row r="2614" spans="1:18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  <c r="H2614" t="str">
        <f t="shared" si="361"/>
        <v>2619</v>
      </c>
      <c r="I2614" t="str">
        <f t="shared" si="362"/>
        <v>G1493081</v>
      </c>
      <c r="J2614" t="str">
        <f t="shared" si="363"/>
        <v>ITA</v>
      </c>
      <c r="K2614" t="str">
        <f t="shared" si="364"/>
        <v>zan pin SPA</v>
      </c>
      <c r="L2614" t="str">
        <f t="shared" si="365"/>
        <v/>
      </c>
      <c r="M2614" s="2">
        <v>10</v>
      </c>
      <c r="N2614" s="3">
        <v>13</v>
      </c>
      <c r="O2614" s="8">
        <f t="shared" si="366"/>
        <v>130</v>
      </c>
      <c r="P2614" t="str">
        <f t="shared" si="367"/>
        <v>ITA-zan pin SPA-13</v>
      </c>
      <c r="Q2614" t="str">
        <f t="shared" si="368"/>
        <v>non terminato</v>
      </c>
      <c r="R2614" t="str">
        <f t="shared" si="369"/>
        <v>493</v>
      </c>
    </row>
    <row r="2615" spans="1:18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  <c r="H2615" t="str">
        <f t="shared" si="361"/>
        <v>2620</v>
      </c>
      <c r="I2615" t="str">
        <f t="shared" si="362"/>
        <v>K7522842</v>
      </c>
      <c r="J2615" t="str">
        <f t="shared" si="363"/>
        <v>GRC</v>
      </c>
      <c r="K2615" t="str">
        <f t="shared" si="364"/>
        <v>zan palla SA</v>
      </c>
      <c r="L2615" t="str">
        <f t="shared" si="365"/>
        <v/>
      </c>
      <c r="M2615" s="2">
        <v>30</v>
      </c>
      <c r="N2615" s="3">
        <v>38</v>
      </c>
      <c r="O2615" s="8">
        <f t="shared" si="366"/>
        <v>1140</v>
      </c>
      <c r="P2615" t="str">
        <f t="shared" si="367"/>
        <v>GRC-zan palla SA-38</v>
      </c>
      <c r="Q2615" t="str">
        <f t="shared" si="368"/>
        <v>non terminato</v>
      </c>
      <c r="R2615" t="str">
        <f t="shared" si="369"/>
        <v>522</v>
      </c>
    </row>
    <row r="2616" spans="1:18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  <c r="H2616" t="str">
        <f t="shared" si="361"/>
        <v>2621</v>
      </c>
      <c r="I2616" t="str">
        <f t="shared" si="362"/>
        <v>K7522842</v>
      </c>
      <c r="J2616" t="str">
        <f t="shared" si="363"/>
        <v>GRC</v>
      </c>
      <c r="K2616" t="str">
        <f t="shared" si="364"/>
        <v>zan palla SA</v>
      </c>
      <c r="L2616" t="str">
        <f t="shared" si="365"/>
        <v/>
      </c>
      <c r="M2616" s="2">
        <v>10</v>
      </c>
      <c r="N2616" s="3">
        <v>27</v>
      </c>
      <c r="O2616" s="8">
        <f t="shared" si="366"/>
        <v>270</v>
      </c>
      <c r="P2616" t="str">
        <f t="shared" si="367"/>
        <v>GRC-zan palla SA-27</v>
      </c>
      <c r="Q2616" t="str">
        <f t="shared" si="368"/>
        <v>non terminato</v>
      </c>
      <c r="R2616" t="str">
        <f t="shared" si="369"/>
        <v>522</v>
      </c>
    </row>
    <row r="2617" spans="1:18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  <c r="H2617" t="str">
        <f t="shared" si="361"/>
        <v>2622</v>
      </c>
      <c r="I2617" t="str">
        <f t="shared" si="362"/>
        <v>K7522842</v>
      </c>
      <c r="J2617" t="str">
        <f t="shared" si="363"/>
        <v>GRC</v>
      </c>
      <c r="K2617" t="str">
        <f t="shared" si="364"/>
        <v>zan palla SA</v>
      </c>
      <c r="L2617" t="str">
        <f t="shared" si="365"/>
        <v>terminato</v>
      </c>
      <c r="M2617" s="2">
        <v>0</v>
      </c>
      <c r="N2617" s="3">
        <v>14</v>
      </c>
      <c r="O2617" s="8" t="str">
        <f t="shared" si="366"/>
        <v/>
      </c>
      <c r="P2617" t="str">
        <f t="shared" si="367"/>
        <v>GRC-zan palla SA-14</v>
      </c>
      <c r="Q2617" t="str">
        <f t="shared" si="368"/>
        <v>terminato</v>
      </c>
      <c r="R2617" t="str">
        <f t="shared" si="369"/>
        <v>522</v>
      </c>
    </row>
    <row r="2618" spans="1:18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  <c r="H2618" t="str">
        <f t="shared" si="361"/>
        <v>2623</v>
      </c>
      <c r="I2618" t="str">
        <f t="shared" si="362"/>
        <v>A1311866</v>
      </c>
      <c r="J2618" t="str">
        <f t="shared" si="363"/>
        <v>ITA</v>
      </c>
      <c r="K2618" t="str">
        <f t="shared" si="364"/>
        <v>zan S.R.L.</v>
      </c>
      <c r="L2618" t="str">
        <f t="shared" si="365"/>
        <v/>
      </c>
      <c r="M2618" s="2">
        <v>10</v>
      </c>
      <c r="N2618" s="3">
        <v>16</v>
      </c>
      <c r="O2618" s="8">
        <f t="shared" si="366"/>
        <v>160</v>
      </c>
      <c r="P2618" t="str">
        <f t="shared" si="367"/>
        <v>ITA-zan S.R.L.-16</v>
      </c>
      <c r="Q2618" t="str">
        <f t="shared" si="368"/>
        <v>non terminato</v>
      </c>
      <c r="R2618" t="str">
        <f t="shared" si="369"/>
        <v>311</v>
      </c>
    </row>
    <row r="2619" spans="1:18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  <c r="H2619" t="str">
        <f t="shared" si="361"/>
        <v>2624</v>
      </c>
      <c r="I2619" t="str">
        <f t="shared" si="362"/>
        <v>A1311866</v>
      </c>
      <c r="J2619" t="str">
        <f t="shared" si="363"/>
        <v>ITA</v>
      </c>
      <c r="K2619" t="str">
        <f t="shared" si="364"/>
        <v>zan S.R.L.</v>
      </c>
      <c r="L2619" t="str">
        <f t="shared" si="365"/>
        <v/>
      </c>
      <c r="M2619" s="2">
        <v>30</v>
      </c>
      <c r="N2619" s="3">
        <v>24</v>
      </c>
      <c r="O2619" s="8">
        <f t="shared" si="366"/>
        <v>720</v>
      </c>
      <c r="P2619" t="str">
        <f t="shared" si="367"/>
        <v>ITA-zan S.R.L.-24</v>
      </c>
      <c r="Q2619" t="str">
        <f t="shared" si="368"/>
        <v>non terminato</v>
      </c>
      <c r="R2619" t="str">
        <f t="shared" si="369"/>
        <v>311</v>
      </c>
    </row>
    <row r="2620" spans="1:18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  <c r="H2620" t="str">
        <f t="shared" si="361"/>
        <v>2625</v>
      </c>
      <c r="I2620" t="str">
        <f t="shared" si="362"/>
        <v>A1311866</v>
      </c>
      <c r="J2620" t="str">
        <f t="shared" si="363"/>
        <v>ITA</v>
      </c>
      <c r="K2620" t="str">
        <f t="shared" si="364"/>
        <v>zan S.R.L.</v>
      </c>
      <c r="L2620" t="str">
        <f t="shared" si="365"/>
        <v>terminato</v>
      </c>
      <c r="M2620" s="2">
        <v>0</v>
      </c>
      <c r="N2620" s="3">
        <v>12</v>
      </c>
      <c r="O2620" s="8" t="str">
        <f t="shared" si="366"/>
        <v/>
      </c>
      <c r="P2620" t="str">
        <f t="shared" si="367"/>
        <v>ITA-zan S.R.L.-12</v>
      </c>
      <c r="Q2620" t="str">
        <f t="shared" si="368"/>
        <v>terminato</v>
      </c>
      <c r="R2620" t="str">
        <f t="shared" si="369"/>
        <v>311</v>
      </c>
    </row>
    <row r="2621" spans="1:18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  <c r="H2621" t="str">
        <f t="shared" si="361"/>
        <v>2626</v>
      </c>
      <c r="I2621" t="str">
        <f t="shared" si="362"/>
        <v>W0403731</v>
      </c>
      <c r="J2621" t="str">
        <f t="shared" si="363"/>
        <v>ITA</v>
      </c>
      <c r="K2621" t="str">
        <f t="shared" si="364"/>
        <v>zan PAM</v>
      </c>
      <c r="L2621" t="str">
        <f t="shared" si="365"/>
        <v>terminato</v>
      </c>
      <c r="M2621" s="2">
        <v>0</v>
      </c>
      <c r="N2621" s="3">
        <v>22</v>
      </c>
      <c r="O2621" s="8" t="str">
        <f t="shared" si="366"/>
        <v/>
      </c>
      <c r="P2621" t="str">
        <f t="shared" si="367"/>
        <v>ITA-zan PAM-22</v>
      </c>
      <c r="Q2621" t="str">
        <f t="shared" si="368"/>
        <v>terminato</v>
      </c>
      <c r="R2621" t="str">
        <f t="shared" si="369"/>
        <v>403</v>
      </c>
    </row>
    <row r="2622" spans="1:18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  <c r="H2622" t="str">
        <f t="shared" si="361"/>
        <v>2627</v>
      </c>
      <c r="I2622" t="str">
        <f t="shared" si="362"/>
        <v>W0403731</v>
      </c>
      <c r="J2622" t="str">
        <f t="shared" si="363"/>
        <v>ITA</v>
      </c>
      <c r="K2622" t="str">
        <f t="shared" si="364"/>
        <v>zan PAM</v>
      </c>
      <c r="L2622" t="str">
        <f t="shared" si="365"/>
        <v/>
      </c>
      <c r="M2622" s="2">
        <v>30</v>
      </c>
      <c r="N2622" s="3">
        <v>40</v>
      </c>
      <c r="O2622" s="8">
        <f t="shared" si="366"/>
        <v>1200</v>
      </c>
      <c r="P2622" t="str">
        <f t="shared" si="367"/>
        <v>ITA-zan PAM-40</v>
      </c>
      <c r="Q2622" t="str">
        <f t="shared" si="368"/>
        <v>non terminato</v>
      </c>
      <c r="R2622" t="str">
        <f t="shared" si="369"/>
        <v>403</v>
      </c>
    </row>
    <row r="2623" spans="1:18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  <c r="H2623" t="str">
        <f t="shared" si="361"/>
        <v>2628</v>
      </c>
      <c r="I2623" t="str">
        <f t="shared" si="362"/>
        <v>W0403731</v>
      </c>
      <c r="J2623" t="str">
        <f t="shared" si="363"/>
        <v>ITA</v>
      </c>
      <c r="K2623" t="str">
        <f t="shared" si="364"/>
        <v>zan PAM</v>
      </c>
      <c r="L2623" t="str">
        <f t="shared" si="365"/>
        <v/>
      </c>
      <c r="M2623" s="2">
        <v>10</v>
      </c>
      <c r="N2623" s="3">
        <v>36</v>
      </c>
      <c r="O2623" s="8">
        <f t="shared" si="366"/>
        <v>360</v>
      </c>
      <c r="P2623" t="str">
        <f t="shared" si="367"/>
        <v>ITA-zan PAM-36</v>
      </c>
      <c r="Q2623" t="str">
        <f t="shared" si="368"/>
        <v>non terminato</v>
      </c>
      <c r="R2623" t="str">
        <f t="shared" si="369"/>
        <v>403</v>
      </c>
    </row>
    <row r="2624" spans="1:18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  <c r="H2624" t="str">
        <f t="shared" si="361"/>
        <v>2629</v>
      </c>
      <c r="I2624" t="str">
        <f t="shared" si="362"/>
        <v>F3128304</v>
      </c>
      <c r="J2624" t="str">
        <f t="shared" si="363"/>
        <v>ITA</v>
      </c>
      <c r="K2624" t="str">
        <f t="shared" si="364"/>
        <v>mull</v>
      </c>
      <c r="L2624" t="str">
        <f t="shared" si="365"/>
        <v/>
      </c>
      <c r="M2624" s="2">
        <v>30</v>
      </c>
      <c r="N2624" s="3">
        <v>13</v>
      </c>
      <c r="O2624" s="8">
        <f t="shared" si="366"/>
        <v>390</v>
      </c>
      <c r="P2624" t="str">
        <f t="shared" si="367"/>
        <v>ITA-mull-13</v>
      </c>
      <c r="Q2624" t="str">
        <f t="shared" si="368"/>
        <v>non terminato</v>
      </c>
      <c r="R2624" t="str">
        <f t="shared" si="369"/>
        <v>128</v>
      </c>
    </row>
    <row r="2625" spans="1:18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  <c r="H2625" t="str">
        <f t="shared" si="361"/>
        <v>2630</v>
      </c>
      <c r="I2625" t="str">
        <f t="shared" si="362"/>
        <v>F3128304</v>
      </c>
      <c r="J2625" t="str">
        <f t="shared" si="363"/>
        <v>ITA</v>
      </c>
      <c r="K2625" t="str">
        <f t="shared" si="364"/>
        <v>mull</v>
      </c>
      <c r="L2625" t="str">
        <f t="shared" si="365"/>
        <v/>
      </c>
      <c r="M2625" s="2">
        <v>10</v>
      </c>
      <c r="N2625" s="3">
        <v>40</v>
      </c>
      <c r="O2625" s="8">
        <f t="shared" si="366"/>
        <v>400</v>
      </c>
      <c r="P2625" t="str">
        <f t="shared" si="367"/>
        <v>ITA-mull-40</v>
      </c>
      <c r="Q2625" t="str">
        <f t="shared" si="368"/>
        <v>non terminato</v>
      </c>
      <c r="R2625" t="str">
        <f t="shared" si="369"/>
        <v>128</v>
      </c>
    </row>
    <row r="2626" spans="1:18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  <c r="H2626" t="str">
        <f t="shared" si="361"/>
        <v>2631</v>
      </c>
      <c r="I2626" t="str">
        <f t="shared" si="362"/>
        <v>F3128304</v>
      </c>
      <c r="J2626" t="str">
        <f t="shared" si="363"/>
        <v>ITA</v>
      </c>
      <c r="K2626" t="str">
        <f t="shared" si="364"/>
        <v>mull</v>
      </c>
      <c r="L2626" t="str">
        <f t="shared" si="365"/>
        <v>terminato</v>
      </c>
      <c r="M2626" s="2">
        <v>0</v>
      </c>
      <c r="N2626" s="3">
        <v>13</v>
      </c>
      <c r="O2626" s="8" t="str">
        <f t="shared" si="366"/>
        <v/>
      </c>
      <c r="P2626" t="str">
        <f t="shared" si="367"/>
        <v>ITA-mull-13</v>
      </c>
      <c r="Q2626" t="str">
        <f t="shared" si="368"/>
        <v>terminato</v>
      </c>
      <c r="R2626" t="str">
        <f t="shared" si="369"/>
        <v>128</v>
      </c>
    </row>
    <row r="2627" spans="1:18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  <c r="H2627" t="str">
        <f t="shared" ref="H2627:H2690" si="370">TRIM(A2628)</f>
        <v>2632</v>
      </c>
      <c r="I2627" t="str">
        <f t="shared" ref="I2627:I2690" si="371">TRIM(B2628)</f>
        <v>R3419435</v>
      </c>
      <c r="J2627" t="str">
        <f t="shared" ref="J2627:J2690" si="372">TRIM(C2628)</f>
        <v>ITA</v>
      </c>
      <c r="K2627" t="str">
        <f t="shared" ref="K2627:K2690" si="373">TRIM(D2628)</f>
        <v>zan pin SPA</v>
      </c>
      <c r="L2627" t="str">
        <f t="shared" ref="L2627:L2690" si="374">TRIM(E2628)</f>
        <v>terminato</v>
      </c>
      <c r="M2627" s="2">
        <v>0</v>
      </c>
      <c r="N2627" s="3">
        <v>24</v>
      </c>
      <c r="O2627" s="8" t="str">
        <f t="shared" ref="O2627:O2690" si="375">IF(M2627=0,"",M2627*N2627)</f>
        <v/>
      </c>
      <c r="P2627" t="str">
        <f t="shared" ref="P2627:P2690" si="376">_xlfn.CONCAT(J2627,"-",K2627,"-",N2627)</f>
        <v>ITA-zan pin SPA-24</v>
      </c>
      <c r="Q2627" t="str">
        <f t="shared" ref="Q2627:Q2690" si="377">IF(L2627="","non terminato",L2627)</f>
        <v>terminato</v>
      </c>
      <c r="R2627" t="str">
        <f t="shared" ref="R2627:R2690" si="378">MID(I2627,3,3)</f>
        <v>419</v>
      </c>
    </row>
    <row r="2628" spans="1:18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  <c r="H2628" t="str">
        <f t="shared" si="370"/>
        <v>2633</v>
      </c>
      <c r="I2628" t="str">
        <f t="shared" si="371"/>
        <v>M8500585</v>
      </c>
      <c r="J2628" t="str">
        <f t="shared" si="372"/>
        <v>ITA</v>
      </c>
      <c r="K2628" t="str">
        <f t="shared" si="373"/>
        <v>SG</v>
      </c>
      <c r="L2628" t="str">
        <f t="shared" si="374"/>
        <v>terminato</v>
      </c>
      <c r="M2628" s="2">
        <v>0</v>
      </c>
      <c r="N2628" s="3">
        <v>23</v>
      </c>
      <c r="O2628" s="8" t="str">
        <f t="shared" si="375"/>
        <v/>
      </c>
      <c r="P2628" t="str">
        <f t="shared" si="376"/>
        <v>ITA-SG-23</v>
      </c>
      <c r="Q2628" t="str">
        <f t="shared" si="377"/>
        <v>terminato</v>
      </c>
      <c r="R2628" t="str">
        <f t="shared" si="378"/>
        <v>500</v>
      </c>
    </row>
    <row r="2629" spans="1:18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  <c r="H2629" t="str">
        <f t="shared" si="370"/>
        <v>2634</v>
      </c>
      <c r="I2629" t="str">
        <f t="shared" si="371"/>
        <v>M8500585</v>
      </c>
      <c r="J2629" t="str">
        <f t="shared" si="372"/>
        <v>ITA</v>
      </c>
      <c r="K2629" t="str">
        <f t="shared" si="373"/>
        <v>SG</v>
      </c>
      <c r="L2629" t="str">
        <f t="shared" si="374"/>
        <v/>
      </c>
      <c r="M2629" s="2">
        <v>10</v>
      </c>
      <c r="N2629" s="3">
        <v>13</v>
      </c>
      <c r="O2629" s="8">
        <f t="shared" si="375"/>
        <v>130</v>
      </c>
      <c r="P2629" t="str">
        <f t="shared" si="376"/>
        <v>ITA-SG-13</v>
      </c>
      <c r="Q2629" t="str">
        <f t="shared" si="377"/>
        <v>non terminato</v>
      </c>
      <c r="R2629" t="str">
        <f t="shared" si="378"/>
        <v>500</v>
      </c>
    </row>
    <row r="2630" spans="1:18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  <c r="H2630" t="str">
        <f t="shared" si="370"/>
        <v>2635</v>
      </c>
      <c r="I2630" t="str">
        <f t="shared" si="371"/>
        <v>A5317317</v>
      </c>
      <c r="J2630" t="str">
        <f t="shared" si="372"/>
        <v>ITA</v>
      </c>
      <c r="K2630" t="str">
        <f t="shared" si="373"/>
        <v>SG</v>
      </c>
      <c r="L2630" t="str">
        <f t="shared" si="374"/>
        <v>terminato</v>
      </c>
      <c r="M2630" s="2">
        <v>0</v>
      </c>
      <c r="N2630" s="3">
        <v>28</v>
      </c>
      <c r="O2630" s="8" t="str">
        <f t="shared" si="375"/>
        <v/>
      </c>
      <c r="P2630" t="str">
        <f t="shared" si="376"/>
        <v>ITA-SG-28</v>
      </c>
      <c r="Q2630" t="str">
        <f t="shared" si="377"/>
        <v>terminato</v>
      </c>
      <c r="R2630" t="str">
        <f t="shared" si="378"/>
        <v>317</v>
      </c>
    </row>
    <row r="2631" spans="1:18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  <c r="H2631" t="str">
        <f t="shared" si="370"/>
        <v>2636</v>
      </c>
      <c r="I2631" t="str">
        <f t="shared" si="371"/>
        <v>S8115940</v>
      </c>
      <c r="J2631" t="str">
        <f t="shared" si="372"/>
        <v>GRC</v>
      </c>
      <c r="K2631" t="str">
        <f t="shared" si="373"/>
        <v>zan ABEE</v>
      </c>
      <c r="L2631" t="str">
        <f t="shared" si="374"/>
        <v/>
      </c>
      <c r="M2631" s="2">
        <v>10</v>
      </c>
      <c r="N2631" s="3">
        <v>10</v>
      </c>
      <c r="O2631" s="8">
        <f t="shared" si="375"/>
        <v>100</v>
      </c>
      <c r="P2631" t="str">
        <f t="shared" si="376"/>
        <v>GRC-zan ABEE-10</v>
      </c>
      <c r="Q2631" t="str">
        <f t="shared" si="377"/>
        <v>non terminato</v>
      </c>
      <c r="R2631" t="str">
        <f t="shared" si="378"/>
        <v>115</v>
      </c>
    </row>
    <row r="2632" spans="1:18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  <c r="H2632" t="str">
        <f t="shared" si="370"/>
        <v>2637</v>
      </c>
      <c r="I2632" t="str">
        <f t="shared" si="371"/>
        <v>S8115940</v>
      </c>
      <c r="J2632" t="str">
        <f t="shared" si="372"/>
        <v>GRC</v>
      </c>
      <c r="K2632" t="str">
        <f t="shared" si="373"/>
        <v>zan ABEE</v>
      </c>
      <c r="L2632" t="str">
        <f t="shared" si="374"/>
        <v>terminato</v>
      </c>
      <c r="M2632" s="2">
        <v>0</v>
      </c>
      <c r="N2632" s="3">
        <v>28</v>
      </c>
      <c r="O2632" s="8" t="str">
        <f t="shared" si="375"/>
        <v/>
      </c>
      <c r="P2632" t="str">
        <f t="shared" si="376"/>
        <v>GRC-zan ABEE-28</v>
      </c>
      <c r="Q2632" t="str">
        <f t="shared" si="377"/>
        <v>terminato</v>
      </c>
      <c r="R2632" t="str">
        <f t="shared" si="378"/>
        <v>115</v>
      </c>
    </row>
    <row r="2633" spans="1:18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  <c r="H2633" t="str">
        <f t="shared" si="370"/>
        <v>2638</v>
      </c>
      <c r="I2633" t="str">
        <f t="shared" si="371"/>
        <v>S8115940</v>
      </c>
      <c r="J2633" t="str">
        <f t="shared" si="372"/>
        <v>GRC</v>
      </c>
      <c r="K2633" t="str">
        <f t="shared" si="373"/>
        <v>zan ABEE</v>
      </c>
      <c r="L2633" t="str">
        <f t="shared" si="374"/>
        <v/>
      </c>
      <c r="M2633" s="2">
        <v>30</v>
      </c>
      <c r="N2633" s="3">
        <v>14</v>
      </c>
      <c r="O2633" s="8">
        <f t="shared" si="375"/>
        <v>420</v>
      </c>
      <c r="P2633" t="str">
        <f t="shared" si="376"/>
        <v>GRC-zan ABEE-14</v>
      </c>
      <c r="Q2633" t="str">
        <f t="shared" si="377"/>
        <v>non terminato</v>
      </c>
      <c r="R2633" t="str">
        <f t="shared" si="378"/>
        <v>115</v>
      </c>
    </row>
    <row r="2634" spans="1:18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  <c r="H2634" t="str">
        <f t="shared" si="370"/>
        <v>2639</v>
      </c>
      <c r="I2634" t="str">
        <f t="shared" si="371"/>
        <v>F3898395</v>
      </c>
      <c r="J2634" t="str">
        <f t="shared" si="372"/>
        <v>ITA</v>
      </c>
      <c r="K2634" t="str">
        <f t="shared" si="373"/>
        <v>SG</v>
      </c>
      <c r="L2634" t="str">
        <f t="shared" si="374"/>
        <v>terminato</v>
      </c>
      <c r="M2634" s="2">
        <v>0</v>
      </c>
      <c r="N2634" s="3">
        <v>20</v>
      </c>
      <c r="O2634" s="8" t="str">
        <f t="shared" si="375"/>
        <v/>
      </c>
      <c r="P2634" t="str">
        <f t="shared" si="376"/>
        <v>ITA-SG-20</v>
      </c>
      <c r="Q2634" t="str">
        <f t="shared" si="377"/>
        <v>terminato</v>
      </c>
      <c r="R2634" t="str">
        <f t="shared" si="378"/>
        <v>898</v>
      </c>
    </row>
    <row r="2635" spans="1:18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  <c r="H2635" t="str">
        <f t="shared" si="370"/>
        <v>2640</v>
      </c>
      <c r="I2635" t="str">
        <f t="shared" si="371"/>
        <v>F3898395</v>
      </c>
      <c r="J2635" t="str">
        <f t="shared" si="372"/>
        <v>ITA</v>
      </c>
      <c r="K2635" t="str">
        <f t="shared" si="373"/>
        <v>SG</v>
      </c>
      <c r="L2635" t="str">
        <f t="shared" si="374"/>
        <v/>
      </c>
      <c r="M2635" s="2">
        <v>10</v>
      </c>
      <c r="N2635" s="3">
        <v>23</v>
      </c>
      <c r="O2635" s="8">
        <f t="shared" si="375"/>
        <v>230</v>
      </c>
      <c r="P2635" t="str">
        <f t="shared" si="376"/>
        <v>ITA-SG-23</v>
      </c>
      <c r="Q2635" t="str">
        <f t="shared" si="377"/>
        <v>non terminato</v>
      </c>
      <c r="R2635" t="str">
        <f t="shared" si="378"/>
        <v>898</v>
      </c>
    </row>
    <row r="2636" spans="1:18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  <c r="H2636" t="str">
        <f t="shared" si="370"/>
        <v>2641</v>
      </c>
      <c r="I2636" t="str">
        <f t="shared" si="371"/>
        <v>M5969982</v>
      </c>
      <c r="J2636" t="str">
        <f t="shared" si="372"/>
        <v>ITA</v>
      </c>
      <c r="K2636" t="str">
        <f t="shared" si="373"/>
        <v>zan S.R.L.</v>
      </c>
      <c r="L2636" t="str">
        <f t="shared" si="374"/>
        <v/>
      </c>
      <c r="M2636" s="2">
        <v>20</v>
      </c>
      <c r="N2636" s="3">
        <v>19</v>
      </c>
      <c r="O2636" s="8">
        <f t="shared" si="375"/>
        <v>380</v>
      </c>
      <c r="P2636" t="str">
        <f t="shared" si="376"/>
        <v>ITA-zan S.R.L.-19</v>
      </c>
      <c r="Q2636" t="str">
        <f t="shared" si="377"/>
        <v>non terminato</v>
      </c>
      <c r="R2636" t="str">
        <f t="shared" si="378"/>
        <v>969</v>
      </c>
    </row>
    <row r="2637" spans="1:18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  <c r="H2637" t="str">
        <f t="shared" si="370"/>
        <v>2642</v>
      </c>
      <c r="I2637" t="str">
        <f t="shared" si="371"/>
        <v>M5969982</v>
      </c>
      <c r="J2637" t="str">
        <f t="shared" si="372"/>
        <v>ITA</v>
      </c>
      <c r="K2637" t="str">
        <f t="shared" si="373"/>
        <v>zan S.R.L.</v>
      </c>
      <c r="L2637" t="str">
        <f t="shared" si="374"/>
        <v/>
      </c>
      <c r="M2637" s="2">
        <v>30</v>
      </c>
      <c r="N2637" s="3">
        <v>23</v>
      </c>
      <c r="O2637" s="8">
        <f t="shared" si="375"/>
        <v>690</v>
      </c>
      <c r="P2637" t="str">
        <f t="shared" si="376"/>
        <v>ITA-zan S.R.L.-23</v>
      </c>
      <c r="Q2637" t="str">
        <f t="shared" si="377"/>
        <v>non terminato</v>
      </c>
      <c r="R2637" t="str">
        <f t="shared" si="378"/>
        <v>969</v>
      </c>
    </row>
    <row r="2638" spans="1:18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  <c r="H2638" t="str">
        <f t="shared" si="370"/>
        <v>2643</v>
      </c>
      <c r="I2638" t="str">
        <f t="shared" si="371"/>
        <v>M5969982</v>
      </c>
      <c r="J2638" t="str">
        <f t="shared" si="372"/>
        <v>ITA</v>
      </c>
      <c r="K2638" t="str">
        <f t="shared" si="373"/>
        <v>zan S.R.L.</v>
      </c>
      <c r="L2638" t="str">
        <f t="shared" si="374"/>
        <v/>
      </c>
      <c r="M2638" s="2">
        <v>10</v>
      </c>
      <c r="N2638" s="3">
        <v>20</v>
      </c>
      <c r="O2638" s="8">
        <f t="shared" si="375"/>
        <v>200</v>
      </c>
      <c r="P2638" t="str">
        <f t="shared" si="376"/>
        <v>ITA-zan S.R.L.-20</v>
      </c>
      <c r="Q2638" t="str">
        <f t="shared" si="377"/>
        <v>non terminato</v>
      </c>
      <c r="R2638" t="str">
        <f t="shared" si="378"/>
        <v>969</v>
      </c>
    </row>
    <row r="2639" spans="1:18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  <c r="H2639" t="str">
        <f t="shared" si="370"/>
        <v>2644</v>
      </c>
      <c r="I2639" t="str">
        <f t="shared" si="371"/>
        <v>M5969982</v>
      </c>
      <c r="J2639" t="str">
        <f t="shared" si="372"/>
        <v>ITA</v>
      </c>
      <c r="K2639" t="str">
        <f t="shared" si="373"/>
        <v>zan S.R.L.</v>
      </c>
      <c r="L2639" t="str">
        <f t="shared" si="374"/>
        <v>terminato</v>
      </c>
      <c r="M2639" s="2">
        <v>0</v>
      </c>
      <c r="N2639" s="3">
        <v>19</v>
      </c>
      <c r="O2639" s="8" t="str">
        <f t="shared" si="375"/>
        <v/>
      </c>
      <c r="P2639" t="str">
        <f t="shared" si="376"/>
        <v>ITA-zan S.R.L.-19</v>
      </c>
      <c r="Q2639" t="str">
        <f t="shared" si="377"/>
        <v>terminato</v>
      </c>
      <c r="R2639" t="str">
        <f t="shared" si="378"/>
        <v>969</v>
      </c>
    </row>
    <row r="2640" spans="1:18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  <c r="H2640" t="str">
        <f t="shared" si="370"/>
        <v>2645</v>
      </c>
      <c r="I2640" t="str">
        <f t="shared" si="371"/>
        <v>D3917968</v>
      </c>
      <c r="J2640" t="str">
        <f t="shared" si="372"/>
        <v>ITA</v>
      </c>
      <c r="K2640" t="str">
        <f t="shared" si="373"/>
        <v>SG palla S.R.L.</v>
      </c>
      <c r="L2640" t="str">
        <f t="shared" si="374"/>
        <v/>
      </c>
      <c r="M2640" s="2">
        <v>30</v>
      </c>
      <c r="N2640" s="3">
        <v>35</v>
      </c>
      <c r="O2640" s="8">
        <f t="shared" si="375"/>
        <v>1050</v>
      </c>
      <c r="P2640" t="str">
        <f t="shared" si="376"/>
        <v>ITA-SG palla S.R.L.-35</v>
      </c>
      <c r="Q2640" t="str">
        <f t="shared" si="377"/>
        <v>non terminato</v>
      </c>
      <c r="R2640" t="str">
        <f t="shared" si="378"/>
        <v>917</v>
      </c>
    </row>
    <row r="2641" spans="1:18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  <c r="H2641" t="str">
        <f t="shared" si="370"/>
        <v>2646</v>
      </c>
      <c r="I2641" t="str">
        <f t="shared" si="371"/>
        <v>N6402322</v>
      </c>
      <c r="J2641" t="str">
        <f t="shared" si="372"/>
        <v>ITA</v>
      </c>
      <c r="K2641" t="str">
        <f t="shared" si="373"/>
        <v>SG</v>
      </c>
      <c r="L2641" t="str">
        <f t="shared" si="374"/>
        <v/>
      </c>
      <c r="M2641" s="2">
        <v>10</v>
      </c>
      <c r="N2641" s="3">
        <v>31</v>
      </c>
      <c r="O2641" s="8">
        <f t="shared" si="375"/>
        <v>310</v>
      </c>
      <c r="P2641" t="str">
        <f t="shared" si="376"/>
        <v>ITA-SG-31</v>
      </c>
      <c r="Q2641" t="str">
        <f t="shared" si="377"/>
        <v>non terminato</v>
      </c>
      <c r="R2641" t="str">
        <f t="shared" si="378"/>
        <v>402</v>
      </c>
    </row>
    <row r="2642" spans="1:18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  <c r="H2642" t="str">
        <f t="shared" si="370"/>
        <v>2647</v>
      </c>
      <c r="I2642" t="str">
        <f t="shared" si="371"/>
        <v>N6402322</v>
      </c>
      <c r="J2642" t="str">
        <f t="shared" si="372"/>
        <v>ITA</v>
      </c>
      <c r="K2642" t="str">
        <f t="shared" si="373"/>
        <v>SG</v>
      </c>
      <c r="L2642" t="str">
        <f t="shared" si="374"/>
        <v>terminato</v>
      </c>
      <c r="M2642" s="2">
        <v>0</v>
      </c>
      <c r="N2642" s="3">
        <v>38</v>
      </c>
      <c r="O2642" s="8" t="str">
        <f t="shared" si="375"/>
        <v/>
      </c>
      <c r="P2642" t="str">
        <f t="shared" si="376"/>
        <v>ITA-SG-38</v>
      </c>
      <c r="Q2642" t="str">
        <f t="shared" si="377"/>
        <v>terminato</v>
      </c>
      <c r="R2642" t="str">
        <f t="shared" si="378"/>
        <v>402</v>
      </c>
    </row>
    <row r="2643" spans="1:18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  <c r="H2643" t="str">
        <f t="shared" si="370"/>
        <v>2648</v>
      </c>
      <c r="I2643" t="str">
        <f t="shared" si="371"/>
        <v>G5813449</v>
      </c>
      <c r="J2643" t="str">
        <f t="shared" si="372"/>
        <v>ITA</v>
      </c>
      <c r="K2643" t="str">
        <f t="shared" si="373"/>
        <v>zan pin SPA</v>
      </c>
      <c r="L2643" t="str">
        <f t="shared" si="374"/>
        <v/>
      </c>
      <c r="M2643" s="2">
        <v>30</v>
      </c>
      <c r="N2643" s="3">
        <v>40</v>
      </c>
      <c r="O2643" s="8">
        <f t="shared" si="375"/>
        <v>1200</v>
      </c>
      <c r="P2643" t="str">
        <f t="shared" si="376"/>
        <v>ITA-zan pin SPA-40</v>
      </c>
      <c r="Q2643" t="str">
        <f t="shared" si="377"/>
        <v>non terminato</v>
      </c>
      <c r="R2643" t="str">
        <f t="shared" si="378"/>
        <v>813</v>
      </c>
    </row>
    <row r="2644" spans="1:18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  <c r="H2644" t="str">
        <f t="shared" si="370"/>
        <v>2649</v>
      </c>
      <c r="I2644" t="str">
        <f t="shared" si="371"/>
        <v>A3884940</v>
      </c>
      <c r="J2644" t="str">
        <f t="shared" si="372"/>
        <v>ITA</v>
      </c>
      <c r="K2644" t="str">
        <f t="shared" si="373"/>
        <v>SG</v>
      </c>
      <c r="L2644" t="str">
        <f t="shared" si="374"/>
        <v>terminato</v>
      </c>
      <c r="M2644" s="2">
        <v>0</v>
      </c>
      <c r="N2644" s="3">
        <v>24</v>
      </c>
      <c r="O2644" s="8" t="str">
        <f t="shared" si="375"/>
        <v/>
      </c>
      <c r="P2644" t="str">
        <f t="shared" si="376"/>
        <v>ITA-SG-24</v>
      </c>
      <c r="Q2644" t="str">
        <f t="shared" si="377"/>
        <v>terminato</v>
      </c>
      <c r="R2644" t="str">
        <f t="shared" si="378"/>
        <v>884</v>
      </c>
    </row>
    <row r="2645" spans="1:18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  <c r="H2645" t="str">
        <f t="shared" si="370"/>
        <v>2650</v>
      </c>
      <c r="I2645" t="str">
        <f t="shared" si="371"/>
        <v>A3884940</v>
      </c>
      <c r="J2645" t="str">
        <f t="shared" si="372"/>
        <v>ITA</v>
      </c>
      <c r="K2645" t="str">
        <f t="shared" si="373"/>
        <v>SG</v>
      </c>
      <c r="L2645" t="str">
        <f t="shared" si="374"/>
        <v/>
      </c>
      <c r="M2645" s="2">
        <v>10</v>
      </c>
      <c r="N2645" s="3">
        <v>19</v>
      </c>
      <c r="O2645" s="8">
        <f t="shared" si="375"/>
        <v>190</v>
      </c>
      <c r="P2645" t="str">
        <f t="shared" si="376"/>
        <v>ITA-SG-19</v>
      </c>
      <c r="Q2645" t="str">
        <f t="shared" si="377"/>
        <v>non terminato</v>
      </c>
      <c r="R2645" t="str">
        <f t="shared" si="378"/>
        <v>884</v>
      </c>
    </row>
    <row r="2646" spans="1:18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  <c r="H2646" t="str">
        <f t="shared" si="370"/>
        <v>2651</v>
      </c>
      <c r="I2646" t="str">
        <f t="shared" si="371"/>
        <v>A3884940</v>
      </c>
      <c r="J2646" t="str">
        <f t="shared" si="372"/>
        <v>ITA</v>
      </c>
      <c r="K2646" t="str">
        <f t="shared" si="373"/>
        <v>SG</v>
      </c>
      <c r="L2646" t="str">
        <f t="shared" si="374"/>
        <v/>
      </c>
      <c r="M2646" s="2">
        <v>30</v>
      </c>
      <c r="N2646" s="3">
        <v>15</v>
      </c>
      <c r="O2646" s="8">
        <f t="shared" si="375"/>
        <v>450</v>
      </c>
      <c r="P2646" t="str">
        <f t="shared" si="376"/>
        <v>ITA-SG-15</v>
      </c>
      <c r="Q2646" t="str">
        <f t="shared" si="377"/>
        <v>non terminato</v>
      </c>
      <c r="R2646" t="str">
        <f t="shared" si="378"/>
        <v>884</v>
      </c>
    </row>
    <row r="2647" spans="1:18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  <c r="H2647" t="str">
        <f t="shared" si="370"/>
        <v>2652</v>
      </c>
      <c r="I2647" t="str">
        <f t="shared" si="371"/>
        <v>S4413383</v>
      </c>
      <c r="J2647" t="str">
        <f t="shared" si="372"/>
        <v>EGY</v>
      </c>
      <c r="K2647" t="str">
        <f t="shared" si="373"/>
        <v>ccc order</v>
      </c>
      <c r="L2647" t="str">
        <f t="shared" si="374"/>
        <v>terminato</v>
      </c>
      <c r="M2647" s="2">
        <v>0</v>
      </c>
      <c r="N2647" s="3">
        <v>37</v>
      </c>
      <c r="O2647" s="8" t="str">
        <f t="shared" si="375"/>
        <v/>
      </c>
      <c r="P2647" t="str">
        <f t="shared" si="376"/>
        <v>EGY-ccc order-37</v>
      </c>
      <c r="Q2647" t="str">
        <f t="shared" si="377"/>
        <v>terminato</v>
      </c>
      <c r="R2647" t="str">
        <f t="shared" si="378"/>
        <v>413</v>
      </c>
    </row>
    <row r="2648" spans="1:18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  <c r="H2648" t="str">
        <f t="shared" si="370"/>
        <v>2653</v>
      </c>
      <c r="I2648" t="str">
        <f t="shared" si="371"/>
        <v>S4413383</v>
      </c>
      <c r="J2648" t="str">
        <f t="shared" si="372"/>
        <v>EGY</v>
      </c>
      <c r="K2648" t="str">
        <f t="shared" si="373"/>
        <v>ccc order</v>
      </c>
      <c r="L2648" t="str">
        <f t="shared" si="374"/>
        <v/>
      </c>
      <c r="M2648" s="2">
        <v>30</v>
      </c>
      <c r="N2648" s="3">
        <v>28</v>
      </c>
      <c r="O2648" s="8">
        <f t="shared" si="375"/>
        <v>840</v>
      </c>
      <c r="P2648" t="str">
        <f t="shared" si="376"/>
        <v>EGY-ccc order-28</v>
      </c>
      <c r="Q2648" t="str">
        <f t="shared" si="377"/>
        <v>non terminato</v>
      </c>
      <c r="R2648" t="str">
        <f t="shared" si="378"/>
        <v>413</v>
      </c>
    </row>
    <row r="2649" spans="1:18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  <c r="H2649" t="str">
        <f t="shared" si="370"/>
        <v>2654</v>
      </c>
      <c r="I2649" t="str">
        <f t="shared" si="371"/>
        <v>H7003278</v>
      </c>
      <c r="J2649" t="str">
        <f t="shared" si="372"/>
        <v>EGY</v>
      </c>
      <c r="K2649" t="str">
        <f t="shared" si="373"/>
        <v>EGYPTIAN SAE</v>
      </c>
      <c r="L2649" t="str">
        <f t="shared" si="374"/>
        <v>terminato</v>
      </c>
      <c r="M2649" s="2">
        <v>0</v>
      </c>
      <c r="N2649" s="3">
        <v>40</v>
      </c>
      <c r="O2649" s="8" t="str">
        <f t="shared" si="375"/>
        <v/>
      </c>
      <c r="P2649" t="str">
        <f t="shared" si="376"/>
        <v>EGY-EGYPTIAN SAE-40</v>
      </c>
      <c r="Q2649" t="str">
        <f t="shared" si="377"/>
        <v>terminato</v>
      </c>
      <c r="R2649" t="str">
        <f t="shared" si="378"/>
        <v>003</v>
      </c>
    </row>
    <row r="2650" spans="1:18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  <c r="H2650" t="str">
        <f t="shared" si="370"/>
        <v>2655</v>
      </c>
      <c r="I2650" t="str">
        <f t="shared" si="371"/>
        <v>M9019991</v>
      </c>
      <c r="J2650" t="str">
        <f t="shared" si="372"/>
        <v>ITA</v>
      </c>
      <c r="K2650" t="str">
        <f t="shared" si="373"/>
        <v>zan SPA</v>
      </c>
      <c r="L2650" t="str">
        <f t="shared" si="374"/>
        <v/>
      </c>
      <c r="M2650" s="2">
        <v>30</v>
      </c>
      <c r="N2650" s="3">
        <v>32</v>
      </c>
      <c r="O2650" s="8">
        <f t="shared" si="375"/>
        <v>960</v>
      </c>
      <c r="P2650" t="str">
        <f t="shared" si="376"/>
        <v>ITA-zan SPA-32</v>
      </c>
      <c r="Q2650" t="str">
        <f t="shared" si="377"/>
        <v>non terminato</v>
      </c>
      <c r="R2650" t="str">
        <f t="shared" si="378"/>
        <v>019</v>
      </c>
    </row>
    <row r="2651" spans="1:18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  <c r="H2651" t="str">
        <f t="shared" si="370"/>
        <v>2656</v>
      </c>
      <c r="I2651" t="str">
        <f t="shared" si="371"/>
        <v>M9019991</v>
      </c>
      <c r="J2651" t="str">
        <f t="shared" si="372"/>
        <v>ITA</v>
      </c>
      <c r="K2651" t="str">
        <f t="shared" si="373"/>
        <v>zan SPA</v>
      </c>
      <c r="L2651" t="str">
        <f t="shared" si="374"/>
        <v/>
      </c>
      <c r="M2651" s="2">
        <v>20</v>
      </c>
      <c r="N2651" s="3">
        <v>35</v>
      </c>
      <c r="O2651" s="8">
        <f t="shared" si="375"/>
        <v>700</v>
      </c>
      <c r="P2651" t="str">
        <f t="shared" si="376"/>
        <v>ITA-zan SPA-35</v>
      </c>
      <c r="Q2651" t="str">
        <f t="shared" si="377"/>
        <v>non terminato</v>
      </c>
      <c r="R2651" t="str">
        <f t="shared" si="378"/>
        <v>019</v>
      </c>
    </row>
    <row r="2652" spans="1:18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  <c r="H2652" t="str">
        <f t="shared" si="370"/>
        <v>2657</v>
      </c>
      <c r="I2652" t="str">
        <f t="shared" si="371"/>
        <v>M9019991</v>
      </c>
      <c r="J2652" t="str">
        <f t="shared" si="372"/>
        <v>ITA</v>
      </c>
      <c r="K2652" t="str">
        <f t="shared" si="373"/>
        <v>zan SPA</v>
      </c>
      <c r="L2652" t="str">
        <f t="shared" si="374"/>
        <v/>
      </c>
      <c r="M2652" s="2">
        <v>10</v>
      </c>
      <c r="N2652" s="3">
        <v>17</v>
      </c>
      <c r="O2652" s="8">
        <f t="shared" si="375"/>
        <v>170</v>
      </c>
      <c r="P2652" t="str">
        <f t="shared" si="376"/>
        <v>ITA-zan SPA-17</v>
      </c>
      <c r="Q2652" t="str">
        <f t="shared" si="377"/>
        <v>non terminato</v>
      </c>
      <c r="R2652" t="str">
        <f t="shared" si="378"/>
        <v>019</v>
      </c>
    </row>
    <row r="2653" spans="1:18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  <c r="H2653" t="str">
        <f t="shared" si="370"/>
        <v>2658</v>
      </c>
      <c r="I2653" t="str">
        <f t="shared" si="371"/>
        <v>M9019991</v>
      </c>
      <c r="J2653" t="str">
        <f t="shared" si="372"/>
        <v>ITA</v>
      </c>
      <c r="K2653" t="str">
        <f t="shared" si="373"/>
        <v>zan SPA</v>
      </c>
      <c r="L2653" t="str">
        <f t="shared" si="374"/>
        <v>terminato</v>
      </c>
      <c r="M2653" s="2">
        <v>0</v>
      </c>
      <c r="N2653" s="3">
        <v>39</v>
      </c>
      <c r="O2653" s="8" t="str">
        <f t="shared" si="375"/>
        <v/>
      </c>
      <c r="P2653" t="str">
        <f t="shared" si="376"/>
        <v>ITA-zan SPA-39</v>
      </c>
      <c r="Q2653" t="str">
        <f t="shared" si="377"/>
        <v>terminato</v>
      </c>
      <c r="R2653" t="str">
        <f t="shared" si="378"/>
        <v>019</v>
      </c>
    </row>
    <row r="2654" spans="1:18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  <c r="H2654" t="str">
        <f t="shared" si="370"/>
        <v>2659</v>
      </c>
      <c r="I2654" t="str">
        <f t="shared" si="371"/>
        <v>V5680667</v>
      </c>
      <c r="J2654" t="str">
        <f t="shared" si="372"/>
        <v>ITA</v>
      </c>
      <c r="K2654" t="str">
        <f t="shared" si="373"/>
        <v>zan pin SPA</v>
      </c>
      <c r="L2654" t="str">
        <f t="shared" si="374"/>
        <v/>
      </c>
      <c r="M2654" s="2">
        <v>30</v>
      </c>
      <c r="N2654" s="3">
        <v>17</v>
      </c>
      <c r="O2654" s="8">
        <f t="shared" si="375"/>
        <v>510</v>
      </c>
      <c r="P2654" t="str">
        <f t="shared" si="376"/>
        <v>ITA-zan pin SPA-17</v>
      </c>
      <c r="Q2654" t="str">
        <f t="shared" si="377"/>
        <v>non terminato</v>
      </c>
      <c r="R2654" t="str">
        <f t="shared" si="378"/>
        <v>680</v>
      </c>
    </row>
    <row r="2655" spans="1:18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  <c r="H2655" t="str">
        <f t="shared" si="370"/>
        <v>2660</v>
      </c>
      <c r="I2655" t="str">
        <f t="shared" si="371"/>
        <v>V5680667</v>
      </c>
      <c r="J2655" t="str">
        <f t="shared" si="372"/>
        <v>ITA</v>
      </c>
      <c r="K2655" t="str">
        <f t="shared" si="373"/>
        <v>zan pin SPA</v>
      </c>
      <c r="L2655" t="str">
        <f t="shared" si="374"/>
        <v/>
      </c>
      <c r="M2655" s="2">
        <v>10</v>
      </c>
      <c r="N2655" s="3">
        <v>17</v>
      </c>
      <c r="O2655" s="8">
        <f t="shared" si="375"/>
        <v>170</v>
      </c>
      <c r="P2655" t="str">
        <f t="shared" si="376"/>
        <v>ITA-zan pin SPA-17</v>
      </c>
      <c r="Q2655" t="str">
        <f t="shared" si="377"/>
        <v>non terminato</v>
      </c>
      <c r="R2655" t="str">
        <f t="shared" si="378"/>
        <v>680</v>
      </c>
    </row>
    <row r="2656" spans="1:18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  <c r="H2656" t="str">
        <f t="shared" si="370"/>
        <v>2661</v>
      </c>
      <c r="I2656" t="str">
        <f t="shared" si="371"/>
        <v>V5680667</v>
      </c>
      <c r="J2656" t="str">
        <f t="shared" si="372"/>
        <v>ITA</v>
      </c>
      <c r="K2656" t="str">
        <f t="shared" si="373"/>
        <v>zan pin SPA</v>
      </c>
      <c r="L2656" t="str">
        <f t="shared" si="374"/>
        <v>terminato</v>
      </c>
      <c r="M2656" s="2">
        <v>0</v>
      </c>
      <c r="N2656" s="3">
        <v>32</v>
      </c>
      <c r="O2656" s="8" t="str">
        <f t="shared" si="375"/>
        <v/>
      </c>
      <c r="P2656" t="str">
        <f t="shared" si="376"/>
        <v>ITA-zan pin SPA-32</v>
      </c>
      <c r="Q2656" t="str">
        <f t="shared" si="377"/>
        <v>terminato</v>
      </c>
      <c r="R2656" t="str">
        <f t="shared" si="378"/>
        <v>680</v>
      </c>
    </row>
    <row r="2657" spans="1:18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  <c r="H2657" t="str">
        <f t="shared" si="370"/>
        <v>2662</v>
      </c>
      <c r="I2657" t="str">
        <f t="shared" si="371"/>
        <v>T7498510</v>
      </c>
      <c r="J2657" t="str">
        <f t="shared" si="372"/>
        <v>ITA</v>
      </c>
      <c r="K2657" t="str">
        <f t="shared" si="373"/>
        <v>zan VETRI</v>
      </c>
      <c r="L2657" t="str">
        <f t="shared" si="374"/>
        <v>terminato</v>
      </c>
      <c r="M2657" s="2">
        <v>0</v>
      </c>
      <c r="N2657" s="3">
        <v>32</v>
      </c>
      <c r="O2657" s="8" t="str">
        <f t="shared" si="375"/>
        <v/>
      </c>
      <c r="P2657" t="str">
        <f t="shared" si="376"/>
        <v>ITA-zan VETRI-32</v>
      </c>
      <c r="Q2657" t="str">
        <f t="shared" si="377"/>
        <v>terminato</v>
      </c>
      <c r="R2657" t="str">
        <f t="shared" si="378"/>
        <v>498</v>
      </c>
    </row>
    <row r="2658" spans="1:18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  <c r="H2658" t="str">
        <f t="shared" si="370"/>
        <v>2663</v>
      </c>
      <c r="I2658" t="str">
        <f t="shared" si="371"/>
        <v>T7498510</v>
      </c>
      <c r="J2658" t="str">
        <f t="shared" si="372"/>
        <v>ITA</v>
      </c>
      <c r="K2658" t="str">
        <f t="shared" si="373"/>
        <v>zan VETRI</v>
      </c>
      <c r="L2658" t="str">
        <f t="shared" si="374"/>
        <v/>
      </c>
      <c r="M2658" s="2">
        <v>10</v>
      </c>
      <c r="N2658" s="3">
        <v>21</v>
      </c>
      <c r="O2658" s="8">
        <f t="shared" si="375"/>
        <v>210</v>
      </c>
      <c r="P2658" t="str">
        <f t="shared" si="376"/>
        <v>ITA-zan VETRI-21</v>
      </c>
      <c r="Q2658" t="str">
        <f t="shared" si="377"/>
        <v>non terminato</v>
      </c>
      <c r="R2658" t="str">
        <f t="shared" si="378"/>
        <v>498</v>
      </c>
    </row>
    <row r="2659" spans="1:18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  <c r="H2659" t="str">
        <f t="shared" si="370"/>
        <v>2664</v>
      </c>
      <c r="I2659" t="str">
        <f t="shared" si="371"/>
        <v>T7498510</v>
      </c>
      <c r="J2659" t="str">
        <f t="shared" si="372"/>
        <v>ITA</v>
      </c>
      <c r="K2659" t="str">
        <f t="shared" si="373"/>
        <v>zan VETRI</v>
      </c>
      <c r="L2659" t="str">
        <f t="shared" si="374"/>
        <v/>
      </c>
      <c r="M2659" s="2">
        <v>30</v>
      </c>
      <c r="N2659" s="3">
        <v>18</v>
      </c>
      <c r="O2659" s="8">
        <f t="shared" si="375"/>
        <v>540</v>
      </c>
      <c r="P2659" t="str">
        <f t="shared" si="376"/>
        <v>ITA-zan VETRI-18</v>
      </c>
      <c r="Q2659" t="str">
        <f t="shared" si="377"/>
        <v>non terminato</v>
      </c>
      <c r="R2659" t="str">
        <f t="shared" si="378"/>
        <v>498</v>
      </c>
    </row>
    <row r="2660" spans="1:18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  <c r="H2660" t="str">
        <f t="shared" si="370"/>
        <v>2665</v>
      </c>
      <c r="I2660" t="str">
        <f t="shared" si="371"/>
        <v>A6152770</v>
      </c>
      <c r="J2660" t="str">
        <f t="shared" si="372"/>
        <v>ITA</v>
      </c>
      <c r="K2660" t="str">
        <f t="shared" si="373"/>
        <v>mull</v>
      </c>
      <c r="L2660" t="str">
        <f t="shared" si="374"/>
        <v/>
      </c>
      <c r="M2660" s="2">
        <v>10</v>
      </c>
      <c r="N2660" s="3">
        <v>14</v>
      </c>
      <c r="O2660" s="8">
        <f t="shared" si="375"/>
        <v>140</v>
      </c>
      <c r="P2660" t="str">
        <f t="shared" si="376"/>
        <v>ITA-mull-14</v>
      </c>
      <c r="Q2660" t="str">
        <f t="shared" si="377"/>
        <v>non terminato</v>
      </c>
      <c r="R2660" t="str">
        <f t="shared" si="378"/>
        <v>152</v>
      </c>
    </row>
    <row r="2661" spans="1:18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  <c r="H2661" t="str">
        <f t="shared" si="370"/>
        <v>2666</v>
      </c>
      <c r="I2661" t="str">
        <f t="shared" si="371"/>
        <v>A9080889</v>
      </c>
      <c r="J2661" t="str">
        <f t="shared" si="372"/>
        <v>ITA</v>
      </c>
      <c r="K2661" t="str">
        <f t="shared" si="373"/>
        <v>zan pin SPA</v>
      </c>
      <c r="L2661" t="str">
        <f t="shared" si="374"/>
        <v>terminato</v>
      </c>
      <c r="M2661" s="2">
        <v>0</v>
      </c>
      <c r="N2661" s="3">
        <v>26</v>
      </c>
      <c r="O2661" s="8" t="str">
        <f t="shared" si="375"/>
        <v/>
      </c>
      <c r="P2661" t="str">
        <f t="shared" si="376"/>
        <v>ITA-zan pin SPA-26</v>
      </c>
      <c r="Q2661" t="str">
        <f t="shared" si="377"/>
        <v>terminato</v>
      </c>
      <c r="R2661" t="str">
        <f t="shared" si="378"/>
        <v>080</v>
      </c>
    </row>
    <row r="2662" spans="1:18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  <c r="H2662" t="str">
        <f t="shared" si="370"/>
        <v>2667</v>
      </c>
      <c r="I2662" t="str">
        <f t="shared" si="371"/>
        <v>L0360722</v>
      </c>
      <c r="J2662" t="str">
        <f t="shared" si="372"/>
        <v>ITA</v>
      </c>
      <c r="K2662" t="str">
        <f t="shared" si="373"/>
        <v>SG</v>
      </c>
      <c r="L2662" t="str">
        <f t="shared" si="374"/>
        <v/>
      </c>
      <c r="M2662" s="2">
        <v>10</v>
      </c>
      <c r="N2662" s="3">
        <v>13</v>
      </c>
      <c r="O2662" s="8">
        <f t="shared" si="375"/>
        <v>130</v>
      </c>
      <c r="P2662" t="str">
        <f t="shared" si="376"/>
        <v>ITA-SG-13</v>
      </c>
      <c r="Q2662" t="str">
        <f t="shared" si="377"/>
        <v>non terminato</v>
      </c>
      <c r="R2662" t="str">
        <f t="shared" si="378"/>
        <v>360</v>
      </c>
    </row>
    <row r="2663" spans="1:18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  <c r="H2663" t="str">
        <f t="shared" si="370"/>
        <v>2668</v>
      </c>
      <c r="I2663" t="str">
        <f t="shared" si="371"/>
        <v>L0360722</v>
      </c>
      <c r="J2663" t="str">
        <f t="shared" si="372"/>
        <v>ITA</v>
      </c>
      <c r="K2663" t="str">
        <f t="shared" si="373"/>
        <v>SG</v>
      </c>
      <c r="L2663" t="str">
        <f t="shared" si="374"/>
        <v>terminato</v>
      </c>
      <c r="M2663" s="2">
        <v>0</v>
      </c>
      <c r="N2663" s="3">
        <v>17</v>
      </c>
      <c r="O2663" s="8" t="str">
        <f t="shared" si="375"/>
        <v/>
      </c>
      <c r="P2663" t="str">
        <f t="shared" si="376"/>
        <v>ITA-SG-17</v>
      </c>
      <c r="Q2663" t="str">
        <f t="shared" si="377"/>
        <v>terminato</v>
      </c>
      <c r="R2663" t="str">
        <f t="shared" si="378"/>
        <v>360</v>
      </c>
    </row>
    <row r="2664" spans="1:18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  <c r="H2664" t="str">
        <f t="shared" si="370"/>
        <v>2669</v>
      </c>
      <c r="I2664" t="str">
        <f t="shared" si="371"/>
        <v>L0360722</v>
      </c>
      <c r="J2664" t="str">
        <f t="shared" si="372"/>
        <v>ITA</v>
      </c>
      <c r="K2664" t="str">
        <f t="shared" si="373"/>
        <v>SG</v>
      </c>
      <c r="L2664" t="str">
        <f t="shared" si="374"/>
        <v/>
      </c>
      <c r="M2664" s="2">
        <v>30</v>
      </c>
      <c r="N2664" s="3">
        <v>19</v>
      </c>
      <c r="O2664" s="8">
        <f t="shared" si="375"/>
        <v>570</v>
      </c>
      <c r="P2664" t="str">
        <f t="shared" si="376"/>
        <v>ITA-SG-19</v>
      </c>
      <c r="Q2664" t="str">
        <f t="shared" si="377"/>
        <v>non terminato</v>
      </c>
      <c r="R2664" t="str">
        <f t="shared" si="378"/>
        <v>360</v>
      </c>
    </row>
    <row r="2665" spans="1:18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  <c r="H2665" t="str">
        <f t="shared" si="370"/>
        <v>2670</v>
      </c>
      <c r="I2665" t="str">
        <f t="shared" si="371"/>
        <v>L4157091</v>
      </c>
      <c r="J2665" t="str">
        <f t="shared" si="372"/>
        <v>ITA</v>
      </c>
      <c r="K2665" t="str">
        <f t="shared" si="373"/>
        <v>zan S.R.L.</v>
      </c>
      <c r="L2665" t="str">
        <f t="shared" si="374"/>
        <v>terminato</v>
      </c>
      <c r="M2665" s="2">
        <v>0</v>
      </c>
      <c r="N2665" s="3">
        <v>23</v>
      </c>
      <c r="O2665" s="8" t="str">
        <f t="shared" si="375"/>
        <v/>
      </c>
      <c r="P2665" t="str">
        <f t="shared" si="376"/>
        <v>ITA-zan S.R.L.-23</v>
      </c>
      <c r="Q2665" t="str">
        <f t="shared" si="377"/>
        <v>terminato</v>
      </c>
      <c r="R2665" t="str">
        <f t="shared" si="378"/>
        <v>157</v>
      </c>
    </row>
    <row r="2666" spans="1:18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  <c r="H2666" t="str">
        <f t="shared" si="370"/>
        <v>2671</v>
      </c>
      <c r="I2666" t="str">
        <f t="shared" si="371"/>
        <v>L4157091</v>
      </c>
      <c r="J2666" t="str">
        <f t="shared" si="372"/>
        <v>ITA</v>
      </c>
      <c r="K2666" t="str">
        <f t="shared" si="373"/>
        <v>zan S.R.L.</v>
      </c>
      <c r="L2666" t="str">
        <f t="shared" si="374"/>
        <v/>
      </c>
      <c r="M2666" s="2">
        <v>20</v>
      </c>
      <c r="N2666" s="3">
        <v>10</v>
      </c>
      <c r="O2666" s="8">
        <f t="shared" si="375"/>
        <v>200</v>
      </c>
      <c r="P2666" t="str">
        <f t="shared" si="376"/>
        <v>ITA-zan S.R.L.-10</v>
      </c>
      <c r="Q2666" t="str">
        <f t="shared" si="377"/>
        <v>non terminato</v>
      </c>
      <c r="R2666" t="str">
        <f t="shared" si="378"/>
        <v>157</v>
      </c>
    </row>
    <row r="2667" spans="1:18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  <c r="H2667" t="str">
        <f t="shared" si="370"/>
        <v>2672</v>
      </c>
      <c r="I2667" t="str">
        <f t="shared" si="371"/>
        <v>L4157091</v>
      </c>
      <c r="J2667" t="str">
        <f t="shared" si="372"/>
        <v>ITA</v>
      </c>
      <c r="K2667" t="str">
        <f t="shared" si="373"/>
        <v>zan S.R.L.</v>
      </c>
      <c r="L2667" t="str">
        <f t="shared" si="374"/>
        <v/>
      </c>
      <c r="M2667" s="2">
        <v>30</v>
      </c>
      <c r="N2667" s="3">
        <v>33</v>
      </c>
      <c r="O2667" s="8">
        <f t="shared" si="375"/>
        <v>990</v>
      </c>
      <c r="P2667" t="str">
        <f t="shared" si="376"/>
        <v>ITA-zan S.R.L.-33</v>
      </c>
      <c r="Q2667" t="str">
        <f t="shared" si="377"/>
        <v>non terminato</v>
      </c>
      <c r="R2667" t="str">
        <f t="shared" si="378"/>
        <v>157</v>
      </c>
    </row>
    <row r="2668" spans="1:18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  <c r="H2668" t="str">
        <f t="shared" si="370"/>
        <v>2673</v>
      </c>
      <c r="I2668" t="str">
        <f t="shared" si="371"/>
        <v>G7534045</v>
      </c>
      <c r="J2668" t="str">
        <f t="shared" si="372"/>
        <v>GRC</v>
      </c>
      <c r="K2668" t="str">
        <f t="shared" si="373"/>
        <v>zan ABEE</v>
      </c>
      <c r="L2668" t="str">
        <f t="shared" si="374"/>
        <v>terminato</v>
      </c>
      <c r="M2668" s="2">
        <v>0</v>
      </c>
      <c r="N2668" s="3">
        <v>18</v>
      </c>
      <c r="O2668" s="8" t="str">
        <f t="shared" si="375"/>
        <v/>
      </c>
      <c r="P2668" t="str">
        <f t="shared" si="376"/>
        <v>GRC-zan ABEE-18</v>
      </c>
      <c r="Q2668" t="str">
        <f t="shared" si="377"/>
        <v>terminato</v>
      </c>
      <c r="R2668" t="str">
        <f t="shared" si="378"/>
        <v>534</v>
      </c>
    </row>
    <row r="2669" spans="1:18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  <c r="H2669" t="str">
        <f t="shared" si="370"/>
        <v>2674</v>
      </c>
      <c r="I2669" t="str">
        <f t="shared" si="371"/>
        <v>G7534045</v>
      </c>
      <c r="J2669" t="str">
        <f t="shared" si="372"/>
        <v>GRC</v>
      </c>
      <c r="K2669" t="str">
        <f t="shared" si="373"/>
        <v>zan ABEE</v>
      </c>
      <c r="L2669" t="str">
        <f t="shared" si="374"/>
        <v/>
      </c>
      <c r="M2669" s="2">
        <v>10</v>
      </c>
      <c r="N2669" s="3">
        <v>29</v>
      </c>
      <c r="O2669" s="8">
        <f t="shared" si="375"/>
        <v>290</v>
      </c>
      <c r="P2669" t="str">
        <f t="shared" si="376"/>
        <v>GRC-zan ABEE-29</v>
      </c>
      <c r="Q2669" t="str">
        <f t="shared" si="377"/>
        <v>non terminato</v>
      </c>
      <c r="R2669" t="str">
        <f t="shared" si="378"/>
        <v>534</v>
      </c>
    </row>
    <row r="2670" spans="1:18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  <c r="H2670" t="str">
        <f t="shared" si="370"/>
        <v>2675</v>
      </c>
      <c r="I2670" t="str">
        <f t="shared" si="371"/>
        <v>G7534045</v>
      </c>
      <c r="J2670" t="str">
        <f t="shared" si="372"/>
        <v>GRC</v>
      </c>
      <c r="K2670" t="str">
        <f t="shared" si="373"/>
        <v>zan ABEE</v>
      </c>
      <c r="L2670" t="str">
        <f t="shared" si="374"/>
        <v/>
      </c>
      <c r="M2670" s="2">
        <v>30</v>
      </c>
      <c r="N2670" s="3">
        <v>11</v>
      </c>
      <c r="O2670" s="8">
        <f t="shared" si="375"/>
        <v>330</v>
      </c>
      <c r="P2670" t="str">
        <f t="shared" si="376"/>
        <v>GRC-zan ABEE-11</v>
      </c>
      <c r="Q2670" t="str">
        <f t="shared" si="377"/>
        <v>non terminato</v>
      </c>
      <c r="R2670" t="str">
        <f t="shared" si="378"/>
        <v>534</v>
      </c>
    </row>
    <row r="2671" spans="1:18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  <c r="H2671" t="str">
        <f t="shared" si="370"/>
        <v>2676</v>
      </c>
      <c r="I2671" t="str">
        <f t="shared" si="371"/>
        <v>V6101395</v>
      </c>
      <c r="J2671" t="str">
        <f t="shared" si="372"/>
        <v>ITA</v>
      </c>
      <c r="K2671" t="str">
        <f t="shared" si="373"/>
        <v>lollo SRL</v>
      </c>
      <c r="L2671" t="str">
        <f t="shared" si="374"/>
        <v>terminato</v>
      </c>
      <c r="M2671" s="2">
        <v>0</v>
      </c>
      <c r="N2671" s="3">
        <v>31</v>
      </c>
      <c r="O2671" s="8" t="str">
        <f t="shared" si="375"/>
        <v/>
      </c>
      <c r="P2671" t="str">
        <f t="shared" si="376"/>
        <v>ITA-lollo SRL-31</v>
      </c>
      <c r="Q2671" t="str">
        <f t="shared" si="377"/>
        <v>terminato</v>
      </c>
      <c r="R2671" t="str">
        <f t="shared" si="378"/>
        <v>101</v>
      </c>
    </row>
    <row r="2672" spans="1:18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  <c r="H2672" t="str">
        <f t="shared" si="370"/>
        <v>2677</v>
      </c>
      <c r="I2672" t="str">
        <f t="shared" si="371"/>
        <v>V8566131</v>
      </c>
      <c r="J2672" t="str">
        <f t="shared" si="372"/>
        <v>ITA</v>
      </c>
      <c r="K2672" t="str">
        <f t="shared" si="373"/>
        <v>SG</v>
      </c>
      <c r="L2672" t="str">
        <f t="shared" si="374"/>
        <v>terminato</v>
      </c>
      <c r="M2672" s="2">
        <v>0</v>
      </c>
      <c r="N2672" s="3">
        <v>11</v>
      </c>
      <c r="O2672" s="8" t="str">
        <f t="shared" si="375"/>
        <v/>
      </c>
      <c r="P2672" t="str">
        <f t="shared" si="376"/>
        <v>ITA-SG-11</v>
      </c>
      <c r="Q2672" t="str">
        <f t="shared" si="377"/>
        <v>terminato</v>
      </c>
      <c r="R2672" t="str">
        <f t="shared" si="378"/>
        <v>566</v>
      </c>
    </row>
    <row r="2673" spans="1:18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  <c r="H2673" t="str">
        <f t="shared" si="370"/>
        <v>2678</v>
      </c>
      <c r="I2673" t="str">
        <f t="shared" si="371"/>
        <v>S3200651</v>
      </c>
      <c r="J2673" t="str">
        <f t="shared" si="372"/>
        <v>ITA</v>
      </c>
      <c r="K2673" t="str">
        <f t="shared" si="373"/>
        <v>SG</v>
      </c>
      <c r="L2673" t="str">
        <f t="shared" si="374"/>
        <v/>
      </c>
      <c r="M2673" s="2">
        <v>10</v>
      </c>
      <c r="N2673" s="3">
        <v>33</v>
      </c>
      <c r="O2673" s="8">
        <f t="shared" si="375"/>
        <v>330</v>
      </c>
      <c r="P2673" t="str">
        <f t="shared" si="376"/>
        <v>ITA-SG-33</v>
      </c>
      <c r="Q2673" t="str">
        <f t="shared" si="377"/>
        <v>non terminato</v>
      </c>
      <c r="R2673" t="str">
        <f t="shared" si="378"/>
        <v>200</v>
      </c>
    </row>
    <row r="2674" spans="1:18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  <c r="H2674" t="str">
        <f t="shared" si="370"/>
        <v>2679</v>
      </c>
      <c r="I2674" t="str">
        <f t="shared" si="371"/>
        <v>S3200651</v>
      </c>
      <c r="J2674" t="str">
        <f t="shared" si="372"/>
        <v>ITA</v>
      </c>
      <c r="K2674" t="str">
        <f t="shared" si="373"/>
        <v>SG</v>
      </c>
      <c r="L2674" t="str">
        <f t="shared" si="374"/>
        <v/>
      </c>
      <c r="M2674" s="2">
        <v>30</v>
      </c>
      <c r="N2674" s="3">
        <v>15</v>
      </c>
      <c r="O2674" s="8">
        <f t="shared" si="375"/>
        <v>450</v>
      </c>
      <c r="P2674" t="str">
        <f t="shared" si="376"/>
        <v>ITA-SG-15</v>
      </c>
      <c r="Q2674" t="str">
        <f t="shared" si="377"/>
        <v>non terminato</v>
      </c>
      <c r="R2674" t="str">
        <f t="shared" si="378"/>
        <v>200</v>
      </c>
    </row>
    <row r="2675" spans="1:18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  <c r="H2675" t="str">
        <f t="shared" si="370"/>
        <v>2680</v>
      </c>
      <c r="I2675" t="str">
        <f t="shared" si="371"/>
        <v>S3200651</v>
      </c>
      <c r="J2675" t="str">
        <f t="shared" si="372"/>
        <v>ITA</v>
      </c>
      <c r="K2675" t="str">
        <f t="shared" si="373"/>
        <v>SG</v>
      </c>
      <c r="L2675" t="str">
        <f t="shared" si="374"/>
        <v>terminato</v>
      </c>
      <c r="M2675" s="2">
        <v>0</v>
      </c>
      <c r="N2675" s="3">
        <v>35</v>
      </c>
      <c r="O2675" s="8" t="str">
        <f t="shared" si="375"/>
        <v/>
      </c>
      <c r="P2675" t="str">
        <f t="shared" si="376"/>
        <v>ITA-SG-35</v>
      </c>
      <c r="Q2675" t="str">
        <f t="shared" si="377"/>
        <v>terminato</v>
      </c>
      <c r="R2675" t="str">
        <f t="shared" si="378"/>
        <v>200</v>
      </c>
    </row>
    <row r="2676" spans="1:18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  <c r="H2676" t="str">
        <f t="shared" si="370"/>
        <v>2681</v>
      </c>
      <c r="I2676" t="str">
        <f t="shared" si="371"/>
        <v>M0614591</v>
      </c>
      <c r="J2676" t="str">
        <f t="shared" si="372"/>
        <v>ITA</v>
      </c>
      <c r="K2676" t="str">
        <f t="shared" si="373"/>
        <v>SG</v>
      </c>
      <c r="L2676" t="str">
        <f t="shared" si="374"/>
        <v/>
      </c>
      <c r="M2676" s="2">
        <v>10</v>
      </c>
      <c r="N2676" s="3">
        <v>19</v>
      </c>
      <c r="O2676" s="8">
        <f t="shared" si="375"/>
        <v>190</v>
      </c>
      <c r="P2676" t="str">
        <f t="shared" si="376"/>
        <v>ITA-SG-19</v>
      </c>
      <c r="Q2676" t="str">
        <f t="shared" si="377"/>
        <v>non terminato</v>
      </c>
      <c r="R2676" t="str">
        <f t="shared" si="378"/>
        <v>614</v>
      </c>
    </row>
    <row r="2677" spans="1:18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  <c r="H2677" t="str">
        <f t="shared" si="370"/>
        <v>2682</v>
      </c>
      <c r="I2677" t="str">
        <f t="shared" si="371"/>
        <v>M0614591</v>
      </c>
      <c r="J2677" t="str">
        <f t="shared" si="372"/>
        <v>ITA</v>
      </c>
      <c r="K2677" t="str">
        <f t="shared" si="373"/>
        <v>SG</v>
      </c>
      <c r="L2677" t="str">
        <f t="shared" si="374"/>
        <v>terminato</v>
      </c>
      <c r="M2677" s="2">
        <v>0</v>
      </c>
      <c r="N2677" s="3">
        <v>25</v>
      </c>
      <c r="O2677" s="8" t="str">
        <f t="shared" si="375"/>
        <v/>
      </c>
      <c r="P2677" t="str">
        <f t="shared" si="376"/>
        <v>ITA-SG-25</v>
      </c>
      <c r="Q2677" t="str">
        <f t="shared" si="377"/>
        <v>terminato</v>
      </c>
      <c r="R2677" t="str">
        <f t="shared" si="378"/>
        <v>614</v>
      </c>
    </row>
    <row r="2678" spans="1:18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  <c r="H2678" t="str">
        <f t="shared" si="370"/>
        <v>2683</v>
      </c>
      <c r="I2678" t="str">
        <f t="shared" si="371"/>
        <v>F2248639</v>
      </c>
      <c r="J2678" t="str">
        <f t="shared" si="372"/>
        <v>ITA</v>
      </c>
      <c r="K2678" t="str">
        <f t="shared" si="373"/>
        <v>SG</v>
      </c>
      <c r="L2678" t="str">
        <f t="shared" si="374"/>
        <v>terminato</v>
      </c>
      <c r="M2678" s="2">
        <v>0</v>
      </c>
      <c r="N2678" s="3">
        <v>35</v>
      </c>
      <c r="O2678" s="8" t="str">
        <f t="shared" si="375"/>
        <v/>
      </c>
      <c r="P2678" t="str">
        <f t="shared" si="376"/>
        <v>ITA-SG-35</v>
      </c>
      <c r="Q2678" t="str">
        <f t="shared" si="377"/>
        <v>terminato</v>
      </c>
      <c r="R2678" t="str">
        <f t="shared" si="378"/>
        <v>248</v>
      </c>
    </row>
    <row r="2679" spans="1:18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  <c r="H2679" t="str">
        <f t="shared" si="370"/>
        <v>2684</v>
      </c>
      <c r="I2679" t="str">
        <f t="shared" si="371"/>
        <v>F2248639</v>
      </c>
      <c r="J2679" t="str">
        <f t="shared" si="372"/>
        <v>ITA</v>
      </c>
      <c r="K2679" t="str">
        <f t="shared" si="373"/>
        <v>SG</v>
      </c>
      <c r="L2679" t="str">
        <f t="shared" si="374"/>
        <v/>
      </c>
      <c r="M2679" s="2">
        <v>10</v>
      </c>
      <c r="N2679" s="3">
        <v>22</v>
      </c>
      <c r="O2679" s="8">
        <f t="shared" si="375"/>
        <v>220</v>
      </c>
      <c r="P2679" t="str">
        <f t="shared" si="376"/>
        <v>ITA-SG-22</v>
      </c>
      <c r="Q2679" t="str">
        <f t="shared" si="377"/>
        <v>non terminato</v>
      </c>
      <c r="R2679" t="str">
        <f t="shared" si="378"/>
        <v>248</v>
      </c>
    </row>
    <row r="2680" spans="1:18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  <c r="H2680" t="str">
        <f t="shared" si="370"/>
        <v>2685</v>
      </c>
      <c r="I2680" t="str">
        <f t="shared" si="371"/>
        <v>P1777155</v>
      </c>
      <c r="J2680" t="str">
        <f t="shared" si="372"/>
        <v>ITA</v>
      </c>
      <c r="K2680" t="str">
        <f t="shared" si="373"/>
        <v>SG</v>
      </c>
      <c r="L2680" t="str">
        <f t="shared" si="374"/>
        <v>terminato</v>
      </c>
      <c r="M2680" s="2">
        <v>0</v>
      </c>
      <c r="N2680" s="3">
        <v>28</v>
      </c>
      <c r="O2680" s="8" t="str">
        <f t="shared" si="375"/>
        <v/>
      </c>
      <c r="P2680" t="str">
        <f t="shared" si="376"/>
        <v>ITA-SG-28</v>
      </c>
      <c r="Q2680" t="str">
        <f t="shared" si="377"/>
        <v>terminato</v>
      </c>
      <c r="R2680" t="str">
        <f t="shared" si="378"/>
        <v>777</v>
      </c>
    </row>
    <row r="2681" spans="1:18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  <c r="H2681" t="str">
        <f t="shared" si="370"/>
        <v>2686</v>
      </c>
      <c r="I2681" t="str">
        <f t="shared" si="371"/>
        <v>P1777155</v>
      </c>
      <c r="J2681" t="str">
        <f t="shared" si="372"/>
        <v>ITA</v>
      </c>
      <c r="K2681" t="str">
        <f t="shared" si="373"/>
        <v>SG</v>
      </c>
      <c r="L2681" t="str">
        <f t="shared" si="374"/>
        <v/>
      </c>
      <c r="M2681" s="2">
        <v>10</v>
      </c>
      <c r="N2681" s="3">
        <v>21</v>
      </c>
      <c r="O2681" s="8">
        <f t="shared" si="375"/>
        <v>210</v>
      </c>
      <c r="P2681" t="str">
        <f t="shared" si="376"/>
        <v>ITA-SG-21</v>
      </c>
      <c r="Q2681" t="str">
        <f t="shared" si="377"/>
        <v>non terminato</v>
      </c>
      <c r="R2681" t="str">
        <f t="shared" si="378"/>
        <v>777</v>
      </c>
    </row>
    <row r="2682" spans="1:18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  <c r="H2682" t="str">
        <f t="shared" si="370"/>
        <v>2687</v>
      </c>
      <c r="I2682" t="str">
        <f t="shared" si="371"/>
        <v>P1777155</v>
      </c>
      <c r="J2682" t="str">
        <f t="shared" si="372"/>
        <v>ITA</v>
      </c>
      <c r="K2682" t="str">
        <f t="shared" si="373"/>
        <v>SG</v>
      </c>
      <c r="L2682" t="str">
        <f t="shared" si="374"/>
        <v/>
      </c>
      <c r="M2682" s="2">
        <v>30</v>
      </c>
      <c r="N2682" s="3">
        <v>36</v>
      </c>
      <c r="O2682" s="8">
        <f t="shared" si="375"/>
        <v>1080</v>
      </c>
      <c r="P2682" t="str">
        <f t="shared" si="376"/>
        <v>ITA-SG-36</v>
      </c>
      <c r="Q2682" t="str">
        <f t="shared" si="377"/>
        <v>non terminato</v>
      </c>
      <c r="R2682" t="str">
        <f t="shared" si="378"/>
        <v>777</v>
      </c>
    </row>
    <row r="2683" spans="1:18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  <c r="H2683" t="str">
        <f t="shared" si="370"/>
        <v>2688</v>
      </c>
      <c r="I2683" t="str">
        <f t="shared" si="371"/>
        <v>P1777155</v>
      </c>
      <c r="J2683" t="str">
        <f t="shared" si="372"/>
        <v>ITA</v>
      </c>
      <c r="K2683" t="str">
        <f t="shared" si="373"/>
        <v>SG</v>
      </c>
      <c r="L2683" t="str">
        <f t="shared" si="374"/>
        <v/>
      </c>
      <c r="M2683" s="2">
        <v>20</v>
      </c>
      <c r="N2683" s="3">
        <v>36</v>
      </c>
      <c r="O2683" s="8">
        <f t="shared" si="375"/>
        <v>720</v>
      </c>
      <c r="P2683" t="str">
        <f t="shared" si="376"/>
        <v>ITA-SG-36</v>
      </c>
      <c r="Q2683" t="str">
        <f t="shared" si="377"/>
        <v>non terminato</v>
      </c>
      <c r="R2683" t="str">
        <f t="shared" si="378"/>
        <v>777</v>
      </c>
    </row>
    <row r="2684" spans="1:18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  <c r="H2684" t="str">
        <f t="shared" si="370"/>
        <v>2689</v>
      </c>
      <c r="I2684" t="str">
        <f t="shared" si="371"/>
        <v>R1587545</v>
      </c>
      <c r="J2684" t="str">
        <f t="shared" si="372"/>
        <v>ITA</v>
      </c>
      <c r="K2684" t="str">
        <f t="shared" si="373"/>
        <v>SG</v>
      </c>
      <c r="L2684" t="str">
        <f t="shared" si="374"/>
        <v/>
      </c>
      <c r="M2684" s="2">
        <v>10</v>
      </c>
      <c r="N2684" s="3">
        <v>20</v>
      </c>
      <c r="O2684" s="8">
        <f t="shared" si="375"/>
        <v>200</v>
      </c>
      <c r="P2684" t="str">
        <f t="shared" si="376"/>
        <v>ITA-SG-20</v>
      </c>
      <c r="Q2684" t="str">
        <f t="shared" si="377"/>
        <v>non terminato</v>
      </c>
      <c r="R2684" t="str">
        <f t="shared" si="378"/>
        <v>587</v>
      </c>
    </row>
    <row r="2685" spans="1:18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  <c r="H2685" t="str">
        <f t="shared" si="370"/>
        <v>2690</v>
      </c>
      <c r="I2685" t="str">
        <f t="shared" si="371"/>
        <v>R1587545</v>
      </c>
      <c r="J2685" t="str">
        <f t="shared" si="372"/>
        <v>ITA</v>
      </c>
      <c r="K2685" t="str">
        <f t="shared" si="373"/>
        <v>SG</v>
      </c>
      <c r="L2685" t="str">
        <f t="shared" si="374"/>
        <v>terminato</v>
      </c>
      <c r="M2685" s="2">
        <v>0</v>
      </c>
      <c r="N2685" s="3">
        <v>25</v>
      </c>
      <c r="O2685" s="8" t="str">
        <f t="shared" si="375"/>
        <v/>
      </c>
      <c r="P2685" t="str">
        <f t="shared" si="376"/>
        <v>ITA-SG-25</v>
      </c>
      <c r="Q2685" t="str">
        <f t="shared" si="377"/>
        <v>terminato</v>
      </c>
      <c r="R2685" t="str">
        <f t="shared" si="378"/>
        <v>587</v>
      </c>
    </row>
    <row r="2686" spans="1:18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  <c r="H2686" t="str">
        <f t="shared" si="370"/>
        <v>2691</v>
      </c>
      <c r="I2686" t="str">
        <f t="shared" si="371"/>
        <v>G3791803</v>
      </c>
      <c r="J2686" t="str">
        <f t="shared" si="372"/>
        <v>ITA</v>
      </c>
      <c r="K2686" t="str">
        <f t="shared" si="373"/>
        <v>zan pin SPA</v>
      </c>
      <c r="L2686" t="str">
        <f t="shared" si="374"/>
        <v/>
      </c>
      <c r="M2686" s="2">
        <v>30</v>
      </c>
      <c r="N2686" s="3">
        <v>16</v>
      </c>
      <c r="O2686" s="8">
        <f t="shared" si="375"/>
        <v>480</v>
      </c>
      <c r="P2686" t="str">
        <f t="shared" si="376"/>
        <v>ITA-zan pin SPA-16</v>
      </c>
      <c r="Q2686" t="str">
        <f t="shared" si="377"/>
        <v>non terminato</v>
      </c>
      <c r="R2686" t="str">
        <f t="shared" si="378"/>
        <v>791</v>
      </c>
    </row>
    <row r="2687" spans="1:18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  <c r="H2687" t="str">
        <f t="shared" si="370"/>
        <v>2692</v>
      </c>
      <c r="I2687" t="str">
        <f t="shared" si="371"/>
        <v>G3791803</v>
      </c>
      <c r="J2687" t="str">
        <f t="shared" si="372"/>
        <v>ITA</v>
      </c>
      <c r="K2687" t="str">
        <f t="shared" si="373"/>
        <v>zan pin SPA</v>
      </c>
      <c r="L2687" t="str">
        <f t="shared" si="374"/>
        <v/>
      </c>
      <c r="M2687" s="2">
        <v>10</v>
      </c>
      <c r="N2687" s="3">
        <v>21</v>
      </c>
      <c r="O2687" s="8">
        <f t="shared" si="375"/>
        <v>210</v>
      </c>
      <c r="P2687" t="str">
        <f t="shared" si="376"/>
        <v>ITA-zan pin SPA-21</v>
      </c>
      <c r="Q2687" t="str">
        <f t="shared" si="377"/>
        <v>non terminato</v>
      </c>
      <c r="R2687" t="str">
        <f t="shared" si="378"/>
        <v>791</v>
      </c>
    </row>
    <row r="2688" spans="1:18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  <c r="H2688" t="str">
        <f t="shared" si="370"/>
        <v>2693</v>
      </c>
      <c r="I2688" t="str">
        <f t="shared" si="371"/>
        <v>G3791803</v>
      </c>
      <c r="J2688" t="str">
        <f t="shared" si="372"/>
        <v>ITA</v>
      </c>
      <c r="K2688" t="str">
        <f t="shared" si="373"/>
        <v>zan pin SPA</v>
      </c>
      <c r="L2688" t="str">
        <f t="shared" si="374"/>
        <v>terminato</v>
      </c>
      <c r="M2688" s="2">
        <v>0</v>
      </c>
      <c r="N2688" s="3">
        <v>17</v>
      </c>
      <c r="O2688" s="8" t="str">
        <f t="shared" si="375"/>
        <v/>
      </c>
      <c r="P2688" t="str">
        <f t="shared" si="376"/>
        <v>ITA-zan pin SPA-17</v>
      </c>
      <c r="Q2688" t="str">
        <f t="shared" si="377"/>
        <v>terminato</v>
      </c>
      <c r="R2688" t="str">
        <f t="shared" si="378"/>
        <v>791</v>
      </c>
    </row>
    <row r="2689" spans="1:18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  <c r="H2689" t="str">
        <f t="shared" si="370"/>
        <v>2694</v>
      </c>
      <c r="I2689" t="str">
        <f t="shared" si="371"/>
        <v>P0285911</v>
      </c>
      <c r="J2689" t="str">
        <f t="shared" si="372"/>
        <v>ITA</v>
      </c>
      <c r="K2689" t="str">
        <f t="shared" si="373"/>
        <v>zan VETRI</v>
      </c>
      <c r="L2689" t="str">
        <f t="shared" si="374"/>
        <v>terminato</v>
      </c>
      <c r="M2689" s="2">
        <v>0</v>
      </c>
      <c r="N2689" s="3">
        <v>33</v>
      </c>
      <c r="O2689" s="8" t="str">
        <f t="shared" si="375"/>
        <v/>
      </c>
      <c r="P2689" t="str">
        <f t="shared" si="376"/>
        <v>ITA-zan VETRI-33</v>
      </c>
      <c r="Q2689" t="str">
        <f t="shared" si="377"/>
        <v>terminato</v>
      </c>
      <c r="R2689" t="str">
        <f t="shared" si="378"/>
        <v>285</v>
      </c>
    </row>
    <row r="2690" spans="1:18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  <c r="H2690" t="str">
        <f t="shared" si="370"/>
        <v>2695</v>
      </c>
      <c r="I2690" t="str">
        <f t="shared" si="371"/>
        <v>S3114511</v>
      </c>
      <c r="J2690" t="str">
        <f t="shared" si="372"/>
        <v>ITA</v>
      </c>
      <c r="K2690" t="str">
        <f t="shared" si="373"/>
        <v>zan SPA</v>
      </c>
      <c r="L2690" t="str">
        <f t="shared" si="374"/>
        <v/>
      </c>
      <c r="M2690" s="2">
        <v>30</v>
      </c>
      <c r="N2690" s="3">
        <v>40</v>
      </c>
      <c r="O2690" s="8">
        <f t="shared" si="375"/>
        <v>1200</v>
      </c>
      <c r="P2690" t="str">
        <f t="shared" si="376"/>
        <v>ITA-zan SPA-40</v>
      </c>
      <c r="Q2690" t="str">
        <f t="shared" si="377"/>
        <v>non terminato</v>
      </c>
      <c r="R2690" t="str">
        <f t="shared" si="378"/>
        <v>114</v>
      </c>
    </row>
    <row r="2691" spans="1:18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  <c r="H2691" t="str">
        <f t="shared" ref="H2691:H2754" si="379">TRIM(A2692)</f>
        <v>2696</v>
      </c>
      <c r="I2691" t="str">
        <f t="shared" ref="I2691:I2754" si="380">TRIM(B2692)</f>
        <v>S3114511</v>
      </c>
      <c r="J2691" t="str">
        <f t="shared" ref="J2691:J2754" si="381">TRIM(C2692)</f>
        <v>ITA</v>
      </c>
      <c r="K2691" t="str">
        <f t="shared" ref="K2691:K2754" si="382">TRIM(D2692)</f>
        <v>zan SPA</v>
      </c>
      <c r="L2691" t="str">
        <f t="shared" ref="L2691:L2754" si="383">TRIM(E2692)</f>
        <v/>
      </c>
      <c r="M2691" s="2">
        <v>10</v>
      </c>
      <c r="N2691" s="3">
        <v>37</v>
      </c>
      <c r="O2691" s="8">
        <f t="shared" ref="O2691:O2754" si="384">IF(M2691=0,"",M2691*N2691)</f>
        <v>370</v>
      </c>
      <c r="P2691" t="str">
        <f t="shared" ref="P2691:P2754" si="385">_xlfn.CONCAT(J2691,"-",K2691,"-",N2691)</f>
        <v>ITA-zan SPA-37</v>
      </c>
      <c r="Q2691" t="str">
        <f t="shared" ref="Q2691:Q2754" si="386">IF(L2691="","non terminato",L2691)</f>
        <v>non terminato</v>
      </c>
      <c r="R2691" t="str">
        <f t="shared" ref="R2691:R2754" si="387">MID(I2691,3,3)</f>
        <v>114</v>
      </c>
    </row>
    <row r="2692" spans="1:18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  <c r="H2692" t="str">
        <f t="shared" si="379"/>
        <v>2697</v>
      </c>
      <c r="I2692" t="str">
        <f t="shared" si="380"/>
        <v>S3114511</v>
      </c>
      <c r="J2692" t="str">
        <f t="shared" si="381"/>
        <v>ITA</v>
      </c>
      <c r="K2692" t="str">
        <f t="shared" si="382"/>
        <v>zan SPA</v>
      </c>
      <c r="L2692" t="str">
        <f t="shared" si="383"/>
        <v>terminato</v>
      </c>
      <c r="M2692" s="2">
        <v>0</v>
      </c>
      <c r="N2692" s="3">
        <v>15</v>
      </c>
      <c r="O2692" s="8" t="str">
        <f t="shared" si="384"/>
        <v/>
      </c>
      <c r="P2692" t="str">
        <f t="shared" si="385"/>
        <v>ITA-zan SPA-15</v>
      </c>
      <c r="Q2692" t="str">
        <f t="shared" si="386"/>
        <v>terminato</v>
      </c>
      <c r="R2692" t="str">
        <f t="shared" si="387"/>
        <v>114</v>
      </c>
    </row>
    <row r="2693" spans="1:18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  <c r="H2693" t="str">
        <f t="shared" si="379"/>
        <v>2698</v>
      </c>
      <c r="I2693" t="str">
        <f t="shared" si="380"/>
        <v>S3114511</v>
      </c>
      <c r="J2693" t="str">
        <f t="shared" si="381"/>
        <v>ITA</v>
      </c>
      <c r="K2693" t="str">
        <f t="shared" si="382"/>
        <v>zan SPA</v>
      </c>
      <c r="L2693" t="str">
        <f t="shared" si="383"/>
        <v/>
      </c>
      <c r="M2693" s="2">
        <v>20</v>
      </c>
      <c r="N2693" s="3">
        <v>19</v>
      </c>
      <c r="O2693" s="8">
        <f t="shared" si="384"/>
        <v>380</v>
      </c>
      <c r="P2693" t="str">
        <f t="shared" si="385"/>
        <v>ITA-zan SPA-19</v>
      </c>
      <c r="Q2693" t="str">
        <f t="shared" si="386"/>
        <v>non terminato</v>
      </c>
      <c r="R2693" t="str">
        <f t="shared" si="387"/>
        <v>114</v>
      </c>
    </row>
    <row r="2694" spans="1:18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  <c r="H2694" t="str">
        <f t="shared" si="379"/>
        <v>2699</v>
      </c>
      <c r="I2694" t="str">
        <f t="shared" si="380"/>
        <v>D5995032</v>
      </c>
      <c r="J2694" t="str">
        <f t="shared" si="381"/>
        <v>ITA</v>
      </c>
      <c r="K2694" t="str">
        <f t="shared" si="382"/>
        <v>zan PAM</v>
      </c>
      <c r="L2694" t="str">
        <f t="shared" si="383"/>
        <v>terminato</v>
      </c>
      <c r="M2694" s="2">
        <v>0</v>
      </c>
      <c r="N2694" s="3">
        <v>19</v>
      </c>
      <c r="O2694" s="8" t="str">
        <f t="shared" si="384"/>
        <v/>
      </c>
      <c r="P2694" t="str">
        <f t="shared" si="385"/>
        <v>ITA-zan PAM-19</v>
      </c>
      <c r="Q2694" t="str">
        <f t="shared" si="386"/>
        <v>terminato</v>
      </c>
      <c r="R2694" t="str">
        <f t="shared" si="387"/>
        <v>995</v>
      </c>
    </row>
    <row r="2695" spans="1:18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  <c r="H2695" t="str">
        <f t="shared" si="379"/>
        <v>2700</v>
      </c>
      <c r="I2695" t="str">
        <f t="shared" si="380"/>
        <v>D5995032</v>
      </c>
      <c r="J2695" t="str">
        <f t="shared" si="381"/>
        <v>ITA</v>
      </c>
      <c r="K2695" t="str">
        <f t="shared" si="382"/>
        <v>zan PAM</v>
      </c>
      <c r="L2695" t="str">
        <f t="shared" si="383"/>
        <v/>
      </c>
      <c r="M2695" s="2">
        <v>10</v>
      </c>
      <c r="N2695" s="3">
        <v>33</v>
      </c>
      <c r="O2695" s="8">
        <f t="shared" si="384"/>
        <v>330</v>
      </c>
      <c r="P2695" t="str">
        <f t="shared" si="385"/>
        <v>ITA-zan PAM-33</v>
      </c>
      <c r="Q2695" t="str">
        <f t="shared" si="386"/>
        <v>non terminato</v>
      </c>
      <c r="R2695" t="str">
        <f t="shared" si="387"/>
        <v>995</v>
      </c>
    </row>
    <row r="2696" spans="1:18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  <c r="H2696" t="str">
        <f t="shared" si="379"/>
        <v>2701</v>
      </c>
      <c r="I2696" t="str">
        <f t="shared" si="380"/>
        <v>D5995032</v>
      </c>
      <c r="J2696" t="str">
        <f t="shared" si="381"/>
        <v>ITA</v>
      </c>
      <c r="K2696" t="str">
        <f t="shared" si="382"/>
        <v>zan PAM</v>
      </c>
      <c r="L2696" t="str">
        <f t="shared" si="383"/>
        <v/>
      </c>
      <c r="M2696" s="2">
        <v>30</v>
      </c>
      <c r="N2696" s="3">
        <v>11</v>
      </c>
      <c r="O2696" s="8">
        <f t="shared" si="384"/>
        <v>330</v>
      </c>
      <c r="P2696" t="str">
        <f t="shared" si="385"/>
        <v>ITA-zan PAM-11</v>
      </c>
      <c r="Q2696" t="str">
        <f t="shared" si="386"/>
        <v>non terminato</v>
      </c>
      <c r="R2696" t="str">
        <f t="shared" si="387"/>
        <v>995</v>
      </c>
    </row>
    <row r="2697" spans="1:18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  <c r="H2697" t="str">
        <f t="shared" si="379"/>
        <v>2702</v>
      </c>
      <c r="I2697" t="str">
        <f t="shared" si="380"/>
        <v>A4630197</v>
      </c>
      <c r="J2697" t="str">
        <f t="shared" si="381"/>
        <v>EGY</v>
      </c>
      <c r="K2697" t="str">
        <f t="shared" si="382"/>
        <v>EGYPTIAN SAE</v>
      </c>
      <c r="L2697" t="str">
        <f t="shared" si="383"/>
        <v/>
      </c>
      <c r="M2697" s="2">
        <v>30</v>
      </c>
      <c r="N2697" s="3">
        <v>10</v>
      </c>
      <c r="O2697" s="8">
        <f t="shared" si="384"/>
        <v>300</v>
      </c>
      <c r="P2697" t="str">
        <f t="shared" si="385"/>
        <v>EGY-EGYPTIAN SAE-10</v>
      </c>
      <c r="Q2697" t="str">
        <f t="shared" si="386"/>
        <v>non terminato</v>
      </c>
      <c r="R2697" t="str">
        <f t="shared" si="387"/>
        <v>630</v>
      </c>
    </row>
    <row r="2698" spans="1:18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  <c r="H2698" t="str">
        <f t="shared" si="379"/>
        <v>2703</v>
      </c>
      <c r="I2698" t="str">
        <f t="shared" si="380"/>
        <v>A4630197</v>
      </c>
      <c r="J2698" t="str">
        <f t="shared" si="381"/>
        <v>EGY</v>
      </c>
      <c r="K2698" t="str">
        <f t="shared" si="382"/>
        <v>EGYPTIAN SAE</v>
      </c>
      <c r="L2698" t="str">
        <f t="shared" si="383"/>
        <v>terminato</v>
      </c>
      <c r="M2698" s="2">
        <v>0</v>
      </c>
      <c r="N2698" s="3">
        <v>33</v>
      </c>
      <c r="O2698" s="8" t="str">
        <f t="shared" si="384"/>
        <v/>
      </c>
      <c r="P2698" t="str">
        <f t="shared" si="385"/>
        <v>EGY-EGYPTIAN SAE-33</v>
      </c>
      <c r="Q2698" t="str">
        <f t="shared" si="386"/>
        <v>terminato</v>
      </c>
      <c r="R2698" t="str">
        <f t="shared" si="387"/>
        <v>630</v>
      </c>
    </row>
    <row r="2699" spans="1:18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  <c r="H2699" t="str">
        <f t="shared" si="379"/>
        <v>2704</v>
      </c>
      <c r="I2699" t="str">
        <f t="shared" si="380"/>
        <v>R2169169</v>
      </c>
      <c r="J2699" t="str">
        <f t="shared" si="381"/>
        <v>GRC</v>
      </c>
      <c r="K2699" t="str">
        <f t="shared" si="382"/>
        <v>zan ABEE</v>
      </c>
      <c r="L2699" t="str">
        <f t="shared" si="383"/>
        <v/>
      </c>
      <c r="M2699" s="2">
        <v>30</v>
      </c>
      <c r="N2699" s="3">
        <v>12</v>
      </c>
      <c r="O2699" s="8">
        <f t="shared" si="384"/>
        <v>360</v>
      </c>
      <c r="P2699" t="str">
        <f t="shared" si="385"/>
        <v>GRC-zan ABEE-12</v>
      </c>
      <c r="Q2699" t="str">
        <f t="shared" si="386"/>
        <v>non terminato</v>
      </c>
      <c r="R2699" t="str">
        <f t="shared" si="387"/>
        <v>169</v>
      </c>
    </row>
    <row r="2700" spans="1:18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  <c r="H2700" t="str">
        <f t="shared" si="379"/>
        <v>2705</v>
      </c>
      <c r="I2700" t="str">
        <f t="shared" si="380"/>
        <v>R2169169</v>
      </c>
      <c r="J2700" t="str">
        <f t="shared" si="381"/>
        <v>GRC</v>
      </c>
      <c r="K2700" t="str">
        <f t="shared" si="382"/>
        <v>zan ABEE</v>
      </c>
      <c r="L2700" t="str">
        <f t="shared" si="383"/>
        <v/>
      </c>
      <c r="M2700" s="2">
        <v>10</v>
      </c>
      <c r="N2700" s="3">
        <v>40</v>
      </c>
      <c r="O2700" s="8">
        <f t="shared" si="384"/>
        <v>400</v>
      </c>
      <c r="P2700" t="str">
        <f t="shared" si="385"/>
        <v>GRC-zan ABEE-40</v>
      </c>
      <c r="Q2700" t="str">
        <f t="shared" si="386"/>
        <v>non terminato</v>
      </c>
      <c r="R2700" t="str">
        <f t="shared" si="387"/>
        <v>169</v>
      </c>
    </row>
    <row r="2701" spans="1:18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  <c r="H2701" t="str">
        <f t="shared" si="379"/>
        <v>2706</v>
      </c>
      <c r="I2701" t="str">
        <f t="shared" si="380"/>
        <v>R2169169</v>
      </c>
      <c r="J2701" t="str">
        <f t="shared" si="381"/>
        <v>GRC</v>
      </c>
      <c r="K2701" t="str">
        <f t="shared" si="382"/>
        <v>zan ABEE</v>
      </c>
      <c r="L2701" t="str">
        <f t="shared" si="383"/>
        <v>terminato</v>
      </c>
      <c r="M2701" s="2">
        <v>0</v>
      </c>
      <c r="N2701" s="3">
        <v>29</v>
      </c>
      <c r="O2701" s="8" t="str">
        <f t="shared" si="384"/>
        <v/>
      </c>
      <c r="P2701" t="str">
        <f t="shared" si="385"/>
        <v>GRC-zan ABEE-29</v>
      </c>
      <c r="Q2701" t="str">
        <f t="shared" si="386"/>
        <v>terminato</v>
      </c>
      <c r="R2701" t="str">
        <f t="shared" si="387"/>
        <v>169</v>
      </c>
    </row>
    <row r="2702" spans="1:18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  <c r="H2702" t="str">
        <f t="shared" si="379"/>
        <v>2707</v>
      </c>
      <c r="I2702" t="str">
        <f t="shared" si="380"/>
        <v>P6536523</v>
      </c>
      <c r="J2702" t="str">
        <f t="shared" si="381"/>
        <v>ITA</v>
      </c>
      <c r="K2702" t="str">
        <f t="shared" si="382"/>
        <v>SG</v>
      </c>
      <c r="L2702" t="str">
        <f t="shared" si="383"/>
        <v>terminato</v>
      </c>
      <c r="M2702" s="2">
        <v>0</v>
      </c>
      <c r="N2702" s="3">
        <v>37</v>
      </c>
      <c r="O2702" s="8" t="str">
        <f t="shared" si="384"/>
        <v/>
      </c>
      <c r="P2702" t="str">
        <f t="shared" si="385"/>
        <v>ITA-SG-37</v>
      </c>
      <c r="Q2702" t="str">
        <f t="shared" si="386"/>
        <v>terminato</v>
      </c>
      <c r="R2702" t="str">
        <f t="shared" si="387"/>
        <v>536</v>
      </c>
    </row>
    <row r="2703" spans="1:18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  <c r="H2703" t="str">
        <f t="shared" si="379"/>
        <v>2708</v>
      </c>
      <c r="I2703" t="str">
        <f t="shared" si="380"/>
        <v>P6536523</v>
      </c>
      <c r="J2703" t="str">
        <f t="shared" si="381"/>
        <v>ITA</v>
      </c>
      <c r="K2703" t="str">
        <f t="shared" si="382"/>
        <v>SG</v>
      </c>
      <c r="L2703" t="str">
        <f t="shared" si="383"/>
        <v/>
      </c>
      <c r="M2703" s="2">
        <v>30</v>
      </c>
      <c r="N2703" s="3">
        <v>29</v>
      </c>
      <c r="O2703" s="8">
        <f t="shared" si="384"/>
        <v>870</v>
      </c>
      <c r="P2703" t="str">
        <f t="shared" si="385"/>
        <v>ITA-SG-29</v>
      </c>
      <c r="Q2703" t="str">
        <f t="shared" si="386"/>
        <v>non terminato</v>
      </c>
      <c r="R2703" t="str">
        <f t="shared" si="387"/>
        <v>536</v>
      </c>
    </row>
    <row r="2704" spans="1:18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  <c r="H2704" t="str">
        <f t="shared" si="379"/>
        <v>2709</v>
      </c>
      <c r="I2704" t="str">
        <f t="shared" si="380"/>
        <v>A0228002</v>
      </c>
      <c r="J2704" t="str">
        <f t="shared" si="381"/>
        <v>ITA</v>
      </c>
      <c r="K2704" t="str">
        <f t="shared" si="382"/>
        <v>zan pin SPA</v>
      </c>
      <c r="L2704" t="str">
        <f t="shared" si="383"/>
        <v>terminato</v>
      </c>
      <c r="M2704" s="2">
        <v>0</v>
      </c>
      <c r="N2704" s="3">
        <v>20</v>
      </c>
      <c r="O2704" s="8" t="str">
        <f t="shared" si="384"/>
        <v/>
      </c>
      <c r="P2704" t="str">
        <f t="shared" si="385"/>
        <v>ITA-zan pin SPA-20</v>
      </c>
      <c r="Q2704" t="str">
        <f t="shared" si="386"/>
        <v>terminato</v>
      </c>
      <c r="R2704" t="str">
        <f t="shared" si="387"/>
        <v>228</v>
      </c>
    </row>
    <row r="2705" spans="1:18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  <c r="H2705" t="str">
        <f t="shared" si="379"/>
        <v>2710</v>
      </c>
      <c r="I2705" t="str">
        <f t="shared" si="380"/>
        <v>A0224304</v>
      </c>
      <c r="J2705" t="str">
        <f t="shared" si="381"/>
        <v>ITA</v>
      </c>
      <c r="K2705" t="str">
        <f t="shared" si="382"/>
        <v>SG</v>
      </c>
      <c r="L2705" t="str">
        <f t="shared" si="383"/>
        <v/>
      </c>
      <c r="M2705" s="2">
        <v>10</v>
      </c>
      <c r="N2705" s="3">
        <v>13</v>
      </c>
      <c r="O2705" s="8">
        <f t="shared" si="384"/>
        <v>130</v>
      </c>
      <c r="P2705" t="str">
        <f t="shared" si="385"/>
        <v>ITA-SG-13</v>
      </c>
      <c r="Q2705" t="str">
        <f t="shared" si="386"/>
        <v>non terminato</v>
      </c>
      <c r="R2705" t="str">
        <f t="shared" si="387"/>
        <v>224</v>
      </c>
    </row>
    <row r="2706" spans="1:18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  <c r="H2706" t="str">
        <f t="shared" si="379"/>
        <v>2711</v>
      </c>
      <c r="I2706" t="str">
        <f t="shared" si="380"/>
        <v>A0224304</v>
      </c>
      <c r="J2706" t="str">
        <f t="shared" si="381"/>
        <v>ITA</v>
      </c>
      <c r="K2706" t="str">
        <f t="shared" si="382"/>
        <v>SG</v>
      </c>
      <c r="L2706" t="str">
        <f t="shared" si="383"/>
        <v>terminato</v>
      </c>
      <c r="M2706" s="2">
        <v>0</v>
      </c>
      <c r="N2706" s="3">
        <v>32</v>
      </c>
      <c r="O2706" s="8" t="str">
        <f t="shared" si="384"/>
        <v/>
      </c>
      <c r="P2706" t="str">
        <f t="shared" si="385"/>
        <v>ITA-SG-32</v>
      </c>
      <c r="Q2706" t="str">
        <f t="shared" si="386"/>
        <v>terminato</v>
      </c>
      <c r="R2706" t="str">
        <f t="shared" si="387"/>
        <v>224</v>
      </c>
    </row>
    <row r="2707" spans="1:18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  <c r="H2707" t="str">
        <f t="shared" si="379"/>
        <v>2712</v>
      </c>
      <c r="I2707" t="str">
        <f t="shared" si="380"/>
        <v>A0224304</v>
      </c>
      <c r="J2707" t="str">
        <f t="shared" si="381"/>
        <v>ITA</v>
      </c>
      <c r="K2707" t="str">
        <f t="shared" si="382"/>
        <v>SG</v>
      </c>
      <c r="L2707" t="str">
        <f t="shared" si="383"/>
        <v/>
      </c>
      <c r="M2707" s="2">
        <v>30</v>
      </c>
      <c r="N2707" s="3">
        <v>27</v>
      </c>
      <c r="O2707" s="8">
        <f t="shared" si="384"/>
        <v>810</v>
      </c>
      <c r="P2707" t="str">
        <f t="shared" si="385"/>
        <v>ITA-SG-27</v>
      </c>
      <c r="Q2707" t="str">
        <f t="shared" si="386"/>
        <v>non terminato</v>
      </c>
      <c r="R2707" t="str">
        <f t="shared" si="387"/>
        <v>224</v>
      </c>
    </row>
    <row r="2708" spans="1:18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  <c r="H2708" t="str">
        <f t="shared" si="379"/>
        <v>2713</v>
      </c>
      <c r="I2708" t="str">
        <f t="shared" si="380"/>
        <v>R5816643</v>
      </c>
      <c r="J2708" t="str">
        <f t="shared" si="381"/>
        <v>ITA</v>
      </c>
      <c r="K2708" t="str">
        <f t="shared" si="382"/>
        <v>SG</v>
      </c>
      <c r="L2708" t="str">
        <f t="shared" si="383"/>
        <v>terminato</v>
      </c>
      <c r="M2708" s="2">
        <v>0</v>
      </c>
      <c r="N2708" s="3">
        <v>10</v>
      </c>
      <c r="O2708" s="8" t="str">
        <f t="shared" si="384"/>
        <v/>
      </c>
      <c r="P2708" t="str">
        <f t="shared" si="385"/>
        <v>ITA-SG-10</v>
      </c>
      <c r="Q2708" t="str">
        <f t="shared" si="386"/>
        <v>terminato</v>
      </c>
      <c r="R2708" t="str">
        <f t="shared" si="387"/>
        <v>816</v>
      </c>
    </row>
    <row r="2709" spans="1:18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  <c r="H2709" t="str">
        <f t="shared" si="379"/>
        <v>2714</v>
      </c>
      <c r="I2709" t="str">
        <f t="shared" si="380"/>
        <v>R5816643</v>
      </c>
      <c r="J2709" t="str">
        <f t="shared" si="381"/>
        <v>ITA</v>
      </c>
      <c r="K2709" t="str">
        <f t="shared" si="382"/>
        <v>SG</v>
      </c>
      <c r="L2709" t="str">
        <f t="shared" si="383"/>
        <v/>
      </c>
      <c r="M2709" s="2">
        <v>10</v>
      </c>
      <c r="N2709" s="3">
        <v>29</v>
      </c>
      <c r="O2709" s="8">
        <f t="shared" si="384"/>
        <v>290</v>
      </c>
      <c r="P2709" t="str">
        <f t="shared" si="385"/>
        <v>ITA-SG-29</v>
      </c>
      <c r="Q2709" t="str">
        <f t="shared" si="386"/>
        <v>non terminato</v>
      </c>
      <c r="R2709" t="str">
        <f t="shared" si="387"/>
        <v>816</v>
      </c>
    </row>
    <row r="2710" spans="1:18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  <c r="H2710" t="str">
        <f t="shared" si="379"/>
        <v>2715</v>
      </c>
      <c r="I2710" t="str">
        <f t="shared" si="380"/>
        <v>L9177432</v>
      </c>
      <c r="J2710" t="str">
        <f t="shared" si="381"/>
        <v>ITA</v>
      </c>
      <c r="K2710" t="str">
        <f t="shared" si="382"/>
        <v>zan pin SPA</v>
      </c>
      <c r="L2710" t="str">
        <f t="shared" si="383"/>
        <v/>
      </c>
      <c r="M2710" s="2">
        <v>10</v>
      </c>
      <c r="N2710" s="3">
        <v>20</v>
      </c>
      <c r="O2710" s="8">
        <f t="shared" si="384"/>
        <v>200</v>
      </c>
      <c r="P2710" t="str">
        <f t="shared" si="385"/>
        <v>ITA-zan pin SPA-20</v>
      </c>
      <c r="Q2710" t="str">
        <f t="shared" si="386"/>
        <v>non terminato</v>
      </c>
      <c r="R2710" t="str">
        <f t="shared" si="387"/>
        <v>177</v>
      </c>
    </row>
    <row r="2711" spans="1:18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  <c r="H2711" t="str">
        <f t="shared" si="379"/>
        <v>2716</v>
      </c>
      <c r="I2711" t="str">
        <f t="shared" si="380"/>
        <v>L9177432</v>
      </c>
      <c r="J2711" t="str">
        <f t="shared" si="381"/>
        <v>ITA</v>
      </c>
      <c r="K2711" t="str">
        <f t="shared" si="382"/>
        <v>zan pin SPA</v>
      </c>
      <c r="L2711" t="str">
        <f t="shared" si="383"/>
        <v>terminato</v>
      </c>
      <c r="M2711" s="2">
        <v>0</v>
      </c>
      <c r="N2711" s="3">
        <v>31</v>
      </c>
      <c r="O2711" s="8" t="str">
        <f t="shared" si="384"/>
        <v/>
      </c>
      <c r="P2711" t="str">
        <f t="shared" si="385"/>
        <v>ITA-zan pin SPA-31</v>
      </c>
      <c r="Q2711" t="str">
        <f t="shared" si="386"/>
        <v>terminato</v>
      </c>
      <c r="R2711" t="str">
        <f t="shared" si="387"/>
        <v>177</v>
      </c>
    </row>
    <row r="2712" spans="1:18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  <c r="H2712" t="str">
        <f t="shared" si="379"/>
        <v>2717</v>
      </c>
      <c r="I2712" t="str">
        <f t="shared" si="380"/>
        <v>G5064937</v>
      </c>
      <c r="J2712" t="str">
        <f t="shared" si="381"/>
        <v>ITA</v>
      </c>
      <c r="K2712" t="str">
        <f t="shared" si="382"/>
        <v>zan S.R.L.</v>
      </c>
      <c r="L2712" t="str">
        <f t="shared" si="383"/>
        <v/>
      </c>
      <c r="M2712" s="2">
        <v>10</v>
      </c>
      <c r="N2712" s="3">
        <v>26</v>
      </c>
      <c r="O2712" s="8">
        <f t="shared" si="384"/>
        <v>260</v>
      </c>
      <c r="P2712" t="str">
        <f t="shared" si="385"/>
        <v>ITA-zan S.R.L.-26</v>
      </c>
      <c r="Q2712" t="str">
        <f t="shared" si="386"/>
        <v>non terminato</v>
      </c>
      <c r="R2712" t="str">
        <f t="shared" si="387"/>
        <v>064</v>
      </c>
    </row>
    <row r="2713" spans="1:18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  <c r="H2713" t="str">
        <f t="shared" si="379"/>
        <v>2718</v>
      </c>
      <c r="I2713" t="str">
        <f t="shared" si="380"/>
        <v>G5064937</v>
      </c>
      <c r="J2713" t="str">
        <f t="shared" si="381"/>
        <v>ITA</v>
      </c>
      <c r="K2713" t="str">
        <f t="shared" si="382"/>
        <v>zan S.R.L.</v>
      </c>
      <c r="L2713" t="str">
        <f t="shared" si="383"/>
        <v/>
      </c>
      <c r="M2713" s="2">
        <v>30</v>
      </c>
      <c r="N2713" s="3">
        <v>33</v>
      </c>
      <c r="O2713" s="8">
        <f t="shared" si="384"/>
        <v>990</v>
      </c>
      <c r="P2713" t="str">
        <f t="shared" si="385"/>
        <v>ITA-zan S.R.L.-33</v>
      </c>
      <c r="Q2713" t="str">
        <f t="shared" si="386"/>
        <v>non terminato</v>
      </c>
      <c r="R2713" t="str">
        <f t="shared" si="387"/>
        <v>064</v>
      </c>
    </row>
    <row r="2714" spans="1:18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  <c r="H2714" t="str">
        <f t="shared" si="379"/>
        <v>2719</v>
      </c>
      <c r="I2714" t="str">
        <f t="shared" si="380"/>
        <v>L0324772</v>
      </c>
      <c r="J2714" t="str">
        <f t="shared" si="381"/>
        <v>ITA</v>
      </c>
      <c r="K2714" t="str">
        <f t="shared" si="382"/>
        <v>SG</v>
      </c>
      <c r="L2714" t="str">
        <f t="shared" si="383"/>
        <v>terminato</v>
      </c>
      <c r="M2714" s="2">
        <v>0</v>
      </c>
      <c r="N2714" s="3">
        <v>13</v>
      </c>
      <c r="O2714" s="8" t="str">
        <f t="shared" si="384"/>
        <v/>
      </c>
      <c r="P2714" t="str">
        <f t="shared" si="385"/>
        <v>ITA-SG-13</v>
      </c>
      <c r="Q2714" t="str">
        <f t="shared" si="386"/>
        <v>terminato</v>
      </c>
      <c r="R2714" t="str">
        <f t="shared" si="387"/>
        <v>324</v>
      </c>
    </row>
    <row r="2715" spans="1:18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  <c r="H2715" t="str">
        <f t="shared" si="379"/>
        <v>2720</v>
      </c>
      <c r="I2715" t="str">
        <f t="shared" si="380"/>
        <v>C4604294</v>
      </c>
      <c r="J2715" t="str">
        <f t="shared" si="381"/>
        <v>ITA</v>
      </c>
      <c r="K2715" t="str">
        <f t="shared" si="382"/>
        <v>zan PAM</v>
      </c>
      <c r="L2715" t="str">
        <f t="shared" si="383"/>
        <v>terminato</v>
      </c>
      <c r="M2715" s="2">
        <v>0</v>
      </c>
      <c r="N2715" s="3">
        <v>24</v>
      </c>
      <c r="O2715" s="8" t="str">
        <f t="shared" si="384"/>
        <v/>
      </c>
      <c r="P2715" t="str">
        <f t="shared" si="385"/>
        <v>ITA-zan PAM-24</v>
      </c>
      <c r="Q2715" t="str">
        <f t="shared" si="386"/>
        <v>terminato</v>
      </c>
      <c r="R2715" t="str">
        <f t="shared" si="387"/>
        <v>604</v>
      </c>
    </row>
    <row r="2716" spans="1:18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  <c r="H2716" t="str">
        <f t="shared" si="379"/>
        <v>2721</v>
      </c>
      <c r="I2716" t="str">
        <f t="shared" si="380"/>
        <v>C4604294</v>
      </c>
      <c r="J2716" t="str">
        <f t="shared" si="381"/>
        <v>ITA</v>
      </c>
      <c r="K2716" t="str">
        <f t="shared" si="382"/>
        <v>zan PAM</v>
      </c>
      <c r="L2716" t="str">
        <f t="shared" si="383"/>
        <v/>
      </c>
      <c r="M2716" s="2">
        <v>10</v>
      </c>
      <c r="N2716" s="3">
        <v>35</v>
      </c>
      <c r="O2716" s="8">
        <f t="shared" si="384"/>
        <v>350</v>
      </c>
      <c r="P2716" t="str">
        <f t="shared" si="385"/>
        <v>ITA-zan PAM-35</v>
      </c>
      <c r="Q2716" t="str">
        <f t="shared" si="386"/>
        <v>non terminato</v>
      </c>
      <c r="R2716" t="str">
        <f t="shared" si="387"/>
        <v>604</v>
      </c>
    </row>
    <row r="2717" spans="1:18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  <c r="H2717" t="str">
        <f t="shared" si="379"/>
        <v>2722</v>
      </c>
      <c r="I2717" t="str">
        <f t="shared" si="380"/>
        <v>C4604294</v>
      </c>
      <c r="J2717" t="str">
        <f t="shared" si="381"/>
        <v>ITA</v>
      </c>
      <c r="K2717" t="str">
        <f t="shared" si="382"/>
        <v>zan PAM</v>
      </c>
      <c r="L2717" t="str">
        <f t="shared" si="383"/>
        <v/>
      </c>
      <c r="M2717" s="2">
        <v>30</v>
      </c>
      <c r="N2717" s="3">
        <v>19</v>
      </c>
      <c r="O2717" s="8">
        <f t="shared" si="384"/>
        <v>570</v>
      </c>
      <c r="P2717" t="str">
        <f t="shared" si="385"/>
        <v>ITA-zan PAM-19</v>
      </c>
      <c r="Q2717" t="str">
        <f t="shared" si="386"/>
        <v>non terminato</v>
      </c>
      <c r="R2717" t="str">
        <f t="shared" si="387"/>
        <v>604</v>
      </c>
    </row>
    <row r="2718" spans="1:18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  <c r="H2718" t="str">
        <f t="shared" si="379"/>
        <v>2723</v>
      </c>
      <c r="I2718" t="str">
        <f t="shared" si="380"/>
        <v>D4654079</v>
      </c>
      <c r="J2718" t="str">
        <f t="shared" si="381"/>
        <v>ITA</v>
      </c>
      <c r="K2718" t="str">
        <f t="shared" si="382"/>
        <v>zan pin SPA</v>
      </c>
      <c r="L2718" t="str">
        <f t="shared" si="383"/>
        <v>terminato</v>
      </c>
      <c r="M2718" s="2">
        <v>0</v>
      </c>
      <c r="N2718" s="3">
        <v>26</v>
      </c>
      <c r="O2718" s="8" t="str">
        <f t="shared" si="384"/>
        <v/>
      </c>
      <c r="P2718" t="str">
        <f t="shared" si="385"/>
        <v>ITA-zan pin SPA-26</v>
      </c>
      <c r="Q2718" t="str">
        <f t="shared" si="386"/>
        <v>terminato</v>
      </c>
      <c r="R2718" t="str">
        <f t="shared" si="387"/>
        <v>654</v>
      </c>
    </row>
    <row r="2719" spans="1:18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  <c r="H2719" t="str">
        <f t="shared" si="379"/>
        <v>2724</v>
      </c>
      <c r="I2719" t="str">
        <f t="shared" si="380"/>
        <v>M3633499</v>
      </c>
      <c r="J2719" t="str">
        <f t="shared" si="381"/>
        <v>ITA</v>
      </c>
      <c r="K2719" t="str">
        <f t="shared" si="382"/>
        <v>SG</v>
      </c>
      <c r="L2719" t="str">
        <f t="shared" si="383"/>
        <v/>
      </c>
      <c r="M2719" s="2">
        <v>10</v>
      </c>
      <c r="N2719" s="3">
        <v>36</v>
      </c>
      <c r="O2719" s="8">
        <f t="shared" si="384"/>
        <v>360</v>
      </c>
      <c r="P2719" t="str">
        <f t="shared" si="385"/>
        <v>ITA-SG-36</v>
      </c>
      <c r="Q2719" t="str">
        <f t="shared" si="386"/>
        <v>non terminato</v>
      </c>
      <c r="R2719" t="str">
        <f t="shared" si="387"/>
        <v>633</v>
      </c>
    </row>
    <row r="2720" spans="1:18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  <c r="H2720" t="str">
        <f t="shared" si="379"/>
        <v>2725</v>
      </c>
      <c r="I2720" t="str">
        <f t="shared" si="380"/>
        <v>M3633499</v>
      </c>
      <c r="J2720" t="str">
        <f t="shared" si="381"/>
        <v>ITA</v>
      </c>
      <c r="K2720" t="str">
        <f t="shared" si="382"/>
        <v>SG</v>
      </c>
      <c r="L2720" t="str">
        <f t="shared" si="383"/>
        <v>terminato</v>
      </c>
      <c r="M2720" s="2">
        <v>0</v>
      </c>
      <c r="N2720" s="3">
        <v>37</v>
      </c>
      <c r="O2720" s="8" t="str">
        <f t="shared" si="384"/>
        <v/>
      </c>
      <c r="P2720" t="str">
        <f t="shared" si="385"/>
        <v>ITA-SG-37</v>
      </c>
      <c r="Q2720" t="str">
        <f t="shared" si="386"/>
        <v>terminato</v>
      </c>
      <c r="R2720" t="str">
        <f t="shared" si="387"/>
        <v>633</v>
      </c>
    </row>
    <row r="2721" spans="1:18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  <c r="H2721" t="str">
        <f t="shared" si="379"/>
        <v>2726</v>
      </c>
      <c r="I2721" t="str">
        <f t="shared" si="380"/>
        <v>L1341247</v>
      </c>
      <c r="J2721" t="str">
        <f t="shared" si="381"/>
        <v>ITA</v>
      </c>
      <c r="K2721" t="str">
        <f t="shared" si="382"/>
        <v>SG</v>
      </c>
      <c r="L2721" t="str">
        <f t="shared" si="383"/>
        <v/>
      </c>
      <c r="M2721" s="2">
        <v>10</v>
      </c>
      <c r="N2721" s="3">
        <v>11</v>
      </c>
      <c r="O2721" s="8">
        <f t="shared" si="384"/>
        <v>110</v>
      </c>
      <c r="P2721" t="str">
        <f t="shared" si="385"/>
        <v>ITA-SG-11</v>
      </c>
      <c r="Q2721" t="str">
        <f t="shared" si="386"/>
        <v>non terminato</v>
      </c>
      <c r="R2721" t="str">
        <f t="shared" si="387"/>
        <v>341</v>
      </c>
    </row>
    <row r="2722" spans="1:18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  <c r="H2722" t="str">
        <f t="shared" si="379"/>
        <v>2727</v>
      </c>
      <c r="I2722" t="str">
        <f t="shared" si="380"/>
        <v>L1341247</v>
      </c>
      <c r="J2722" t="str">
        <f t="shared" si="381"/>
        <v>ITA</v>
      </c>
      <c r="K2722" t="str">
        <f t="shared" si="382"/>
        <v>SG</v>
      </c>
      <c r="L2722" t="str">
        <f t="shared" si="383"/>
        <v>terminato</v>
      </c>
      <c r="M2722" s="2">
        <v>0</v>
      </c>
      <c r="N2722" s="3">
        <v>39</v>
      </c>
      <c r="O2722" s="8" t="str">
        <f t="shared" si="384"/>
        <v/>
      </c>
      <c r="P2722" t="str">
        <f t="shared" si="385"/>
        <v>ITA-SG-39</v>
      </c>
      <c r="Q2722" t="str">
        <f t="shared" si="386"/>
        <v>terminato</v>
      </c>
      <c r="R2722" t="str">
        <f t="shared" si="387"/>
        <v>341</v>
      </c>
    </row>
    <row r="2723" spans="1:18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  <c r="H2723" t="str">
        <f t="shared" si="379"/>
        <v>2728</v>
      </c>
      <c r="I2723" t="str">
        <f t="shared" si="380"/>
        <v>C6456992</v>
      </c>
      <c r="J2723" t="str">
        <f t="shared" si="381"/>
        <v>ITA</v>
      </c>
      <c r="K2723" t="str">
        <f t="shared" si="382"/>
        <v>zan SPA</v>
      </c>
      <c r="L2723" t="str">
        <f t="shared" si="383"/>
        <v/>
      </c>
      <c r="M2723" s="2">
        <v>30</v>
      </c>
      <c r="N2723" s="3">
        <v>14</v>
      </c>
      <c r="O2723" s="8">
        <f t="shared" si="384"/>
        <v>420</v>
      </c>
      <c r="P2723" t="str">
        <f t="shared" si="385"/>
        <v>ITA-zan SPA-14</v>
      </c>
      <c r="Q2723" t="str">
        <f t="shared" si="386"/>
        <v>non terminato</v>
      </c>
      <c r="R2723" t="str">
        <f t="shared" si="387"/>
        <v>456</v>
      </c>
    </row>
    <row r="2724" spans="1:18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  <c r="H2724" t="str">
        <f t="shared" si="379"/>
        <v>2729</v>
      </c>
      <c r="I2724" t="str">
        <f t="shared" si="380"/>
        <v>M4672668</v>
      </c>
      <c r="J2724" t="str">
        <f t="shared" si="381"/>
        <v>ITA</v>
      </c>
      <c r="K2724" t="str">
        <f t="shared" si="382"/>
        <v>zan S.R.L.</v>
      </c>
      <c r="L2724" t="str">
        <f t="shared" si="383"/>
        <v>terminato</v>
      </c>
      <c r="M2724" s="2">
        <v>0</v>
      </c>
      <c r="N2724" s="3">
        <v>37</v>
      </c>
      <c r="O2724" s="8" t="str">
        <f t="shared" si="384"/>
        <v/>
      </c>
      <c r="P2724" t="str">
        <f t="shared" si="385"/>
        <v>ITA-zan S.R.L.-37</v>
      </c>
      <c r="Q2724" t="str">
        <f t="shared" si="386"/>
        <v>terminato</v>
      </c>
      <c r="R2724" t="str">
        <f t="shared" si="387"/>
        <v>672</v>
      </c>
    </row>
    <row r="2725" spans="1:18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  <c r="H2725" t="str">
        <f t="shared" si="379"/>
        <v>2730</v>
      </c>
      <c r="I2725" t="str">
        <f t="shared" si="380"/>
        <v>M4672668</v>
      </c>
      <c r="J2725" t="str">
        <f t="shared" si="381"/>
        <v>ITA</v>
      </c>
      <c r="K2725" t="str">
        <f t="shared" si="382"/>
        <v>zan S.R.L.</v>
      </c>
      <c r="L2725" t="str">
        <f t="shared" si="383"/>
        <v/>
      </c>
      <c r="M2725" s="2">
        <v>30</v>
      </c>
      <c r="N2725" s="3">
        <v>24</v>
      </c>
      <c r="O2725" s="8">
        <f t="shared" si="384"/>
        <v>720</v>
      </c>
      <c r="P2725" t="str">
        <f t="shared" si="385"/>
        <v>ITA-zan S.R.L.-24</v>
      </c>
      <c r="Q2725" t="str">
        <f t="shared" si="386"/>
        <v>non terminato</v>
      </c>
      <c r="R2725" t="str">
        <f t="shared" si="387"/>
        <v>672</v>
      </c>
    </row>
    <row r="2726" spans="1:18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  <c r="H2726" t="str">
        <f t="shared" si="379"/>
        <v>2731</v>
      </c>
      <c r="I2726" t="str">
        <f t="shared" si="380"/>
        <v>S1969675</v>
      </c>
      <c r="J2726" t="str">
        <f t="shared" si="381"/>
        <v>ITA</v>
      </c>
      <c r="K2726" t="str">
        <f t="shared" si="382"/>
        <v>SG</v>
      </c>
      <c r="L2726" t="str">
        <f t="shared" si="383"/>
        <v/>
      </c>
      <c r="M2726" s="2">
        <v>10</v>
      </c>
      <c r="N2726" s="3">
        <v>37</v>
      </c>
      <c r="O2726" s="8">
        <f t="shared" si="384"/>
        <v>370</v>
      </c>
      <c r="P2726" t="str">
        <f t="shared" si="385"/>
        <v>ITA-SG-37</v>
      </c>
      <c r="Q2726" t="str">
        <f t="shared" si="386"/>
        <v>non terminato</v>
      </c>
      <c r="R2726" t="str">
        <f t="shared" si="387"/>
        <v>969</v>
      </c>
    </row>
    <row r="2727" spans="1:18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  <c r="H2727" t="str">
        <f t="shared" si="379"/>
        <v>2732</v>
      </c>
      <c r="I2727" t="str">
        <f t="shared" si="380"/>
        <v>S1969675</v>
      </c>
      <c r="J2727" t="str">
        <f t="shared" si="381"/>
        <v>ITA</v>
      </c>
      <c r="K2727" t="str">
        <f t="shared" si="382"/>
        <v>SG</v>
      </c>
      <c r="L2727" t="str">
        <f t="shared" si="383"/>
        <v>terminato</v>
      </c>
      <c r="M2727" s="2">
        <v>0</v>
      </c>
      <c r="N2727" s="3">
        <v>26</v>
      </c>
      <c r="O2727" s="8" t="str">
        <f t="shared" si="384"/>
        <v/>
      </c>
      <c r="P2727" t="str">
        <f t="shared" si="385"/>
        <v>ITA-SG-26</v>
      </c>
      <c r="Q2727" t="str">
        <f t="shared" si="386"/>
        <v>terminato</v>
      </c>
      <c r="R2727" t="str">
        <f t="shared" si="387"/>
        <v>969</v>
      </c>
    </row>
    <row r="2728" spans="1:18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  <c r="H2728" t="str">
        <f t="shared" si="379"/>
        <v>2733</v>
      </c>
      <c r="I2728" t="str">
        <f t="shared" si="380"/>
        <v>G9958062</v>
      </c>
      <c r="J2728" t="str">
        <f t="shared" si="381"/>
        <v>ITA</v>
      </c>
      <c r="K2728" t="str">
        <f t="shared" si="382"/>
        <v>SG</v>
      </c>
      <c r="L2728" t="str">
        <f t="shared" si="383"/>
        <v/>
      </c>
      <c r="M2728" s="2">
        <v>30</v>
      </c>
      <c r="N2728" s="3">
        <v>37</v>
      </c>
      <c r="O2728" s="8">
        <f t="shared" si="384"/>
        <v>1110</v>
      </c>
      <c r="P2728" t="str">
        <f t="shared" si="385"/>
        <v>ITA-SG-37</v>
      </c>
      <c r="Q2728" t="str">
        <f t="shared" si="386"/>
        <v>non terminato</v>
      </c>
      <c r="R2728" t="str">
        <f t="shared" si="387"/>
        <v>958</v>
      </c>
    </row>
    <row r="2729" spans="1:18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  <c r="H2729" t="str">
        <f t="shared" si="379"/>
        <v>2734</v>
      </c>
      <c r="I2729" t="str">
        <f t="shared" si="380"/>
        <v>G9958062</v>
      </c>
      <c r="J2729" t="str">
        <f t="shared" si="381"/>
        <v>ITA</v>
      </c>
      <c r="K2729" t="str">
        <f t="shared" si="382"/>
        <v>SG</v>
      </c>
      <c r="L2729" t="str">
        <f t="shared" si="383"/>
        <v>terminato</v>
      </c>
      <c r="M2729" s="2">
        <v>0</v>
      </c>
      <c r="N2729" s="3">
        <v>30</v>
      </c>
      <c r="O2729" s="8" t="str">
        <f t="shared" si="384"/>
        <v/>
      </c>
      <c r="P2729" t="str">
        <f t="shared" si="385"/>
        <v>ITA-SG-30</v>
      </c>
      <c r="Q2729" t="str">
        <f t="shared" si="386"/>
        <v>terminato</v>
      </c>
      <c r="R2729" t="str">
        <f t="shared" si="387"/>
        <v>958</v>
      </c>
    </row>
    <row r="2730" spans="1:18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  <c r="H2730" t="str">
        <f t="shared" si="379"/>
        <v>2735</v>
      </c>
      <c r="I2730" t="str">
        <f t="shared" si="380"/>
        <v>G9958062</v>
      </c>
      <c r="J2730" t="str">
        <f t="shared" si="381"/>
        <v>ITA</v>
      </c>
      <c r="K2730" t="str">
        <f t="shared" si="382"/>
        <v>SG</v>
      </c>
      <c r="L2730" t="str">
        <f t="shared" si="383"/>
        <v/>
      </c>
      <c r="M2730" s="2">
        <v>10</v>
      </c>
      <c r="N2730" s="3">
        <v>11</v>
      </c>
      <c r="O2730" s="8">
        <f t="shared" si="384"/>
        <v>110</v>
      </c>
      <c r="P2730" t="str">
        <f t="shared" si="385"/>
        <v>ITA-SG-11</v>
      </c>
      <c r="Q2730" t="str">
        <f t="shared" si="386"/>
        <v>non terminato</v>
      </c>
      <c r="R2730" t="str">
        <f t="shared" si="387"/>
        <v>958</v>
      </c>
    </row>
    <row r="2731" spans="1:18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  <c r="H2731" t="str">
        <f t="shared" si="379"/>
        <v>2736</v>
      </c>
      <c r="I2731" t="str">
        <f t="shared" si="380"/>
        <v>S8545189</v>
      </c>
      <c r="J2731" t="str">
        <f t="shared" si="381"/>
        <v>ITA</v>
      </c>
      <c r="K2731" t="str">
        <f t="shared" si="382"/>
        <v>zan VETRI</v>
      </c>
      <c r="L2731" t="str">
        <f t="shared" si="383"/>
        <v/>
      </c>
      <c r="M2731" s="2">
        <v>30</v>
      </c>
      <c r="N2731" s="3">
        <v>22</v>
      </c>
      <c r="O2731" s="8">
        <f t="shared" si="384"/>
        <v>660</v>
      </c>
      <c r="P2731" t="str">
        <f t="shared" si="385"/>
        <v>ITA-zan VETRI-22</v>
      </c>
      <c r="Q2731" t="str">
        <f t="shared" si="386"/>
        <v>non terminato</v>
      </c>
      <c r="R2731" t="str">
        <f t="shared" si="387"/>
        <v>545</v>
      </c>
    </row>
    <row r="2732" spans="1:18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  <c r="H2732" t="str">
        <f t="shared" si="379"/>
        <v>2737</v>
      </c>
      <c r="I2732" t="str">
        <f t="shared" si="380"/>
        <v>S8545189</v>
      </c>
      <c r="J2732" t="str">
        <f t="shared" si="381"/>
        <v>ITA</v>
      </c>
      <c r="K2732" t="str">
        <f t="shared" si="382"/>
        <v>zan VETRI</v>
      </c>
      <c r="L2732" t="str">
        <f t="shared" si="383"/>
        <v/>
      </c>
      <c r="M2732" s="2">
        <v>20</v>
      </c>
      <c r="N2732" s="3">
        <v>21</v>
      </c>
      <c r="O2732" s="8">
        <f t="shared" si="384"/>
        <v>420</v>
      </c>
      <c r="P2732" t="str">
        <f t="shared" si="385"/>
        <v>ITA-zan VETRI-21</v>
      </c>
      <c r="Q2732" t="str">
        <f t="shared" si="386"/>
        <v>non terminato</v>
      </c>
      <c r="R2732" t="str">
        <f t="shared" si="387"/>
        <v>545</v>
      </c>
    </row>
    <row r="2733" spans="1:18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  <c r="H2733" t="str">
        <f t="shared" si="379"/>
        <v>2738</v>
      </c>
      <c r="I2733" t="str">
        <f t="shared" si="380"/>
        <v>S8545189</v>
      </c>
      <c r="J2733" t="str">
        <f t="shared" si="381"/>
        <v>ITA</v>
      </c>
      <c r="K2733" t="str">
        <f t="shared" si="382"/>
        <v>zan VETRI</v>
      </c>
      <c r="L2733" t="str">
        <f t="shared" si="383"/>
        <v>terminato</v>
      </c>
      <c r="M2733" s="2">
        <v>0</v>
      </c>
      <c r="N2733" s="3">
        <v>25</v>
      </c>
      <c r="O2733" s="8" t="str">
        <f t="shared" si="384"/>
        <v/>
      </c>
      <c r="P2733" t="str">
        <f t="shared" si="385"/>
        <v>ITA-zan VETRI-25</v>
      </c>
      <c r="Q2733" t="str">
        <f t="shared" si="386"/>
        <v>terminato</v>
      </c>
      <c r="R2733" t="str">
        <f t="shared" si="387"/>
        <v>545</v>
      </c>
    </row>
    <row r="2734" spans="1:18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  <c r="H2734" t="str">
        <f t="shared" si="379"/>
        <v>2739</v>
      </c>
      <c r="I2734" t="str">
        <f t="shared" si="380"/>
        <v>M8304991</v>
      </c>
      <c r="J2734" t="str">
        <f t="shared" si="381"/>
        <v>ITA</v>
      </c>
      <c r="K2734" t="str">
        <f t="shared" si="382"/>
        <v>zan pin SPA</v>
      </c>
      <c r="L2734" t="str">
        <f t="shared" si="383"/>
        <v>terminato</v>
      </c>
      <c r="M2734" s="2">
        <v>0</v>
      </c>
      <c r="N2734" s="3">
        <v>19</v>
      </c>
      <c r="O2734" s="8" t="str">
        <f t="shared" si="384"/>
        <v/>
      </c>
      <c r="P2734" t="str">
        <f t="shared" si="385"/>
        <v>ITA-zan pin SPA-19</v>
      </c>
      <c r="Q2734" t="str">
        <f t="shared" si="386"/>
        <v>terminato</v>
      </c>
      <c r="R2734" t="str">
        <f t="shared" si="387"/>
        <v>304</v>
      </c>
    </row>
    <row r="2735" spans="1:18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  <c r="H2735" t="str">
        <f t="shared" si="379"/>
        <v>2740</v>
      </c>
      <c r="I2735" t="str">
        <f t="shared" si="380"/>
        <v>L0614782</v>
      </c>
      <c r="J2735" t="str">
        <f t="shared" si="381"/>
        <v>ITA</v>
      </c>
      <c r="K2735" t="str">
        <f t="shared" si="382"/>
        <v>zan pin SPA</v>
      </c>
      <c r="L2735" t="str">
        <f t="shared" si="383"/>
        <v>terminato</v>
      </c>
      <c r="M2735" s="2">
        <v>0</v>
      </c>
      <c r="N2735" s="3">
        <v>40</v>
      </c>
      <c r="O2735" s="8" t="str">
        <f t="shared" si="384"/>
        <v/>
      </c>
      <c r="P2735" t="str">
        <f t="shared" si="385"/>
        <v>ITA-zan pin SPA-40</v>
      </c>
      <c r="Q2735" t="str">
        <f t="shared" si="386"/>
        <v>terminato</v>
      </c>
      <c r="R2735" t="str">
        <f t="shared" si="387"/>
        <v>614</v>
      </c>
    </row>
    <row r="2736" spans="1:18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  <c r="H2736" t="str">
        <f t="shared" si="379"/>
        <v>2741</v>
      </c>
      <c r="I2736" t="str">
        <f t="shared" si="380"/>
        <v>E6862846</v>
      </c>
      <c r="J2736" t="str">
        <f t="shared" si="381"/>
        <v>ITA</v>
      </c>
      <c r="K2736" t="str">
        <f t="shared" si="382"/>
        <v>SG palla S.R.L.</v>
      </c>
      <c r="L2736" t="str">
        <f t="shared" si="383"/>
        <v/>
      </c>
      <c r="M2736" s="2">
        <v>10</v>
      </c>
      <c r="N2736" s="3">
        <v>22</v>
      </c>
      <c r="O2736" s="8">
        <f t="shared" si="384"/>
        <v>220</v>
      </c>
      <c r="P2736" t="str">
        <f t="shared" si="385"/>
        <v>ITA-SG palla S.R.L.-22</v>
      </c>
      <c r="Q2736" t="str">
        <f t="shared" si="386"/>
        <v>non terminato</v>
      </c>
      <c r="R2736" t="str">
        <f t="shared" si="387"/>
        <v>862</v>
      </c>
    </row>
    <row r="2737" spans="1:18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  <c r="H2737" t="str">
        <f t="shared" si="379"/>
        <v>2742</v>
      </c>
      <c r="I2737" t="str">
        <f t="shared" si="380"/>
        <v>R6371251</v>
      </c>
      <c r="J2737" t="str">
        <f t="shared" si="381"/>
        <v>ITA</v>
      </c>
      <c r="K2737" t="str">
        <f t="shared" si="382"/>
        <v>SG</v>
      </c>
      <c r="L2737" t="str">
        <f t="shared" si="383"/>
        <v>terminato</v>
      </c>
      <c r="M2737" s="2">
        <v>0</v>
      </c>
      <c r="N2737" s="3">
        <v>13</v>
      </c>
      <c r="O2737" s="8" t="str">
        <f t="shared" si="384"/>
        <v/>
      </c>
      <c r="P2737" t="str">
        <f t="shared" si="385"/>
        <v>ITA-SG-13</v>
      </c>
      <c r="Q2737" t="str">
        <f t="shared" si="386"/>
        <v>terminato</v>
      </c>
      <c r="R2737" t="str">
        <f t="shared" si="387"/>
        <v>371</v>
      </c>
    </row>
    <row r="2738" spans="1:18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  <c r="H2738" t="str">
        <f t="shared" si="379"/>
        <v>2743</v>
      </c>
      <c r="I2738" t="str">
        <f t="shared" si="380"/>
        <v>R6371251</v>
      </c>
      <c r="J2738" t="str">
        <f t="shared" si="381"/>
        <v>ITA</v>
      </c>
      <c r="K2738" t="str">
        <f t="shared" si="382"/>
        <v>SG</v>
      </c>
      <c r="L2738" t="str">
        <f t="shared" si="383"/>
        <v/>
      </c>
      <c r="M2738" s="2">
        <v>10</v>
      </c>
      <c r="N2738" s="3">
        <v>15</v>
      </c>
      <c r="O2738" s="8">
        <f t="shared" si="384"/>
        <v>150</v>
      </c>
      <c r="P2738" t="str">
        <f t="shared" si="385"/>
        <v>ITA-SG-15</v>
      </c>
      <c r="Q2738" t="str">
        <f t="shared" si="386"/>
        <v>non terminato</v>
      </c>
      <c r="R2738" t="str">
        <f t="shared" si="387"/>
        <v>371</v>
      </c>
    </row>
    <row r="2739" spans="1:18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  <c r="H2739" t="str">
        <f t="shared" si="379"/>
        <v>2744</v>
      </c>
      <c r="I2739" t="str">
        <f t="shared" si="380"/>
        <v>R6371251</v>
      </c>
      <c r="J2739" t="str">
        <f t="shared" si="381"/>
        <v>ITA</v>
      </c>
      <c r="K2739" t="str">
        <f t="shared" si="382"/>
        <v>SG</v>
      </c>
      <c r="L2739" t="str">
        <f t="shared" si="383"/>
        <v/>
      </c>
      <c r="M2739" s="2">
        <v>30</v>
      </c>
      <c r="N2739" s="3">
        <v>22</v>
      </c>
      <c r="O2739" s="8">
        <f t="shared" si="384"/>
        <v>660</v>
      </c>
      <c r="P2739" t="str">
        <f t="shared" si="385"/>
        <v>ITA-SG-22</v>
      </c>
      <c r="Q2739" t="str">
        <f t="shared" si="386"/>
        <v>non terminato</v>
      </c>
      <c r="R2739" t="str">
        <f t="shared" si="387"/>
        <v>371</v>
      </c>
    </row>
    <row r="2740" spans="1:18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  <c r="H2740" t="str">
        <f t="shared" si="379"/>
        <v>2745</v>
      </c>
      <c r="I2740" t="str">
        <f t="shared" si="380"/>
        <v>F0200876</v>
      </c>
      <c r="J2740" t="str">
        <f t="shared" si="381"/>
        <v>ITA</v>
      </c>
      <c r="K2740" t="str">
        <f t="shared" si="382"/>
        <v>SG</v>
      </c>
      <c r="L2740" t="str">
        <f t="shared" si="383"/>
        <v>terminato</v>
      </c>
      <c r="M2740" s="2">
        <v>0</v>
      </c>
      <c r="N2740" s="3">
        <v>32</v>
      </c>
      <c r="O2740" s="8" t="str">
        <f t="shared" si="384"/>
        <v/>
      </c>
      <c r="P2740" t="str">
        <f t="shared" si="385"/>
        <v>ITA-SG-32</v>
      </c>
      <c r="Q2740" t="str">
        <f t="shared" si="386"/>
        <v>terminato</v>
      </c>
      <c r="R2740" t="str">
        <f t="shared" si="387"/>
        <v>200</v>
      </c>
    </row>
    <row r="2741" spans="1:18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  <c r="H2741" t="str">
        <f t="shared" si="379"/>
        <v>2746</v>
      </c>
      <c r="I2741" t="str">
        <f t="shared" si="380"/>
        <v>F0200876</v>
      </c>
      <c r="J2741" t="str">
        <f t="shared" si="381"/>
        <v>ITA</v>
      </c>
      <c r="K2741" t="str">
        <f t="shared" si="382"/>
        <v>SG</v>
      </c>
      <c r="L2741" t="str">
        <f t="shared" si="383"/>
        <v/>
      </c>
      <c r="M2741" s="2">
        <v>30</v>
      </c>
      <c r="N2741" s="3">
        <v>40</v>
      </c>
      <c r="O2741" s="8">
        <f t="shared" si="384"/>
        <v>1200</v>
      </c>
      <c r="P2741" t="str">
        <f t="shared" si="385"/>
        <v>ITA-SG-40</v>
      </c>
      <c r="Q2741" t="str">
        <f t="shared" si="386"/>
        <v>non terminato</v>
      </c>
      <c r="R2741" t="str">
        <f t="shared" si="387"/>
        <v>200</v>
      </c>
    </row>
    <row r="2742" spans="1:18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  <c r="H2742" t="str">
        <f t="shared" si="379"/>
        <v>2747</v>
      </c>
      <c r="I2742" t="str">
        <f t="shared" si="380"/>
        <v>F0200876</v>
      </c>
      <c r="J2742" t="str">
        <f t="shared" si="381"/>
        <v>ITA</v>
      </c>
      <c r="K2742" t="str">
        <f t="shared" si="382"/>
        <v>SG</v>
      </c>
      <c r="L2742" t="str">
        <f t="shared" si="383"/>
        <v/>
      </c>
      <c r="M2742" s="2">
        <v>10</v>
      </c>
      <c r="N2742" s="3">
        <v>27</v>
      </c>
      <c r="O2742" s="8">
        <f t="shared" si="384"/>
        <v>270</v>
      </c>
      <c r="P2742" t="str">
        <f t="shared" si="385"/>
        <v>ITA-SG-27</v>
      </c>
      <c r="Q2742" t="str">
        <f t="shared" si="386"/>
        <v>non terminato</v>
      </c>
      <c r="R2742" t="str">
        <f t="shared" si="387"/>
        <v>200</v>
      </c>
    </row>
    <row r="2743" spans="1:18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  <c r="H2743" t="str">
        <f t="shared" si="379"/>
        <v>2748</v>
      </c>
      <c r="I2743" t="str">
        <f t="shared" si="380"/>
        <v>D0817346</v>
      </c>
      <c r="J2743" t="str">
        <f t="shared" si="381"/>
        <v>ITA</v>
      </c>
      <c r="K2743" t="str">
        <f t="shared" si="382"/>
        <v>zan VETRI</v>
      </c>
      <c r="L2743" t="str">
        <f t="shared" si="383"/>
        <v>terminato</v>
      </c>
      <c r="M2743" s="2">
        <v>0</v>
      </c>
      <c r="N2743" s="3">
        <v>34</v>
      </c>
      <c r="O2743" s="8" t="str">
        <f t="shared" si="384"/>
        <v/>
      </c>
      <c r="P2743" t="str">
        <f t="shared" si="385"/>
        <v>ITA-zan VETRI-34</v>
      </c>
      <c r="Q2743" t="str">
        <f t="shared" si="386"/>
        <v>terminato</v>
      </c>
      <c r="R2743" t="str">
        <f t="shared" si="387"/>
        <v>817</v>
      </c>
    </row>
    <row r="2744" spans="1:18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  <c r="H2744" t="str">
        <f t="shared" si="379"/>
        <v>2749</v>
      </c>
      <c r="I2744" t="str">
        <f t="shared" si="380"/>
        <v>C9601068</v>
      </c>
      <c r="J2744" t="str">
        <f t="shared" si="381"/>
        <v>ITA</v>
      </c>
      <c r="K2744" t="str">
        <f t="shared" si="382"/>
        <v>zan pin SPA</v>
      </c>
      <c r="L2744" t="str">
        <f t="shared" si="383"/>
        <v/>
      </c>
      <c r="M2744" s="2">
        <v>20</v>
      </c>
      <c r="N2744" s="3">
        <v>34</v>
      </c>
      <c r="O2744" s="8">
        <f t="shared" si="384"/>
        <v>680</v>
      </c>
      <c r="P2744" t="str">
        <f t="shared" si="385"/>
        <v>ITA-zan pin SPA-34</v>
      </c>
      <c r="Q2744" t="str">
        <f t="shared" si="386"/>
        <v>non terminato</v>
      </c>
      <c r="R2744" t="str">
        <f t="shared" si="387"/>
        <v>601</v>
      </c>
    </row>
    <row r="2745" spans="1:18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  <c r="H2745" t="str">
        <f t="shared" si="379"/>
        <v>2750</v>
      </c>
      <c r="I2745" t="str">
        <f t="shared" si="380"/>
        <v>C9601068</v>
      </c>
      <c r="J2745" t="str">
        <f t="shared" si="381"/>
        <v>ITA</v>
      </c>
      <c r="K2745" t="str">
        <f t="shared" si="382"/>
        <v>zan pin SPA</v>
      </c>
      <c r="L2745" t="str">
        <f t="shared" si="383"/>
        <v>terminato</v>
      </c>
      <c r="M2745" s="2">
        <v>0</v>
      </c>
      <c r="N2745" s="3">
        <v>25</v>
      </c>
      <c r="O2745" s="8" t="str">
        <f t="shared" si="384"/>
        <v/>
      </c>
      <c r="P2745" t="str">
        <f t="shared" si="385"/>
        <v>ITA-zan pin SPA-25</v>
      </c>
      <c r="Q2745" t="str">
        <f t="shared" si="386"/>
        <v>terminato</v>
      </c>
      <c r="R2745" t="str">
        <f t="shared" si="387"/>
        <v>601</v>
      </c>
    </row>
    <row r="2746" spans="1:18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  <c r="H2746" t="str">
        <f t="shared" si="379"/>
        <v>2751</v>
      </c>
      <c r="I2746" t="str">
        <f t="shared" si="380"/>
        <v>C9601068</v>
      </c>
      <c r="J2746" t="str">
        <f t="shared" si="381"/>
        <v>ITA</v>
      </c>
      <c r="K2746" t="str">
        <f t="shared" si="382"/>
        <v>zan pin SPA</v>
      </c>
      <c r="L2746" t="str">
        <f t="shared" si="383"/>
        <v/>
      </c>
      <c r="M2746" s="2">
        <v>30</v>
      </c>
      <c r="N2746" s="3">
        <v>40</v>
      </c>
      <c r="O2746" s="8">
        <f t="shared" si="384"/>
        <v>1200</v>
      </c>
      <c r="P2746" t="str">
        <f t="shared" si="385"/>
        <v>ITA-zan pin SPA-40</v>
      </c>
      <c r="Q2746" t="str">
        <f t="shared" si="386"/>
        <v>non terminato</v>
      </c>
      <c r="R2746" t="str">
        <f t="shared" si="387"/>
        <v>601</v>
      </c>
    </row>
    <row r="2747" spans="1:18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  <c r="H2747" t="str">
        <f t="shared" si="379"/>
        <v>2752</v>
      </c>
      <c r="I2747" t="str">
        <f t="shared" si="380"/>
        <v>C9601068</v>
      </c>
      <c r="J2747" t="str">
        <f t="shared" si="381"/>
        <v>ITA</v>
      </c>
      <c r="K2747" t="str">
        <f t="shared" si="382"/>
        <v>zan pin SPA</v>
      </c>
      <c r="L2747" t="str">
        <f t="shared" si="383"/>
        <v/>
      </c>
      <c r="M2747" s="2">
        <v>10</v>
      </c>
      <c r="N2747" s="3">
        <v>25</v>
      </c>
      <c r="O2747" s="8">
        <f t="shared" si="384"/>
        <v>250</v>
      </c>
      <c r="P2747" t="str">
        <f t="shared" si="385"/>
        <v>ITA-zan pin SPA-25</v>
      </c>
      <c r="Q2747" t="str">
        <f t="shared" si="386"/>
        <v>non terminato</v>
      </c>
      <c r="R2747" t="str">
        <f t="shared" si="387"/>
        <v>601</v>
      </c>
    </row>
    <row r="2748" spans="1:18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  <c r="H2748" t="str">
        <f t="shared" si="379"/>
        <v>2753</v>
      </c>
      <c r="I2748" t="str">
        <f t="shared" si="380"/>
        <v>A5784516</v>
      </c>
      <c r="J2748" t="str">
        <f t="shared" si="381"/>
        <v>ITA</v>
      </c>
      <c r="K2748" t="str">
        <f t="shared" si="382"/>
        <v>SG</v>
      </c>
      <c r="L2748" t="str">
        <f t="shared" si="383"/>
        <v>terminato</v>
      </c>
      <c r="M2748" s="2">
        <v>0</v>
      </c>
      <c r="N2748" s="3">
        <v>36</v>
      </c>
      <c r="O2748" s="8" t="str">
        <f t="shared" si="384"/>
        <v/>
      </c>
      <c r="P2748" t="str">
        <f t="shared" si="385"/>
        <v>ITA-SG-36</v>
      </c>
      <c r="Q2748" t="str">
        <f t="shared" si="386"/>
        <v>terminato</v>
      </c>
      <c r="R2748" t="str">
        <f t="shared" si="387"/>
        <v>784</v>
      </c>
    </row>
    <row r="2749" spans="1:18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  <c r="H2749" t="str">
        <f t="shared" si="379"/>
        <v>2754</v>
      </c>
      <c r="I2749" t="str">
        <f t="shared" si="380"/>
        <v>A5784516</v>
      </c>
      <c r="J2749" t="str">
        <f t="shared" si="381"/>
        <v>ITA</v>
      </c>
      <c r="K2749" t="str">
        <f t="shared" si="382"/>
        <v>SG</v>
      </c>
      <c r="L2749" t="str">
        <f t="shared" si="383"/>
        <v/>
      </c>
      <c r="M2749" s="2">
        <v>10</v>
      </c>
      <c r="N2749" s="3">
        <v>32</v>
      </c>
      <c r="O2749" s="8">
        <f t="shared" si="384"/>
        <v>320</v>
      </c>
      <c r="P2749" t="str">
        <f t="shared" si="385"/>
        <v>ITA-SG-32</v>
      </c>
      <c r="Q2749" t="str">
        <f t="shared" si="386"/>
        <v>non terminato</v>
      </c>
      <c r="R2749" t="str">
        <f t="shared" si="387"/>
        <v>784</v>
      </c>
    </row>
    <row r="2750" spans="1:18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  <c r="H2750" t="str">
        <f t="shared" si="379"/>
        <v>2755</v>
      </c>
      <c r="I2750" t="str">
        <f t="shared" si="380"/>
        <v>L2532556</v>
      </c>
      <c r="J2750" t="str">
        <f t="shared" si="381"/>
        <v>ITA</v>
      </c>
      <c r="K2750" t="str">
        <f t="shared" si="382"/>
        <v>SG</v>
      </c>
      <c r="L2750" t="str">
        <f t="shared" si="383"/>
        <v>terminato</v>
      </c>
      <c r="M2750" s="2">
        <v>0</v>
      </c>
      <c r="N2750" s="3">
        <v>23</v>
      </c>
      <c r="O2750" s="8" t="str">
        <f t="shared" si="384"/>
        <v/>
      </c>
      <c r="P2750" t="str">
        <f t="shared" si="385"/>
        <v>ITA-SG-23</v>
      </c>
      <c r="Q2750" t="str">
        <f t="shared" si="386"/>
        <v>terminato</v>
      </c>
      <c r="R2750" t="str">
        <f t="shared" si="387"/>
        <v>532</v>
      </c>
    </row>
    <row r="2751" spans="1:18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  <c r="H2751" t="str">
        <f t="shared" si="379"/>
        <v>2756</v>
      </c>
      <c r="I2751" t="str">
        <f t="shared" si="380"/>
        <v>L2532556</v>
      </c>
      <c r="J2751" t="str">
        <f t="shared" si="381"/>
        <v>ITA</v>
      </c>
      <c r="K2751" t="str">
        <f t="shared" si="382"/>
        <v>SG</v>
      </c>
      <c r="L2751" t="str">
        <f t="shared" si="383"/>
        <v/>
      </c>
      <c r="M2751" s="2">
        <v>10</v>
      </c>
      <c r="N2751" s="3">
        <v>23</v>
      </c>
      <c r="O2751" s="8">
        <f t="shared" si="384"/>
        <v>230</v>
      </c>
      <c r="P2751" t="str">
        <f t="shared" si="385"/>
        <v>ITA-SG-23</v>
      </c>
      <c r="Q2751" t="str">
        <f t="shared" si="386"/>
        <v>non terminato</v>
      </c>
      <c r="R2751" t="str">
        <f t="shared" si="387"/>
        <v>532</v>
      </c>
    </row>
    <row r="2752" spans="1:18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  <c r="H2752" t="str">
        <f t="shared" si="379"/>
        <v>2757</v>
      </c>
      <c r="I2752" t="str">
        <f t="shared" si="380"/>
        <v>S2204749</v>
      </c>
      <c r="J2752" t="str">
        <f t="shared" si="381"/>
        <v>ITA</v>
      </c>
      <c r="K2752" t="str">
        <f t="shared" si="382"/>
        <v>lollo SRL</v>
      </c>
      <c r="L2752" t="str">
        <f t="shared" si="383"/>
        <v>terminato</v>
      </c>
      <c r="M2752" s="2">
        <v>0</v>
      </c>
      <c r="N2752" s="3">
        <v>12</v>
      </c>
      <c r="O2752" s="8" t="str">
        <f t="shared" si="384"/>
        <v/>
      </c>
      <c r="P2752" t="str">
        <f t="shared" si="385"/>
        <v>ITA-lollo SRL-12</v>
      </c>
      <c r="Q2752" t="str">
        <f t="shared" si="386"/>
        <v>terminato</v>
      </c>
      <c r="R2752" t="str">
        <f t="shared" si="387"/>
        <v>204</v>
      </c>
    </row>
    <row r="2753" spans="1:18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  <c r="H2753" t="str">
        <f t="shared" si="379"/>
        <v>2758</v>
      </c>
      <c r="I2753" t="str">
        <f t="shared" si="380"/>
        <v>N2370615</v>
      </c>
      <c r="J2753" t="str">
        <f t="shared" si="381"/>
        <v>ITA</v>
      </c>
      <c r="K2753" t="str">
        <f t="shared" si="382"/>
        <v>zan S.R.L.</v>
      </c>
      <c r="L2753" t="str">
        <f t="shared" si="383"/>
        <v/>
      </c>
      <c r="M2753" s="2">
        <v>30</v>
      </c>
      <c r="N2753" s="3">
        <v>20</v>
      </c>
      <c r="O2753" s="8">
        <f t="shared" si="384"/>
        <v>600</v>
      </c>
      <c r="P2753" t="str">
        <f t="shared" si="385"/>
        <v>ITA-zan S.R.L.-20</v>
      </c>
      <c r="Q2753" t="str">
        <f t="shared" si="386"/>
        <v>non terminato</v>
      </c>
      <c r="R2753" t="str">
        <f t="shared" si="387"/>
        <v>370</v>
      </c>
    </row>
    <row r="2754" spans="1:18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  <c r="H2754" t="str">
        <f t="shared" si="379"/>
        <v>2759</v>
      </c>
      <c r="I2754" t="str">
        <f t="shared" si="380"/>
        <v>N2370615</v>
      </c>
      <c r="J2754" t="str">
        <f t="shared" si="381"/>
        <v>ITA</v>
      </c>
      <c r="K2754" t="str">
        <f t="shared" si="382"/>
        <v>zan S.R.L.</v>
      </c>
      <c r="L2754" t="str">
        <f t="shared" si="383"/>
        <v>terminato</v>
      </c>
      <c r="M2754" s="2">
        <v>0</v>
      </c>
      <c r="N2754" s="3">
        <v>15</v>
      </c>
      <c r="O2754" s="8" t="str">
        <f t="shared" si="384"/>
        <v/>
      </c>
      <c r="P2754" t="str">
        <f t="shared" si="385"/>
        <v>ITA-zan S.R.L.-15</v>
      </c>
      <c r="Q2754" t="str">
        <f t="shared" si="386"/>
        <v>terminato</v>
      </c>
      <c r="R2754" t="str">
        <f t="shared" si="387"/>
        <v>370</v>
      </c>
    </row>
    <row r="2755" spans="1:18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  <c r="H2755" t="str">
        <f t="shared" ref="H2755:H2818" si="388">TRIM(A2756)</f>
        <v>2760</v>
      </c>
      <c r="I2755" t="str">
        <f t="shared" ref="I2755:I2818" si="389">TRIM(B2756)</f>
        <v>N2370615</v>
      </c>
      <c r="J2755" t="str">
        <f t="shared" ref="J2755:J2818" si="390">TRIM(C2756)</f>
        <v>ITA</v>
      </c>
      <c r="K2755" t="str">
        <f t="shared" ref="K2755:K2818" si="391">TRIM(D2756)</f>
        <v>zan S.R.L.</v>
      </c>
      <c r="L2755" t="str">
        <f t="shared" ref="L2755:L2818" si="392">TRIM(E2756)</f>
        <v/>
      </c>
      <c r="M2755" s="2">
        <v>10</v>
      </c>
      <c r="N2755" s="3">
        <v>20</v>
      </c>
      <c r="O2755" s="8">
        <f t="shared" ref="O2755:O2818" si="393">IF(M2755=0,"",M2755*N2755)</f>
        <v>200</v>
      </c>
      <c r="P2755" t="str">
        <f t="shared" ref="P2755:P2818" si="394">_xlfn.CONCAT(J2755,"-",K2755,"-",N2755)</f>
        <v>ITA-zan S.R.L.-20</v>
      </c>
      <c r="Q2755" t="str">
        <f t="shared" ref="Q2755:Q2818" si="395">IF(L2755="","non terminato",L2755)</f>
        <v>non terminato</v>
      </c>
      <c r="R2755" t="str">
        <f t="shared" ref="R2755:R2818" si="396">MID(I2755,3,3)</f>
        <v>370</v>
      </c>
    </row>
    <row r="2756" spans="1:18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  <c r="H2756" t="str">
        <f t="shared" si="388"/>
        <v>2761</v>
      </c>
      <c r="I2756" t="str">
        <f t="shared" si="389"/>
        <v>N2370615</v>
      </c>
      <c r="J2756" t="str">
        <f t="shared" si="390"/>
        <v>ITA</v>
      </c>
      <c r="K2756" t="str">
        <f t="shared" si="391"/>
        <v>zan S.R.L.</v>
      </c>
      <c r="L2756" t="str">
        <f t="shared" si="392"/>
        <v/>
      </c>
      <c r="M2756" s="2">
        <v>20</v>
      </c>
      <c r="N2756" s="3">
        <v>10</v>
      </c>
      <c r="O2756" s="8">
        <f t="shared" si="393"/>
        <v>200</v>
      </c>
      <c r="P2756" t="str">
        <f t="shared" si="394"/>
        <v>ITA-zan S.R.L.-10</v>
      </c>
      <c r="Q2756" t="str">
        <f t="shared" si="395"/>
        <v>non terminato</v>
      </c>
      <c r="R2756" t="str">
        <f t="shared" si="396"/>
        <v>370</v>
      </c>
    </row>
    <row r="2757" spans="1:18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  <c r="H2757" t="str">
        <f t="shared" si="388"/>
        <v>2762</v>
      </c>
      <c r="I2757" t="str">
        <f t="shared" si="389"/>
        <v>G2474586</v>
      </c>
      <c r="J2757" t="str">
        <f t="shared" si="390"/>
        <v>ITA</v>
      </c>
      <c r="K2757" t="str">
        <f t="shared" si="391"/>
        <v>zan VETRI</v>
      </c>
      <c r="L2757" t="str">
        <f t="shared" si="392"/>
        <v>terminato</v>
      </c>
      <c r="M2757" s="2">
        <v>0</v>
      </c>
      <c r="N2757" s="3">
        <v>18</v>
      </c>
      <c r="O2757" s="8" t="str">
        <f t="shared" si="393"/>
        <v/>
      </c>
      <c r="P2757" t="str">
        <f t="shared" si="394"/>
        <v>ITA-zan VETRI-18</v>
      </c>
      <c r="Q2757" t="str">
        <f t="shared" si="395"/>
        <v>terminato</v>
      </c>
      <c r="R2757" t="str">
        <f t="shared" si="396"/>
        <v>474</v>
      </c>
    </row>
    <row r="2758" spans="1:18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  <c r="H2758" t="str">
        <f t="shared" si="388"/>
        <v>2763</v>
      </c>
      <c r="I2758" t="str">
        <f t="shared" si="389"/>
        <v>G2474586</v>
      </c>
      <c r="J2758" t="str">
        <f t="shared" si="390"/>
        <v>ITA</v>
      </c>
      <c r="K2758" t="str">
        <f t="shared" si="391"/>
        <v>zan VETRI</v>
      </c>
      <c r="L2758" t="str">
        <f t="shared" si="392"/>
        <v/>
      </c>
      <c r="M2758" s="2">
        <v>10</v>
      </c>
      <c r="N2758" s="3">
        <v>20</v>
      </c>
      <c r="O2758" s="8">
        <f t="shared" si="393"/>
        <v>200</v>
      </c>
      <c r="P2758" t="str">
        <f t="shared" si="394"/>
        <v>ITA-zan VETRI-20</v>
      </c>
      <c r="Q2758" t="str">
        <f t="shared" si="395"/>
        <v>non terminato</v>
      </c>
      <c r="R2758" t="str">
        <f t="shared" si="396"/>
        <v>474</v>
      </c>
    </row>
    <row r="2759" spans="1:18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  <c r="H2759" t="str">
        <f t="shared" si="388"/>
        <v>2764</v>
      </c>
      <c r="I2759" t="str">
        <f t="shared" si="389"/>
        <v>G2474586</v>
      </c>
      <c r="J2759" t="str">
        <f t="shared" si="390"/>
        <v>ITA</v>
      </c>
      <c r="K2759" t="str">
        <f t="shared" si="391"/>
        <v>zan VETRI</v>
      </c>
      <c r="L2759" t="str">
        <f t="shared" si="392"/>
        <v/>
      </c>
      <c r="M2759" s="2">
        <v>30</v>
      </c>
      <c r="N2759" s="3">
        <v>26</v>
      </c>
      <c r="O2759" s="8">
        <f t="shared" si="393"/>
        <v>780</v>
      </c>
      <c r="P2759" t="str">
        <f t="shared" si="394"/>
        <v>ITA-zan VETRI-26</v>
      </c>
      <c r="Q2759" t="str">
        <f t="shared" si="395"/>
        <v>non terminato</v>
      </c>
      <c r="R2759" t="str">
        <f t="shared" si="396"/>
        <v>474</v>
      </c>
    </row>
    <row r="2760" spans="1:18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  <c r="H2760" t="str">
        <f t="shared" si="388"/>
        <v>2765</v>
      </c>
      <c r="I2760" t="str">
        <f t="shared" si="389"/>
        <v>M4083135</v>
      </c>
      <c r="J2760" t="str">
        <f t="shared" si="390"/>
        <v>ITA</v>
      </c>
      <c r="K2760" t="str">
        <f t="shared" si="391"/>
        <v>zan S.R.L.</v>
      </c>
      <c r="L2760" t="str">
        <f t="shared" si="392"/>
        <v/>
      </c>
      <c r="M2760" s="2">
        <v>10</v>
      </c>
      <c r="N2760" s="3">
        <v>33</v>
      </c>
      <c r="O2760" s="8">
        <f t="shared" si="393"/>
        <v>330</v>
      </c>
      <c r="P2760" t="str">
        <f t="shared" si="394"/>
        <v>ITA-zan S.R.L.-33</v>
      </c>
      <c r="Q2760" t="str">
        <f t="shared" si="395"/>
        <v>non terminato</v>
      </c>
      <c r="R2760" t="str">
        <f t="shared" si="396"/>
        <v>083</v>
      </c>
    </row>
    <row r="2761" spans="1:18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  <c r="H2761" t="str">
        <f t="shared" si="388"/>
        <v>2766</v>
      </c>
      <c r="I2761" t="str">
        <f t="shared" si="389"/>
        <v>M4083135</v>
      </c>
      <c r="J2761" t="str">
        <f t="shared" si="390"/>
        <v>ITA</v>
      </c>
      <c r="K2761" t="str">
        <f t="shared" si="391"/>
        <v>zan S.R.L.</v>
      </c>
      <c r="L2761" t="str">
        <f t="shared" si="392"/>
        <v/>
      </c>
      <c r="M2761" s="2">
        <v>30</v>
      </c>
      <c r="N2761" s="3">
        <v>13</v>
      </c>
      <c r="O2761" s="8">
        <f t="shared" si="393"/>
        <v>390</v>
      </c>
      <c r="P2761" t="str">
        <f t="shared" si="394"/>
        <v>ITA-zan S.R.L.-13</v>
      </c>
      <c r="Q2761" t="str">
        <f t="shared" si="395"/>
        <v>non terminato</v>
      </c>
      <c r="R2761" t="str">
        <f t="shared" si="396"/>
        <v>083</v>
      </c>
    </row>
    <row r="2762" spans="1:18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  <c r="H2762" t="str">
        <f t="shared" si="388"/>
        <v>2767</v>
      </c>
      <c r="I2762" t="str">
        <f t="shared" si="389"/>
        <v>M4083135</v>
      </c>
      <c r="J2762" t="str">
        <f t="shared" si="390"/>
        <v>ITA</v>
      </c>
      <c r="K2762" t="str">
        <f t="shared" si="391"/>
        <v>zan S.R.L.</v>
      </c>
      <c r="L2762" t="str">
        <f t="shared" si="392"/>
        <v>terminato</v>
      </c>
      <c r="M2762" s="2">
        <v>0</v>
      </c>
      <c r="N2762" s="3">
        <v>40</v>
      </c>
      <c r="O2762" s="8" t="str">
        <f t="shared" si="393"/>
        <v/>
      </c>
      <c r="P2762" t="str">
        <f t="shared" si="394"/>
        <v>ITA-zan S.R.L.-40</v>
      </c>
      <c r="Q2762" t="str">
        <f t="shared" si="395"/>
        <v>terminato</v>
      </c>
      <c r="R2762" t="str">
        <f t="shared" si="396"/>
        <v>083</v>
      </c>
    </row>
    <row r="2763" spans="1:18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  <c r="H2763" t="str">
        <f t="shared" si="388"/>
        <v>2768</v>
      </c>
      <c r="I2763" t="str">
        <f t="shared" si="389"/>
        <v>A4694986</v>
      </c>
      <c r="J2763" t="str">
        <f t="shared" si="390"/>
        <v>ITA</v>
      </c>
      <c r="K2763" t="str">
        <f t="shared" si="391"/>
        <v>SG</v>
      </c>
      <c r="L2763" t="str">
        <f t="shared" si="392"/>
        <v/>
      </c>
      <c r="M2763" s="2">
        <v>30</v>
      </c>
      <c r="N2763" s="3">
        <v>22</v>
      </c>
      <c r="O2763" s="8">
        <f t="shared" si="393"/>
        <v>660</v>
      </c>
      <c r="P2763" t="str">
        <f t="shared" si="394"/>
        <v>ITA-SG-22</v>
      </c>
      <c r="Q2763" t="str">
        <f t="shared" si="395"/>
        <v>non terminato</v>
      </c>
      <c r="R2763" t="str">
        <f t="shared" si="396"/>
        <v>694</v>
      </c>
    </row>
    <row r="2764" spans="1:18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  <c r="H2764" t="str">
        <f t="shared" si="388"/>
        <v>2769</v>
      </c>
      <c r="I2764" t="str">
        <f t="shared" si="389"/>
        <v>A4694986</v>
      </c>
      <c r="J2764" t="str">
        <f t="shared" si="390"/>
        <v>ITA</v>
      </c>
      <c r="K2764" t="str">
        <f t="shared" si="391"/>
        <v>SG</v>
      </c>
      <c r="L2764" t="str">
        <f t="shared" si="392"/>
        <v/>
      </c>
      <c r="M2764" s="2">
        <v>10</v>
      </c>
      <c r="N2764" s="3">
        <v>40</v>
      </c>
      <c r="O2764" s="8">
        <f t="shared" si="393"/>
        <v>400</v>
      </c>
      <c r="P2764" t="str">
        <f t="shared" si="394"/>
        <v>ITA-SG-40</v>
      </c>
      <c r="Q2764" t="str">
        <f t="shared" si="395"/>
        <v>non terminato</v>
      </c>
      <c r="R2764" t="str">
        <f t="shared" si="396"/>
        <v>694</v>
      </c>
    </row>
    <row r="2765" spans="1:18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  <c r="H2765" t="str">
        <f t="shared" si="388"/>
        <v>2770</v>
      </c>
      <c r="I2765" t="str">
        <f t="shared" si="389"/>
        <v>A4694986</v>
      </c>
      <c r="J2765" t="str">
        <f t="shared" si="390"/>
        <v>ITA</v>
      </c>
      <c r="K2765" t="str">
        <f t="shared" si="391"/>
        <v>SG</v>
      </c>
      <c r="L2765" t="str">
        <f t="shared" si="392"/>
        <v>terminato</v>
      </c>
      <c r="M2765" s="2">
        <v>0</v>
      </c>
      <c r="N2765" s="3">
        <v>30</v>
      </c>
      <c r="O2765" s="8" t="str">
        <f t="shared" si="393"/>
        <v/>
      </c>
      <c r="P2765" t="str">
        <f t="shared" si="394"/>
        <v>ITA-SG-30</v>
      </c>
      <c r="Q2765" t="str">
        <f t="shared" si="395"/>
        <v>terminato</v>
      </c>
      <c r="R2765" t="str">
        <f t="shared" si="396"/>
        <v>694</v>
      </c>
    </row>
    <row r="2766" spans="1:18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  <c r="H2766" t="str">
        <f t="shared" si="388"/>
        <v>2771</v>
      </c>
      <c r="I2766" t="str">
        <f t="shared" si="389"/>
        <v>S2374049</v>
      </c>
      <c r="J2766" t="str">
        <f t="shared" si="390"/>
        <v>ITA</v>
      </c>
      <c r="K2766" t="str">
        <f t="shared" si="391"/>
        <v>zan pin SPA</v>
      </c>
      <c r="L2766" t="str">
        <f t="shared" si="392"/>
        <v>terminato</v>
      </c>
      <c r="M2766" s="2">
        <v>0</v>
      </c>
      <c r="N2766" s="3">
        <v>39</v>
      </c>
      <c r="O2766" s="8" t="str">
        <f t="shared" si="393"/>
        <v/>
      </c>
      <c r="P2766" t="str">
        <f t="shared" si="394"/>
        <v>ITA-zan pin SPA-39</v>
      </c>
      <c r="Q2766" t="str">
        <f t="shared" si="395"/>
        <v>terminato</v>
      </c>
      <c r="R2766" t="str">
        <f t="shared" si="396"/>
        <v>374</v>
      </c>
    </row>
    <row r="2767" spans="1:18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  <c r="H2767" t="str">
        <f t="shared" si="388"/>
        <v>2772</v>
      </c>
      <c r="I2767" t="str">
        <f t="shared" si="389"/>
        <v>R9414937</v>
      </c>
      <c r="J2767" t="str">
        <f t="shared" si="390"/>
        <v>ITA</v>
      </c>
      <c r="K2767" t="str">
        <f t="shared" si="391"/>
        <v>zan VETRI</v>
      </c>
      <c r="L2767" t="str">
        <f t="shared" si="392"/>
        <v/>
      </c>
      <c r="M2767" s="2">
        <v>30</v>
      </c>
      <c r="N2767" s="3">
        <v>22</v>
      </c>
      <c r="O2767" s="8">
        <f t="shared" si="393"/>
        <v>660</v>
      </c>
      <c r="P2767" t="str">
        <f t="shared" si="394"/>
        <v>ITA-zan VETRI-22</v>
      </c>
      <c r="Q2767" t="str">
        <f t="shared" si="395"/>
        <v>non terminato</v>
      </c>
      <c r="R2767" t="str">
        <f t="shared" si="396"/>
        <v>414</v>
      </c>
    </row>
    <row r="2768" spans="1:18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  <c r="H2768" t="str">
        <f t="shared" si="388"/>
        <v>2773</v>
      </c>
      <c r="I2768" t="str">
        <f t="shared" si="389"/>
        <v>R9414937</v>
      </c>
      <c r="J2768" t="str">
        <f t="shared" si="390"/>
        <v>ITA</v>
      </c>
      <c r="K2768" t="str">
        <f t="shared" si="391"/>
        <v>zan VETRI</v>
      </c>
      <c r="L2768" t="str">
        <f t="shared" si="392"/>
        <v>terminato</v>
      </c>
      <c r="M2768" s="2">
        <v>0</v>
      </c>
      <c r="N2768" s="3">
        <v>27</v>
      </c>
      <c r="O2768" s="8" t="str">
        <f t="shared" si="393"/>
        <v/>
      </c>
      <c r="P2768" t="str">
        <f t="shared" si="394"/>
        <v>ITA-zan VETRI-27</v>
      </c>
      <c r="Q2768" t="str">
        <f t="shared" si="395"/>
        <v>terminato</v>
      </c>
      <c r="R2768" t="str">
        <f t="shared" si="396"/>
        <v>414</v>
      </c>
    </row>
    <row r="2769" spans="1:18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  <c r="H2769" t="str">
        <f t="shared" si="388"/>
        <v>2774</v>
      </c>
      <c r="I2769" t="str">
        <f t="shared" si="389"/>
        <v>R9414937</v>
      </c>
      <c r="J2769" t="str">
        <f t="shared" si="390"/>
        <v>ITA</v>
      </c>
      <c r="K2769" t="str">
        <f t="shared" si="391"/>
        <v>zan VETRI</v>
      </c>
      <c r="L2769" t="str">
        <f t="shared" si="392"/>
        <v/>
      </c>
      <c r="M2769" s="2">
        <v>10</v>
      </c>
      <c r="N2769" s="3">
        <v>35</v>
      </c>
      <c r="O2769" s="8">
        <f t="shared" si="393"/>
        <v>350</v>
      </c>
      <c r="P2769" t="str">
        <f t="shared" si="394"/>
        <v>ITA-zan VETRI-35</v>
      </c>
      <c r="Q2769" t="str">
        <f t="shared" si="395"/>
        <v>non terminato</v>
      </c>
      <c r="R2769" t="str">
        <f t="shared" si="396"/>
        <v>414</v>
      </c>
    </row>
    <row r="2770" spans="1:18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  <c r="H2770" t="str">
        <f t="shared" si="388"/>
        <v>2775</v>
      </c>
      <c r="I2770" t="str">
        <f t="shared" si="389"/>
        <v>E5973945</v>
      </c>
      <c r="J2770" t="str">
        <f t="shared" si="390"/>
        <v>ITA</v>
      </c>
      <c r="K2770" t="str">
        <f t="shared" si="391"/>
        <v>zan VETRI</v>
      </c>
      <c r="L2770" t="str">
        <f t="shared" si="392"/>
        <v/>
      </c>
      <c r="M2770" s="2">
        <v>30</v>
      </c>
      <c r="N2770" s="3">
        <v>13</v>
      </c>
      <c r="O2770" s="8">
        <f t="shared" si="393"/>
        <v>390</v>
      </c>
      <c r="P2770" t="str">
        <f t="shared" si="394"/>
        <v>ITA-zan VETRI-13</v>
      </c>
      <c r="Q2770" t="str">
        <f t="shared" si="395"/>
        <v>non terminato</v>
      </c>
      <c r="R2770" t="str">
        <f t="shared" si="396"/>
        <v>973</v>
      </c>
    </row>
    <row r="2771" spans="1:18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  <c r="H2771" t="str">
        <f t="shared" si="388"/>
        <v>2776</v>
      </c>
      <c r="I2771" t="str">
        <f t="shared" si="389"/>
        <v>E5973945</v>
      </c>
      <c r="J2771" t="str">
        <f t="shared" si="390"/>
        <v>ITA</v>
      </c>
      <c r="K2771" t="str">
        <f t="shared" si="391"/>
        <v>zan VETRI</v>
      </c>
      <c r="L2771" t="str">
        <f t="shared" si="392"/>
        <v>terminato</v>
      </c>
      <c r="M2771" s="2">
        <v>0</v>
      </c>
      <c r="N2771" s="3">
        <v>35</v>
      </c>
      <c r="O2771" s="8" t="str">
        <f t="shared" si="393"/>
        <v/>
      </c>
      <c r="P2771" t="str">
        <f t="shared" si="394"/>
        <v>ITA-zan VETRI-35</v>
      </c>
      <c r="Q2771" t="str">
        <f t="shared" si="395"/>
        <v>terminato</v>
      </c>
      <c r="R2771" t="str">
        <f t="shared" si="396"/>
        <v>973</v>
      </c>
    </row>
    <row r="2772" spans="1:18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  <c r="H2772" t="str">
        <f t="shared" si="388"/>
        <v>2777</v>
      </c>
      <c r="I2772" t="str">
        <f t="shared" si="389"/>
        <v>E5973945</v>
      </c>
      <c r="J2772" t="str">
        <f t="shared" si="390"/>
        <v>ITA</v>
      </c>
      <c r="K2772" t="str">
        <f t="shared" si="391"/>
        <v>zan VETRI</v>
      </c>
      <c r="L2772" t="str">
        <f t="shared" si="392"/>
        <v/>
      </c>
      <c r="M2772" s="2">
        <v>10</v>
      </c>
      <c r="N2772" s="3">
        <v>31</v>
      </c>
      <c r="O2772" s="8">
        <f t="shared" si="393"/>
        <v>310</v>
      </c>
      <c r="P2772" t="str">
        <f t="shared" si="394"/>
        <v>ITA-zan VETRI-31</v>
      </c>
      <c r="Q2772" t="str">
        <f t="shared" si="395"/>
        <v>non terminato</v>
      </c>
      <c r="R2772" t="str">
        <f t="shared" si="396"/>
        <v>973</v>
      </c>
    </row>
    <row r="2773" spans="1:18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  <c r="H2773" t="str">
        <f t="shared" si="388"/>
        <v>2778</v>
      </c>
      <c r="I2773" t="str">
        <f t="shared" si="389"/>
        <v>M8715875</v>
      </c>
      <c r="J2773" t="str">
        <f t="shared" si="390"/>
        <v>ITA</v>
      </c>
      <c r="K2773" t="str">
        <f t="shared" si="391"/>
        <v>SG DISTRIBUZIONE SRL</v>
      </c>
      <c r="L2773" t="str">
        <f t="shared" si="392"/>
        <v/>
      </c>
      <c r="M2773" s="2">
        <v>10</v>
      </c>
      <c r="N2773" s="3">
        <v>15</v>
      </c>
      <c r="O2773" s="8">
        <f t="shared" si="393"/>
        <v>150</v>
      </c>
      <c r="P2773" t="str">
        <f t="shared" si="394"/>
        <v>ITA-SG DISTRIBUZIONE SRL-15</v>
      </c>
      <c r="Q2773" t="str">
        <f t="shared" si="395"/>
        <v>non terminato</v>
      </c>
      <c r="R2773" t="str">
        <f t="shared" si="396"/>
        <v>715</v>
      </c>
    </row>
    <row r="2774" spans="1:18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  <c r="H2774" t="str">
        <f t="shared" si="388"/>
        <v>2779</v>
      </c>
      <c r="I2774" t="str">
        <f t="shared" si="389"/>
        <v>A1321236</v>
      </c>
      <c r="J2774" t="str">
        <f t="shared" si="390"/>
        <v>ITA</v>
      </c>
      <c r="K2774" t="str">
        <f t="shared" si="391"/>
        <v>zan VETRI</v>
      </c>
      <c r="L2774" t="str">
        <f t="shared" si="392"/>
        <v>terminato</v>
      </c>
      <c r="M2774" s="2">
        <v>0</v>
      </c>
      <c r="N2774" s="3">
        <v>10</v>
      </c>
      <c r="O2774" s="8" t="str">
        <f t="shared" si="393"/>
        <v/>
      </c>
      <c r="P2774" t="str">
        <f t="shared" si="394"/>
        <v>ITA-zan VETRI-10</v>
      </c>
      <c r="Q2774" t="str">
        <f t="shared" si="395"/>
        <v>terminato</v>
      </c>
      <c r="R2774" t="str">
        <f t="shared" si="396"/>
        <v>321</v>
      </c>
    </row>
    <row r="2775" spans="1:18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  <c r="H2775" t="str">
        <f t="shared" si="388"/>
        <v>2780</v>
      </c>
      <c r="I2775" t="str">
        <f t="shared" si="389"/>
        <v>T4829623</v>
      </c>
      <c r="J2775" t="str">
        <f t="shared" si="390"/>
        <v>ITA</v>
      </c>
      <c r="K2775" t="str">
        <f t="shared" si="391"/>
        <v>SG</v>
      </c>
      <c r="L2775" t="str">
        <f t="shared" si="392"/>
        <v>terminato</v>
      </c>
      <c r="M2775" s="2">
        <v>0</v>
      </c>
      <c r="N2775" s="3">
        <v>30</v>
      </c>
      <c r="O2775" s="8" t="str">
        <f t="shared" si="393"/>
        <v/>
      </c>
      <c r="P2775" t="str">
        <f t="shared" si="394"/>
        <v>ITA-SG-30</v>
      </c>
      <c r="Q2775" t="str">
        <f t="shared" si="395"/>
        <v>terminato</v>
      </c>
      <c r="R2775" t="str">
        <f t="shared" si="396"/>
        <v>829</v>
      </c>
    </row>
    <row r="2776" spans="1:18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  <c r="H2776" t="str">
        <f t="shared" si="388"/>
        <v>2781</v>
      </c>
      <c r="I2776" t="str">
        <f t="shared" si="389"/>
        <v>A3785632</v>
      </c>
      <c r="J2776" t="str">
        <f t="shared" si="390"/>
        <v>EGY</v>
      </c>
      <c r="K2776" t="str">
        <f t="shared" si="391"/>
        <v>zan pin assuf S.A.E.</v>
      </c>
      <c r="L2776" t="str">
        <f t="shared" si="392"/>
        <v>terminato</v>
      </c>
      <c r="M2776" s="2">
        <v>0</v>
      </c>
      <c r="N2776" s="3">
        <v>33</v>
      </c>
      <c r="O2776" s="8" t="str">
        <f t="shared" si="393"/>
        <v/>
      </c>
      <c r="P2776" t="str">
        <f t="shared" si="394"/>
        <v>EGY-zan pin assuf S.A.E.-33</v>
      </c>
      <c r="Q2776" t="str">
        <f t="shared" si="395"/>
        <v>terminato</v>
      </c>
      <c r="R2776" t="str">
        <f t="shared" si="396"/>
        <v>785</v>
      </c>
    </row>
    <row r="2777" spans="1:18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  <c r="H2777" t="str">
        <f t="shared" si="388"/>
        <v>2782</v>
      </c>
      <c r="I2777" t="str">
        <f t="shared" si="389"/>
        <v>A3785632</v>
      </c>
      <c r="J2777" t="str">
        <f t="shared" si="390"/>
        <v>EGY</v>
      </c>
      <c r="K2777" t="str">
        <f t="shared" si="391"/>
        <v>zan pin assuf S.A.E.</v>
      </c>
      <c r="L2777" t="str">
        <f t="shared" si="392"/>
        <v/>
      </c>
      <c r="M2777" s="2">
        <v>30</v>
      </c>
      <c r="N2777" s="3">
        <v>20</v>
      </c>
      <c r="O2777" s="8">
        <f t="shared" si="393"/>
        <v>600</v>
      </c>
      <c r="P2777" t="str">
        <f t="shared" si="394"/>
        <v>EGY-zan pin assuf S.A.E.-20</v>
      </c>
      <c r="Q2777" t="str">
        <f t="shared" si="395"/>
        <v>non terminato</v>
      </c>
      <c r="R2777" t="str">
        <f t="shared" si="396"/>
        <v>785</v>
      </c>
    </row>
    <row r="2778" spans="1:18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  <c r="H2778" t="str">
        <f t="shared" si="388"/>
        <v>2783</v>
      </c>
      <c r="I2778" t="str">
        <f t="shared" si="389"/>
        <v>A3785632</v>
      </c>
      <c r="J2778" t="str">
        <f t="shared" si="390"/>
        <v>EGY</v>
      </c>
      <c r="K2778" t="str">
        <f t="shared" si="391"/>
        <v>zan pin assuf S.A.E.</v>
      </c>
      <c r="L2778" t="str">
        <f t="shared" si="392"/>
        <v/>
      </c>
      <c r="M2778" s="2">
        <v>10</v>
      </c>
      <c r="N2778" s="3">
        <v>38</v>
      </c>
      <c r="O2778" s="8">
        <f t="shared" si="393"/>
        <v>380</v>
      </c>
      <c r="P2778" t="str">
        <f t="shared" si="394"/>
        <v>EGY-zan pin assuf S.A.E.-38</v>
      </c>
      <c r="Q2778" t="str">
        <f t="shared" si="395"/>
        <v>non terminato</v>
      </c>
      <c r="R2778" t="str">
        <f t="shared" si="396"/>
        <v>785</v>
      </c>
    </row>
    <row r="2779" spans="1:18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  <c r="H2779" t="str">
        <f t="shared" si="388"/>
        <v>2784</v>
      </c>
      <c r="I2779" t="str">
        <f t="shared" si="389"/>
        <v>E0228754</v>
      </c>
      <c r="J2779" t="str">
        <f t="shared" si="390"/>
        <v>ITA</v>
      </c>
      <c r="K2779" t="str">
        <f t="shared" si="391"/>
        <v>zan pin SPA</v>
      </c>
      <c r="L2779" t="str">
        <f t="shared" si="392"/>
        <v>terminato</v>
      </c>
      <c r="M2779" s="2">
        <v>0</v>
      </c>
      <c r="N2779" s="3">
        <v>19</v>
      </c>
      <c r="O2779" s="8" t="str">
        <f t="shared" si="393"/>
        <v/>
      </c>
      <c r="P2779" t="str">
        <f t="shared" si="394"/>
        <v>ITA-zan pin SPA-19</v>
      </c>
      <c r="Q2779" t="str">
        <f t="shared" si="395"/>
        <v>terminato</v>
      </c>
      <c r="R2779" t="str">
        <f t="shared" si="396"/>
        <v>228</v>
      </c>
    </row>
    <row r="2780" spans="1:18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  <c r="H2780" t="str">
        <f t="shared" si="388"/>
        <v>2785</v>
      </c>
      <c r="I2780" t="str">
        <f t="shared" si="389"/>
        <v>F5503895</v>
      </c>
      <c r="J2780" t="str">
        <f t="shared" si="390"/>
        <v>ITA</v>
      </c>
      <c r="K2780" t="str">
        <f t="shared" si="391"/>
        <v>SG</v>
      </c>
      <c r="L2780" t="str">
        <f t="shared" si="392"/>
        <v>terminato</v>
      </c>
      <c r="M2780" s="2">
        <v>0</v>
      </c>
      <c r="N2780" s="3">
        <v>21</v>
      </c>
      <c r="O2780" s="8" t="str">
        <f t="shared" si="393"/>
        <v/>
      </c>
      <c r="P2780" t="str">
        <f t="shared" si="394"/>
        <v>ITA-SG-21</v>
      </c>
      <c r="Q2780" t="str">
        <f t="shared" si="395"/>
        <v>terminato</v>
      </c>
      <c r="R2780" t="str">
        <f t="shared" si="396"/>
        <v>503</v>
      </c>
    </row>
    <row r="2781" spans="1:18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  <c r="H2781" t="str">
        <f t="shared" si="388"/>
        <v>2786</v>
      </c>
      <c r="I2781" t="str">
        <f t="shared" si="389"/>
        <v>F5503895</v>
      </c>
      <c r="J2781" t="str">
        <f t="shared" si="390"/>
        <v>ITA</v>
      </c>
      <c r="K2781" t="str">
        <f t="shared" si="391"/>
        <v>SG</v>
      </c>
      <c r="L2781" t="str">
        <f t="shared" si="392"/>
        <v/>
      </c>
      <c r="M2781" s="2">
        <v>10</v>
      </c>
      <c r="N2781" s="3">
        <v>25</v>
      </c>
      <c r="O2781" s="8">
        <f t="shared" si="393"/>
        <v>250</v>
      </c>
      <c r="P2781" t="str">
        <f t="shared" si="394"/>
        <v>ITA-SG-25</v>
      </c>
      <c r="Q2781" t="str">
        <f t="shared" si="395"/>
        <v>non terminato</v>
      </c>
      <c r="R2781" t="str">
        <f t="shared" si="396"/>
        <v>503</v>
      </c>
    </row>
    <row r="2782" spans="1:18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  <c r="H2782" t="str">
        <f t="shared" si="388"/>
        <v>2787</v>
      </c>
      <c r="I2782" t="str">
        <f t="shared" si="389"/>
        <v>F5503895</v>
      </c>
      <c r="J2782" t="str">
        <f t="shared" si="390"/>
        <v>ITA</v>
      </c>
      <c r="K2782" t="str">
        <f t="shared" si="391"/>
        <v>SG</v>
      </c>
      <c r="L2782" t="str">
        <f t="shared" si="392"/>
        <v/>
      </c>
      <c r="M2782" s="2">
        <v>30</v>
      </c>
      <c r="N2782" s="3">
        <v>38</v>
      </c>
      <c r="O2782" s="8">
        <f t="shared" si="393"/>
        <v>1140</v>
      </c>
      <c r="P2782" t="str">
        <f t="shared" si="394"/>
        <v>ITA-SG-38</v>
      </c>
      <c r="Q2782" t="str">
        <f t="shared" si="395"/>
        <v>non terminato</v>
      </c>
      <c r="R2782" t="str">
        <f t="shared" si="396"/>
        <v>503</v>
      </c>
    </row>
    <row r="2783" spans="1:18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  <c r="H2783" t="str">
        <f t="shared" si="388"/>
        <v>2788</v>
      </c>
      <c r="I2783" t="str">
        <f t="shared" si="389"/>
        <v>M8311452</v>
      </c>
      <c r="J2783" t="str">
        <f t="shared" si="390"/>
        <v>ITA</v>
      </c>
      <c r="K2783" t="str">
        <f t="shared" si="391"/>
        <v>zan pin SPA</v>
      </c>
      <c r="L2783" t="str">
        <f t="shared" si="392"/>
        <v>terminato</v>
      </c>
      <c r="M2783" s="2">
        <v>0</v>
      </c>
      <c r="N2783" s="3">
        <v>13</v>
      </c>
      <c r="O2783" s="8" t="str">
        <f t="shared" si="393"/>
        <v/>
      </c>
      <c r="P2783" t="str">
        <f t="shared" si="394"/>
        <v>ITA-zan pin SPA-13</v>
      </c>
      <c r="Q2783" t="str">
        <f t="shared" si="395"/>
        <v>terminato</v>
      </c>
      <c r="R2783" t="str">
        <f t="shared" si="396"/>
        <v>311</v>
      </c>
    </row>
    <row r="2784" spans="1:18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  <c r="H2784" t="str">
        <f t="shared" si="388"/>
        <v>2789</v>
      </c>
      <c r="I2784" t="str">
        <f t="shared" si="389"/>
        <v>P9506590</v>
      </c>
      <c r="J2784" t="str">
        <f t="shared" si="390"/>
        <v>ITA</v>
      </c>
      <c r="K2784" t="str">
        <f t="shared" si="391"/>
        <v>zan PAM</v>
      </c>
      <c r="L2784" t="str">
        <f t="shared" si="392"/>
        <v/>
      </c>
      <c r="M2784" s="2">
        <v>10</v>
      </c>
      <c r="N2784" s="3">
        <v>12</v>
      </c>
      <c r="O2784" s="8">
        <f t="shared" si="393"/>
        <v>120</v>
      </c>
      <c r="P2784" t="str">
        <f t="shared" si="394"/>
        <v>ITA-zan PAM-12</v>
      </c>
      <c r="Q2784" t="str">
        <f t="shared" si="395"/>
        <v>non terminato</v>
      </c>
      <c r="R2784" t="str">
        <f t="shared" si="396"/>
        <v>506</v>
      </c>
    </row>
    <row r="2785" spans="1:18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  <c r="H2785" t="str">
        <f t="shared" si="388"/>
        <v>2790</v>
      </c>
      <c r="I2785" t="str">
        <f t="shared" si="389"/>
        <v>P9506590</v>
      </c>
      <c r="J2785" t="str">
        <f t="shared" si="390"/>
        <v>ITA</v>
      </c>
      <c r="K2785" t="str">
        <f t="shared" si="391"/>
        <v>zan PAM</v>
      </c>
      <c r="L2785" t="str">
        <f t="shared" si="392"/>
        <v>terminato</v>
      </c>
      <c r="M2785" s="2">
        <v>0</v>
      </c>
      <c r="N2785" s="3">
        <v>12</v>
      </c>
      <c r="O2785" s="8" t="str">
        <f t="shared" si="393"/>
        <v/>
      </c>
      <c r="P2785" t="str">
        <f t="shared" si="394"/>
        <v>ITA-zan PAM-12</v>
      </c>
      <c r="Q2785" t="str">
        <f t="shared" si="395"/>
        <v>terminato</v>
      </c>
      <c r="R2785" t="str">
        <f t="shared" si="396"/>
        <v>506</v>
      </c>
    </row>
    <row r="2786" spans="1:18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  <c r="H2786" t="str">
        <f t="shared" si="388"/>
        <v>2791</v>
      </c>
      <c r="I2786" t="str">
        <f t="shared" si="389"/>
        <v>P9506590</v>
      </c>
      <c r="J2786" t="str">
        <f t="shared" si="390"/>
        <v>ITA</v>
      </c>
      <c r="K2786" t="str">
        <f t="shared" si="391"/>
        <v>zan PAM</v>
      </c>
      <c r="L2786" t="str">
        <f t="shared" si="392"/>
        <v/>
      </c>
      <c r="M2786" s="2">
        <v>30</v>
      </c>
      <c r="N2786" s="3">
        <v>40</v>
      </c>
      <c r="O2786" s="8">
        <f t="shared" si="393"/>
        <v>1200</v>
      </c>
      <c r="P2786" t="str">
        <f t="shared" si="394"/>
        <v>ITA-zan PAM-40</v>
      </c>
      <c r="Q2786" t="str">
        <f t="shared" si="395"/>
        <v>non terminato</v>
      </c>
      <c r="R2786" t="str">
        <f t="shared" si="396"/>
        <v>506</v>
      </c>
    </row>
    <row r="2787" spans="1:18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  <c r="H2787" t="str">
        <f t="shared" si="388"/>
        <v>2792</v>
      </c>
      <c r="I2787" t="str">
        <f t="shared" si="389"/>
        <v>L4096044</v>
      </c>
      <c r="J2787" t="str">
        <f t="shared" si="390"/>
        <v>ITA</v>
      </c>
      <c r="K2787" t="str">
        <f t="shared" si="391"/>
        <v>lollo SRL</v>
      </c>
      <c r="L2787" t="str">
        <f t="shared" si="392"/>
        <v>terminato</v>
      </c>
      <c r="M2787" s="2">
        <v>0</v>
      </c>
      <c r="N2787" s="3">
        <v>24</v>
      </c>
      <c r="O2787" s="8" t="str">
        <f t="shared" si="393"/>
        <v/>
      </c>
      <c r="P2787" t="str">
        <f t="shared" si="394"/>
        <v>ITA-lollo SRL-24</v>
      </c>
      <c r="Q2787" t="str">
        <f t="shared" si="395"/>
        <v>terminato</v>
      </c>
      <c r="R2787" t="str">
        <f t="shared" si="396"/>
        <v>096</v>
      </c>
    </row>
    <row r="2788" spans="1:18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  <c r="H2788" t="str">
        <f t="shared" si="388"/>
        <v>2793</v>
      </c>
      <c r="I2788" t="str">
        <f t="shared" si="389"/>
        <v>M3120860</v>
      </c>
      <c r="J2788" t="str">
        <f t="shared" si="390"/>
        <v>ITA</v>
      </c>
      <c r="K2788" t="str">
        <f t="shared" si="391"/>
        <v>SG DISTRIBUZIONE SRL</v>
      </c>
      <c r="L2788" t="str">
        <f t="shared" si="392"/>
        <v>terminato</v>
      </c>
      <c r="M2788" s="2">
        <v>0</v>
      </c>
      <c r="N2788" s="3">
        <v>27</v>
      </c>
      <c r="O2788" s="8" t="str">
        <f t="shared" si="393"/>
        <v/>
      </c>
      <c r="P2788" t="str">
        <f t="shared" si="394"/>
        <v>ITA-SG DISTRIBUZIONE SRL-27</v>
      </c>
      <c r="Q2788" t="str">
        <f t="shared" si="395"/>
        <v>terminato</v>
      </c>
      <c r="R2788" t="str">
        <f t="shared" si="396"/>
        <v>120</v>
      </c>
    </row>
    <row r="2789" spans="1:18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  <c r="H2789" t="str">
        <f t="shared" si="388"/>
        <v>2794</v>
      </c>
      <c r="I2789" t="str">
        <f t="shared" si="389"/>
        <v>M3120860</v>
      </c>
      <c r="J2789" t="str">
        <f t="shared" si="390"/>
        <v>ITA</v>
      </c>
      <c r="K2789" t="str">
        <f t="shared" si="391"/>
        <v>SG DISTRIBUZIONE SRL</v>
      </c>
      <c r="L2789" t="str">
        <f t="shared" si="392"/>
        <v/>
      </c>
      <c r="M2789" s="2">
        <v>30</v>
      </c>
      <c r="N2789" s="3">
        <v>12</v>
      </c>
      <c r="O2789" s="8">
        <f t="shared" si="393"/>
        <v>360</v>
      </c>
      <c r="P2789" t="str">
        <f t="shared" si="394"/>
        <v>ITA-SG DISTRIBUZIONE SRL-12</v>
      </c>
      <c r="Q2789" t="str">
        <f t="shared" si="395"/>
        <v>non terminato</v>
      </c>
      <c r="R2789" t="str">
        <f t="shared" si="396"/>
        <v>120</v>
      </c>
    </row>
    <row r="2790" spans="1:18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  <c r="H2790" t="str">
        <f t="shared" si="388"/>
        <v>2795</v>
      </c>
      <c r="I2790" t="str">
        <f t="shared" si="389"/>
        <v>M3120860</v>
      </c>
      <c r="J2790" t="str">
        <f t="shared" si="390"/>
        <v>ITA</v>
      </c>
      <c r="K2790" t="str">
        <f t="shared" si="391"/>
        <v>SG DISTRIBUZIONE SRL</v>
      </c>
      <c r="L2790" t="str">
        <f t="shared" si="392"/>
        <v/>
      </c>
      <c r="M2790" s="2">
        <v>10</v>
      </c>
      <c r="N2790" s="3">
        <v>29</v>
      </c>
      <c r="O2790" s="8">
        <f t="shared" si="393"/>
        <v>290</v>
      </c>
      <c r="P2790" t="str">
        <f t="shared" si="394"/>
        <v>ITA-SG DISTRIBUZIONE SRL-29</v>
      </c>
      <c r="Q2790" t="str">
        <f t="shared" si="395"/>
        <v>non terminato</v>
      </c>
      <c r="R2790" t="str">
        <f t="shared" si="396"/>
        <v>120</v>
      </c>
    </row>
    <row r="2791" spans="1:18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  <c r="H2791" t="str">
        <f t="shared" si="388"/>
        <v>2796</v>
      </c>
      <c r="I2791" t="str">
        <f t="shared" si="389"/>
        <v>M3120860</v>
      </c>
      <c r="J2791" t="str">
        <f t="shared" si="390"/>
        <v>ITA</v>
      </c>
      <c r="K2791" t="str">
        <f t="shared" si="391"/>
        <v>SG DISTRIBUZIONE SRL</v>
      </c>
      <c r="L2791" t="str">
        <f t="shared" si="392"/>
        <v/>
      </c>
      <c r="M2791" s="2">
        <v>20</v>
      </c>
      <c r="N2791" s="3">
        <v>11</v>
      </c>
      <c r="O2791" s="8">
        <f t="shared" si="393"/>
        <v>220</v>
      </c>
      <c r="P2791" t="str">
        <f t="shared" si="394"/>
        <v>ITA-SG DISTRIBUZIONE SRL-11</v>
      </c>
      <c r="Q2791" t="str">
        <f t="shared" si="395"/>
        <v>non terminato</v>
      </c>
      <c r="R2791" t="str">
        <f t="shared" si="396"/>
        <v>120</v>
      </c>
    </row>
    <row r="2792" spans="1:18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  <c r="H2792" t="str">
        <f t="shared" si="388"/>
        <v>2797</v>
      </c>
      <c r="I2792" t="str">
        <f t="shared" si="389"/>
        <v>V7263343</v>
      </c>
      <c r="J2792" t="str">
        <f t="shared" si="390"/>
        <v>ITA</v>
      </c>
      <c r="K2792" t="str">
        <f t="shared" si="391"/>
        <v>zan VETRI</v>
      </c>
      <c r="L2792" t="str">
        <f t="shared" si="392"/>
        <v/>
      </c>
      <c r="M2792" s="2">
        <v>10</v>
      </c>
      <c r="N2792" s="3">
        <v>10</v>
      </c>
      <c r="O2792" s="8">
        <f t="shared" si="393"/>
        <v>100</v>
      </c>
      <c r="P2792" t="str">
        <f t="shared" si="394"/>
        <v>ITA-zan VETRI-10</v>
      </c>
      <c r="Q2792" t="str">
        <f t="shared" si="395"/>
        <v>non terminato</v>
      </c>
      <c r="R2792" t="str">
        <f t="shared" si="396"/>
        <v>263</v>
      </c>
    </row>
    <row r="2793" spans="1:18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  <c r="H2793" t="str">
        <f t="shared" si="388"/>
        <v>2798</v>
      </c>
      <c r="I2793" t="str">
        <f t="shared" si="389"/>
        <v>V7263343</v>
      </c>
      <c r="J2793" t="str">
        <f t="shared" si="390"/>
        <v>ITA</v>
      </c>
      <c r="K2793" t="str">
        <f t="shared" si="391"/>
        <v>zan VETRI</v>
      </c>
      <c r="L2793" t="str">
        <f t="shared" si="392"/>
        <v/>
      </c>
      <c r="M2793" s="2">
        <v>30</v>
      </c>
      <c r="N2793" s="3">
        <v>29</v>
      </c>
      <c r="O2793" s="8">
        <f t="shared" si="393"/>
        <v>870</v>
      </c>
      <c r="P2793" t="str">
        <f t="shared" si="394"/>
        <v>ITA-zan VETRI-29</v>
      </c>
      <c r="Q2793" t="str">
        <f t="shared" si="395"/>
        <v>non terminato</v>
      </c>
      <c r="R2793" t="str">
        <f t="shared" si="396"/>
        <v>263</v>
      </c>
    </row>
    <row r="2794" spans="1:18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  <c r="H2794" t="str">
        <f t="shared" si="388"/>
        <v>2799</v>
      </c>
      <c r="I2794" t="str">
        <f t="shared" si="389"/>
        <v>V7263343</v>
      </c>
      <c r="J2794" t="str">
        <f t="shared" si="390"/>
        <v>ITA</v>
      </c>
      <c r="K2794" t="str">
        <f t="shared" si="391"/>
        <v>zan VETRI</v>
      </c>
      <c r="L2794" t="str">
        <f t="shared" si="392"/>
        <v/>
      </c>
      <c r="M2794" s="2">
        <v>20</v>
      </c>
      <c r="N2794" s="3">
        <v>16</v>
      </c>
      <c r="O2794" s="8">
        <f t="shared" si="393"/>
        <v>320</v>
      </c>
      <c r="P2794" t="str">
        <f t="shared" si="394"/>
        <v>ITA-zan VETRI-16</v>
      </c>
      <c r="Q2794" t="str">
        <f t="shared" si="395"/>
        <v>non terminato</v>
      </c>
      <c r="R2794" t="str">
        <f t="shared" si="396"/>
        <v>263</v>
      </c>
    </row>
    <row r="2795" spans="1:18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  <c r="H2795" t="str">
        <f t="shared" si="388"/>
        <v>2800</v>
      </c>
      <c r="I2795" t="str">
        <f t="shared" si="389"/>
        <v>V7263343</v>
      </c>
      <c r="J2795" t="str">
        <f t="shared" si="390"/>
        <v>ITA</v>
      </c>
      <c r="K2795" t="str">
        <f t="shared" si="391"/>
        <v>zan VETRI</v>
      </c>
      <c r="L2795" t="str">
        <f t="shared" si="392"/>
        <v>terminato</v>
      </c>
      <c r="M2795" s="2">
        <v>0</v>
      </c>
      <c r="N2795" s="3">
        <v>12</v>
      </c>
      <c r="O2795" s="8" t="str">
        <f t="shared" si="393"/>
        <v/>
      </c>
      <c r="P2795" t="str">
        <f t="shared" si="394"/>
        <v>ITA-zan VETRI-12</v>
      </c>
      <c r="Q2795" t="str">
        <f t="shared" si="395"/>
        <v>terminato</v>
      </c>
      <c r="R2795" t="str">
        <f t="shared" si="396"/>
        <v>263</v>
      </c>
    </row>
    <row r="2796" spans="1:18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  <c r="H2796" t="str">
        <f t="shared" si="388"/>
        <v>2801</v>
      </c>
      <c r="I2796" t="str">
        <f t="shared" si="389"/>
        <v>R0271506</v>
      </c>
      <c r="J2796" t="str">
        <f t="shared" si="390"/>
        <v>ITA</v>
      </c>
      <c r="K2796" t="str">
        <f t="shared" si="391"/>
        <v>SG</v>
      </c>
      <c r="L2796" t="str">
        <f t="shared" si="392"/>
        <v/>
      </c>
      <c r="M2796" s="2">
        <v>30</v>
      </c>
      <c r="N2796" s="3">
        <v>24</v>
      </c>
      <c r="O2796" s="8">
        <f t="shared" si="393"/>
        <v>720</v>
      </c>
      <c r="P2796" t="str">
        <f t="shared" si="394"/>
        <v>ITA-SG-24</v>
      </c>
      <c r="Q2796" t="str">
        <f t="shared" si="395"/>
        <v>non terminato</v>
      </c>
      <c r="R2796" t="str">
        <f t="shared" si="396"/>
        <v>271</v>
      </c>
    </row>
    <row r="2797" spans="1:18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  <c r="H2797" t="str">
        <f t="shared" si="388"/>
        <v>2802</v>
      </c>
      <c r="I2797" t="str">
        <f t="shared" si="389"/>
        <v>R0271506</v>
      </c>
      <c r="J2797" t="str">
        <f t="shared" si="390"/>
        <v>ITA</v>
      </c>
      <c r="K2797" t="str">
        <f t="shared" si="391"/>
        <v>SG</v>
      </c>
      <c r="L2797" t="str">
        <f t="shared" si="392"/>
        <v/>
      </c>
      <c r="M2797" s="2">
        <v>20</v>
      </c>
      <c r="N2797" s="3">
        <v>36</v>
      </c>
      <c r="O2797" s="8">
        <f t="shared" si="393"/>
        <v>720</v>
      </c>
      <c r="P2797" t="str">
        <f t="shared" si="394"/>
        <v>ITA-SG-36</v>
      </c>
      <c r="Q2797" t="str">
        <f t="shared" si="395"/>
        <v>non terminato</v>
      </c>
      <c r="R2797" t="str">
        <f t="shared" si="396"/>
        <v>271</v>
      </c>
    </row>
    <row r="2798" spans="1:18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  <c r="H2798" t="str">
        <f t="shared" si="388"/>
        <v>2803</v>
      </c>
      <c r="I2798" t="str">
        <f t="shared" si="389"/>
        <v>R0271506</v>
      </c>
      <c r="J2798" t="str">
        <f t="shared" si="390"/>
        <v>ITA</v>
      </c>
      <c r="K2798" t="str">
        <f t="shared" si="391"/>
        <v>SG</v>
      </c>
      <c r="L2798" t="str">
        <f t="shared" si="392"/>
        <v/>
      </c>
      <c r="M2798" s="2">
        <v>10</v>
      </c>
      <c r="N2798" s="3">
        <v>26</v>
      </c>
      <c r="O2798" s="8">
        <f t="shared" si="393"/>
        <v>260</v>
      </c>
      <c r="P2798" t="str">
        <f t="shared" si="394"/>
        <v>ITA-SG-26</v>
      </c>
      <c r="Q2798" t="str">
        <f t="shared" si="395"/>
        <v>non terminato</v>
      </c>
      <c r="R2798" t="str">
        <f t="shared" si="396"/>
        <v>271</v>
      </c>
    </row>
    <row r="2799" spans="1:18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  <c r="H2799" t="str">
        <f t="shared" si="388"/>
        <v>2804</v>
      </c>
      <c r="I2799" t="str">
        <f t="shared" si="389"/>
        <v>R0271506</v>
      </c>
      <c r="J2799" t="str">
        <f t="shared" si="390"/>
        <v>ITA</v>
      </c>
      <c r="K2799" t="str">
        <f t="shared" si="391"/>
        <v>SG</v>
      </c>
      <c r="L2799" t="str">
        <f t="shared" si="392"/>
        <v>terminato</v>
      </c>
      <c r="M2799" s="2">
        <v>0</v>
      </c>
      <c r="N2799" s="3">
        <v>38</v>
      </c>
      <c r="O2799" s="8" t="str">
        <f t="shared" si="393"/>
        <v/>
      </c>
      <c r="P2799" t="str">
        <f t="shared" si="394"/>
        <v>ITA-SG-38</v>
      </c>
      <c r="Q2799" t="str">
        <f t="shared" si="395"/>
        <v>terminato</v>
      </c>
      <c r="R2799" t="str">
        <f t="shared" si="396"/>
        <v>271</v>
      </c>
    </row>
    <row r="2800" spans="1:18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  <c r="H2800" t="str">
        <f t="shared" si="388"/>
        <v>2805</v>
      </c>
      <c r="I2800" t="str">
        <f t="shared" si="389"/>
        <v>A6032956</v>
      </c>
      <c r="J2800" t="str">
        <f t="shared" si="390"/>
        <v>ITA</v>
      </c>
      <c r="K2800" t="str">
        <f t="shared" si="391"/>
        <v>zan pin SPA</v>
      </c>
      <c r="L2800" t="str">
        <f t="shared" si="392"/>
        <v>terminato</v>
      </c>
      <c r="M2800" s="2">
        <v>0</v>
      </c>
      <c r="N2800" s="3">
        <v>20</v>
      </c>
      <c r="O2800" s="8" t="str">
        <f t="shared" si="393"/>
        <v/>
      </c>
      <c r="P2800" t="str">
        <f t="shared" si="394"/>
        <v>ITA-zan pin SPA-20</v>
      </c>
      <c r="Q2800" t="str">
        <f t="shared" si="395"/>
        <v>terminato</v>
      </c>
      <c r="R2800" t="str">
        <f t="shared" si="396"/>
        <v>032</v>
      </c>
    </row>
    <row r="2801" spans="1:18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  <c r="H2801" t="str">
        <f t="shared" si="388"/>
        <v>2806</v>
      </c>
      <c r="I2801" t="str">
        <f t="shared" si="389"/>
        <v>B8438689</v>
      </c>
      <c r="J2801" t="str">
        <f t="shared" si="390"/>
        <v>ITA</v>
      </c>
      <c r="K2801" t="str">
        <f t="shared" si="391"/>
        <v>zan VETRI</v>
      </c>
      <c r="L2801" t="str">
        <f t="shared" si="392"/>
        <v/>
      </c>
      <c r="M2801" s="2">
        <v>10</v>
      </c>
      <c r="N2801" s="3">
        <v>26</v>
      </c>
      <c r="O2801" s="8">
        <f t="shared" si="393"/>
        <v>260</v>
      </c>
      <c r="P2801" t="str">
        <f t="shared" si="394"/>
        <v>ITA-zan VETRI-26</v>
      </c>
      <c r="Q2801" t="str">
        <f t="shared" si="395"/>
        <v>non terminato</v>
      </c>
      <c r="R2801" t="str">
        <f t="shared" si="396"/>
        <v>438</v>
      </c>
    </row>
    <row r="2802" spans="1:18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  <c r="H2802" t="str">
        <f t="shared" si="388"/>
        <v>2807</v>
      </c>
      <c r="I2802" t="str">
        <f t="shared" si="389"/>
        <v>B8438689</v>
      </c>
      <c r="J2802" t="str">
        <f t="shared" si="390"/>
        <v>ITA</v>
      </c>
      <c r="K2802" t="str">
        <f t="shared" si="391"/>
        <v>zan VETRI</v>
      </c>
      <c r="L2802" t="str">
        <f t="shared" si="392"/>
        <v>terminato</v>
      </c>
      <c r="M2802" s="2">
        <v>0</v>
      </c>
      <c r="N2802" s="3">
        <v>11</v>
      </c>
      <c r="O2802" s="8" t="str">
        <f t="shared" si="393"/>
        <v/>
      </c>
      <c r="P2802" t="str">
        <f t="shared" si="394"/>
        <v>ITA-zan VETRI-11</v>
      </c>
      <c r="Q2802" t="str">
        <f t="shared" si="395"/>
        <v>terminato</v>
      </c>
      <c r="R2802" t="str">
        <f t="shared" si="396"/>
        <v>438</v>
      </c>
    </row>
    <row r="2803" spans="1:18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  <c r="H2803" t="str">
        <f t="shared" si="388"/>
        <v>2808</v>
      </c>
      <c r="I2803" t="str">
        <f t="shared" si="389"/>
        <v>B8438689</v>
      </c>
      <c r="J2803" t="str">
        <f t="shared" si="390"/>
        <v>ITA</v>
      </c>
      <c r="K2803" t="str">
        <f t="shared" si="391"/>
        <v>zan VETRI</v>
      </c>
      <c r="L2803" t="str">
        <f t="shared" si="392"/>
        <v/>
      </c>
      <c r="M2803" s="2">
        <v>30</v>
      </c>
      <c r="N2803" s="3">
        <v>31</v>
      </c>
      <c r="O2803" s="8">
        <f t="shared" si="393"/>
        <v>930</v>
      </c>
      <c r="P2803" t="str">
        <f t="shared" si="394"/>
        <v>ITA-zan VETRI-31</v>
      </c>
      <c r="Q2803" t="str">
        <f t="shared" si="395"/>
        <v>non terminato</v>
      </c>
      <c r="R2803" t="str">
        <f t="shared" si="396"/>
        <v>438</v>
      </c>
    </row>
    <row r="2804" spans="1:18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  <c r="H2804" t="str">
        <f t="shared" si="388"/>
        <v>2809</v>
      </c>
      <c r="I2804" t="str">
        <f t="shared" si="389"/>
        <v>F8799449</v>
      </c>
      <c r="J2804" t="str">
        <f t="shared" si="390"/>
        <v>ITA</v>
      </c>
      <c r="K2804" t="str">
        <f t="shared" si="391"/>
        <v>zan SPA</v>
      </c>
      <c r="L2804" t="str">
        <f t="shared" si="392"/>
        <v/>
      </c>
      <c r="M2804" s="2">
        <v>10</v>
      </c>
      <c r="N2804" s="3">
        <v>13</v>
      </c>
      <c r="O2804" s="8">
        <f t="shared" si="393"/>
        <v>130</v>
      </c>
      <c r="P2804" t="str">
        <f t="shared" si="394"/>
        <v>ITA-zan SPA-13</v>
      </c>
      <c r="Q2804" t="str">
        <f t="shared" si="395"/>
        <v>non terminato</v>
      </c>
      <c r="R2804" t="str">
        <f t="shared" si="396"/>
        <v>799</v>
      </c>
    </row>
    <row r="2805" spans="1:18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  <c r="H2805" t="str">
        <f t="shared" si="388"/>
        <v>2810</v>
      </c>
      <c r="I2805" t="str">
        <f t="shared" si="389"/>
        <v>F8799449</v>
      </c>
      <c r="J2805" t="str">
        <f t="shared" si="390"/>
        <v>ITA</v>
      </c>
      <c r="K2805" t="str">
        <f t="shared" si="391"/>
        <v>zan SPA</v>
      </c>
      <c r="L2805" t="str">
        <f t="shared" si="392"/>
        <v>terminato</v>
      </c>
      <c r="M2805" s="2">
        <v>0</v>
      </c>
      <c r="N2805" s="3">
        <v>15</v>
      </c>
      <c r="O2805" s="8" t="str">
        <f t="shared" si="393"/>
        <v/>
      </c>
      <c r="P2805" t="str">
        <f t="shared" si="394"/>
        <v>ITA-zan SPA-15</v>
      </c>
      <c r="Q2805" t="str">
        <f t="shared" si="395"/>
        <v>terminato</v>
      </c>
      <c r="R2805" t="str">
        <f t="shared" si="396"/>
        <v>799</v>
      </c>
    </row>
    <row r="2806" spans="1:18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  <c r="H2806" t="str">
        <f t="shared" si="388"/>
        <v>2811</v>
      </c>
      <c r="I2806" t="str">
        <f t="shared" si="389"/>
        <v>F8799449</v>
      </c>
      <c r="J2806" t="str">
        <f t="shared" si="390"/>
        <v>ITA</v>
      </c>
      <c r="K2806" t="str">
        <f t="shared" si="391"/>
        <v>zan SPA</v>
      </c>
      <c r="L2806" t="str">
        <f t="shared" si="392"/>
        <v/>
      </c>
      <c r="M2806" s="2">
        <v>30</v>
      </c>
      <c r="N2806" s="3">
        <v>40</v>
      </c>
      <c r="O2806" s="8">
        <f t="shared" si="393"/>
        <v>1200</v>
      </c>
      <c r="P2806" t="str">
        <f t="shared" si="394"/>
        <v>ITA-zan SPA-40</v>
      </c>
      <c r="Q2806" t="str">
        <f t="shared" si="395"/>
        <v>non terminato</v>
      </c>
      <c r="R2806" t="str">
        <f t="shared" si="396"/>
        <v>799</v>
      </c>
    </row>
    <row r="2807" spans="1:18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  <c r="H2807" t="str">
        <f t="shared" si="388"/>
        <v>2812</v>
      </c>
      <c r="I2807" t="str">
        <f t="shared" si="389"/>
        <v>C4600868</v>
      </c>
      <c r="J2807" t="str">
        <f t="shared" si="390"/>
        <v>ITA</v>
      </c>
      <c r="K2807" t="str">
        <f t="shared" si="391"/>
        <v>SG</v>
      </c>
      <c r="L2807" t="str">
        <f t="shared" si="392"/>
        <v>terminato</v>
      </c>
      <c r="M2807" s="2">
        <v>0</v>
      </c>
      <c r="N2807" s="3">
        <v>22</v>
      </c>
      <c r="O2807" s="8" t="str">
        <f t="shared" si="393"/>
        <v/>
      </c>
      <c r="P2807" t="str">
        <f t="shared" si="394"/>
        <v>ITA-SG-22</v>
      </c>
      <c r="Q2807" t="str">
        <f t="shared" si="395"/>
        <v>terminato</v>
      </c>
      <c r="R2807" t="str">
        <f t="shared" si="396"/>
        <v>600</v>
      </c>
    </row>
    <row r="2808" spans="1:18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  <c r="H2808" t="str">
        <f t="shared" si="388"/>
        <v>2813</v>
      </c>
      <c r="I2808" t="str">
        <f t="shared" si="389"/>
        <v>V8688049</v>
      </c>
      <c r="J2808" t="str">
        <f t="shared" si="390"/>
        <v>ITA</v>
      </c>
      <c r="K2808" t="str">
        <f t="shared" si="391"/>
        <v>zan pin SPA</v>
      </c>
      <c r="L2808" t="str">
        <f t="shared" si="392"/>
        <v>terminato</v>
      </c>
      <c r="M2808" s="2">
        <v>0</v>
      </c>
      <c r="N2808" s="3">
        <v>26</v>
      </c>
      <c r="O2808" s="8" t="str">
        <f t="shared" si="393"/>
        <v/>
      </c>
      <c r="P2808" t="str">
        <f t="shared" si="394"/>
        <v>ITA-zan pin SPA-26</v>
      </c>
      <c r="Q2808" t="str">
        <f t="shared" si="395"/>
        <v>terminato</v>
      </c>
      <c r="R2808" t="str">
        <f t="shared" si="396"/>
        <v>688</v>
      </c>
    </row>
    <row r="2809" spans="1:18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  <c r="H2809" t="str">
        <f t="shared" si="388"/>
        <v>2814</v>
      </c>
      <c r="I2809" t="str">
        <f t="shared" si="389"/>
        <v>V8688049</v>
      </c>
      <c r="J2809" t="str">
        <f t="shared" si="390"/>
        <v>ITA</v>
      </c>
      <c r="K2809" t="str">
        <f t="shared" si="391"/>
        <v>zan pin SPA</v>
      </c>
      <c r="L2809" t="str">
        <f t="shared" si="392"/>
        <v/>
      </c>
      <c r="M2809" s="2">
        <v>10</v>
      </c>
      <c r="N2809" s="3">
        <v>28</v>
      </c>
      <c r="O2809" s="8">
        <f t="shared" si="393"/>
        <v>280</v>
      </c>
      <c r="P2809" t="str">
        <f t="shared" si="394"/>
        <v>ITA-zan pin SPA-28</v>
      </c>
      <c r="Q2809" t="str">
        <f t="shared" si="395"/>
        <v>non terminato</v>
      </c>
      <c r="R2809" t="str">
        <f t="shared" si="396"/>
        <v>688</v>
      </c>
    </row>
    <row r="2810" spans="1:18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  <c r="H2810" t="str">
        <f t="shared" si="388"/>
        <v>2815</v>
      </c>
      <c r="I2810" t="str">
        <f t="shared" si="389"/>
        <v>P4348134</v>
      </c>
      <c r="J2810" t="str">
        <f t="shared" si="390"/>
        <v>ITA</v>
      </c>
      <c r="K2810" t="str">
        <f t="shared" si="391"/>
        <v>zan VETRI</v>
      </c>
      <c r="L2810" t="str">
        <f t="shared" si="392"/>
        <v>terminato</v>
      </c>
      <c r="M2810" s="2">
        <v>0</v>
      </c>
      <c r="N2810" s="3">
        <v>30</v>
      </c>
      <c r="O2810" s="8" t="str">
        <f t="shared" si="393"/>
        <v/>
      </c>
      <c r="P2810" t="str">
        <f t="shared" si="394"/>
        <v>ITA-zan VETRI-30</v>
      </c>
      <c r="Q2810" t="str">
        <f t="shared" si="395"/>
        <v>terminato</v>
      </c>
      <c r="R2810" t="str">
        <f t="shared" si="396"/>
        <v>348</v>
      </c>
    </row>
    <row r="2811" spans="1:18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  <c r="H2811" t="str">
        <f t="shared" si="388"/>
        <v>2816</v>
      </c>
      <c r="I2811" t="str">
        <f t="shared" si="389"/>
        <v>L5708388</v>
      </c>
      <c r="J2811" t="str">
        <f t="shared" si="390"/>
        <v>ITA</v>
      </c>
      <c r="K2811" t="str">
        <f t="shared" si="391"/>
        <v>zan VETRI</v>
      </c>
      <c r="L2811" t="str">
        <f t="shared" si="392"/>
        <v>terminato</v>
      </c>
      <c r="M2811" s="2">
        <v>0</v>
      </c>
      <c r="N2811" s="3">
        <v>33</v>
      </c>
      <c r="O2811" s="8" t="str">
        <f t="shared" si="393"/>
        <v/>
      </c>
      <c r="P2811" t="str">
        <f t="shared" si="394"/>
        <v>ITA-zan VETRI-33</v>
      </c>
      <c r="Q2811" t="str">
        <f t="shared" si="395"/>
        <v>terminato</v>
      </c>
      <c r="R2811" t="str">
        <f t="shared" si="396"/>
        <v>708</v>
      </c>
    </row>
    <row r="2812" spans="1:18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  <c r="H2812" t="str">
        <f t="shared" si="388"/>
        <v>2817</v>
      </c>
      <c r="I2812" t="str">
        <f t="shared" si="389"/>
        <v>M7281655</v>
      </c>
      <c r="J2812" t="str">
        <f t="shared" si="390"/>
        <v>ITA</v>
      </c>
      <c r="K2812" t="str">
        <f t="shared" si="391"/>
        <v>zan pin SPA</v>
      </c>
      <c r="L2812" t="str">
        <f t="shared" si="392"/>
        <v/>
      </c>
      <c r="M2812" s="2">
        <v>30</v>
      </c>
      <c r="N2812" s="3">
        <v>17</v>
      </c>
      <c r="O2812" s="8">
        <f t="shared" si="393"/>
        <v>510</v>
      </c>
      <c r="P2812" t="str">
        <f t="shared" si="394"/>
        <v>ITA-zan pin SPA-17</v>
      </c>
      <c r="Q2812" t="str">
        <f t="shared" si="395"/>
        <v>non terminato</v>
      </c>
      <c r="R2812" t="str">
        <f t="shared" si="396"/>
        <v>281</v>
      </c>
    </row>
    <row r="2813" spans="1:18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  <c r="H2813" t="str">
        <f t="shared" si="388"/>
        <v>2818</v>
      </c>
      <c r="I2813" t="str">
        <f t="shared" si="389"/>
        <v>P8353857</v>
      </c>
      <c r="J2813" t="str">
        <f t="shared" si="390"/>
        <v>ITA</v>
      </c>
      <c r="K2813" t="str">
        <f t="shared" si="391"/>
        <v>SG</v>
      </c>
      <c r="L2813" t="str">
        <f t="shared" si="392"/>
        <v>terminato</v>
      </c>
      <c r="M2813" s="2">
        <v>0</v>
      </c>
      <c r="N2813" s="3">
        <v>12</v>
      </c>
      <c r="O2813" s="8" t="str">
        <f t="shared" si="393"/>
        <v/>
      </c>
      <c r="P2813" t="str">
        <f t="shared" si="394"/>
        <v>ITA-SG-12</v>
      </c>
      <c r="Q2813" t="str">
        <f t="shared" si="395"/>
        <v>terminato</v>
      </c>
      <c r="R2813" t="str">
        <f t="shared" si="396"/>
        <v>353</v>
      </c>
    </row>
    <row r="2814" spans="1:18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  <c r="H2814" t="str">
        <f t="shared" si="388"/>
        <v>2819</v>
      </c>
      <c r="I2814" t="str">
        <f t="shared" si="389"/>
        <v>S0801514</v>
      </c>
      <c r="J2814" t="str">
        <f t="shared" si="390"/>
        <v>ITA</v>
      </c>
      <c r="K2814" t="str">
        <f t="shared" si="391"/>
        <v>zan PAM</v>
      </c>
      <c r="L2814" t="str">
        <f t="shared" si="392"/>
        <v/>
      </c>
      <c r="M2814" s="2">
        <v>30</v>
      </c>
      <c r="N2814" s="3">
        <v>18</v>
      </c>
      <c r="O2814" s="8">
        <f t="shared" si="393"/>
        <v>540</v>
      </c>
      <c r="P2814" t="str">
        <f t="shared" si="394"/>
        <v>ITA-zan PAM-18</v>
      </c>
      <c r="Q2814" t="str">
        <f t="shared" si="395"/>
        <v>non terminato</v>
      </c>
      <c r="R2814" t="str">
        <f t="shared" si="396"/>
        <v>801</v>
      </c>
    </row>
    <row r="2815" spans="1:18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  <c r="H2815" t="str">
        <f t="shared" si="388"/>
        <v>2820</v>
      </c>
      <c r="I2815" t="str">
        <f t="shared" si="389"/>
        <v>S0801514</v>
      </c>
      <c r="J2815" t="str">
        <f t="shared" si="390"/>
        <v>ITA</v>
      </c>
      <c r="K2815" t="str">
        <f t="shared" si="391"/>
        <v>zan PAM</v>
      </c>
      <c r="L2815" t="str">
        <f t="shared" si="392"/>
        <v/>
      </c>
      <c r="M2815" s="2">
        <v>10</v>
      </c>
      <c r="N2815" s="3">
        <v>17</v>
      </c>
      <c r="O2815" s="8">
        <f t="shared" si="393"/>
        <v>170</v>
      </c>
      <c r="P2815" t="str">
        <f t="shared" si="394"/>
        <v>ITA-zan PAM-17</v>
      </c>
      <c r="Q2815" t="str">
        <f t="shared" si="395"/>
        <v>non terminato</v>
      </c>
      <c r="R2815" t="str">
        <f t="shared" si="396"/>
        <v>801</v>
      </c>
    </row>
    <row r="2816" spans="1:18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  <c r="H2816" t="str">
        <f t="shared" si="388"/>
        <v>2821</v>
      </c>
      <c r="I2816" t="str">
        <f t="shared" si="389"/>
        <v>S0801514</v>
      </c>
      <c r="J2816" t="str">
        <f t="shared" si="390"/>
        <v>ITA</v>
      </c>
      <c r="K2816" t="str">
        <f t="shared" si="391"/>
        <v>zan PAM</v>
      </c>
      <c r="L2816" t="str">
        <f t="shared" si="392"/>
        <v>terminato</v>
      </c>
      <c r="M2816" s="2">
        <v>0</v>
      </c>
      <c r="N2816" s="3">
        <v>21</v>
      </c>
      <c r="O2816" s="8" t="str">
        <f t="shared" si="393"/>
        <v/>
      </c>
      <c r="P2816" t="str">
        <f t="shared" si="394"/>
        <v>ITA-zan PAM-21</v>
      </c>
      <c r="Q2816" t="str">
        <f t="shared" si="395"/>
        <v>terminato</v>
      </c>
      <c r="R2816" t="str">
        <f t="shared" si="396"/>
        <v>801</v>
      </c>
    </row>
    <row r="2817" spans="1:18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  <c r="H2817" t="str">
        <f t="shared" si="388"/>
        <v>2822</v>
      </c>
      <c r="I2817" t="str">
        <f t="shared" si="389"/>
        <v>A0788086</v>
      </c>
      <c r="J2817" t="str">
        <f t="shared" si="390"/>
        <v>ITA</v>
      </c>
      <c r="K2817" t="str">
        <f t="shared" si="391"/>
        <v>zan PAM</v>
      </c>
      <c r="L2817" t="str">
        <f t="shared" si="392"/>
        <v>terminato</v>
      </c>
      <c r="M2817" s="2">
        <v>0</v>
      </c>
      <c r="N2817" s="3">
        <v>10</v>
      </c>
      <c r="O2817" s="8" t="str">
        <f t="shared" si="393"/>
        <v/>
      </c>
      <c r="P2817" t="str">
        <f t="shared" si="394"/>
        <v>ITA-zan PAM-10</v>
      </c>
      <c r="Q2817" t="str">
        <f t="shared" si="395"/>
        <v>terminato</v>
      </c>
      <c r="R2817" t="str">
        <f t="shared" si="396"/>
        <v>788</v>
      </c>
    </row>
    <row r="2818" spans="1:18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  <c r="H2818" t="str">
        <f t="shared" si="388"/>
        <v>2823</v>
      </c>
      <c r="I2818" t="str">
        <f t="shared" si="389"/>
        <v>A0788086</v>
      </c>
      <c r="J2818" t="str">
        <f t="shared" si="390"/>
        <v>ITA</v>
      </c>
      <c r="K2818" t="str">
        <f t="shared" si="391"/>
        <v>zan PAM</v>
      </c>
      <c r="L2818" t="str">
        <f t="shared" si="392"/>
        <v/>
      </c>
      <c r="M2818" s="2">
        <v>30</v>
      </c>
      <c r="N2818" s="3">
        <v>33</v>
      </c>
      <c r="O2818" s="8">
        <f t="shared" si="393"/>
        <v>990</v>
      </c>
      <c r="P2818" t="str">
        <f t="shared" si="394"/>
        <v>ITA-zan PAM-33</v>
      </c>
      <c r="Q2818" t="str">
        <f t="shared" si="395"/>
        <v>non terminato</v>
      </c>
      <c r="R2818" t="str">
        <f t="shared" si="396"/>
        <v>788</v>
      </c>
    </row>
    <row r="2819" spans="1:18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  <c r="H2819" t="str">
        <f t="shared" ref="H2819:H2882" si="397">TRIM(A2820)</f>
        <v>2824</v>
      </c>
      <c r="I2819" t="str">
        <f t="shared" ref="I2819:I2882" si="398">TRIM(B2820)</f>
        <v>R5513459</v>
      </c>
      <c r="J2819" t="str">
        <f t="shared" ref="J2819:J2882" si="399">TRIM(C2820)</f>
        <v>ITA</v>
      </c>
      <c r="K2819" t="str">
        <f t="shared" ref="K2819:K2882" si="400">TRIM(D2820)</f>
        <v>zan pin SPA</v>
      </c>
      <c r="L2819" t="str">
        <f t="shared" ref="L2819:L2882" si="401">TRIM(E2820)</f>
        <v/>
      </c>
      <c r="M2819" s="2">
        <v>10</v>
      </c>
      <c r="N2819" s="3">
        <v>39</v>
      </c>
      <c r="O2819" s="8">
        <f t="shared" ref="O2819:O2882" si="402">IF(M2819=0,"",M2819*N2819)</f>
        <v>390</v>
      </c>
      <c r="P2819" t="str">
        <f t="shared" ref="P2819:P2882" si="403">_xlfn.CONCAT(J2819,"-",K2819,"-",N2819)</f>
        <v>ITA-zan pin SPA-39</v>
      </c>
      <c r="Q2819" t="str">
        <f t="shared" ref="Q2819:Q2882" si="404">IF(L2819="","non terminato",L2819)</f>
        <v>non terminato</v>
      </c>
      <c r="R2819" t="str">
        <f t="shared" ref="R2819:R2882" si="405">MID(I2819,3,3)</f>
        <v>513</v>
      </c>
    </row>
    <row r="2820" spans="1:18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  <c r="H2820" t="str">
        <f t="shared" si="397"/>
        <v>2825</v>
      </c>
      <c r="I2820" t="str">
        <f t="shared" si="398"/>
        <v>R5513459</v>
      </c>
      <c r="J2820" t="str">
        <f t="shared" si="399"/>
        <v>ITA</v>
      </c>
      <c r="K2820" t="str">
        <f t="shared" si="400"/>
        <v>zan pin SPA</v>
      </c>
      <c r="L2820" t="str">
        <f t="shared" si="401"/>
        <v/>
      </c>
      <c r="M2820" s="2">
        <v>30</v>
      </c>
      <c r="N2820" s="3">
        <v>31</v>
      </c>
      <c r="O2820" s="8">
        <f t="shared" si="402"/>
        <v>930</v>
      </c>
      <c r="P2820" t="str">
        <f t="shared" si="403"/>
        <v>ITA-zan pin SPA-31</v>
      </c>
      <c r="Q2820" t="str">
        <f t="shared" si="404"/>
        <v>non terminato</v>
      </c>
      <c r="R2820" t="str">
        <f t="shared" si="405"/>
        <v>513</v>
      </c>
    </row>
    <row r="2821" spans="1:18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  <c r="H2821" t="str">
        <f t="shared" si="397"/>
        <v>2826</v>
      </c>
      <c r="I2821" t="str">
        <f t="shared" si="398"/>
        <v>A2169430</v>
      </c>
      <c r="J2821" t="str">
        <f t="shared" si="399"/>
        <v>ITA</v>
      </c>
      <c r="K2821" t="str">
        <f t="shared" si="400"/>
        <v>SG</v>
      </c>
      <c r="L2821" t="str">
        <f t="shared" si="401"/>
        <v>terminato</v>
      </c>
      <c r="M2821" s="2">
        <v>0</v>
      </c>
      <c r="N2821" s="3">
        <v>22</v>
      </c>
      <c r="O2821" s="8" t="str">
        <f t="shared" si="402"/>
        <v/>
      </c>
      <c r="P2821" t="str">
        <f t="shared" si="403"/>
        <v>ITA-SG-22</v>
      </c>
      <c r="Q2821" t="str">
        <f t="shared" si="404"/>
        <v>terminato</v>
      </c>
      <c r="R2821" t="str">
        <f t="shared" si="405"/>
        <v>169</v>
      </c>
    </row>
    <row r="2822" spans="1:18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  <c r="H2822" t="str">
        <f t="shared" si="397"/>
        <v>2827</v>
      </c>
      <c r="I2822" t="str">
        <f t="shared" si="398"/>
        <v>M4403912</v>
      </c>
      <c r="J2822" t="str">
        <f t="shared" si="399"/>
        <v>ITA</v>
      </c>
      <c r="K2822" t="str">
        <f t="shared" si="400"/>
        <v>zan PAM</v>
      </c>
      <c r="L2822" t="str">
        <f t="shared" si="401"/>
        <v>terminato</v>
      </c>
      <c r="M2822" s="2">
        <v>0</v>
      </c>
      <c r="N2822" s="3">
        <v>38</v>
      </c>
      <c r="O2822" s="8" t="str">
        <f t="shared" si="402"/>
        <v/>
      </c>
      <c r="P2822" t="str">
        <f t="shared" si="403"/>
        <v>ITA-zan PAM-38</v>
      </c>
      <c r="Q2822" t="str">
        <f t="shared" si="404"/>
        <v>terminato</v>
      </c>
      <c r="R2822" t="str">
        <f t="shared" si="405"/>
        <v>403</v>
      </c>
    </row>
    <row r="2823" spans="1:18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  <c r="H2823" t="str">
        <f t="shared" si="397"/>
        <v>2828</v>
      </c>
      <c r="I2823" t="str">
        <f t="shared" si="398"/>
        <v>M4403912</v>
      </c>
      <c r="J2823" t="str">
        <f t="shared" si="399"/>
        <v>ITA</v>
      </c>
      <c r="K2823" t="str">
        <f t="shared" si="400"/>
        <v>zan PAM</v>
      </c>
      <c r="L2823" t="str">
        <f t="shared" si="401"/>
        <v/>
      </c>
      <c r="M2823" s="2">
        <v>30</v>
      </c>
      <c r="N2823" s="3">
        <v>13</v>
      </c>
      <c r="O2823" s="8">
        <f t="shared" si="402"/>
        <v>390</v>
      </c>
      <c r="P2823" t="str">
        <f t="shared" si="403"/>
        <v>ITA-zan PAM-13</v>
      </c>
      <c r="Q2823" t="str">
        <f t="shared" si="404"/>
        <v>non terminato</v>
      </c>
      <c r="R2823" t="str">
        <f t="shared" si="405"/>
        <v>403</v>
      </c>
    </row>
    <row r="2824" spans="1:18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  <c r="H2824" t="str">
        <f t="shared" si="397"/>
        <v>2829</v>
      </c>
      <c r="I2824" t="str">
        <f t="shared" si="398"/>
        <v>M4403912</v>
      </c>
      <c r="J2824" t="str">
        <f t="shared" si="399"/>
        <v>ITA</v>
      </c>
      <c r="K2824" t="str">
        <f t="shared" si="400"/>
        <v>zan PAM</v>
      </c>
      <c r="L2824" t="str">
        <f t="shared" si="401"/>
        <v/>
      </c>
      <c r="M2824" s="2">
        <v>10</v>
      </c>
      <c r="N2824" s="3">
        <v>35</v>
      </c>
      <c r="O2824" s="8">
        <f t="shared" si="402"/>
        <v>350</v>
      </c>
      <c r="P2824" t="str">
        <f t="shared" si="403"/>
        <v>ITA-zan PAM-35</v>
      </c>
      <c r="Q2824" t="str">
        <f t="shared" si="404"/>
        <v>non terminato</v>
      </c>
      <c r="R2824" t="str">
        <f t="shared" si="405"/>
        <v>403</v>
      </c>
    </row>
    <row r="2825" spans="1:18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  <c r="H2825" t="str">
        <f t="shared" si="397"/>
        <v>2830</v>
      </c>
      <c r="I2825" t="str">
        <f t="shared" si="398"/>
        <v>G0883602</v>
      </c>
      <c r="J2825" t="str">
        <f t="shared" si="399"/>
        <v>ITA</v>
      </c>
      <c r="K2825" t="str">
        <f t="shared" si="400"/>
        <v>zan SPA</v>
      </c>
      <c r="L2825" t="str">
        <f t="shared" si="401"/>
        <v/>
      </c>
      <c r="M2825" s="2">
        <v>10</v>
      </c>
      <c r="N2825" s="3">
        <v>37</v>
      </c>
      <c r="O2825" s="8">
        <f t="shared" si="402"/>
        <v>370</v>
      </c>
      <c r="P2825" t="str">
        <f t="shared" si="403"/>
        <v>ITA-zan SPA-37</v>
      </c>
      <c r="Q2825" t="str">
        <f t="shared" si="404"/>
        <v>non terminato</v>
      </c>
      <c r="R2825" t="str">
        <f t="shared" si="405"/>
        <v>883</v>
      </c>
    </row>
    <row r="2826" spans="1:18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  <c r="H2826" t="str">
        <f t="shared" si="397"/>
        <v>2831</v>
      </c>
      <c r="I2826" t="str">
        <f t="shared" si="398"/>
        <v>G0883602</v>
      </c>
      <c r="J2826" t="str">
        <f t="shared" si="399"/>
        <v>ITA</v>
      </c>
      <c r="K2826" t="str">
        <f t="shared" si="400"/>
        <v>zan SPA</v>
      </c>
      <c r="L2826" t="str">
        <f t="shared" si="401"/>
        <v>terminato</v>
      </c>
      <c r="M2826" s="2">
        <v>0</v>
      </c>
      <c r="N2826" s="3">
        <v>20</v>
      </c>
      <c r="O2826" s="8" t="str">
        <f t="shared" si="402"/>
        <v/>
      </c>
      <c r="P2826" t="str">
        <f t="shared" si="403"/>
        <v>ITA-zan SPA-20</v>
      </c>
      <c r="Q2826" t="str">
        <f t="shared" si="404"/>
        <v>terminato</v>
      </c>
      <c r="R2826" t="str">
        <f t="shared" si="405"/>
        <v>883</v>
      </c>
    </row>
    <row r="2827" spans="1:18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  <c r="H2827" t="str">
        <f t="shared" si="397"/>
        <v>2832</v>
      </c>
      <c r="I2827" t="str">
        <f t="shared" si="398"/>
        <v>G0883602</v>
      </c>
      <c r="J2827" t="str">
        <f t="shared" si="399"/>
        <v>ITA</v>
      </c>
      <c r="K2827" t="str">
        <f t="shared" si="400"/>
        <v>zan SPA</v>
      </c>
      <c r="L2827" t="str">
        <f t="shared" si="401"/>
        <v/>
      </c>
      <c r="M2827" s="2">
        <v>30</v>
      </c>
      <c r="N2827" s="3">
        <v>35</v>
      </c>
      <c r="O2827" s="8">
        <f t="shared" si="402"/>
        <v>1050</v>
      </c>
      <c r="P2827" t="str">
        <f t="shared" si="403"/>
        <v>ITA-zan SPA-35</v>
      </c>
      <c r="Q2827" t="str">
        <f t="shared" si="404"/>
        <v>non terminato</v>
      </c>
      <c r="R2827" t="str">
        <f t="shared" si="405"/>
        <v>883</v>
      </c>
    </row>
    <row r="2828" spans="1:18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  <c r="H2828" t="str">
        <f t="shared" si="397"/>
        <v>2833</v>
      </c>
      <c r="I2828" t="str">
        <f t="shared" si="398"/>
        <v>G6119956</v>
      </c>
      <c r="J2828" t="str">
        <f t="shared" si="399"/>
        <v>ITA</v>
      </c>
      <c r="K2828" t="str">
        <f t="shared" si="400"/>
        <v>zan VETRI</v>
      </c>
      <c r="L2828" t="str">
        <f t="shared" si="401"/>
        <v>terminato</v>
      </c>
      <c r="M2828" s="2">
        <v>0</v>
      </c>
      <c r="N2828" s="3">
        <v>24</v>
      </c>
      <c r="O2828" s="8" t="str">
        <f t="shared" si="402"/>
        <v/>
      </c>
      <c r="P2828" t="str">
        <f t="shared" si="403"/>
        <v>ITA-zan VETRI-24</v>
      </c>
      <c r="Q2828" t="str">
        <f t="shared" si="404"/>
        <v>terminato</v>
      </c>
      <c r="R2828" t="str">
        <f t="shared" si="405"/>
        <v>119</v>
      </c>
    </row>
    <row r="2829" spans="1:18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  <c r="H2829" t="str">
        <f t="shared" si="397"/>
        <v>2834</v>
      </c>
      <c r="I2829" t="str">
        <f t="shared" si="398"/>
        <v>G5916322</v>
      </c>
      <c r="J2829" t="str">
        <f t="shared" si="399"/>
        <v>ITA</v>
      </c>
      <c r="K2829" t="str">
        <f t="shared" si="400"/>
        <v>zan VETRI</v>
      </c>
      <c r="L2829" t="str">
        <f t="shared" si="401"/>
        <v/>
      </c>
      <c r="M2829" s="2">
        <v>30</v>
      </c>
      <c r="N2829" s="3">
        <v>24</v>
      </c>
      <c r="O2829" s="8">
        <f t="shared" si="402"/>
        <v>720</v>
      </c>
      <c r="P2829" t="str">
        <f t="shared" si="403"/>
        <v>ITA-zan VETRI-24</v>
      </c>
      <c r="Q2829" t="str">
        <f t="shared" si="404"/>
        <v>non terminato</v>
      </c>
      <c r="R2829" t="str">
        <f t="shared" si="405"/>
        <v>916</v>
      </c>
    </row>
    <row r="2830" spans="1:18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  <c r="H2830" t="str">
        <f t="shared" si="397"/>
        <v>2835</v>
      </c>
      <c r="I2830" t="str">
        <f t="shared" si="398"/>
        <v>G5916322</v>
      </c>
      <c r="J2830" t="str">
        <f t="shared" si="399"/>
        <v>ITA</v>
      </c>
      <c r="K2830" t="str">
        <f t="shared" si="400"/>
        <v>zan VETRI</v>
      </c>
      <c r="L2830" t="str">
        <f t="shared" si="401"/>
        <v>terminato</v>
      </c>
      <c r="M2830" s="2">
        <v>0</v>
      </c>
      <c r="N2830" s="3">
        <v>35</v>
      </c>
      <c r="O2830" s="8" t="str">
        <f t="shared" si="402"/>
        <v/>
      </c>
      <c r="P2830" t="str">
        <f t="shared" si="403"/>
        <v>ITA-zan VETRI-35</v>
      </c>
      <c r="Q2830" t="str">
        <f t="shared" si="404"/>
        <v>terminato</v>
      </c>
      <c r="R2830" t="str">
        <f t="shared" si="405"/>
        <v>916</v>
      </c>
    </row>
    <row r="2831" spans="1:18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  <c r="H2831" t="str">
        <f t="shared" si="397"/>
        <v>2836</v>
      </c>
      <c r="I2831" t="str">
        <f t="shared" si="398"/>
        <v>G5916322</v>
      </c>
      <c r="J2831" t="str">
        <f t="shared" si="399"/>
        <v>ITA</v>
      </c>
      <c r="K2831" t="str">
        <f t="shared" si="400"/>
        <v>zan VETRI</v>
      </c>
      <c r="L2831" t="str">
        <f t="shared" si="401"/>
        <v/>
      </c>
      <c r="M2831" s="2">
        <v>10</v>
      </c>
      <c r="N2831" s="3">
        <v>38</v>
      </c>
      <c r="O2831" s="8">
        <f t="shared" si="402"/>
        <v>380</v>
      </c>
      <c r="P2831" t="str">
        <f t="shared" si="403"/>
        <v>ITA-zan VETRI-38</v>
      </c>
      <c r="Q2831" t="str">
        <f t="shared" si="404"/>
        <v>non terminato</v>
      </c>
      <c r="R2831" t="str">
        <f t="shared" si="405"/>
        <v>916</v>
      </c>
    </row>
    <row r="2832" spans="1:18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  <c r="H2832" t="str">
        <f t="shared" si="397"/>
        <v>2837</v>
      </c>
      <c r="I2832" t="str">
        <f t="shared" si="398"/>
        <v>S7445456</v>
      </c>
      <c r="J2832" t="str">
        <f t="shared" si="399"/>
        <v>ITA</v>
      </c>
      <c r="K2832" t="str">
        <f t="shared" si="400"/>
        <v>zan S.R.L.</v>
      </c>
      <c r="L2832" t="str">
        <f t="shared" si="401"/>
        <v/>
      </c>
      <c r="M2832" s="2">
        <v>30</v>
      </c>
      <c r="N2832" s="3">
        <v>14</v>
      </c>
      <c r="O2832" s="8">
        <f t="shared" si="402"/>
        <v>420</v>
      </c>
      <c r="P2832" t="str">
        <f t="shared" si="403"/>
        <v>ITA-zan S.R.L.-14</v>
      </c>
      <c r="Q2832" t="str">
        <f t="shared" si="404"/>
        <v>non terminato</v>
      </c>
      <c r="R2832" t="str">
        <f t="shared" si="405"/>
        <v>445</v>
      </c>
    </row>
    <row r="2833" spans="1:18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  <c r="H2833" t="str">
        <f t="shared" si="397"/>
        <v>2838</v>
      </c>
      <c r="I2833" t="str">
        <f t="shared" si="398"/>
        <v>S7445456</v>
      </c>
      <c r="J2833" t="str">
        <f t="shared" si="399"/>
        <v>ITA</v>
      </c>
      <c r="K2833" t="str">
        <f t="shared" si="400"/>
        <v>zan S.R.L.</v>
      </c>
      <c r="L2833" t="str">
        <f t="shared" si="401"/>
        <v>terminato</v>
      </c>
      <c r="M2833" s="2">
        <v>0</v>
      </c>
      <c r="N2833" s="3">
        <v>12</v>
      </c>
      <c r="O2833" s="8" t="str">
        <f t="shared" si="402"/>
        <v/>
      </c>
      <c r="P2833" t="str">
        <f t="shared" si="403"/>
        <v>ITA-zan S.R.L.-12</v>
      </c>
      <c r="Q2833" t="str">
        <f t="shared" si="404"/>
        <v>terminato</v>
      </c>
      <c r="R2833" t="str">
        <f t="shared" si="405"/>
        <v>445</v>
      </c>
    </row>
    <row r="2834" spans="1:18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  <c r="H2834" t="str">
        <f t="shared" si="397"/>
        <v>2839</v>
      </c>
      <c r="I2834" t="str">
        <f t="shared" si="398"/>
        <v>G5920136</v>
      </c>
      <c r="J2834" t="str">
        <f t="shared" si="399"/>
        <v>ITA</v>
      </c>
      <c r="K2834" t="str">
        <f t="shared" si="400"/>
        <v>zan S.R.L.</v>
      </c>
      <c r="L2834" t="str">
        <f t="shared" si="401"/>
        <v/>
      </c>
      <c r="M2834" s="2">
        <v>10</v>
      </c>
      <c r="N2834" s="3">
        <v>10</v>
      </c>
      <c r="O2834" s="8">
        <f t="shared" si="402"/>
        <v>100</v>
      </c>
      <c r="P2834" t="str">
        <f t="shared" si="403"/>
        <v>ITA-zan S.R.L.-10</v>
      </c>
      <c r="Q2834" t="str">
        <f t="shared" si="404"/>
        <v>non terminato</v>
      </c>
      <c r="R2834" t="str">
        <f t="shared" si="405"/>
        <v>920</v>
      </c>
    </row>
    <row r="2835" spans="1:18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  <c r="H2835" t="str">
        <f t="shared" si="397"/>
        <v>2840</v>
      </c>
      <c r="I2835" t="str">
        <f t="shared" si="398"/>
        <v>G5920136</v>
      </c>
      <c r="J2835" t="str">
        <f t="shared" si="399"/>
        <v>ITA</v>
      </c>
      <c r="K2835" t="str">
        <f t="shared" si="400"/>
        <v>zan S.R.L.</v>
      </c>
      <c r="L2835" t="str">
        <f t="shared" si="401"/>
        <v>terminato</v>
      </c>
      <c r="M2835" s="2">
        <v>0</v>
      </c>
      <c r="N2835" s="3">
        <v>20</v>
      </c>
      <c r="O2835" s="8" t="str">
        <f t="shared" si="402"/>
        <v/>
      </c>
      <c r="P2835" t="str">
        <f t="shared" si="403"/>
        <v>ITA-zan S.R.L.-20</v>
      </c>
      <c r="Q2835" t="str">
        <f t="shared" si="404"/>
        <v>terminato</v>
      </c>
      <c r="R2835" t="str">
        <f t="shared" si="405"/>
        <v>920</v>
      </c>
    </row>
    <row r="2836" spans="1:18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  <c r="H2836" t="str">
        <f t="shared" si="397"/>
        <v>2841</v>
      </c>
      <c r="I2836" t="str">
        <f t="shared" si="398"/>
        <v>G5920136</v>
      </c>
      <c r="J2836" t="str">
        <f t="shared" si="399"/>
        <v>ITA</v>
      </c>
      <c r="K2836" t="str">
        <f t="shared" si="400"/>
        <v>zan S.R.L.</v>
      </c>
      <c r="L2836" t="str">
        <f t="shared" si="401"/>
        <v/>
      </c>
      <c r="M2836" s="2">
        <v>30</v>
      </c>
      <c r="N2836" s="3">
        <v>18</v>
      </c>
      <c r="O2836" s="8">
        <f t="shared" si="402"/>
        <v>540</v>
      </c>
      <c r="P2836" t="str">
        <f t="shared" si="403"/>
        <v>ITA-zan S.R.L.-18</v>
      </c>
      <c r="Q2836" t="str">
        <f t="shared" si="404"/>
        <v>non terminato</v>
      </c>
      <c r="R2836" t="str">
        <f t="shared" si="405"/>
        <v>920</v>
      </c>
    </row>
    <row r="2837" spans="1:18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  <c r="H2837" t="str">
        <f t="shared" si="397"/>
        <v>2842</v>
      </c>
      <c r="I2837" t="str">
        <f t="shared" si="398"/>
        <v>D8469653</v>
      </c>
      <c r="J2837" t="str">
        <f t="shared" si="399"/>
        <v>ITA</v>
      </c>
      <c r="K2837" t="str">
        <f t="shared" si="400"/>
        <v>SG</v>
      </c>
      <c r="L2837" t="str">
        <f t="shared" si="401"/>
        <v/>
      </c>
      <c r="M2837" s="2">
        <v>10</v>
      </c>
      <c r="N2837" s="3">
        <v>19</v>
      </c>
      <c r="O2837" s="8">
        <f t="shared" si="402"/>
        <v>190</v>
      </c>
      <c r="P2837" t="str">
        <f t="shared" si="403"/>
        <v>ITA-SG-19</v>
      </c>
      <c r="Q2837" t="str">
        <f t="shared" si="404"/>
        <v>non terminato</v>
      </c>
      <c r="R2837" t="str">
        <f t="shared" si="405"/>
        <v>469</v>
      </c>
    </row>
    <row r="2838" spans="1:18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  <c r="H2838" t="str">
        <f t="shared" si="397"/>
        <v>2843</v>
      </c>
      <c r="I2838" t="str">
        <f t="shared" si="398"/>
        <v>D8469653</v>
      </c>
      <c r="J2838" t="str">
        <f t="shared" si="399"/>
        <v>ITA</v>
      </c>
      <c r="K2838" t="str">
        <f t="shared" si="400"/>
        <v>SG</v>
      </c>
      <c r="L2838" t="str">
        <f t="shared" si="401"/>
        <v>terminato</v>
      </c>
      <c r="M2838" s="2">
        <v>0</v>
      </c>
      <c r="N2838" s="3">
        <v>22</v>
      </c>
      <c r="O2838" s="8" t="str">
        <f t="shared" si="402"/>
        <v/>
      </c>
      <c r="P2838" t="str">
        <f t="shared" si="403"/>
        <v>ITA-SG-22</v>
      </c>
      <c r="Q2838" t="str">
        <f t="shared" si="404"/>
        <v>terminato</v>
      </c>
      <c r="R2838" t="str">
        <f t="shared" si="405"/>
        <v>469</v>
      </c>
    </row>
    <row r="2839" spans="1:18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  <c r="H2839" t="str">
        <f t="shared" si="397"/>
        <v>2844</v>
      </c>
      <c r="I2839" t="str">
        <f t="shared" si="398"/>
        <v>D8469653</v>
      </c>
      <c r="J2839" t="str">
        <f t="shared" si="399"/>
        <v>ITA</v>
      </c>
      <c r="K2839" t="str">
        <f t="shared" si="400"/>
        <v>SG</v>
      </c>
      <c r="L2839" t="str">
        <f t="shared" si="401"/>
        <v/>
      </c>
      <c r="M2839" s="2">
        <v>30</v>
      </c>
      <c r="N2839" s="3">
        <v>30</v>
      </c>
      <c r="O2839" s="8">
        <f t="shared" si="402"/>
        <v>900</v>
      </c>
      <c r="P2839" t="str">
        <f t="shared" si="403"/>
        <v>ITA-SG-30</v>
      </c>
      <c r="Q2839" t="str">
        <f t="shared" si="404"/>
        <v>non terminato</v>
      </c>
      <c r="R2839" t="str">
        <f t="shared" si="405"/>
        <v>469</v>
      </c>
    </row>
    <row r="2840" spans="1:18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  <c r="H2840" t="str">
        <f t="shared" si="397"/>
        <v>2845</v>
      </c>
      <c r="I2840" t="str">
        <f t="shared" si="398"/>
        <v>M2835756</v>
      </c>
      <c r="J2840" t="str">
        <f t="shared" si="399"/>
        <v>ITA</v>
      </c>
      <c r="K2840" t="str">
        <f t="shared" si="400"/>
        <v>zan VETRI</v>
      </c>
      <c r="L2840" t="str">
        <f t="shared" si="401"/>
        <v>terminato</v>
      </c>
      <c r="M2840" s="2">
        <v>0</v>
      </c>
      <c r="N2840" s="3">
        <v>16</v>
      </c>
      <c r="O2840" s="8" t="str">
        <f t="shared" si="402"/>
        <v/>
      </c>
      <c r="P2840" t="str">
        <f t="shared" si="403"/>
        <v>ITA-zan VETRI-16</v>
      </c>
      <c r="Q2840" t="str">
        <f t="shared" si="404"/>
        <v>terminato</v>
      </c>
      <c r="R2840" t="str">
        <f t="shared" si="405"/>
        <v>835</v>
      </c>
    </row>
    <row r="2841" spans="1:18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  <c r="H2841" t="str">
        <f t="shared" si="397"/>
        <v>2846</v>
      </c>
      <c r="I2841" t="str">
        <f t="shared" si="398"/>
        <v>M2835756</v>
      </c>
      <c r="J2841" t="str">
        <f t="shared" si="399"/>
        <v>ITA</v>
      </c>
      <c r="K2841" t="str">
        <f t="shared" si="400"/>
        <v>zan VETRI</v>
      </c>
      <c r="L2841" t="str">
        <f t="shared" si="401"/>
        <v/>
      </c>
      <c r="M2841" s="2">
        <v>10</v>
      </c>
      <c r="N2841" s="3">
        <v>35</v>
      </c>
      <c r="O2841" s="8">
        <f t="shared" si="402"/>
        <v>350</v>
      </c>
      <c r="P2841" t="str">
        <f t="shared" si="403"/>
        <v>ITA-zan VETRI-35</v>
      </c>
      <c r="Q2841" t="str">
        <f t="shared" si="404"/>
        <v>non terminato</v>
      </c>
      <c r="R2841" t="str">
        <f t="shared" si="405"/>
        <v>835</v>
      </c>
    </row>
    <row r="2842" spans="1:18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  <c r="H2842" t="str">
        <f t="shared" si="397"/>
        <v>2847</v>
      </c>
      <c r="I2842" t="str">
        <f t="shared" si="398"/>
        <v>M2835756</v>
      </c>
      <c r="J2842" t="str">
        <f t="shared" si="399"/>
        <v>ITA</v>
      </c>
      <c r="K2842" t="str">
        <f t="shared" si="400"/>
        <v>zan VETRI</v>
      </c>
      <c r="L2842" t="str">
        <f t="shared" si="401"/>
        <v/>
      </c>
      <c r="M2842" s="2">
        <v>30</v>
      </c>
      <c r="N2842" s="3">
        <v>32</v>
      </c>
      <c r="O2842" s="8">
        <f t="shared" si="402"/>
        <v>960</v>
      </c>
      <c r="P2842" t="str">
        <f t="shared" si="403"/>
        <v>ITA-zan VETRI-32</v>
      </c>
      <c r="Q2842" t="str">
        <f t="shared" si="404"/>
        <v>non terminato</v>
      </c>
      <c r="R2842" t="str">
        <f t="shared" si="405"/>
        <v>835</v>
      </c>
    </row>
    <row r="2843" spans="1:18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  <c r="H2843" t="str">
        <f t="shared" si="397"/>
        <v>2848</v>
      </c>
      <c r="I2843" t="str">
        <f t="shared" si="398"/>
        <v>M9819246</v>
      </c>
      <c r="J2843" t="str">
        <f t="shared" si="399"/>
        <v>ITA</v>
      </c>
      <c r="K2843" t="str">
        <f t="shared" si="400"/>
        <v>zan pin SPA</v>
      </c>
      <c r="L2843" t="str">
        <f t="shared" si="401"/>
        <v>terminato</v>
      </c>
      <c r="M2843" s="2">
        <v>0</v>
      </c>
      <c r="N2843" s="3">
        <v>17</v>
      </c>
      <c r="O2843" s="8" t="str">
        <f t="shared" si="402"/>
        <v/>
      </c>
      <c r="P2843" t="str">
        <f t="shared" si="403"/>
        <v>ITA-zan pin SPA-17</v>
      </c>
      <c r="Q2843" t="str">
        <f t="shared" si="404"/>
        <v>terminato</v>
      </c>
      <c r="R2843" t="str">
        <f t="shared" si="405"/>
        <v>819</v>
      </c>
    </row>
    <row r="2844" spans="1:18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  <c r="H2844" t="str">
        <f t="shared" si="397"/>
        <v>2849</v>
      </c>
      <c r="I2844" t="str">
        <f t="shared" si="398"/>
        <v>P9396583</v>
      </c>
      <c r="J2844" t="str">
        <f t="shared" si="399"/>
        <v>ITA</v>
      </c>
      <c r="K2844" t="str">
        <f t="shared" si="400"/>
        <v>zan VETRI</v>
      </c>
      <c r="L2844" t="str">
        <f t="shared" si="401"/>
        <v>terminato</v>
      </c>
      <c r="M2844" s="2">
        <v>0</v>
      </c>
      <c r="N2844" s="3">
        <v>12</v>
      </c>
      <c r="O2844" s="8" t="str">
        <f t="shared" si="402"/>
        <v/>
      </c>
      <c r="P2844" t="str">
        <f t="shared" si="403"/>
        <v>ITA-zan VETRI-12</v>
      </c>
      <c r="Q2844" t="str">
        <f t="shared" si="404"/>
        <v>terminato</v>
      </c>
      <c r="R2844" t="str">
        <f t="shared" si="405"/>
        <v>396</v>
      </c>
    </row>
    <row r="2845" spans="1:18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  <c r="H2845" t="str">
        <f t="shared" si="397"/>
        <v>2850</v>
      </c>
      <c r="I2845" t="str">
        <f t="shared" si="398"/>
        <v>M8502343</v>
      </c>
      <c r="J2845" t="str">
        <f t="shared" si="399"/>
        <v>ITA</v>
      </c>
      <c r="K2845" t="str">
        <f t="shared" si="400"/>
        <v>zan VETRI</v>
      </c>
      <c r="L2845" t="str">
        <f t="shared" si="401"/>
        <v>terminato</v>
      </c>
      <c r="M2845" s="2">
        <v>0</v>
      </c>
      <c r="N2845" s="3">
        <v>38</v>
      </c>
      <c r="O2845" s="8" t="str">
        <f t="shared" si="402"/>
        <v/>
      </c>
      <c r="P2845" t="str">
        <f t="shared" si="403"/>
        <v>ITA-zan VETRI-38</v>
      </c>
      <c r="Q2845" t="str">
        <f t="shared" si="404"/>
        <v>terminato</v>
      </c>
      <c r="R2845" t="str">
        <f t="shared" si="405"/>
        <v>502</v>
      </c>
    </row>
    <row r="2846" spans="1:18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  <c r="H2846" t="str">
        <f t="shared" si="397"/>
        <v>2851</v>
      </c>
      <c r="I2846" t="str">
        <f t="shared" si="398"/>
        <v>g1067732</v>
      </c>
      <c r="J2846" t="str">
        <f t="shared" si="399"/>
        <v>ITA</v>
      </c>
      <c r="K2846" t="str">
        <f t="shared" si="400"/>
        <v>SICURpin SUD S.r.l</v>
      </c>
      <c r="L2846" t="str">
        <f t="shared" si="401"/>
        <v/>
      </c>
      <c r="M2846" s="2">
        <v>30</v>
      </c>
      <c r="N2846" s="3">
        <v>24</v>
      </c>
      <c r="O2846" s="8">
        <f t="shared" si="402"/>
        <v>720</v>
      </c>
      <c r="P2846" t="str">
        <f t="shared" si="403"/>
        <v>ITA-SICURpin SUD S.r.l-24</v>
      </c>
      <c r="Q2846" t="str">
        <f t="shared" si="404"/>
        <v>non terminato</v>
      </c>
      <c r="R2846" t="str">
        <f t="shared" si="405"/>
        <v>067</v>
      </c>
    </row>
    <row r="2847" spans="1:18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  <c r="H2847" t="str">
        <f t="shared" si="397"/>
        <v>2852</v>
      </c>
      <c r="I2847" t="str">
        <f t="shared" si="398"/>
        <v>A2547705</v>
      </c>
      <c r="J2847" t="str">
        <f t="shared" si="399"/>
        <v>ITA</v>
      </c>
      <c r="K2847" t="str">
        <f t="shared" si="400"/>
        <v>SG</v>
      </c>
      <c r="L2847" t="str">
        <f t="shared" si="401"/>
        <v/>
      </c>
      <c r="M2847" s="2">
        <v>20</v>
      </c>
      <c r="N2847" s="3">
        <v>33</v>
      </c>
      <c r="O2847" s="8">
        <f t="shared" si="402"/>
        <v>660</v>
      </c>
      <c r="P2847" t="str">
        <f t="shared" si="403"/>
        <v>ITA-SG-33</v>
      </c>
      <c r="Q2847" t="str">
        <f t="shared" si="404"/>
        <v>non terminato</v>
      </c>
      <c r="R2847" t="str">
        <f t="shared" si="405"/>
        <v>547</v>
      </c>
    </row>
    <row r="2848" spans="1:18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  <c r="H2848" t="str">
        <f t="shared" si="397"/>
        <v>2853</v>
      </c>
      <c r="I2848" t="str">
        <f t="shared" si="398"/>
        <v>A2547705</v>
      </c>
      <c r="J2848" t="str">
        <f t="shared" si="399"/>
        <v>ITA</v>
      </c>
      <c r="K2848" t="str">
        <f t="shared" si="400"/>
        <v>SG</v>
      </c>
      <c r="L2848" t="str">
        <f t="shared" si="401"/>
        <v/>
      </c>
      <c r="M2848" s="2">
        <v>30</v>
      </c>
      <c r="N2848" s="3">
        <v>30</v>
      </c>
      <c r="O2848" s="8">
        <f t="shared" si="402"/>
        <v>900</v>
      </c>
      <c r="P2848" t="str">
        <f t="shared" si="403"/>
        <v>ITA-SG-30</v>
      </c>
      <c r="Q2848" t="str">
        <f t="shared" si="404"/>
        <v>non terminato</v>
      </c>
      <c r="R2848" t="str">
        <f t="shared" si="405"/>
        <v>547</v>
      </c>
    </row>
    <row r="2849" spans="1:18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  <c r="H2849" t="str">
        <f t="shared" si="397"/>
        <v>2854</v>
      </c>
      <c r="I2849" t="str">
        <f t="shared" si="398"/>
        <v>A2547705</v>
      </c>
      <c r="J2849" t="str">
        <f t="shared" si="399"/>
        <v>ITA</v>
      </c>
      <c r="K2849" t="str">
        <f t="shared" si="400"/>
        <v>SG</v>
      </c>
      <c r="L2849" t="str">
        <f t="shared" si="401"/>
        <v/>
      </c>
      <c r="M2849" s="2">
        <v>10</v>
      </c>
      <c r="N2849" s="3">
        <v>29</v>
      </c>
      <c r="O2849" s="8">
        <f t="shared" si="402"/>
        <v>290</v>
      </c>
      <c r="P2849" t="str">
        <f t="shared" si="403"/>
        <v>ITA-SG-29</v>
      </c>
      <c r="Q2849" t="str">
        <f t="shared" si="404"/>
        <v>non terminato</v>
      </c>
      <c r="R2849" t="str">
        <f t="shared" si="405"/>
        <v>547</v>
      </c>
    </row>
    <row r="2850" spans="1:18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  <c r="H2850" t="str">
        <f t="shared" si="397"/>
        <v>2855</v>
      </c>
      <c r="I2850" t="str">
        <f t="shared" si="398"/>
        <v>A2547705</v>
      </c>
      <c r="J2850" t="str">
        <f t="shared" si="399"/>
        <v>ITA</v>
      </c>
      <c r="K2850" t="str">
        <f t="shared" si="400"/>
        <v>SG</v>
      </c>
      <c r="L2850" t="str">
        <f t="shared" si="401"/>
        <v>terminato</v>
      </c>
      <c r="M2850" s="2">
        <v>0</v>
      </c>
      <c r="N2850" s="3">
        <v>40</v>
      </c>
      <c r="O2850" s="8" t="str">
        <f t="shared" si="402"/>
        <v/>
      </c>
      <c r="P2850" t="str">
        <f t="shared" si="403"/>
        <v>ITA-SG-40</v>
      </c>
      <c r="Q2850" t="str">
        <f t="shared" si="404"/>
        <v>terminato</v>
      </c>
      <c r="R2850" t="str">
        <f t="shared" si="405"/>
        <v>547</v>
      </c>
    </row>
    <row r="2851" spans="1:18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  <c r="H2851" t="str">
        <f t="shared" si="397"/>
        <v>2856</v>
      </c>
      <c r="I2851" t="str">
        <f t="shared" si="398"/>
        <v>G1620444</v>
      </c>
      <c r="J2851" t="str">
        <f t="shared" si="399"/>
        <v>ITA</v>
      </c>
      <c r="K2851" t="str">
        <f t="shared" si="400"/>
        <v>SG</v>
      </c>
      <c r="L2851" t="str">
        <f t="shared" si="401"/>
        <v/>
      </c>
      <c r="M2851" s="2">
        <v>10</v>
      </c>
      <c r="N2851" s="3">
        <v>27</v>
      </c>
      <c r="O2851" s="8">
        <f t="shared" si="402"/>
        <v>270</v>
      </c>
      <c r="P2851" t="str">
        <f t="shared" si="403"/>
        <v>ITA-SG-27</v>
      </c>
      <c r="Q2851" t="str">
        <f t="shared" si="404"/>
        <v>non terminato</v>
      </c>
      <c r="R2851" t="str">
        <f t="shared" si="405"/>
        <v>620</v>
      </c>
    </row>
    <row r="2852" spans="1:18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  <c r="H2852" t="str">
        <f t="shared" si="397"/>
        <v>2857</v>
      </c>
      <c r="I2852" t="str">
        <f t="shared" si="398"/>
        <v>G1620444</v>
      </c>
      <c r="J2852" t="str">
        <f t="shared" si="399"/>
        <v>ITA</v>
      </c>
      <c r="K2852" t="str">
        <f t="shared" si="400"/>
        <v>SG</v>
      </c>
      <c r="L2852" t="str">
        <f t="shared" si="401"/>
        <v>terminato</v>
      </c>
      <c r="M2852" s="2">
        <v>0</v>
      </c>
      <c r="N2852" s="3">
        <v>16</v>
      </c>
      <c r="O2852" s="8" t="str">
        <f t="shared" si="402"/>
        <v/>
      </c>
      <c r="P2852" t="str">
        <f t="shared" si="403"/>
        <v>ITA-SG-16</v>
      </c>
      <c r="Q2852" t="str">
        <f t="shared" si="404"/>
        <v>terminato</v>
      </c>
      <c r="R2852" t="str">
        <f t="shared" si="405"/>
        <v>620</v>
      </c>
    </row>
    <row r="2853" spans="1:18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  <c r="H2853" t="str">
        <f t="shared" si="397"/>
        <v>2858</v>
      </c>
      <c r="I2853" t="str">
        <f t="shared" si="398"/>
        <v>L5572293</v>
      </c>
      <c r="J2853" t="str">
        <f t="shared" si="399"/>
        <v>ITA</v>
      </c>
      <c r="K2853" t="str">
        <f t="shared" si="400"/>
        <v>lollo SRL</v>
      </c>
      <c r="L2853" t="str">
        <f t="shared" si="401"/>
        <v>terminato</v>
      </c>
      <c r="M2853" s="2">
        <v>0</v>
      </c>
      <c r="N2853" s="3">
        <v>14</v>
      </c>
      <c r="O2853" s="8" t="str">
        <f t="shared" si="402"/>
        <v/>
      </c>
      <c r="P2853" t="str">
        <f t="shared" si="403"/>
        <v>ITA-lollo SRL-14</v>
      </c>
      <c r="Q2853" t="str">
        <f t="shared" si="404"/>
        <v>terminato</v>
      </c>
      <c r="R2853" t="str">
        <f t="shared" si="405"/>
        <v>572</v>
      </c>
    </row>
    <row r="2854" spans="1:18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  <c r="H2854" t="str">
        <f t="shared" si="397"/>
        <v>2859</v>
      </c>
      <c r="I2854" t="str">
        <f t="shared" si="398"/>
        <v>A2474152</v>
      </c>
      <c r="J2854" t="str">
        <f t="shared" si="399"/>
        <v>ITA</v>
      </c>
      <c r="K2854" t="str">
        <f t="shared" si="400"/>
        <v>zan pin SPA</v>
      </c>
      <c r="L2854" t="str">
        <f t="shared" si="401"/>
        <v/>
      </c>
      <c r="M2854" s="2">
        <v>30</v>
      </c>
      <c r="N2854" s="3">
        <v>21</v>
      </c>
      <c r="O2854" s="8">
        <f t="shared" si="402"/>
        <v>630</v>
      </c>
      <c r="P2854" t="str">
        <f t="shared" si="403"/>
        <v>ITA-zan pin SPA-21</v>
      </c>
      <c r="Q2854" t="str">
        <f t="shared" si="404"/>
        <v>non terminato</v>
      </c>
      <c r="R2854" t="str">
        <f t="shared" si="405"/>
        <v>474</v>
      </c>
    </row>
    <row r="2855" spans="1:18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  <c r="H2855" t="str">
        <f t="shared" si="397"/>
        <v>2860</v>
      </c>
      <c r="I2855" t="str">
        <f t="shared" si="398"/>
        <v>A2474152</v>
      </c>
      <c r="J2855" t="str">
        <f t="shared" si="399"/>
        <v>ITA</v>
      </c>
      <c r="K2855" t="str">
        <f t="shared" si="400"/>
        <v>zan pin SPA</v>
      </c>
      <c r="L2855" t="str">
        <f t="shared" si="401"/>
        <v>terminato</v>
      </c>
      <c r="M2855" s="2">
        <v>0</v>
      </c>
      <c r="N2855" s="3">
        <v>26</v>
      </c>
      <c r="O2855" s="8" t="str">
        <f t="shared" si="402"/>
        <v/>
      </c>
      <c r="P2855" t="str">
        <f t="shared" si="403"/>
        <v>ITA-zan pin SPA-26</v>
      </c>
      <c r="Q2855" t="str">
        <f t="shared" si="404"/>
        <v>terminato</v>
      </c>
      <c r="R2855" t="str">
        <f t="shared" si="405"/>
        <v>474</v>
      </c>
    </row>
    <row r="2856" spans="1:18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  <c r="H2856" t="str">
        <f t="shared" si="397"/>
        <v>2861</v>
      </c>
      <c r="I2856" t="str">
        <f t="shared" si="398"/>
        <v>A2474152</v>
      </c>
      <c r="J2856" t="str">
        <f t="shared" si="399"/>
        <v>ITA</v>
      </c>
      <c r="K2856" t="str">
        <f t="shared" si="400"/>
        <v>zan pin SPA</v>
      </c>
      <c r="L2856" t="str">
        <f t="shared" si="401"/>
        <v/>
      </c>
      <c r="M2856" s="2">
        <v>10</v>
      </c>
      <c r="N2856" s="3">
        <v>21</v>
      </c>
      <c r="O2856" s="8">
        <f t="shared" si="402"/>
        <v>210</v>
      </c>
      <c r="P2856" t="str">
        <f t="shared" si="403"/>
        <v>ITA-zan pin SPA-21</v>
      </c>
      <c r="Q2856" t="str">
        <f t="shared" si="404"/>
        <v>non terminato</v>
      </c>
      <c r="R2856" t="str">
        <f t="shared" si="405"/>
        <v>474</v>
      </c>
    </row>
    <row r="2857" spans="1:18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  <c r="H2857" t="str">
        <f t="shared" si="397"/>
        <v>2862</v>
      </c>
      <c r="I2857" t="str">
        <f t="shared" si="398"/>
        <v>M1015575</v>
      </c>
      <c r="J2857" t="str">
        <f t="shared" si="399"/>
        <v>ITA</v>
      </c>
      <c r="K2857" t="str">
        <f t="shared" si="400"/>
        <v>SG</v>
      </c>
      <c r="L2857" t="str">
        <f t="shared" si="401"/>
        <v>terminato</v>
      </c>
      <c r="M2857" s="2">
        <v>0</v>
      </c>
      <c r="N2857" s="3">
        <v>26</v>
      </c>
      <c r="O2857" s="8" t="str">
        <f t="shared" si="402"/>
        <v/>
      </c>
      <c r="P2857" t="str">
        <f t="shared" si="403"/>
        <v>ITA-SG-26</v>
      </c>
      <c r="Q2857" t="str">
        <f t="shared" si="404"/>
        <v>terminato</v>
      </c>
      <c r="R2857" t="str">
        <f t="shared" si="405"/>
        <v>015</v>
      </c>
    </row>
    <row r="2858" spans="1:18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  <c r="H2858" t="str">
        <f t="shared" si="397"/>
        <v>2863</v>
      </c>
      <c r="I2858" t="str">
        <f t="shared" si="398"/>
        <v>M1015575</v>
      </c>
      <c r="J2858" t="str">
        <f t="shared" si="399"/>
        <v>ITA</v>
      </c>
      <c r="K2858" t="str">
        <f t="shared" si="400"/>
        <v>7</v>
      </c>
      <c r="L2858" t="str">
        <f t="shared" si="401"/>
        <v/>
      </c>
      <c r="M2858" s="2">
        <v>10</v>
      </c>
      <c r="N2858" s="3">
        <v>11</v>
      </c>
      <c r="O2858" s="8">
        <f t="shared" si="402"/>
        <v>110</v>
      </c>
      <c r="P2858" t="str">
        <f t="shared" si="403"/>
        <v>ITA-7-11</v>
      </c>
      <c r="Q2858" t="str">
        <f t="shared" si="404"/>
        <v>non terminato</v>
      </c>
      <c r="R2858" t="str">
        <f t="shared" si="405"/>
        <v>015</v>
      </c>
    </row>
    <row r="2859" spans="1:18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  <c r="H2859" t="str">
        <f t="shared" si="397"/>
        <v>2864</v>
      </c>
      <c r="I2859" t="str">
        <f t="shared" si="398"/>
        <v>S2892032</v>
      </c>
      <c r="J2859" t="str">
        <f t="shared" si="399"/>
        <v>ITA</v>
      </c>
      <c r="K2859" t="str">
        <f t="shared" si="400"/>
        <v>SG</v>
      </c>
      <c r="L2859" t="str">
        <f t="shared" si="401"/>
        <v>terminato</v>
      </c>
      <c r="M2859" s="2">
        <v>0</v>
      </c>
      <c r="N2859" s="3">
        <v>40</v>
      </c>
      <c r="O2859" s="8" t="str">
        <f t="shared" si="402"/>
        <v/>
      </c>
      <c r="P2859" t="str">
        <f t="shared" si="403"/>
        <v>ITA-SG-40</v>
      </c>
      <c r="Q2859" t="str">
        <f t="shared" si="404"/>
        <v>terminato</v>
      </c>
      <c r="R2859" t="str">
        <f t="shared" si="405"/>
        <v>892</v>
      </c>
    </row>
    <row r="2860" spans="1:18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  <c r="H2860" t="str">
        <f t="shared" si="397"/>
        <v>2865</v>
      </c>
      <c r="I2860" t="str">
        <f t="shared" si="398"/>
        <v>G7996786</v>
      </c>
      <c r="J2860" t="str">
        <f t="shared" si="399"/>
        <v>ITA</v>
      </c>
      <c r="K2860" t="str">
        <f t="shared" si="400"/>
        <v>SG DISTRIBUZIONE SRL</v>
      </c>
      <c r="L2860" t="str">
        <f t="shared" si="401"/>
        <v/>
      </c>
      <c r="M2860" s="2">
        <v>10</v>
      </c>
      <c r="N2860" s="3">
        <v>21</v>
      </c>
      <c r="O2860" s="8">
        <f t="shared" si="402"/>
        <v>210</v>
      </c>
      <c r="P2860" t="str">
        <f t="shared" si="403"/>
        <v>ITA-SG DISTRIBUZIONE SRL-21</v>
      </c>
      <c r="Q2860" t="str">
        <f t="shared" si="404"/>
        <v>non terminato</v>
      </c>
      <c r="R2860" t="str">
        <f t="shared" si="405"/>
        <v>996</v>
      </c>
    </row>
    <row r="2861" spans="1:18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  <c r="H2861" t="str">
        <f t="shared" si="397"/>
        <v>2866</v>
      </c>
      <c r="I2861" t="str">
        <f t="shared" si="398"/>
        <v>G5841000</v>
      </c>
      <c r="J2861" t="str">
        <f t="shared" si="399"/>
        <v>ITA</v>
      </c>
      <c r="K2861" t="str">
        <f t="shared" si="400"/>
        <v>zan pin SPA</v>
      </c>
      <c r="L2861" t="str">
        <f t="shared" si="401"/>
        <v>terminato</v>
      </c>
      <c r="M2861" s="2">
        <v>0</v>
      </c>
      <c r="N2861" s="3">
        <v>24</v>
      </c>
      <c r="O2861" s="8" t="str">
        <f t="shared" si="402"/>
        <v/>
      </c>
      <c r="P2861" t="str">
        <f t="shared" si="403"/>
        <v>ITA-zan pin SPA-24</v>
      </c>
      <c r="Q2861" t="str">
        <f t="shared" si="404"/>
        <v>terminato</v>
      </c>
      <c r="R2861" t="str">
        <f t="shared" si="405"/>
        <v>841</v>
      </c>
    </row>
    <row r="2862" spans="1:18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  <c r="H2862" t="str">
        <f t="shared" si="397"/>
        <v>2867</v>
      </c>
      <c r="I2862" t="str">
        <f t="shared" si="398"/>
        <v>G5841000</v>
      </c>
      <c r="J2862" t="str">
        <f t="shared" si="399"/>
        <v>ITA</v>
      </c>
      <c r="K2862" t="str">
        <f t="shared" si="400"/>
        <v>zan pin SPA</v>
      </c>
      <c r="L2862" t="str">
        <f t="shared" si="401"/>
        <v/>
      </c>
      <c r="M2862" s="2">
        <v>30</v>
      </c>
      <c r="N2862" s="3">
        <v>38</v>
      </c>
      <c r="O2862" s="8">
        <f t="shared" si="402"/>
        <v>1140</v>
      </c>
      <c r="P2862" t="str">
        <f t="shared" si="403"/>
        <v>ITA-zan pin SPA-38</v>
      </c>
      <c r="Q2862" t="str">
        <f t="shared" si="404"/>
        <v>non terminato</v>
      </c>
      <c r="R2862" t="str">
        <f t="shared" si="405"/>
        <v>841</v>
      </c>
    </row>
    <row r="2863" spans="1:18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  <c r="H2863" t="str">
        <f t="shared" si="397"/>
        <v>2868</v>
      </c>
      <c r="I2863" t="str">
        <f t="shared" si="398"/>
        <v>G5841000</v>
      </c>
      <c r="J2863" t="str">
        <f t="shared" si="399"/>
        <v>ITA</v>
      </c>
      <c r="K2863" t="str">
        <f t="shared" si="400"/>
        <v>zan pin SPA</v>
      </c>
      <c r="L2863" t="str">
        <f t="shared" si="401"/>
        <v/>
      </c>
      <c r="M2863" s="2">
        <v>10</v>
      </c>
      <c r="N2863" s="3">
        <v>33</v>
      </c>
      <c r="O2863" s="8">
        <f t="shared" si="402"/>
        <v>330</v>
      </c>
      <c r="P2863" t="str">
        <f t="shared" si="403"/>
        <v>ITA-zan pin SPA-33</v>
      </c>
      <c r="Q2863" t="str">
        <f t="shared" si="404"/>
        <v>non terminato</v>
      </c>
      <c r="R2863" t="str">
        <f t="shared" si="405"/>
        <v>841</v>
      </c>
    </row>
    <row r="2864" spans="1:18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  <c r="H2864" t="str">
        <f t="shared" si="397"/>
        <v>2869</v>
      </c>
      <c r="I2864" t="str">
        <f t="shared" si="398"/>
        <v>S2583307</v>
      </c>
      <c r="J2864" t="str">
        <f t="shared" si="399"/>
        <v>ITA</v>
      </c>
      <c r="K2864" t="str">
        <f t="shared" si="400"/>
        <v>SG palla S.R.L.</v>
      </c>
      <c r="L2864" t="str">
        <f t="shared" si="401"/>
        <v/>
      </c>
      <c r="M2864" s="2">
        <v>30</v>
      </c>
      <c r="N2864" s="3">
        <v>37</v>
      </c>
      <c r="O2864" s="8">
        <f t="shared" si="402"/>
        <v>1110</v>
      </c>
      <c r="P2864" t="str">
        <f t="shared" si="403"/>
        <v>ITA-SG palla S.R.L.-37</v>
      </c>
      <c r="Q2864" t="str">
        <f t="shared" si="404"/>
        <v>non terminato</v>
      </c>
      <c r="R2864" t="str">
        <f t="shared" si="405"/>
        <v>583</v>
      </c>
    </row>
    <row r="2865" spans="1:18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  <c r="H2865" t="str">
        <f t="shared" si="397"/>
        <v>2870</v>
      </c>
      <c r="I2865" t="str">
        <f t="shared" si="398"/>
        <v>F4336146</v>
      </c>
      <c r="J2865" t="str">
        <f t="shared" si="399"/>
        <v>ITA</v>
      </c>
      <c r="K2865" t="str">
        <f t="shared" si="400"/>
        <v>mull</v>
      </c>
      <c r="L2865" t="str">
        <f t="shared" si="401"/>
        <v/>
      </c>
      <c r="M2865" s="2">
        <v>10</v>
      </c>
      <c r="N2865" s="3">
        <v>32</v>
      </c>
      <c r="O2865" s="8">
        <f t="shared" si="402"/>
        <v>320</v>
      </c>
      <c r="P2865" t="str">
        <f t="shared" si="403"/>
        <v>ITA-mull-32</v>
      </c>
      <c r="Q2865" t="str">
        <f t="shared" si="404"/>
        <v>non terminato</v>
      </c>
      <c r="R2865" t="str">
        <f t="shared" si="405"/>
        <v>336</v>
      </c>
    </row>
    <row r="2866" spans="1:18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  <c r="H2866" t="str">
        <f t="shared" si="397"/>
        <v>2871</v>
      </c>
      <c r="I2866" t="str">
        <f t="shared" si="398"/>
        <v>F4110719</v>
      </c>
      <c r="J2866" t="str">
        <f t="shared" si="399"/>
        <v>ITA</v>
      </c>
      <c r="K2866" t="str">
        <f t="shared" si="400"/>
        <v>zan pin SPA</v>
      </c>
      <c r="L2866" t="str">
        <f t="shared" si="401"/>
        <v>terminato</v>
      </c>
      <c r="M2866" s="2">
        <v>0</v>
      </c>
      <c r="N2866" s="3">
        <v>28</v>
      </c>
      <c r="O2866" s="8" t="str">
        <f t="shared" si="402"/>
        <v/>
      </c>
      <c r="P2866" t="str">
        <f t="shared" si="403"/>
        <v>ITA-zan pin SPA-28</v>
      </c>
      <c r="Q2866" t="str">
        <f t="shared" si="404"/>
        <v>terminato</v>
      </c>
      <c r="R2866" t="str">
        <f t="shared" si="405"/>
        <v>110</v>
      </c>
    </row>
    <row r="2867" spans="1:18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  <c r="H2867" t="str">
        <f t="shared" si="397"/>
        <v>2872</v>
      </c>
      <c r="I2867" t="str">
        <f t="shared" si="398"/>
        <v>C9652272</v>
      </c>
      <c r="J2867" t="str">
        <f t="shared" si="399"/>
        <v>GRC</v>
      </c>
      <c r="K2867" t="str">
        <f t="shared" si="400"/>
        <v>zan palla SA</v>
      </c>
      <c r="L2867" t="str">
        <f t="shared" si="401"/>
        <v/>
      </c>
      <c r="M2867" s="2">
        <v>30</v>
      </c>
      <c r="N2867" s="3">
        <v>27</v>
      </c>
      <c r="O2867" s="8">
        <f t="shared" si="402"/>
        <v>810</v>
      </c>
      <c r="P2867" t="str">
        <f t="shared" si="403"/>
        <v>GRC-zan palla SA-27</v>
      </c>
      <c r="Q2867" t="str">
        <f t="shared" si="404"/>
        <v>non terminato</v>
      </c>
      <c r="R2867" t="str">
        <f t="shared" si="405"/>
        <v>652</v>
      </c>
    </row>
    <row r="2868" spans="1:18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  <c r="H2868" t="str">
        <f t="shared" si="397"/>
        <v>2873</v>
      </c>
      <c r="I2868" t="str">
        <f t="shared" si="398"/>
        <v>C9652272</v>
      </c>
      <c r="J2868" t="str">
        <f t="shared" si="399"/>
        <v>GRC</v>
      </c>
      <c r="K2868" t="str">
        <f t="shared" si="400"/>
        <v>zan palla SA</v>
      </c>
      <c r="L2868" t="str">
        <f t="shared" si="401"/>
        <v>terminato</v>
      </c>
      <c r="M2868" s="2">
        <v>0</v>
      </c>
      <c r="N2868" s="3">
        <v>25</v>
      </c>
      <c r="O2868" s="8" t="str">
        <f t="shared" si="402"/>
        <v/>
      </c>
      <c r="P2868" t="str">
        <f t="shared" si="403"/>
        <v>GRC-zan palla SA-25</v>
      </c>
      <c r="Q2868" t="str">
        <f t="shared" si="404"/>
        <v>terminato</v>
      </c>
      <c r="R2868" t="str">
        <f t="shared" si="405"/>
        <v>652</v>
      </c>
    </row>
    <row r="2869" spans="1:18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  <c r="H2869" t="str">
        <f t="shared" si="397"/>
        <v>2874</v>
      </c>
      <c r="I2869" t="str">
        <f t="shared" si="398"/>
        <v>C9652272</v>
      </c>
      <c r="J2869" t="str">
        <f t="shared" si="399"/>
        <v>GRC</v>
      </c>
      <c r="K2869" t="str">
        <f t="shared" si="400"/>
        <v>zan palla SA</v>
      </c>
      <c r="L2869" t="str">
        <f t="shared" si="401"/>
        <v/>
      </c>
      <c r="M2869" s="2">
        <v>10</v>
      </c>
      <c r="N2869" s="3">
        <v>10</v>
      </c>
      <c r="O2869" s="8">
        <f t="shared" si="402"/>
        <v>100</v>
      </c>
      <c r="P2869" t="str">
        <f t="shared" si="403"/>
        <v>GRC-zan palla SA-10</v>
      </c>
      <c r="Q2869" t="str">
        <f t="shared" si="404"/>
        <v>non terminato</v>
      </c>
      <c r="R2869" t="str">
        <f t="shared" si="405"/>
        <v>652</v>
      </c>
    </row>
    <row r="2870" spans="1:18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  <c r="H2870" t="str">
        <f t="shared" si="397"/>
        <v>2875</v>
      </c>
      <c r="I2870" t="str">
        <f t="shared" si="398"/>
        <v>A3164019</v>
      </c>
      <c r="J2870" t="str">
        <f t="shared" si="399"/>
        <v>EGY</v>
      </c>
      <c r="K2870" t="str">
        <f t="shared" si="400"/>
        <v>zan pin assuf S.A.E.</v>
      </c>
      <c r="L2870" t="str">
        <f t="shared" si="401"/>
        <v/>
      </c>
      <c r="M2870" s="2">
        <v>20</v>
      </c>
      <c r="N2870" s="3">
        <v>16</v>
      </c>
      <c r="O2870" s="8">
        <f t="shared" si="402"/>
        <v>320</v>
      </c>
      <c r="P2870" t="str">
        <f t="shared" si="403"/>
        <v>EGY-zan pin assuf S.A.E.-16</v>
      </c>
      <c r="Q2870" t="str">
        <f t="shared" si="404"/>
        <v>non terminato</v>
      </c>
      <c r="R2870" t="str">
        <f t="shared" si="405"/>
        <v>164</v>
      </c>
    </row>
    <row r="2871" spans="1:18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  <c r="H2871" t="str">
        <f t="shared" si="397"/>
        <v>2876</v>
      </c>
      <c r="I2871" t="str">
        <f t="shared" si="398"/>
        <v>A3164019</v>
      </c>
      <c r="J2871" t="str">
        <f t="shared" si="399"/>
        <v>EGY</v>
      </c>
      <c r="K2871" t="str">
        <f t="shared" si="400"/>
        <v>zan pin assuf S.A.E.</v>
      </c>
      <c r="L2871" t="str">
        <f t="shared" si="401"/>
        <v>terminato</v>
      </c>
      <c r="M2871" s="2">
        <v>0</v>
      </c>
      <c r="N2871" s="3">
        <v>39</v>
      </c>
      <c r="O2871" s="8" t="str">
        <f t="shared" si="402"/>
        <v/>
      </c>
      <c r="P2871" t="str">
        <f t="shared" si="403"/>
        <v>EGY-zan pin assuf S.A.E.-39</v>
      </c>
      <c r="Q2871" t="str">
        <f t="shared" si="404"/>
        <v>terminato</v>
      </c>
      <c r="R2871" t="str">
        <f t="shared" si="405"/>
        <v>164</v>
      </c>
    </row>
    <row r="2872" spans="1:18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  <c r="H2872" t="str">
        <f t="shared" si="397"/>
        <v>2877</v>
      </c>
      <c r="I2872" t="str">
        <f t="shared" si="398"/>
        <v>A3164019</v>
      </c>
      <c r="J2872" t="str">
        <f t="shared" si="399"/>
        <v>EGY</v>
      </c>
      <c r="K2872" t="str">
        <f t="shared" si="400"/>
        <v>zan pin assuf S.A.E.</v>
      </c>
      <c r="L2872" t="str">
        <f t="shared" si="401"/>
        <v/>
      </c>
      <c r="M2872" s="2">
        <v>10</v>
      </c>
      <c r="N2872" s="3">
        <v>35</v>
      </c>
      <c r="O2872" s="8">
        <f t="shared" si="402"/>
        <v>350</v>
      </c>
      <c r="P2872" t="str">
        <f t="shared" si="403"/>
        <v>EGY-zan pin assuf S.A.E.-35</v>
      </c>
      <c r="Q2872" t="str">
        <f t="shared" si="404"/>
        <v>non terminato</v>
      </c>
      <c r="R2872" t="str">
        <f t="shared" si="405"/>
        <v>164</v>
      </c>
    </row>
    <row r="2873" spans="1:18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  <c r="H2873" t="str">
        <f t="shared" si="397"/>
        <v>2878</v>
      </c>
      <c r="I2873" t="str">
        <f t="shared" si="398"/>
        <v>A3164019</v>
      </c>
      <c r="J2873" t="str">
        <f t="shared" si="399"/>
        <v>EGY</v>
      </c>
      <c r="K2873" t="str">
        <f t="shared" si="400"/>
        <v>zan pin assuf S.A.E.</v>
      </c>
      <c r="L2873" t="str">
        <f t="shared" si="401"/>
        <v/>
      </c>
      <c r="M2873" s="2">
        <v>30</v>
      </c>
      <c r="N2873" s="3">
        <v>12</v>
      </c>
      <c r="O2873" s="8">
        <f t="shared" si="402"/>
        <v>360</v>
      </c>
      <c r="P2873" t="str">
        <f t="shared" si="403"/>
        <v>EGY-zan pin assuf S.A.E.-12</v>
      </c>
      <c r="Q2873" t="str">
        <f t="shared" si="404"/>
        <v>non terminato</v>
      </c>
      <c r="R2873" t="str">
        <f t="shared" si="405"/>
        <v>164</v>
      </c>
    </row>
    <row r="2874" spans="1:18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  <c r="H2874" t="str">
        <f t="shared" si="397"/>
        <v>2879</v>
      </c>
      <c r="I2874" t="str">
        <f t="shared" si="398"/>
        <v>M2622229</v>
      </c>
      <c r="J2874" t="str">
        <f t="shared" si="399"/>
        <v>EGY</v>
      </c>
      <c r="K2874" t="str">
        <f t="shared" si="400"/>
        <v>zan pin assuf S.A.E.</v>
      </c>
      <c r="L2874" t="str">
        <f t="shared" si="401"/>
        <v/>
      </c>
      <c r="M2874" s="2">
        <v>10</v>
      </c>
      <c r="N2874" s="3">
        <v>31</v>
      </c>
      <c r="O2874" s="8">
        <f t="shared" si="402"/>
        <v>310</v>
      </c>
      <c r="P2874" t="str">
        <f t="shared" si="403"/>
        <v>EGY-zan pin assuf S.A.E.-31</v>
      </c>
      <c r="Q2874" t="str">
        <f t="shared" si="404"/>
        <v>non terminato</v>
      </c>
      <c r="R2874" t="str">
        <f t="shared" si="405"/>
        <v>622</v>
      </c>
    </row>
    <row r="2875" spans="1:18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  <c r="H2875" t="str">
        <f t="shared" si="397"/>
        <v>2880</v>
      </c>
      <c r="I2875" t="str">
        <f t="shared" si="398"/>
        <v>M2622229</v>
      </c>
      <c r="J2875" t="str">
        <f t="shared" si="399"/>
        <v>EGY</v>
      </c>
      <c r="K2875" t="str">
        <f t="shared" si="400"/>
        <v>zan pin assuf S.A.E.</v>
      </c>
      <c r="L2875" t="str">
        <f t="shared" si="401"/>
        <v/>
      </c>
      <c r="M2875" s="2">
        <v>30</v>
      </c>
      <c r="N2875" s="3">
        <v>12</v>
      </c>
      <c r="O2875" s="8">
        <f t="shared" si="402"/>
        <v>360</v>
      </c>
      <c r="P2875" t="str">
        <f t="shared" si="403"/>
        <v>EGY-zan pin assuf S.A.E.-12</v>
      </c>
      <c r="Q2875" t="str">
        <f t="shared" si="404"/>
        <v>non terminato</v>
      </c>
      <c r="R2875" t="str">
        <f t="shared" si="405"/>
        <v>622</v>
      </c>
    </row>
    <row r="2876" spans="1:18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  <c r="H2876" t="str">
        <f t="shared" si="397"/>
        <v>2881</v>
      </c>
      <c r="I2876" t="str">
        <f t="shared" si="398"/>
        <v>M2622229</v>
      </c>
      <c r="J2876" t="str">
        <f t="shared" si="399"/>
        <v>EGY</v>
      </c>
      <c r="K2876" t="str">
        <f t="shared" si="400"/>
        <v>zan pin assuf S.A.E.</v>
      </c>
      <c r="L2876" t="str">
        <f t="shared" si="401"/>
        <v>terminato</v>
      </c>
      <c r="M2876" s="2">
        <v>0</v>
      </c>
      <c r="N2876" s="3">
        <v>15</v>
      </c>
      <c r="O2876" s="8" t="str">
        <f t="shared" si="402"/>
        <v/>
      </c>
      <c r="P2876" t="str">
        <f t="shared" si="403"/>
        <v>EGY-zan pin assuf S.A.E.-15</v>
      </c>
      <c r="Q2876" t="str">
        <f t="shared" si="404"/>
        <v>terminato</v>
      </c>
      <c r="R2876" t="str">
        <f t="shared" si="405"/>
        <v>622</v>
      </c>
    </row>
    <row r="2877" spans="1:18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  <c r="H2877" t="str">
        <f t="shared" si="397"/>
        <v>2882</v>
      </c>
      <c r="I2877" t="str">
        <f t="shared" si="398"/>
        <v>N0783378</v>
      </c>
      <c r="J2877" t="str">
        <f t="shared" si="399"/>
        <v>EGY</v>
      </c>
      <c r="K2877" t="str">
        <f t="shared" si="400"/>
        <v>order For Trading SARL</v>
      </c>
      <c r="L2877" t="str">
        <f t="shared" si="401"/>
        <v>terminato</v>
      </c>
      <c r="M2877" s="2">
        <v>0</v>
      </c>
      <c r="N2877" s="3">
        <v>19</v>
      </c>
      <c r="O2877" s="8" t="str">
        <f t="shared" si="402"/>
        <v/>
      </c>
      <c r="P2877" t="str">
        <f t="shared" si="403"/>
        <v>EGY-order For Trading SARL-19</v>
      </c>
      <c r="Q2877" t="str">
        <f t="shared" si="404"/>
        <v>terminato</v>
      </c>
      <c r="R2877" t="str">
        <f t="shared" si="405"/>
        <v>783</v>
      </c>
    </row>
    <row r="2878" spans="1:18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  <c r="H2878" t="str">
        <f t="shared" si="397"/>
        <v>2883</v>
      </c>
      <c r="I2878" t="str">
        <f t="shared" si="398"/>
        <v>N0783378</v>
      </c>
      <c r="J2878" t="str">
        <f t="shared" si="399"/>
        <v>EGY</v>
      </c>
      <c r="K2878" t="str">
        <f t="shared" si="400"/>
        <v>order For Trading SARL</v>
      </c>
      <c r="L2878" t="str">
        <f t="shared" si="401"/>
        <v/>
      </c>
      <c r="M2878" s="2">
        <v>30</v>
      </c>
      <c r="N2878" s="3">
        <v>19</v>
      </c>
      <c r="O2878" s="8">
        <f t="shared" si="402"/>
        <v>570</v>
      </c>
      <c r="P2878" t="str">
        <f t="shared" si="403"/>
        <v>EGY-order For Trading SARL-19</v>
      </c>
      <c r="Q2878" t="str">
        <f t="shared" si="404"/>
        <v>non terminato</v>
      </c>
      <c r="R2878" t="str">
        <f t="shared" si="405"/>
        <v>783</v>
      </c>
    </row>
    <row r="2879" spans="1:18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  <c r="H2879" t="str">
        <f t="shared" si="397"/>
        <v>2884</v>
      </c>
      <c r="I2879" t="str">
        <f t="shared" si="398"/>
        <v>H7351892</v>
      </c>
      <c r="J2879" t="str">
        <f t="shared" si="399"/>
        <v>ITA</v>
      </c>
      <c r="K2879" t="str">
        <f t="shared" si="400"/>
        <v>SG</v>
      </c>
      <c r="L2879" t="str">
        <f t="shared" si="401"/>
        <v>terminato</v>
      </c>
      <c r="M2879" s="2">
        <v>0</v>
      </c>
      <c r="N2879" s="3">
        <v>36</v>
      </c>
      <c r="O2879" s="8" t="str">
        <f t="shared" si="402"/>
        <v/>
      </c>
      <c r="P2879" t="str">
        <f t="shared" si="403"/>
        <v>ITA-SG-36</v>
      </c>
      <c r="Q2879" t="str">
        <f t="shared" si="404"/>
        <v>terminato</v>
      </c>
      <c r="R2879" t="str">
        <f t="shared" si="405"/>
        <v>351</v>
      </c>
    </row>
    <row r="2880" spans="1:18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  <c r="H2880" t="str">
        <f t="shared" si="397"/>
        <v>2885</v>
      </c>
      <c r="I2880" t="str">
        <f t="shared" si="398"/>
        <v>A5521694</v>
      </c>
      <c r="J2880" t="str">
        <f t="shared" si="399"/>
        <v>EGY</v>
      </c>
      <c r="K2880" t="str">
        <f t="shared" si="400"/>
        <v>zan pin assuf S.A.E.</v>
      </c>
      <c r="L2880" t="str">
        <f t="shared" si="401"/>
        <v/>
      </c>
      <c r="M2880" s="2">
        <v>30</v>
      </c>
      <c r="N2880" s="3">
        <v>16</v>
      </c>
      <c r="O2880" s="8">
        <f t="shared" si="402"/>
        <v>480</v>
      </c>
      <c r="P2880" t="str">
        <f t="shared" si="403"/>
        <v>EGY-zan pin assuf S.A.E.-16</v>
      </c>
      <c r="Q2880" t="str">
        <f t="shared" si="404"/>
        <v>non terminato</v>
      </c>
      <c r="R2880" t="str">
        <f t="shared" si="405"/>
        <v>521</v>
      </c>
    </row>
    <row r="2881" spans="1:18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  <c r="H2881" t="str">
        <f t="shared" si="397"/>
        <v>2886</v>
      </c>
      <c r="I2881" t="str">
        <f t="shared" si="398"/>
        <v>A5521694</v>
      </c>
      <c r="J2881" t="str">
        <f t="shared" si="399"/>
        <v>EGY</v>
      </c>
      <c r="K2881" t="str">
        <f t="shared" si="400"/>
        <v>zan pin assuf S.A.E.</v>
      </c>
      <c r="L2881" t="str">
        <f t="shared" si="401"/>
        <v/>
      </c>
      <c r="M2881" s="2">
        <v>20</v>
      </c>
      <c r="N2881" s="3">
        <v>21</v>
      </c>
      <c r="O2881" s="8">
        <f t="shared" si="402"/>
        <v>420</v>
      </c>
      <c r="P2881" t="str">
        <f t="shared" si="403"/>
        <v>EGY-zan pin assuf S.A.E.-21</v>
      </c>
      <c r="Q2881" t="str">
        <f t="shared" si="404"/>
        <v>non terminato</v>
      </c>
      <c r="R2881" t="str">
        <f t="shared" si="405"/>
        <v>521</v>
      </c>
    </row>
    <row r="2882" spans="1:18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  <c r="H2882" t="str">
        <f t="shared" si="397"/>
        <v>2887</v>
      </c>
      <c r="I2882" t="str">
        <f t="shared" si="398"/>
        <v>A5521694</v>
      </c>
      <c r="J2882" t="str">
        <f t="shared" si="399"/>
        <v>EGY</v>
      </c>
      <c r="K2882" t="str">
        <f t="shared" si="400"/>
        <v>zan pin assuf S.A.E.</v>
      </c>
      <c r="L2882" t="str">
        <f t="shared" si="401"/>
        <v/>
      </c>
      <c r="M2882" s="2">
        <v>10</v>
      </c>
      <c r="N2882" s="3">
        <v>40</v>
      </c>
      <c r="O2882" s="8">
        <f t="shared" si="402"/>
        <v>400</v>
      </c>
      <c r="P2882" t="str">
        <f t="shared" si="403"/>
        <v>EGY-zan pin assuf S.A.E.-40</v>
      </c>
      <c r="Q2882" t="str">
        <f t="shared" si="404"/>
        <v>non terminato</v>
      </c>
      <c r="R2882" t="str">
        <f t="shared" si="405"/>
        <v>521</v>
      </c>
    </row>
    <row r="2883" spans="1:18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  <c r="H2883" t="str">
        <f t="shared" ref="H2883:H2927" si="406">TRIM(A2884)</f>
        <v>2888</v>
      </c>
      <c r="I2883" t="str">
        <f t="shared" ref="I2883:I2927" si="407">TRIM(B2884)</f>
        <v>A5521694</v>
      </c>
      <c r="J2883" t="str">
        <f t="shared" ref="J2883:J2927" si="408">TRIM(C2884)</f>
        <v>EGY</v>
      </c>
      <c r="K2883" t="str">
        <f t="shared" ref="K2883:K2927" si="409">TRIM(D2884)</f>
        <v>zan pin assuf S.A.E.</v>
      </c>
      <c r="L2883" t="str">
        <f t="shared" ref="L2883:L2927" si="410">TRIM(E2884)</f>
        <v>terminato</v>
      </c>
      <c r="M2883" s="2">
        <v>0</v>
      </c>
      <c r="N2883" s="3">
        <v>14</v>
      </c>
      <c r="O2883" s="8" t="str">
        <f t="shared" ref="O2883:O2937" si="411">IF(M2883=0,"",M2883*N2883)</f>
        <v/>
      </c>
      <c r="P2883" t="str">
        <f t="shared" ref="P2883:P2927" si="412">_xlfn.CONCAT(J2883,"-",K2883,"-",N2883)</f>
        <v>EGY-zan pin assuf S.A.E.-14</v>
      </c>
      <c r="Q2883" t="str">
        <f t="shared" ref="Q2883:Q2937" si="413">IF(L2883="","non terminato",L2883)</f>
        <v>terminato</v>
      </c>
      <c r="R2883" t="str">
        <f t="shared" ref="R2883:R2937" si="414">MID(I2883,3,3)</f>
        <v>521</v>
      </c>
    </row>
    <row r="2884" spans="1:18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  <c r="H2884" t="str">
        <f t="shared" si="406"/>
        <v>2889</v>
      </c>
      <c r="I2884" t="str">
        <f t="shared" si="407"/>
        <v>G5628410</v>
      </c>
      <c r="J2884" t="str">
        <f t="shared" si="408"/>
        <v>ITA</v>
      </c>
      <c r="K2884" t="str">
        <f t="shared" si="409"/>
        <v>zan pin SPA</v>
      </c>
      <c r="L2884" t="str">
        <f t="shared" si="410"/>
        <v>terminato</v>
      </c>
      <c r="M2884" s="2">
        <v>0</v>
      </c>
      <c r="N2884" s="3">
        <v>19</v>
      </c>
      <c r="O2884" s="8" t="str">
        <f t="shared" si="411"/>
        <v/>
      </c>
      <c r="P2884" t="str">
        <f t="shared" si="412"/>
        <v>ITA-zan pin SPA-19</v>
      </c>
      <c r="Q2884" t="str">
        <f t="shared" si="413"/>
        <v>terminato</v>
      </c>
      <c r="R2884" t="str">
        <f t="shared" si="414"/>
        <v>628</v>
      </c>
    </row>
    <row r="2885" spans="1:18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  <c r="H2885" t="str">
        <f t="shared" si="406"/>
        <v>2890</v>
      </c>
      <c r="I2885" t="str">
        <f t="shared" si="407"/>
        <v>V0143876</v>
      </c>
      <c r="J2885" t="str">
        <f t="shared" si="408"/>
        <v>ITA</v>
      </c>
      <c r="K2885" t="str">
        <f t="shared" si="409"/>
        <v>SG</v>
      </c>
      <c r="L2885" t="str">
        <f t="shared" si="410"/>
        <v/>
      </c>
      <c r="M2885" s="2">
        <v>10</v>
      </c>
      <c r="N2885" s="3">
        <v>13</v>
      </c>
      <c r="O2885" s="8">
        <f t="shared" si="411"/>
        <v>130</v>
      </c>
      <c r="P2885" t="str">
        <f t="shared" si="412"/>
        <v>ITA-SG-13</v>
      </c>
      <c r="Q2885" t="str">
        <f t="shared" si="413"/>
        <v>non terminato</v>
      </c>
      <c r="R2885" t="str">
        <f t="shared" si="414"/>
        <v>143</v>
      </c>
    </row>
    <row r="2886" spans="1:18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  <c r="H2886" t="str">
        <f t="shared" si="406"/>
        <v>2891</v>
      </c>
      <c r="I2886" t="str">
        <f t="shared" si="407"/>
        <v>V0143876</v>
      </c>
      <c r="J2886" t="str">
        <f t="shared" si="408"/>
        <v>ITA</v>
      </c>
      <c r="K2886" t="str">
        <f t="shared" si="409"/>
        <v>SG</v>
      </c>
      <c r="L2886" t="str">
        <f t="shared" si="410"/>
        <v>terminato</v>
      </c>
      <c r="M2886" s="2">
        <v>0</v>
      </c>
      <c r="N2886" s="3">
        <v>14</v>
      </c>
      <c r="O2886" s="8" t="str">
        <f t="shared" si="411"/>
        <v/>
      </c>
      <c r="P2886" t="str">
        <f t="shared" si="412"/>
        <v>ITA-SG-14</v>
      </c>
      <c r="Q2886" t="str">
        <f t="shared" si="413"/>
        <v>terminato</v>
      </c>
      <c r="R2886" t="str">
        <f t="shared" si="414"/>
        <v>143</v>
      </c>
    </row>
    <row r="2887" spans="1:18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  <c r="H2887" t="str">
        <f t="shared" si="406"/>
        <v>2892</v>
      </c>
      <c r="I2887" t="str">
        <f t="shared" si="407"/>
        <v>M9240183</v>
      </c>
      <c r="J2887" t="str">
        <f t="shared" si="408"/>
        <v>EGY</v>
      </c>
      <c r="K2887" t="str">
        <f t="shared" si="409"/>
        <v>zan pin assuf S.A.E.</v>
      </c>
      <c r="L2887" t="str">
        <f t="shared" si="410"/>
        <v/>
      </c>
      <c r="M2887" s="2">
        <v>30</v>
      </c>
      <c r="N2887" s="3">
        <v>37</v>
      </c>
      <c r="O2887" s="8">
        <f t="shared" si="411"/>
        <v>1110</v>
      </c>
      <c r="P2887" t="str">
        <f t="shared" si="412"/>
        <v>EGY-zan pin assuf S.A.E.-37</v>
      </c>
      <c r="Q2887" t="str">
        <f t="shared" si="413"/>
        <v>non terminato</v>
      </c>
      <c r="R2887" t="str">
        <f t="shared" si="414"/>
        <v>240</v>
      </c>
    </row>
    <row r="2888" spans="1:18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  <c r="H2888" t="str">
        <f t="shared" si="406"/>
        <v>2893</v>
      </c>
      <c r="I2888" t="str">
        <f t="shared" si="407"/>
        <v>M9240183</v>
      </c>
      <c r="J2888" t="str">
        <f t="shared" si="408"/>
        <v>EGY</v>
      </c>
      <c r="K2888" t="str">
        <f t="shared" si="409"/>
        <v>zan pin assuf S.A.E.</v>
      </c>
      <c r="L2888" t="str">
        <f t="shared" si="410"/>
        <v>terminato</v>
      </c>
      <c r="M2888" s="2">
        <v>0</v>
      </c>
      <c r="N2888" s="3">
        <v>30</v>
      </c>
      <c r="O2888" s="8" t="str">
        <f t="shared" si="411"/>
        <v/>
      </c>
      <c r="P2888" t="str">
        <f t="shared" si="412"/>
        <v>EGY-zan pin assuf S.A.E.-30</v>
      </c>
      <c r="Q2888" t="str">
        <f t="shared" si="413"/>
        <v>terminato</v>
      </c>
      <c r="R2888" t="str">
        <f t="shared" si="414"/>
        <v>240</v>
      </c>
    </row>
    <row r="2889" spans="1:18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  <c r="H2889" t="str">
        <f t="shared" si="406"/>
        <v>2894</v>
      </c>
      <c r="I2889" t="str">
        <f t="shared" si="407"/>
        <v>M9240183</v>
      </c>
      <c r="J2889" t="str">
        <f t="shared" si="408"/>
        <v>EGY</v>
      </c>
      <c r="K2889" t="str">
        <f t="shared" si="409"/>
        <v>zan pin assuf S.A.E.</v>
      </c>
      <c r="L2889" t="str">
        <f t="shared" si="410"/>
        <v/>
      </c>
      <c r="M2889" s="2">
        <v>10</v>
      </c>
      <c r="N2889" s="3">
        <v>30</v>
      </c>
      <c r="O2889" s="8">
        <f t="shared" si="411"/>
        <v>300</v>
      </c>
      <c r="P2889" t="str">
        <f t="shared" si="412"/>
        <v>EGY-zan pin assuf S.A.E.-30</v>
      </c>
      <c r="Q2889" t="str">
        <f t="shared" si="413"/>
        <v>non terminato</v>
      </c>
      <c r="R2889" t="str">
        <f t="shared" si="414"/>
        <v>240</v>
      </c>
    </row>
    <row r="2890" spans="1:18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  <c r="H2890" t="str">
        <f t="shared" si="406"/>
        <v>2895</v>
      </c>
      <c r="I2890" t="str">
        <f t="shared" si="407"/>
        <v>L8808013</v>
      </c>
      <c r="J2890" t="str">
        <f t="shared" si="408"/>
        <v>ITA</v>
      </c>
      <c r="K2890" t="str">
        <f t="shared" si="409"/>
        <v>zan PAM</v>
      </c>
      <c r="L2890" t="str">
        <f t="shared" si="410"/>
        <v>terminato</v>
      </c>
      <c r="M2890" s="2">
        <v>0</v>
      </c>
      <c r="N2890" s="3">
        <v>25</v>
      </c>
      <c r="O2890" s="8" t="str">
        <f t="shared" si="411"/>
        <v/>
      </c>
      <c r="P2890" t="str">
        <f t="shared" si="412"/>
        <v>ITA-zan PAM-25</v>
      </c>
      <c r="Q2890" t="str">
        <f t="shared" si="413"/>
        <v>terminato</v>
      </c>
      <c r="R2890" t="str">
        <f t="shared" si="414"/>
        <v>808</v>
      </c>
    </row>
    <row r="2891" spans="1:18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  <c r="H2891" t="str">
        <f t="shared" si="406"/>
        <v>2896</v>
      </c>
      <c r="I2891" t="str">
        <f t="shared" si="407"/>
        <v>L8808013</v>
      </c>
      <c r="J2891" t="str">
        <f t="shared" si="408"/>
        <v>ITA</v>
      </c>
      <c r="K2891" t="str">
        <f t="shared" si="409"/>
        <v>zan PAM</v>
      </c>
      <c r="L2891" t="str">
        <f t="shared" si="410"/>
        <v/>
      </c>
      <c r="M2891" s="2">
        <v>30</v>
      </c>
      <c r="N2891" s="3">
        <v>12</v>
      </c>
      <c r="O2891" s="8">
        <f t="shared" si="411"/>
        <v>360</v>
      </c>
      <c r="P2891" t="str">
        <f t="shared" si="412"/>
        <v>ITA-zan PAM-12</v>
      </c>
      <c r="Q2891" t="str">
        <f t="shared" si="413"/>
        <v>non terminato</v>
      </c>
      <c r="R2891" t="str">
        <f t="shared" si="414"/>
        <v>808</v>
      </c>
    </row>
    <row r="2892" spans="1:18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  <c r="H2892" t="str">
        <f t="shared" si="406"/>
        <v>2897</v>
      </c>
      <c r="I2892" t="str">
        <f t="shared" si="407"/>
        <v>G4175075</v>
      </c>
      <c r="J2892" t="str">
        <f t="shared" si="408"/>
        <v>ITA</v>
      </c>
      <c r="K2892" t="str">
        <f t="shared" si="409"/>
        <v>SG</v>
      </c>
      <c r="L2892" t="str">
        <f t="shared" si="410"/>
        <v/>
      </c>
      <c r="M2892" s="2">
        <v>20</v>
      </c>
      <c r="N2892" s="3">
        <v>30</v>
      </c>
      <c r="O2892" s="8">
        <f t="shared" si="411"/>
        <v>600</v>
      </c>
      <c r="P2892" t="str">
        <f t="shared" si="412"/>
        <v>ITA-SG-30</v>
      </c>
      <c r="Q2892" t="str">
        <f t="shared" si="413"/>
        <v>non terminato</v>
      </c>
      <c r="R2892" t="str">
        <f t="shared" si="414"/>
        <v>175</v>
      </c>
    </row>
    <row r="2893" spans="1:18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  <c r="H2893" t="str">
        <f t="shared" si="406"/>
        <v>2898</v>
      </c>
      <c r="I2893" t="str">
        <f t="shared" si="407"/>
        <v>G4175075</v>
      </c>
      <c r="J2893" t="str">
        <f t="shared" si="408"/>
        <v>ITA</v>
      </c>
      <c r="K2893" t="str">
        <f t="shared" si="409"/>
        <v>SG</v>
      </c>
      <c r="L2893" t="str">
        <f t="shared" si="410"/>
        <v>terminato</v>
      </c>
      <c r="M2893" s="2">
        <v>0</v>
      </c>
      <c r="N2893" s="3">
        <v>22</v>
      </c>
      <c r="O2893" s="8" t="str">
        <f t="shared" si="411"/>
        <v/>
      </c>
      <c r="P2893" t="str">
        <f t="shared" si="412"/>
        <v>ITA-SG-22</v>
      </c>
      <c r="Q2893" t="str">
        <f t="shared" si="413"/>
        <v>terminato</v>
      </c>
      <c r="R2893" t="str">
        <f t="shared" si="414"/>
        <v>175</v>
      </c>
    </row>
    <row r="2894" spans="1:18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  <c r="H2894" t="str">
        <f t="shared" si="406"/>
        <v>2899</v>
      </c>
      <c r="I2894" t="str">
        <f t="shared" si="407"/>
        <v>M9169648</v>
      </c>
      <c r="J2894" t="str">
        <f t="shared" si="408"/>
        <v>ITA</v>
      </c>
      <c r="K2894" t="str">
        <f t="shared" si="409"/>
        <v>zan SPA</v>
      </c>
      <c r="L2894" t="str">
        <f t="shared" si="410"/>
        <v/>
      </c>
      <c r="M2894" s="2">
        <v>10</v>
      </c>
      <c r="N2894" s="3">
        <v>21</v>
      </c>
      <c r="O2894" s="8">
        <f t="shared" si="411"/>
        <v>210</v>
      </c>
      <c r="P2894" t="str">
        <f t="shared" si="412"/>
        <v>ITA-zan SPA-21</v>
      </c>
      <c r="Q2894" t="str">
        <f t="shared" si="413"/>
        <v>non terminato</v>
      </c>
      <c r="R2894" t="str">
        <f t="shared" si="414"/>
        <v>169</v>
      </c>
    </row>
    <row r="2895" spans="1:18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  <c r="H2895" t="str">
        <f t="shared" si="406"/>
        <v>2900</v>
      </c>
      <c r="I2895" t="str">
        <f t="shared" si="407"/>
        <v>M9169648</v>
      </c>
      <c r="J2895" t="str">
        <f t="shared" si="408"/>
        <v>ITA</v>
      </c>
      <c r="K2895" t="str">
        <f t="shared" si="409"/>
        <v>zan SPA</v>
      </c>
      <c r="L2895" t="str">
        <f t="shared" si="410"/>
        <v>terminato</v>
      </c>
      <c r="M2895" s="2">
        <v>0</v>
      </c>
      <c r="N2895" s="3">
        <v>12</v>
      </c>
      <c r="O2895" s="8" t="str">
        <f t="shared" si="411"/>
        <v/>
      </c>
      <c r="P2895" t="str">
        <f t="shared" si="412"/>
        <v>ITA-zan SPA-12</v>
      </c>
      <c r="Q2895" t="str">
        <f t="shared" si="413"/>
        <v>terminato</v>
      </c>
      <c r="R2895" t="str">
        <f t="shared" si="414"/>
        <v>169</v>
      </c>
    </row>
    <row r="2896" spans="1:18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  <c r="H2896" t="str">
        <f t="shared" si="406"/>
        <v>2901</v>
      </c>
      <c r="I2896" t="str">
        <f t="shared" si="407"/>
        <v>M9169648</v>
      </c>
      <c r="J2896" t="str">
        <f t="shared" si="408"/>
        <v>ITA</v>
      </c>
      <c r="K2896" t="str">
        <f t="shared" si="409"/>
        <v>zan SPA</v>
      </c>
      <c r="L2896" t="str">
        <f t="shared" si="410"/>
        <v/>
      </c>
      <c r="M2896" s="2">
        <v>30</v>
      </c>
      <c r="N2896" s="3">
        <v>10</v>
      </c>
      <c r="O2896" s="8">
        <f t="shared" si="411"/>
        <v>300</v>
      </c>
      <c r="P2896" t="str">
        <f t="shared" si="412"/>
        <v>ITA-zan SPA-10</v>
      </c>
      <c r="Q2896" t="str">
        <f t="shared" si="413"/>
        <v>non terminato</v>
      </c>
      <c r="R2896" t="str">
        <f t="shared" si="414"/>
        <v>169</v>
      </c>
    </row>
    <row r="2897" spans="1:18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  <c r="H2897" t="str">
        <f t="shared" si="406"/>
        <v>2902</v>
      </c>
      <c r="I2897" t="str">
        <f t="shared" si="407"/>
        <v>P1001128</v>
      </c>
      <c r="J2897" t="str">
        <f t="shared" si="408"/>
        <v>ITA</v>
      </c>
      <c r="K2897" t="str">
        <f t="shared" si="409"/>
        <v>zan VETRI</v>
      </c>
      <c r="L2897" t="str">
        <f t="shared" si="410"/>
        <v>terminato</v>
      </c>
      <c r="M2897" s="2">
        <v>0</v>
      </c>
      <c r="N2897" s="3">
        <v>24</v>
      </c>
      <c r="O2897" s="8" t="str">
        <f t="shared" si="411"/>
        <v/>
      </c>
      <c r="P2897" t="str">
        <f t="shared" si="412"/>
        <v>ITA-zan VETRI-24</v>
      </c>
      <c r="Q2897" t="str">
        <f t="shared" si="413"/>
        <v>terminato</v>
      </c>
      <c r="R2897" t="str">
        <f t="shared" si="414"/>
        <v>001</v>
      </c>
    </row>
    <row r="2898" spans="1:18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  <c r="H2898" t="str">
        <f t="shared" si="406"/>
        <v>2903</v>
      </c>
      <c r="I2898" t="str">
        <f t="shared" si="407"/>
        <v>U2989981</v>
      </c>
      <c r="J2898" t="str">
        <f t="shared" si="408"/>
        <v>ITA</v>
      </c>
      <c r="K2898" t="str">
        <f t="shared" si="409"/>
        <v>zan VETRI</v>
      </c>
      <c r="L2898" t="str">
        <f t="shared" si="410"/>
        <v/>
      </c>
      <c r="M2898" s="2">
        <v>30</v>
      </c>
      <c r="N2898" s="3">
        <v>36</v>
      </c>
      <c r="O2898" s="8">
        <f t="shared" si="411"/>
        <v>1080</v>
      </c>
      <c r="P2898" t="str">
        <f t="shared" si="412"/>
        <v>ITA-zan VETRI-36</v>
      </c>
      <c r="Q2898" t="str">
        <f t="shared" si="413"/>
        <v>non terminato</v>
      </c>
      <c r="R2898" t="str">
        <f t="shared" si="414"/>
        <v>989</v>
      </c>
    </row>
    <row r="2899" spans="1:18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  <c r="H2899" t="str">
        <f t="shared" si="406"/>
        <v>2904</v>
      </c>
      <c r="I2899" t="str">
        <f t="shared" si="407"/>
        <v>A8390147</v>
      </c>
      <c r="J2899" t="str">
        <f t="shared" si="408"/>
        <v>ITA</v>
      </c>
      <c r="K2899" t="str">
        <f t="shared" si="409"/>
        <v>zan PAM</v>
      </c>
      <c r="L2899" t="str">
        <f t="shared" si="410"/>
        <v/>
      </c>
      <c r="M2899" s="2">
        <v>10</v>
      </c>
      <c r="N2899" s="3">
        <v>10</v>
      </c>
      <c r="O2899" s="8">
        <f t="shared" si="411"/>
        <v>100</v>
      </c>
      <c r="P2899" t="str">
        <f t="shared" si="412"/>
        <v>ITA-zan PAM-10</v>
      </c>
      <c r="Q2899" t="str">
        <f t="shared" si="413"/>
        <v>non terminato</v>
      </c>
      <c r="R2899" t="str">
        <f t="shared" si="414"/>
        <v>390</v>
      </c>
    </row>
    <row r="2900" spans="1:18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  <c r="H2900" t="str">
        <f t="shared" si="406"/>
        <v>2905</v>
      </c>
      <c r="I2900" t="str">
        <f t="shared" si="407"/>
        <v>A8390147</v>
      </c>
      <c r="J2900" t="str">
        <f t="shared" si="408"/>
        <v>ITA</v>
      </c>
      <c r="K2900" t="str">
        <f t="shared" si="409"/>
        <v>zan PAM</v>
      </c>
      <c r="L2900" t="str">
        <f t="shared" si="410"/>
        <v>terminato</v>
      </c>
      <c r="M2900" s="2">
        <v>0</v>
      </c>
      <c r="N2900" s="3">
        <v>34</v>
      </c>
      <c r="O2900" s="8" t="str">
        <f t="shared" si="411"/>
        <v/>
      </c>
      <c r="P2900" t="str">
        <f t="shared" si="412"/>
        <v>ITA-zan PAM-34</v>
      </c>
      <c r="Q2900" t="str">
        <f t="shared" si="413"/>
        <v>terminato</v>
      </c>
      <c r="R2900" t="str">
        <f t="shared" si="414"/>
        <v>390</v>
      </c>
    </row>
    <row r="2901" spans="1:18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  <c r="H2901" t="str">
        <f t="shared" si="406"/>
        <v>2906</v>
      </c>
      <c r="I2901" t="str">
        <f t="shared" si="407"/>
        <v>A8390147</v>
      </c>
      <c r="J2901" t="str">
        <f t="shared" si="408"/>
        <v>ITA</v>
      </c>
      <c r="K2901" t="str">
        <f t="shared" si="409"/>
        <v>zan PAM</v>
      </c>
      <c r="L2901" t="str">
        <f t="shared" si="410"/>
        <v/>
      </c>
      <c r="M2901" s="2">
        <v>30</v>
      </c>
      <c r="N2901" s="3">
        <v>37</v>
      </c>
      <c r="O2901" s="8">
        <f t="shared" si="411"/>
        <v>1110</v>
      </c>
      <c r="P2901" t="str">
        <f t="shared" si="412"/>
        <v>ITA-zan PAM-37</v>
      </c>
      <c r="Q2901" t="str">
        <f t="shared" si="413"/>
        <v>non terminato</v>
      </c>
      <c r="R2901" t="str">
        <f t="shared" si="414"/>
        <v>390</v>
      </c>
    </row>
    <row r="2902" spans="1:18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  <c r="H2902" t="str">
        <f t="shared" si="406"/>
        <v>2907</v>
      </c>
      <c r="I2902" t="str">
        <f t="shared" si="407"/>
        <v>A1807161</v>
      </c>
      <c r="J2902" t="str">
        <f t="shared" si="408"/>
        <v>NON PRESENTE</v>
      </c>
      <c r="K2902" t="str">
        <f t="shared" si="409"/>
        <v>EGYPTIAN SAE</v>
      </c>
      <c r="L2902" t="str">
        <f t="shared" si="410"/>
        <v>terminato</v>
      </c>
      <c r="M2902" s="2">
        <v>0</v>
      </c>
      <c r="N2902" s="3">
        <v>27</v>
      </c>
      <c r="O2902" s="8" t="str">
        <f t="shared" si="411"/>
        <v/>
      </c>
      <c r="P2902" t="str">
        <f t="shared" si="412"/>
        <v>NON PRESENTE-EGYPTIAN SAE-27</v>
      </c>
      <c r="Q2902" t="str">
        <f t="shared" si="413"/>
        <v>terminato</v>
      </c>
      <c r="R2902" t="str">
        <f t="shared" si="414"/>
        <v>807</v>
      </c>
    </row>
    <row r="2903" spans="1:18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  <c r="H2903" t="str">
        <f t="shared" si="406"/>
        <v>2908</v>
      </c>
      <c r="I2903" t="str">
        <f t="shared" si="407"/>
        <v>A1807161</v>
      </c>
      <c r="J2903" t="str">
        <f t="shared" si="408"/>
        <v>NON PRESENTE</v>
      </c>
      <c r="K2903" t="str">
        <f t="shared" si="409"/>
        <v>EGYPTIAN SAE</v>
      </c>
      <c r="L2903" t="str">
        <f t="shared" si="410"/>
        <v/>
      </c>
      <c r="M2903" s="2">
        <v>10</v>
      </c>
      <c r="N2903" s="3">
        <v>26</v>
      </c>
      <c r="O2903" s="8">
        <f t="shared" si="411"/>
        <v>260</v>
      </c>
      <c r="P2903" t="str">
        <f t="shared" si="412"/>
        <v>NON PRESENTE-EGYPTIAN SAE-26</v>
      </c>
      <c r="Q2903" t="str">
        <f t="shared" si="413"/>
        <v>non terminato</v>
      </c>
      <c r="R2903" t="str">
        <f t="shared" si="414"/>
        <v>807</v>
      </c>
    </row>
    <row r="2904" spans="1:18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  <c r="H2904" t="str">
        <f t="shared" si="406"/>
        <v>2909</v>
      </c>
      <c r="I2904" t="str">
        <f t="shared" si="407"/>
        <v>A0475278</v>
      </c>
      <c r="J2904" t="str">
        <f t="shared" si="408"/>
        <v>ITA</v>
      </c>
      <c r="K2904" t="str">
        <f t="shared" si="409"/>
        <v>SG</v>
      </c>
      <c r="L2904" t="str">
        <f t="shared" si="410"/>
        <v>terminato</v>
      </c>
      <c r="M2904" s="2">
        <v>0</v>
      </c>
      <c r="N2904" s="3">
        <v>14</v>
      </c>
      <c r="O2904" s="8" t="str">
        <f t="shared" si="411"/>
        <v/>
      </c>
      <c r="P2904" t="str">
        <f t="shared" si="412"/>
        <v>ITA-SG-14</v>
      </c>
      <c r="Q2904" t="str">
        <f t="shared" si="413"/>
        <v>terminato</v>
      </c>
      <c r="R2904" t="str">
        <f t="shared" si="414"/>
        <v>475</v>
      </c>
    </row>
    <row r="2905" spans="1:18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  <c r="H2905" t="str">
        <f t="shared" si="406"/>
        <v>2910</v>
      </c>
      <c r="I2905" t="str">
        <f t="shared" si="407"/>
        <v>A0475278</v>
      </c>
      <c r="J2905" t="str">
        <f t="shared" si="408"/>
        <v>ITA</v>
      </c>
      <c r="K2905" t="str">
        <f t="shared" si="409"/>
        <v>SG</v>
      </c>
      <c r="L2905" t="str">
        <f t="shared" si="410"/>
        <v/>
      </c>
      <c r="M2905" s="2">
        <v>10</v>
      </c>
      <c r="N2905" s="3">
        <v>29</v>
      </c>
      <c r="O2905" s="8">
        <f t="shared" si="411"/>
        <v>290</v>
      </c>
      <c r="P2905" t="str">
        <f t="shared" si="412"/>
        <v>ITA-SG-29</v>
      </c>
      <c r="Q2905" t="str">
        <f t="shared" si="413"/>
        <v>non terminato</v>
      </c>
      <c r="R2905" t="str">
        <f t="shared" si="414"/>
        <v>475</v>
      </c>
    </row>
    <row r="2906" spans="1:18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  <c r="H2906" t="str">
        <f t="shared" si="406"/>
        <v>2911</v>
      </c>
      <c r="I2906" t="str">
        <f t="shared" si="407"/>
        <v>G1229673</v>
      </c>
      <c r="J2906" t="str">
        <f t="shared" si="408"/>
        <v>ITA</v>
      </c>
      <c r="K2906" t="str">
        <f t="shared" si="409"/>
        <v>lollo SRL</v>
      </c>
      <c r="L2906" t="str">
        <f t="shared" si="410"/>
        <v>terminato</v>
      </c>
      <c r="M2906" s="2">
        <v>0</v>
      </c>
      <c r="N2906" s="3">
        <v>33</v>
      </c>
      <c r="O2906" s="8" t="str">
        <f t="shared" si="411"/>
        <v/>
      </c>
      <c r="P2906" t="str">
        <f t="shared" si="412"/>
        <v>ITA-lollo SRL-33</v>
      </c>
      <c r="Q2906" t="str">
        <f t="shared" si="413"/>
        <v>terminato</v>
      </c>
      <c r="R2906" t="str">
        <f t="shared" si="414"/>
        <v>229</v>
      </c>
    </row>
    <row r="2907" spans="1:18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  <c r="H2907" t="str">
        <f t="shared" si="406"/>
        <v>2912</v>
      </c>
      <c r="I2907" t="str">
        <f t="shared" si="407"/>
        <v>M7717672</v>
      </c>
      <c r="J2907" t="str">
        <f t="shared" si="408"/>
        <v>EGY</v>
      </c>
      <c r="K2907" t="str">
        <f t="shared" si="409"/>
        <v>zan pin assuf S.A.E.</v>
      </c>
      <c r="L2907" t="str">
        <f t="shared" si="410"/>
        <v>terminato</v>
      </c>
      <c r="M2907" s="2">
        <v>0</v>
      </c>
      <c r="N2907" s="3">
        <v>29</v>
      </c>
      <c r="O2907" s="8" t="str">
        <f t="shared" si="411"/>
        <v/>
      </c>
      <c r="P2907" t="str">
        <f t="shared" si="412"/>
        <v>EGY-zan pin assuf S.A.E.-29</v>
      </c>
      <c r="Q2907" t="str">
        <f t="shared" si="413"/>
        <v>terminato</v>
      </c>
      <c r="R2907" t="str">
        <f t="shared" si="414"/>
        <v>717</v>
      </c>
    </row>
    <row r="2908" spans="1:18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  <c r="H2908" t="str">
        <f t="shared" si="406"/>
        <v>2913</v>
      </c>
      <c r="I2908" t="str">
        <f t="shared" si="407"/>
        <v>M7717672</v>
      </c>
      <c r="J2908" t="str">
        <f t="shared" si="408"/>
        <v>EGY</v>
      </c>
      <c r="K2908" t="str">
        <f t="shared" si="409"/>
        <v>zan pin assuf S.A.E.</v>
      </c>
      <c r="L2908" t="str">
        <f t="shared" si="410"/>
        <v/>
      </c>
      <c r="M2908" s="2">
        <v>30</v>
      </c>
      <c r="N2908" s="3">
        <v>11</v>
      </c>
      <c r="O2908" s="8">
        <f t="shared" si="411"/>
        <v>330</v>
      </c>
      <c r="P2908" t="str">
        <f t="shared" si="412"/>
        <v>EGY-zan pin assuf S.A.E.-11</v>
      </c>
      <c r="Q2908" t="str">
        <f t="shared" si="413"/>
        <v>non terminato</v>
      </c>
      <c r="R2908" t="str">
        <f t="shared" si="414"/>
        <v>717</v>
      </c>
    </row>
    <row r="2909" spans="1:18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  <c r="H2909" t="str">
        <f t="shared" si="406"/>
        <v>2914</v>
      </c>
      <c r="I2909" t="str">
        <f t="shared" si="407"/>
        <v>M7717672</v>
      </c>
      <c r="J2909" t="str">
        <f t="shared" si="408"/>
        <v>EGY</v>
      </c>
      <c r="K2909" t="str">
        <f t="shared" si="409"/>
        <v>zan pin assuf S.A.E.</v>
      </c>
      <c r="L2909" t="str">
        <f t="shared" si="410"/>
        <v/>
      </c>
      <c r="M2909" s="2">
        <v>10</v>
      </c>
      <c r="N2909" s="3">
        <v>13</v>
      </c>
      <c r="O2909" s="8">
        <f t="shared" si="411"/>
        <v>130</v>
      </c>
      <c r="P2909" t="str">
        <f t="shared" si="412"/>
        <v>EGY-zan pin assuf S.A.E.-13</v>
      </c>
      <c r="Q2909" t="str">
        <f t="shared" si="413"/>
        <v>non terminato</v>
      </c>
      <c r="R2909" t="str">
        <f t="shared" si="414"/>
        <v>717</v>
      </c>
    </row>
    <row r="2910" spans="1:18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  <c r="H2910" t="str">
        <f t="shared" si="406"/>
        <v>2915</v>
      </c>
      <c r="I2910" t="str">
        <f t="shared" si="407"/>
        <v>M7717672</v>
      </c>
      <c r="J2910" t="str">
        <f t="shared" si="408"/>
        <v>EGY</v>
      </c>
      <c r="K2910" t="str">
        <f t="shared" si="409"/>
        <v>zan pin assuf S.A.E.</v>
      </c>
      <c r="L2910" t="str">
        <f t="shared" si="410"/>
        <v/>
      </c>
      <c r="M2910" s="2">
        <v>20</v>
      </c>
      <c r="N2910" s="3">
        <v>29</v>
      </c>
      <c r="O2910" s="8">
        <f t="shared" si="411"/>
        <v>580</v>
      </c>
      <c r="P2910" t="str">
        <f t="shared" si="412"/>
        <v>EGY-zan pin assuf S.A.E.-29</v>
      </c>
      <c r="Q2910" t="str">
        <f t="shared" si="413"/>
        <v>non terminato</v>
      </c>
      <c r="R2910" t="str">
        <f t="shared" si="414"/>
        <v>717</v>
      </c>
    </row>
    <row r="2911" spans="1:18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  <c r="H2911" t="str">
        <f t="shared" si="406"/>
        <v>2916</v>
      </c>
      <c r="I2911" t="str">
        <f t="shared" si="407"/>
        <v>T2950749</v>
      </c>
      <c r="J2911" t="str">
        <f t="shared" si="408"/>
        <v>GRC</v>
      </c>
      <c r="K2911" t="str">
        <f t="shared" si="409"/>
        <v>zan palla SA</v>
      </c>
      <c r="L2911" t="str">
        <f t="shared" si="410"/>
        <v/>
      </c>
      <c r="M2911" s="2">
        <v>30</v>
      </c>
      <c r="N2911" s="3">
        <v>14</v>
      </c>
      <c r="O2911" s="8">
        <f t="shared" si="411"/>
        <v>420</v>
      </c>
      <c r="P2911" t="str">
        <f t="shared" si="412"/>
        <v>GRC-zan palla SA-14</v>
      </c>
      <c r="Q2911" t="str">
        <f t="shared" si="413"/>
        <v>non terminato</v>
      </c>
      <c r="R2911" t="str">
        <f t="shared" si="414"/>
        <v>950</v>
      </c>
    </row>
    <row r="2912" spans="1:18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  <c r="H2912" t="str">
        <f t="shared" si="406"/>
        <v>2917</v>
      </c>
      <c r="I2912" t="str">
        <f t="shared" si="407"/>
        <v>T2950749</v>
      </c>
      <c r="J2912" t="str">
        <f t="shared" si="408"/>
        <v>GRC</v>
      </c>
      <c r="K2912" t="str">
        <f t="shared" si="409"/>
        <v>zan palla SA</v>
      </c>
      <c r="L2912" t="str">
        <f t="shared" si="410"/>
        <v/>
      </c>
      <c r="M2912" s="2">
        <v>10</v>
      </c>
      <c r="N2912" s="3">
        <v>22</v>
      </c>
      <c r="O2912" s="8">
        <f t="shared" si="411"/>
        <v>220</v>
      </c>
      <c r="P2912" t="str">
        <f t="shared" si="412"/>
        <v>GRC-zan palla SA-22</v>
      </c>
      <c r="Q2912" t="str">
        <f t="shared" si="413"/>
        <v>non terminato</v>
      </c>
      <c r="R2912" t="str">
        <f t="shared" si="414"/>
        <v>950</v>
      </c>
    </row>
    <row r="2913" spans="1:18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  <c r="H2913" t="str">
        <f t="shared" si="406"/>
        <v>2918</v>
      </c>
      <c r="I2913" t="str">
        <f t="shared" si="407"/>
        <v>T2950749</v>
      </c>
      <c r="J2913" t="str">
        <f t="shared" si="408"/>
        <v>GRC</v>
      </c>
      <c r="K2913" t="str">
        <f t="shared" si="409"/>
        <v>zan palla SA</v>
      </c>
      <c r="L2913" t="str">
        <f t="shared" si="410"/>
        <v>terminato</v>
      </c>
      <c r="M2913" s="2">
        <v>0</v>
      </c>
      <c r="N2913" s="3">
        <v>25</v>
      </c>
      <c r="O2913" s="8" t="str">
        <f t="shared" si="411"/>
        <v/>
      </c>
      <c r="P2913" t="str">
        <f t="shared" si="412"/>
        <v>GRC-zan palla SA-25</v>
      </c>
      <c r="Q2913" t="str">
        <f t="shared" si="413"/>
        <v>terminato</v>
      </c>
      <c r="R2913" t="str">
        <f t="shared" si="414"/>
        <v>950</v>
      </c>
    </row>
    <row r="2914" spans="1:18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  <c r="H2914" t="str">
        <f t="shared" si="406"/>
        <v>2919</v>
      </c>
      <c r="I2914" t="str">
        <f t="shared" si="407"/>
        <v>D2936429</v>
      </c>
      <c r="J2914" t="str">
        <f t="shared" si="408"/>
        <v>NON PRESENTE</v>
      </c>
      <c r="K2914" t="str">
        <f t="shared" si="409"/>
        <v>zan VETRI</v>
      </c>
      <c r="L2914" t="str">
        <f t="shared" si="410"/>
        <v>terminato</v>
      </c>
      <c r="M2914" s="2">
        <v>0</v>
      </c>
      <c r="N2914" s="3">
        <v>18</v>
      </c>
      <c r="O2914" s="8" t="str">
        <f t="shared" si="411"/>
        <v/>
      </c>
      <c r="P2914" t="str">
        <f t="shared" si="412"/>
        <v>NON PRESENTE-zan VETRI-18</v>
      </c>
      <c r="Q2914" t="str">
        <f t="shared" si="413"/>
        <v>terminato</v>
      </c>
      <c r="R2914" t="str">
        <f t="shared" si="414"/>
        <v>936</v>
      </c>
    </row>
    <row r="2915" spans="1:18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  <c r="H2915" t="str">
        <f t="shared" si="406"/>
        <v>2920</v>
      </c>
      <c r="I2915" t="str">
        <f t="shared" si="407"/>
        <v>F9552595</v>
      </c>
      <c r="J2915" t="str">
        <f t="shared" si="408"/>
        <v>ITA</v>
      </c>
      <c r="K2915" t="str">
        <f t="shared" si="409"/>
        <v>zan VETRI</v>
      </c>
      <c r="L2915" t="str">
        <f t="shared" si="410"/>
        <v>terminato</v>
      </c>
      <c r="M2915" s="2">
        <v>0</v>
      </c>
      <c r="N2915" s="3">
        <v>19</v>
      </c>
      <c r="O2915" s="8" t="str">
        <f t="shared" si="411"/>
        <v/>
      </c>
      <c r="P2915" t="str">
        <f t="shared" si="412"/>
        <v>ITA-zan VETRI-19</v>
      </c>
      <c r="Q2915" t="str">
        <f t="shared" si="413"/>
        <v>terminato</v>
      </c>
      <c r="R2915" t="str">
        <f t="shared" si="414"/>
        <v>552</v>
      </c>
    </row>
    <row r="2916" spans="1:18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  <c r="H2916" t="str">
        <f t="shared" si="406"/>
        <v>2921</v>
      </c>
      <c r="I2916" t="str">
        <f t="shared" si="407"/>
        <v>F9552595</v>
      </c>
      <c r="J2916" t="str">
        <f t="shared" si="408"/>
        <v>ITA</v>
      </c>
      <c r="K2916" t="str">
        <f t="shared" si="409"/>
        <v>zan VETRI</v>
      </c>
      <c r="L2916" t="str">
        <f t="shared" si="410"/>
        <v/>
      </c>
      <c r="M2916" s="2">
        <v>30</v>
      </c>
      <c r="N2916" s="3">
        <v>13</v>
      </c>
      <c r="O2916" s="8">
        <f t="shared" si="411"/>
        <v>390</v>
      </c>
      <c r="P2916" t="str">
        <f t="shared" si="412"/>
        <v>ITA-zan VETRI-13</v>
      </c>
      <c r="Q2916" t="str">
        <f t="shared" si="413"/>
        <v>non terminato</v>
      </c>
      <c r="R2916" t="str">
        <f t="shared" si="414"/>
        <v>552</v>
      </c>
    </row>
    <row r="2917" spans="1:18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  <c r="H2917" t="str">
        <f t="shared" si="406"/>
        <v>2922</v>
      </c>
      <c r="I2917" t="str">
        <f t="shared" si="407"/>
        <v>F9552595</v>
      </c>
      <c r="J2917" t="str">
        <f t="shared" si="408"/>
        <v>ITA</v>
      </c>
      <c r="K2917" t="str">
        <f t="shared" si="409"/>
        <v>zan VETRI</v>
      </c>
      <c r="L2917" t="str">
        <f t="shared" si="410"/>
        <v/>
      </c>
      <c r="M2917" s="2">
        <v>10</v>
      </c>
      <c r="N2917" s="3">
        <v>29</v>
      </c>
      <c r="O2917" s="8">
        <f t="shared" si="411"/>
        <v>290</v>
      </c>
      <c r="P2917" t="str">
        <f t="shared" si="412"/>
        <v>ITA-zan VETRI-29</v>
      </c>
      <c r="Q2917" t="str">
        <f t="shared" si="413"/>
        <v>non terminato</v>
      </c>
      <c r="R2917" t="str">
        <f t="shared" si="414"/>
        <v>552</v>
      </c>
    </row>
    <row r="2918" spans="1:18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  <c r="H2918" t="str">
        <f t="shared" si="406"/>
        <v>2923</v>
      </c>
      <c r="I2918" t="str">
        <f t="shared" si="407"/>
        <v>S5578911</v>
      </c>
      <c r="J2918" t="str">
        <f t="shared" si="408"/>
        <v>ITA</v>
      </c>
      <c r="K2918" t="str">
        <f t="shared" si="409"/>
        <v>SG</v>
      </c>
      <c r="L2918" t="str">
        <f t="shared" si="410"/>
        <v>terminato</v>
      </c>
      <c r="M2918" s="2">
        <v>0</v>
      </c>
      <c r="N2918" s="3">
        <v>13</v>
      </c>
      <c r="O2918" s="8" t="str">
        <f t="shared" si="411"/>
        <v/>
      </c>
      <c r="P2918" t="str">
        <f t="shared" si="412"/>
        <v>ITA-SG-13</v>
      </c>
      <c r="Q2918" t="str">
        <f t="shared" si="413"/>
        <v>terminato</v>
      </c>
      <c r="R2918" t="str">
        <f t="shared" si="414"/>
        <v>578</v>
      </c>
    </row>
    <row r="2919" spans="1:18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  <c r="H2919" t="str">
        <f t="shared" si="406"/>
        <v>2924</v>
      </c>
      <c r="I2919" t="str">
        <f t="shared" si="407"/>
        <v>S5578911</v>
      </c>
      <c r="J2919" t="str">
        <f t="shared" si="408"/>
        <v>ITA</v>
      </c>
      <c r="K2919" t="str">
        <f t="shared" si="409"/>
        <v>SG</v>
      </c>
      <c r="L2919" t="str">
        <f t="shared" si="410"/>
        <v/>
      </c>
      <c r="M2919" s="2">
        <v>10</v>
      </c>
      <c r="N2919" s="3">
        <v>22</v>
      </c>
      <c r="O2919" s="8">
        <f t="shared" si="411"/>
        <v>220</v>
      </c>
      <c r="P2919" t="str">
        <f t="shared" si="412"/>
        <v>ITA-SG-22</v>
      </c>
      <c r="Q2919" t="str">
        <f t="shared" si="413"/>
        <v>non terminato</v>
      </c>
      <c r="R2919" t="str">
        <f t="shared" si="414"/>
        <v>578</v>
      </c>
    </row>
    <row r="2920" spans="1:18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  <c r="H2920" t="str">
        <f t="shared" si="406"/>
        <v>2925</v>
      </c>
      <c r="I2920" t="str">
        <f t="shared" si="407"/>
        <v>D7298348</v>
      </c>
      <c r="J2920" t="str">
        <f t="shared" si="408"/>
        <v>ITA</v>
      </c>
      <c r="K2920" t="str">
        <f t="shared" si="409"/>
        <v>SG</v>
      </c>
      <c r="L2920" t="str">
        <f t="shared" si="410"/>
        <v>terminato</v>
      </c>
      <c r="M2920" s="2">
        <v>0</v>
      </c>
      <c r="N2920" s="3">
        <v>21</v>
      </c>
      <c r="O2920" s="8" t="str">
        <f t="shared" si="411"/>
        <v/>
      </c>
      <c r="P2920" t="str">
        <f t="shared" si="412"/>
        <v>ITA-SG-21</v>
      </c>
      <c r="Q2920" t="str">
        <f t="shared" si="413"/>
        <v>terminato</v>
      </c>
      <c r="R2920" t="str">
        <f t="shared" si="414"/>
        <v>298</v>
      </c>
    </row>
    <row r="2921" spans="1:18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  <c r="H2921" t="str">
        <f t="shared" si="406"/>
        <v>2926</v>
      </c>
      <c r="I2921" t="str">
        <f t="shared" si="407"/>
        <v>D7298348</v>
      </c>
      <c r="J2921" t="str">
        <f t="shared" si="408"/>
        <v>ITA</v>
      </c>
      <c r="K2921" t="str">
        <f t="shared" si="409"/>
        <v>SG</v>
      </c>
      <c r="L2921" t="str">
        <f t="shared" si="410"/>
        <v/>
      </c>
      <c r="M2921" s="2">
        <v>30</v>
      </c>
      <c r="N2921" s="3">
        <v>12</v>
      </c>
      <c r="O2921" s="8">
        <f t="shared" si="411"/>
        <v>360</v>
      </c>
      <c r="P2921" t="str">
        <f t="shared" si="412"/>
        <v>ITA-SG-12</v>
      </c>
      <c r="Q2921" t="str">
        <f t="shared" si="413"/>
        <v>non terminato</v>
      </c>
      <c r="R2921" t="str">
        <f t="shared" si="414"/>
        <v>298</v>
      </c>
    </row>
    <row r="2922" spans="1:18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  <c r="H2922" t="str">
        <f t="shared" si="406"/>
        <v>2927</v>
      </c>
      <c r="I2922" t="str">
        <f t="shared" si="407"/>
        <v>V5759118</v>
      </c>
      <c r="J2922" t="str">
        <f t="shared" si="408"/>
        <v>ITA</v>
      </c>
      <c r="K2922" t="str">
        <f t="shared" si="409"/>
        <v>zan VETRI</v>
      </c>
      <c r="L2922" t="str">
        <f t="shared" si="410"/>
        <v>terminato</v>
      </c>
      <c r="M2922" s="2">
        <v>0</v>
      </c>
      <c r="N2922" s="3">
        <v>17</v>
      </c>
      <c r="O2922" s="8" t="str">
        <f t="shared" si="411"/>
        <v/>
      </c>
      <c r="P2922" t="str">
        <f t="shared" si="412"/>
        <v>ITA-zan VETRI-17</v>
      </c>
      <c r="Q2922" t="str">
        <f t="shared" si="413"/>
        <v>terminato</v>
      </c>
      <c r="R2922" t="str">
        <f t="shared" si="414"/>
        <v>759</v>
      </c>
    </row>
    <row r="2923" spans="1:18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  <c r="H2923" t="str">
        <f t="shared" si="406"/>
        <v>2928</v>
      </c>
      <c r="I2923" t="str">
        <f t="shared" si="407"/>
        <v>A2943995</v>
      </c>
      <c r="J2923" t="str">
        <f t="shared" si="408"/>
        <v>ITA</v>
      </c>
      <c r="K2923" t="str">
        <f t="shared" si="409"/>
        <v>SG palla S.R.L.</v>
      </c>
      <c r="L2923" t="str">
        <f t="shared" si="410"/>
        <v/>
      </c>
      <c r="M2923" s="2">
        <v>30</v>
      </c>
      <c r="N2923" s="3">
        <v>18</v>
      </c>
      <c r="O2923" s="8">
        <f t="shared" si="411"/>
        <v>540</v>
      </c>
      <c r="P2923" t="str">
        <f t="shared" si="412"/>
        <v>ITA-SG palla S.R.L.-18</v>
      </c>
      <c r="Q2923" t="str">
        <f t="shared" si="413"/>
        <v>non terminato</v>
      </c>
      <c r="R2923" t="str">
        <f t="shared" si="414"/>
        <v>943</v>
      </c>
    </row>
    <row r="2924" spans="1:18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  <c r="H2924" t="str">
        <f t="shared" si="406"/>
        <v>2929</v>
      </c>
      <c r="I2924" t="str">
        <f t="shared" si="407"/>
        <v>A2943995</v>
      </c>
      <c r="J2924" t="str">
        <f t="shared" si="408"/>
        <v>ITA</v>
      </c>
      <c r="K2924" t="str">
        <f t="shared" si="409"/>
        <v>SG palla S.R.L.</v>
      </c>
      <c r="L2924" t="str">
        <f t="shared" si="410"/>
        <v>terminato</v>
      </c>
      <c r="M2924" s="2">
        <v>0</v>
      </c>
      <c r="N2924" s="3">
        <v>21</v>
      </c>
      <c r="O2924" s="8" t="str">
        <f t="shared" si="411"/>
        <v/>
      </c>
      <c r="P2924" t="str">
        <f t="shared" si="412"/>
        <v>ITA-SG palla S.R.L.-21</v>
      </c>
      <c r="Q2924" t="str">
        <f t="shared" si="413"/>
        <v>terminato</v>
      </c>
      <c r="R2924" t="str">
        <f t="shared" si="414"/>
        <v>943</v>
      </c>
    </row>
    <row r="2925" spans="1:18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  <c r="H2925" t="str">
        <f t="shared" si="406"/>
        <v>2930</v>
      </c>
      <c r="I2925" t="str">
        <f t="shared" si="407"/>
        <v>A2943995</v>
      </c>
      <c r="J2925" t="str">
        <f t="shared" si="408"/>
        <v>ITA</v>
      </c>
      <c r="K2925" t="str">
        <f t="shared" si="409"/>
        <v>SG palla S.R.L.</v>
      </c>
      <c r="L2925" t="str">
        <f t="shared" si="410"/>
        <v/>
      </c>
      <c r="M2925" s="2">
        <v>10</v>
      </c>
      <c r="N2925" s="3">
        <v>29</v>
      </c>
      <c r="O2925" s="8">
        <f t="shared" si="411"/>
        <v>290</v>
      </c>
      <c r="P2925" t="str">
        <f t="shared" si="412"/>
        <v>ITA-SG palla S.R.L.-29</v>
      </c>
      <c r="Q2925" t="str">
        <f t="shared" si="413"/>
        <v>non terminato</v>
      </c>
      <c r="R2925" t="str">
        <f t="shared" si="414"/>
        <v>943</v>
      </c>
    </row>
    <row r="2926" spans="1:18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  <c r="H2926" t="str">
        <f t="shared" si="406"/>
        <v>2931</v>
      </c>
      <c r="I2926" t="str">
        <f t="shared" si="407"/>
        <v>L2818516</v>
      </c>
      <c r="J2926" t="str">
        <f t="shared" si="408"/>
        <v>ITA</v>
      </c>
      <c r="K2926" t="str">
        <f t="shared" si="409"/>
        <v>zan SPA</v>
      </c>
      <c r="L2926" t="str">
        <f t="shared" si="410"/>
        <v>terminato</v>
      </c>
      <c r="M2926" s="2">
        <v>0</v>
      </c>
      <c r="N2926" s="3">
        <v>10</v>
      </c>
      <c r="O2926" s="8" t="str">
        <f t="shared" si="411"/>
        <v/>
      </c>
      <c r="P2926" t="str">
        <f t="shared" si="412"/>
        <v>ITA-zan SPA-10</v>
      </c>
      <c r="Q2926" t="str">
        <f t="shared" si="413"/>
        <v>terminato</v>
      </c>
      <c r="R2926" t="str">
        <f t="shared" si="414"/>
        <v>818</v>
      </c>
    </row>
    <row r="2927" spans="1:18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  <c r="H2927" t="str">
        <f t="shared" si="406"/>
        <v>2932</v>
      </c>
      <c r="I2927" t="str">
        <f t="shared" si="407"/>
        <v>L2818516</v>
      </c>
      <c r="J2927" t="str">
        <f t="shared" si="408"/>
        <v>ITA</v>
      </c>
      <c r="K2927" t="str">
        <f t="shared" si="409"/>
        <v>zan SPA</v>
      </c>
      <c r="L2927" t="str">
        <f t="shared" si="410"/>
        <v/>
      </c>
      <c r="M2927" s="2">
        <v>20</v>
      </c>
      <c r="N2927" s="3">
        <v>11</v>
      </c>
      <c r="O2927" s="8">
        <f t="shared" si="411"/>
        <v>220</v>
      </c>
      <c r="P2927" t="str">
        <f t="shared" si="412"/>
        <v>ITA-zan SPA-11</v>
      </c>
      <c r="Q2927" t="str">
        <f t="shared" si="413"/>
        <v>non terminato</v>
      </c>
      <c r="R2927" t="str">
        <f t="shared" si="414"/>
        <v>818</v>
      </c>
    </row>
    <row r="2928" spans="1:18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  <c r="O2928" s="8" t="str">
        <f t="shared" si="411"/>
        <v/>
      </c>
      <c r="Q2928" t="str">
        <f t="shared" si="413"/>
        <v>non terminato</v>
      </c>
      <c r="R2928" t="str">
        <f t="shared" si="414"/>
        <v/>
      </c>
    </row>
    <row r="2929" spans="1:18" ht="12.75" customHeight="1" x14ac:dyDescent="0.2">
      <c r="A2929" s="6"/>
      <c r="B2929" s="6"/>
      <c r="C2929" s="5" t="s">
        <v>30</v>
      </c>
      <c r="D2929" s="5" t="s">
        <v>30</v>
      </c>
      <c r="E2929" s="6"/>
      <c r="F2929" s="6"/>
      <c r="O2929" s="8" t="str">
        <f t="shared" si="411"/>
        <v/>
      </c>
      <c r="Q2929" t="str">
        <f t="shared" si="413"/>
        <v>non terminato</v>
      </c>
      <c r="R2929" t="str">
        <f t="shared" si="414"/>
        <v/>
      </c>
    </row>
    <row r="2930" spans="1:18" ht="12.75" customHeight="1" x14ac:dyDescent="0.2">
      <c r="A2930" s="6"/>
      <c r="B2930" s="6"/>
      <c r="C2930" s="5" t="s">
        <v>30</v>
      </c>
      <c r="D2930" s="5" t="s">
        <v>30</v>
      </c>
      <c r="E2930" s="6"/>
      <c r="F2930" s="6"/>
      <c r="O2930" s="8" t="str">
        <f t="shared" si="411"/>
        <v/>
      </c>
      <c r="Q2930" t="str">
        <f t="shared" si="413"/>
        <v>non terminato</v>
      </c>
      <c r="R2930" t="str">
        <f t="shared" si="414"/>
        <v/>
      </c>
    </row>
    <row r="2931" spans="1:18" ht="12.75" customHeight="1" x14ac:dyDescent="0.2">
      <c r="A2931" s="6"/>
      <c r="B2931" s="6"/>
      <c r="C2931" s="5" t="s">
        <v>30</v>
      </c>
      <c r="D2931" s="5" t="s">
        <v>30</v>
      </c>
      <c r="E2931" s="6"/>
      <c r="F2931" s="6"/>
      <c r="O2931" s="8" t="str">
        <f t="shared" si="411"/>
        <v/>
      </c>
      <c r="Q2931" t="str">
        <f t="shared" si="413"/>
        <v>non terminato</v>
      </c>
      <c r="R2931" t="str">
        <f t="shared" si="414"/>
        <v/>
      </c>
    </row>
    <row r="2932" spans="1:18" ht="12.75" customHeight="1" x14ac:dyDescent="0.2">
      <c r="A2932" s="6"/>
      <c r="B2932" s="6"/>
      <c r="C2932" s="5" t="s">
        <v>30</v>
      </c>
      <c r="D2932" s="5" t="s">
        <v>30</v>
      </c>
      <c r="E2932" s="6"/>
      <c r="F2932" s="6"/>
      <c r="O2932" s="8" t="str">
        <f t="shared" si="411"/>
        <v/>
      </c>
      <c r="Q2932" t="str">
        <f t="shared" si="413"/>
        <v>non terminato</v>
      </c>
      <c r="R2932" t="str">
        <f t="shared" si="414"/>
        <v/>
      </c>
    </row>
    <row r="2933" spans="1:18" ht="12.75" customHeight="1" x14ac:dyDescent="0.2">
      <c r="A2933" s="6"/>
      <c r="B2933" s="6"/>
      <c r="C2933" s="5" t="s">
        <v>30</v>
      </c>
      <c r="D2933" s="5" t="s">
        <v>30</v>
      </c>
      <c r="E2933" s="6"/>
      <c r="F2933" s="6"/>
      <c r="O2933" s="8" t="str">
        <f t="shared" si="411"/>
        <v/>
      </c>
      <c r="Q2933" t="str">
        <f t="shared" si="413"/>
        <v>non terminato</v>
      </c>
      <c r="R2933" t="str">
        <f t="shared" si="414"/>
        <v/>
      </c>
    </row>
    <row r="2934" spans="1:18" ht="12.75" customHeight="1" x14ac:dyDescent="0.2">
      <c r="A2934" s="6"/>
      <c r="B2934" s="6"/>
      <c r="C2934" s="5" t="s">
        <v>30</v>
      </c>
      <c r="D2934" s="5" t="s">
        <v>30</v>
      </c>
      <c r="E2934" s="6"/>
      <c r="F2934" s="6"/>
      <c r="O2934" s="8" t="str">
        <f t="shared" si="411"/>
        <v/>
      </c>
      <c r="Q2934" t="str">
        <f t="shared" si="413"/>
        <v>non terminato</v>
      </c>
      <c r="R2934" t="str">
        <f t="shared" si="414"/>
        <v/>
      </c>
    </row>
    <row r="2935" spans="1:18" ht="12.75" customHeight="1" x14ac:dyDescent="0.2">
      <c r="A2935" s="6"/>
      <c r="B2935" s="6"/>
      <c r="C2935" s="5" t="s">
        <v>30</v>
      </c>
      <c r="D2935" s="5" t="s">
        <v>30</v>
      </c>
      <c r="E2935" s="6"/>
      <c r="F2935" s="6"/>
      <c r="O2935" s="8" t="str">
        <f t="shared" si="411"/>
        <v/>
      </c>
      <c r="Q2935" t="str">
        <f t="shared" si="413"/>
        <v>non terminato</v>
      </c>
      <c r="R2935" t="str">
        <f t="shared" si="414"/>
        <v/>
      </c>
    </row>
    <row r="2936" spans="1:18" ht="12.75" customHeight="1" x14ac:dyDescent="0.2">
      <c r="A2936" s="6"/>
      <c r="B2936" s="6"/>
      <c r="C2936" s="5" t="s">
        <v>30</v>
      </c>
      <c r="D2936" s="5" t="s">
        <v>30</v>
      </c>
      <c r="E2936" s="6"/>
      <c r="F2936" s="6"/>
      <c r="O2936" s="8" t="str">
        <f t="shared" si="411"/>
        <v/>
      </c>
      <c r="Q2936" t="str">
        <f t="shared" si="413"/>
        <v>non terminato</v>
      </c>
      <c r="R2936" t="str">
        <f t="shared" si="414"/>
        <v/>
      </c>
    </row>
    <row r="2937" spans="1:18" ht="12.75" customHeight="1" x14ac:dyDescent="0.2">
      <c r="A2937" s="6"/>
      <c r="B2937" s="6"/>
      <c r="C2937" s="5" t="s">
        <v>30</v>
      </c>
      <c r="D2937" s="5" t="s">
        <v>30</v>
      </c>
      <c r="E2937" s="6"/>
      <c r="F2937" s="6"/>
      <c r="O2937" s="8" t="str">
        <f t="shared" si="411"/>
        <v/>
      </c>
      <c r="Q2937" t="str">
        <f t="shared" si="413"/>
        <v>non terminato</v>
      </c>
      <c r="R2937" t="str">
        <f t="shared" si="414"/>
        <v/>
      </c>
    </row>
  </sheetData>
  <autoFilter ref="A1:R2937" xr:uid="{64BD9912-A709-4DCC-80BE-F48936B0BEB8}"/>
  <conditionalFormatting sqref="J1:J1048576">
    <cfRule type="containsText" dxfId="3" priority="1" operator="containsText" text="ITA">
      <formula>NOT(ISERROR(SEARCH("ITA",J1)))</formula>
    </cfRule>
  </conditionalFormatting>
  <conditionalFormatting sqref="L2:L1048576">
    <cfRule type="containsText" dxfId="2" priority="2" operator="containsText" text="TERMINATO">
      <formula>NOT(ISERROR(SEARCH("TERMINATO",L2)))</formula>
    </cfRule>
  </conditionalFormatting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0CCD-4FF0-4571-A730-74A5AFBCD89A}">
  <dimension ref="B3:E9"/>
  <sheetViews>
    <sheetView workbookViewId="0">
      <selection activeCell="J10" sqref="J10"/>
    </sheetView>
  </sheetViews>
  <sheetFormatPr defaultRowHeight="12.75" x14ac:dyDescent="0.2"/>
  <cols>
    <col min="2" max="2" width="11" bestFit="1" customWidth="1"/>
  </cols>
  <sheetData>
    <row r="3" spans="2:5" ht="13.5" thickBot="1" x14ac:dyDescent="0.25"/>
    <row r="4" spans="2:5" ht="15" x14ac:dyDescent="0.25">
      <c r="B4" s="10" t="s">
        <v>1446</v>
      </c>
      <c r="C4" s="33" t="s">
        <v>1448</v>
      </c>
      <c r="D4" s="33"/>
      <c r="E4" s="34"/>
    </row>
    <row r="5" spans="2:5" ht="15" x14ac:dyDescent="0.25">
      <c r="B5" s="11"/>
      <c r="C5" s="12"/>
      <c r="D5" s="12"/>
      <c r="E5" s="13"/>
    </row>
    <row r="6" spans="2:5" ht="15" x14ac:dyDescent="0.25">
      <c r="B6" s="14" t="s">
        <v>1447</v>
      </c>
      <c r="C6" s="35">
        <f>VLOOKUP(C4,ESE_LAVORATO!H2:P2927,6,0)</f>
        <v>2</v>
      </c>
      <c r="D6" s="35" t="e">
        <v>#REF!</v>
      </c>
      <c r="E6" s="36" t="e">
        <v>#REF!</v>
      </c>
    </row>
    <row r="7" spans="2:5" ht="13.5" thickBot="1" x14ac:dyDescent="0.25">
      <c r="B7" s="15"/>
      <c r="C7" s="16"/>
      <c r="D7" s="16"/>
      <c r="E7" s="17"/>
    </row>
    <row r="9" spans="2:5" ht="15" x14ac:dyDescent="0.25">
      <c r="C9" s="18"/>
    </row>
  </sheetData>
  <mergeCells count="2">
    <mergeCell ref="C4:E4"/>
    <mergeCell ref="C6:E6"/>
  </mergeCells>
  <dataValidations count="1">
    <dataValidation type="list" allowBlank="1" showInputMessage="1" showErrorMessage="1" promptTitle="ID" prompt="Seleziona l'ID prodotto" sqref="C4:E4" xr:uid="{0F196891-9C7F-4FFC-9A07-95984A7CF6AD}">
      <formula1>ID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DD8F-D99E-4FA7-A39A-99D31E31B86D}">
  <dimension ref="A1:I212"/>
  <sheetViews>
    <sheetView workbookViewId="0">
      <selection activeCell="E27" sqref="E27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10.42578125" bestFit="1" customWidth="1"/>
    <col min="9" max="9" width="22.28515625" customWidth="1"/>
  </cols>
  <sheetData>
    <row r="1" spans="1:9" ht="18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1388</v>
      </c>
      <c r="I1" s="9" t="s">
        <v>1390</v>
      </c>
    </row>
    <row r="2" spans="1:9" x14ac:dyDescent="0.2">
      <c r="A2">
        <v>3</v>
      </c>
      <c r="B2" t="s">
        <v>11</v>
      </c>
      <c r="C2" t="s">
        <v>14</v>
      </c>
      <c r="D2" t="s">
        <v>13</v>
      </c>
      <c r="E2" t="s">
        <v>10</v>
      </c>
      <c r="F2" s="2">
        <v>0</v>
      </c>
      <c r="G2" s="3">
        <v>27</v>
      </c>
      <c r="H2" s="8" t="s">
        <v>1391</v>
      </c>
      <c r="I2" t="s">
        <v>1392</v>
      </c>
    </row>
    <row r="3" spans="1:9" x14ac:dyDescent="0.2">
      <c r="A3">
        <v>4</v>
      </c>
      <c r="B3" t="s">
        <v>11</v>
      </c>
      <c r="C3" t="s">
        <v>14</v>
      </c>
      <c r="D3" t="s">
        <v>13</v>
      </c>
      <c r="E3" t="s">
        <v>1391</v>
      </c>
      <c r="F3" s="2">
        <v>0</v>
      </c>
      <c r="G3" s="3">
        <v>33</v>
      </c>
      <c r="H3" s="8" t="s">
        <v>1391</v>
      </c>
      <c r="I3" t="s">
        <v>1393</v>
      </c>
    </row>
    <row r="4" spans="1:9" x14ac:dyDescent="0.2">
      <c r="A4">
        <v>5</v>
      </c>
      <c r="B4" t="s">
        <v>11</v>
      </c>
      <c r="C4" t="s">
        <v>14</v>
      </c>
      <c r="D4" t="s">
        <v>13</v>
      </c>
      <c r="E4" t="s">
        <v>1391</v>
      </c>
      <c r="F4" s="2">
        <v>10</v>
      </c>
      <c r="G4" s="3">
        <v>38</v>
      </c>
      <c r="H4" s="8">
        <v>380</v>
      </c>
      <c r="I4" t="s">
        <v>1394</v>
      </c>
    </row>
    <row r="5" spans="1:9" x14ac:dyDescent="0.2">
      <c r="A5">
        <v>6</v>
      </c>
      <c r="B5" t="s">
        <v>15</v>
      </c>
      <c r="C5" t="s">
        <v>14</v>
      </c>
      <c r="D5" t="s">
        <v>16</v>
      </c>
      <c r="E5" t="s">
        <v>10</v>
      </c>
      <c r="F5" s="2">
        <v>0</v>
      </c>
      <c r="G5" s="3">
        <v>23</v>
      </c>
      <c r="H5" s="8" t="s">
        <v>1391</v>
      </c>
      <c r="I5" t="s">
        <v>1395</v>
      </c>
    </row>
    <row r="6" spans="1:9" x14ac:dyDescent="0.2">
      <c r="A6">
        <v>7</v>
      </c>
      <c r="B6" t="s">
        <v>15</v>
      </c>
      <c r="C6" t="s">
        <v>14</v>
      </c>
      <c r="D6" t="s">
        <v>16</v>
      </c>
      <c r="E6" t="s">
        <v>1391</v>
      </c>
      <c r="F6" s="2">
        <v>10</v>
      </c>
      <c r="G6" s="3">
        <v>30</v>
      </c>
      <c r="H6" s="8">
        <v>300</v>
      </c>
      <c r="I6" t="s">
        <v>1396</v>
      </c>
    </row>
    <row r="7" spans="1:9" x14ac:dyDescent="0.2">
      <c r="A7">
        <v>8</v>
      </c>
      <c r="B7" t="s">
        <v>18</v>
      </c>
      <c r="C7" t="s">
        <v>14</v>
      </c>
      <c r="D7" t="s">
        <v>13</v>
      </c>
      <c r="E7" t="s">
        <v>1391</v>
      </c>
      <c r="F7" s="2">
        <v>30</v>
      </c>
      <c r="G7" s="3">
        <v>22</v>
      </c>
      <c r="H7" s="8">
        <v>660</v>
      </c>
      <c r="I7" t="s">
        <v>1397</v>
      </c>
    </row>
    <row r="8" spans="1:9" x14ac:dyDescent="0.2">
      <c r="A8">
        <v>9</v>
      </c>
      <c r="B8" t="s">
        <v>18</v>
      </c>
      <c r="C8" t="s">
        <v>14</v>
      </c>
      <c r="D8" t="s">
        <v>13</v>
      </c>
      <c r="E8" t="s">
        <v>1391</v>
      </c>
      <c r="F8" s="2">
        <v>20</v>
      </c>
      <c r="G8" s="3">
        <v>32</v>
      </c>
      <c r="H8" s="8">
        <v>640</v>
      </c>
      <c r="I8" t="s">
        <v>1398</v>
      </c>
    </row>
    <row r="9" spans="1:9" x14ac:dyDescent="0.2">
      <c r="A9">
        <v>10</v>
      </c>
      <c r="B9" t="s">
        <v>18</v>
      </c>
      <c r="C9" t="s">
        <v>14</v>
      </c>
      <c r="D9" t="s">
        <v>13</v>
      </c>
      <c r="E9" t="s">
        <v>1391</v>
      </c>
      <c r="F9" s="2">
        <v>20</v>
      </c>
      <c r="G9" s="3">
        <v>37</v>
      </c>
      <c r="H9" s="8">
        <v>740</v>
      </c>
      <c r="I9" t="s">
        <v>1399</v>
      </c>
    </row>
    <row r="10" spans="1:9" x14ac:dyDescent="0.2">
      <c r="A10">
        <v>13</v>
      </c>
      <c r="B10" t="s">
        <v>21</v>
      </c>
      <c r="C10" t="s">
        <v>14</v>
      </c>
      <c r="D10" t="s">
        <v>23</v>
      </c>
      <c r="E10" t="s">
        <v>10</v>
      </c>
      <c r="F10" s="2">
        <v>0</v>
      </c>
      <c r="G10" s="3">
        <v>37</v>
      </c>
      <c r="H10" s="8" t="s">
        <v>1391</v>
      </c>
      <c r="I10" t="s">
        <v>1400</v>
      </c>
    </row>
    <row r="11" spans="1:9" x14ac:dyDescent="0.2">
      <c r="A11">
        <v>16</v>
      </c>
      <c r="B11" t="s">
        <v>24</v>
      </c>
      <c r="C11" t="s">
        <v>14</v>
      </c>
      <c r="D11" t="s">
        <v>23</v>
      </c>
      <c r="E11" t="s">
        <v>1391</v>
      </c>
      <c r="F11" s="2">
        <v>20</v>
      </c>
      <c r="G11" s="3">
        <v>35</v>
      </c>
      <c r="H11" s="8">
        <v>700</v>
      </c>
      <c r="I11" t="s">
        <v>1401</v>
      </c>
    </row>
    <row r="12" spans="1:9" x14ac:dyDescent="0.2">
      <c r="A12">
        <v>18</v>
      </c>
      <c r="B12" t="s">
        <v>24</v>
      </c>
      <c r="C12" t="s">
        <v>14</v>
      </c>
      <c r="D12" t="s">
        <v>23</v>
      </c>
      <c r="E12" t="s">
        <v>10</v>
      </c>
      <c r="F12" s="2">
        <v>0</v>
      </c>
      <c r="G12" s="3">
        <v>30</v>
      </c>
      <c r="H12" s="8" t="s">
        <v>1391</v>
      </c>
      <c r="I12" t="s">
        <v>1402</v>
      </c>
    </row>
    <row r="13" spans="1:9" x14ac:dyDescent="0.2">
      <c r="A13">
        <v>19</v>
      </c>
      <c r="B13" t="s">
        <v>24</v>
      </c>
      <c r="C13" t="s">
        <v>14</v>
      </c>
      <c r="D13" t="s">
        <v>23</v>
      </c>
      <c r="E13" t="s">
        <v>1391</v>
      </c>
      <c r="F13" s="2">
        <v>10</v>
      </c>
      <c r="G13" s="3">
        <v>30</v>
      </c>
      <c r="H13" s="8">
        <v>300</v>
      </c>
      <c r="I13" t="s">
        <v>1402</v>
      </c>
    </row>
    <row r="14" spans="1:9" x14ac:dyDescent="0.2">
      <c r="A14">
        <v>20</v>
      </c>
      <c r="B14" t="s">
        <v>25</v>
      </c>
      <c r="C14" t="s">
        <v>14</v>
      </c>
      <c r="D14" t="s">
        <v>13</v>
      </c>
      <c r="E14" t="s">
        <v>1391</v>
      </c>
      <c r="F14" s="2">
        <v>20</v>
      </c>
      <c r="G14" s="3">
        <v>38</v>
      </c>
      <c r="H14" s="8">
        <v>760</v>
      </c>
      <c r="I14" t="s">
        <v>1394</v>
      </c>
    </row>
    <row r="15" spans="1:9" x14ac:dyDescent="0.2">
      <c r="A15">
        <v>21</v>
      </c>
      <c r="B15" t="s">
        <v>25</v>
      </c>
      <c r="C15" t="s">
        <v>14</v>
      </c>
      <c r="D15" t="s">
        <v>13</v>
      </c>
      <c r="E15" t="s">
        <v>10</v>
      </c>
      <c r="F15" s="2">
        <v>0</v>
      </c>
      <c r="G15" s="3">
        <v>34</v>
      </c>
      <c r="H15" s="8" t="s">
        <v>1391</v>
      </c>
      <c r="I15" t="s">
        <v>1403</v>
      </c>
    </row>
    <row r="16" spans="1:9" x14ac:dyDescent="0.2">
      <c r="A16">
        <v>22</v>
      </c>
      <c r="B16" t="s">
        <v>25</v>
      </c>
      <c r="C16" t="s">
        <v>14</v>
      </c>
      <c r="D16" t="s">
        <v>13</v>
      </c>
      <c r="E16" t="s">
        <v>1391</v>
      </c>
      <c r="F16" s="2">
        <v>20</v>
      </c>
      <c r="G16" s="3">
        <v>23</v>
      </c>
      <c r="H16" s="8">
        <v>460</v>
      </c>
      <c r="I16" t="s">
        <v>1404</v>
      </c>
    </row>
    <row r="17" spans="1:9" x14ac:dyDescent="0.2">
      <c r="A17">
        <v>24</v>
      </c>
      <c r="B17" t="s">
        <v>26</v>
      </c>
      <c r="C17" t="s">
        <v>14</v>
      </c>
      <c r="D17" t="s">
        <v>23</v>
      </c>
      <c r="E17" t="s">
        <v>10</v>
      </c>
      <c r="F17" s="2">
        <v>0</v>
      </c>
      <c r="G17" s="3">
        <v>25</v>
      </c>
      <c r="H17" s="8" t="s">
        <v>1391</v>
      </c>
      <c r="I17" t="s">
        <v>1405</v>
      </c>
    </row>
    <row r="18" spans="1:9" x14ac:dyDescent="0.2">
      <c r="A18">
        <v>25</v>
      </c>
      <c r="B18" t="s">
        <v>26</v>
      </c>
      <c r="C18" t="s">
        <v>14</v>
      </c>
      <c r="D18" t="s">
        <v>23</v>
      </c>
      <c r="E18" t="s">
        <v>1391</v>
      </c>
      <c r="F18" s="2">
        <v>10</v>
      </c>
      <c r="G18" s="3">
        <v>26</v>
      </c>
      <c r="H18" s="8">
        <v>260</v>
      </c>
      <c r="I18" t="s">
        <v>1406</v>
      </c>
    </row>
    <row r="19" spans="1:9" x14ac:dyDescent="0.2">
      <c r="A19">
        <v>27</v>
      </c>
      <c r="B19" t="s">
        <v>27</v>
      </c>
      <c r="C19" t="s">
        <v>14</v>
      </c>
      <c r="D19" t="s">
        <v>13</v>
      </c>
      <c r="E19" t="s">
        <v>10</v>
      </c>
      <c r="F19" s="2">
        <v>0</v>
      </c>
      <c r="G19" s="3">
        <v>37</v>
      </c>
      <c r="H19" s="8" t="s">
        <v>1391</v>
      </c>
      <c r="I19" t="s">
        <v>1399</v>
      </c>
    </row>
    <row r="20" spans="1:9" x14ac:dyDescent="0.2">
      <c r="A20">
        <v>32</v>
      </c>
      <c r="B20" t="s">
        <v>28</v>
      </c>
      <c r="C20" t="s">
        <v>14</v>
      </c>
      <c r="D20" t="s">
        <v>23</v>
      </c>
      <c r="E20" t="s">
        <v>1391</v>
      </c>
      <c r="F20" s="2">
        <v>30</v>
      </c>
      <c r="G20" s="3">
        <v>27</v>
      </c>
      <c r="H20" s="8">
        <v>810</v>
      </c>
      <c r="I20" t="s">
        <v>1407</v>
      </c>
    </row>
    <row r="21" spans="1:9" x14ac:dyDescent="0.2">
      <c r="A21">
        <v>34</v>
      </c>
      <c r="B21" t="s">
        <v>28</v>
      </c>
      <c r="C21" t="s">
        <v>14</v>
      </c>
      <c r="D21" t="s">
        <v>23</v>
      </c>
      <c r="E21" t="s">
        <v>1391</v>
      </c>
      <c r="F21" s="2">
        <v>10</v>
      </c>
      <c r="G21" s="3">
        <v>24</v>
      </c>
      <c r="H21" s="8">
        <v>240</v>
      </c>
      <c r="I21" t="s">
        <v>1408</v>
      </c>
    </row>
    <row r="22" spans="1:9" x14ac:dyDescent="0.2">
      <c r="A22">
        <v>37</v>
      </c>
      <c r="B22" t="s">
        <v>32</v>
      </c>
      <c r="C22" t="s">
        <v>14</v>
      </c>
      <c r="D22" t="s">
        <v>13</v>
      </c>
      <c r="E22" t="s">
        <v>1391</v>
      </c>
      <c r="F22" s="2">
        <v>30</v>
      </c>
      <c r="G22" s="3">
        <v>25</v>
      </c>
      <c r="H22" s="8">
        <v>750</v>
      </c>
      <c r="I22" t="s">
        <v>1409</v>
      </c>
    </row>
    <row r="23" spans="1:9" x14ac:dyDescent="0.2">
      <c r="A23">
        <v>39</v>
      </c>
      <c r="B23" t="s">
        <v>32</v>
      </c>
      <c r="C23" t="s">
        <v>14</v>
      </c>
      <c r="D23" t="s">
        <v>13</v>
      </c>
      <c r="E23" t="s">
        <v>1391</v>
      </c>
      <c r="F23" s="2">
        <v>20</v>
      </c>
      <c r="G23" s="3">
        <v>32</v>
      </c>
      <c r="H23" s="8">
        <v>640</v>
      </c>
      <c r="I23" t="s">
        <v>1398</v>
      </c>
    </row>
    <row r="24" spans="1:9" x14ac:dyDescent="0.2">
      <c r="A24">
        <v>41</v>
      </c>
      <c r="B24" t="s">
        <v>33</v>
      </c>
      <c r="C24" t="s">
        <v>14</v>
      </c>
      <c r="D24" t="s">
        <v>13</v>
      </c>
      <c r="E24" t="s">
        <v>1391</v>
      </c>
      <c r="F24" s="2">
        <v>30</v>
      </c>
      <c r="G24" s="3">
        <v>25</v>
      </c>
      <c r="H24" s="8">
        <v>750</v>
      </c>
      <c r="I24" t="s">
        <v>1409</v>
      </c>
    </row>
    <row r="25" spans="1:9" x14ac:dyDescent="0.2">
      <c r="A25">
        <v>44</v>
      </c>
      <c r="B25" t="s">
        <v>34</v>
      </c>
      <c r="C25" t="s">
        <v>14</v>
      </c>
      <c r="D25" t="s">
        <v>23</v>
      </c>
      <c r="E25" t="s">
        <v>1391</v>
      </c>
      <c r="F25" s="2">
        <v>10</v>
      </c>
      <c r="G25" s="3">
        <v>34</v>
      </c>
      <c r="H25" s="8">
        <v>340</v>
      </c>
      <c r="I25" t="s">
        <v>1410</v>
      </c>
    </row>
    <row r="26" spans="1:9" x14ac:dyDescent="0.2">
      <c r="A26">
        <v>45</v>
      </c>
      <c r="B26" t="s">
        <v>34</v>
      </c>
      <c r="C26" t="s">
        <v>14</v>
      </c>
      <c r="D26" t="s">
        <v>23</v>
      </c>
      <c r="E26" t="s">
        <v>10</v>
      </c>
      <c r="F26" s="2">
        <v>0</v>
      </c>
      <c r="G26" s="3">
        <v>35</v>
      </c>
      <c r="H26" s="8" t="s">
        <v>1391</v>
      </c>
      <c r="I26" t="s">
        <v>1401</v>
      </c>
    </row>
    <row r="27" spans="1:9" x14ac:dyDescent="0.2">
      <c r="A27">
        <v>55</v>
      </c>
      <c r="B27" t="s">
        <v>39</v>
      </c>
      <c r="C27" t="s">
        <v>14</v>
      </c>
      <c r="D27" t="s">
        <v>13</v>
      </c>
      <c r="E27" t="s">
        <v>1391</v>
      </c>
      <c r="F27" s="2">
        <v>10</v>
      </c>
      <c r="G27" s="3">
        <v>24</v>
      </c>
      <c r="H27" s="8">
        <v>240</v>
      </c>
      <c r="I27" t="s">
        <v>1411</v>
      </c>
    </row>
    <row r="28" spans="1:9" x14ac:dyDescent="0.2">
      <c r="A28">
        <v>57</v>
      </c>
      <c r="B28" t="s">
        <v>39</v>
      </c>
      <c r="C28" t="s">
        <v>14</v>
      </c>
      <c r="D28" t="s">
        <v>13</v>
      </c>
      <c r="E28" t="s">
        <v>1391</v>
      </c>
      <c r="F28" s="2">
        <v>30</v>
      </c>
      <c r="G28" s="3">
        <v>29</v>
      </c>
      <c r="H28" s="8">
        <v>870</v>
      </c>
      <c r="I28" t="s">
        <v>1412</v>
      </c>
    </row>
    <row r="29" spans="1:9" x14ac:dyDescent="0.2">
      <c r="A29">
        <v>58</v>
      </c>
      <c r="B29" t="s">
        <v>39</v>
      </c>
      <c r="C29" t="s">
        <v>14</v>
      </c>
      <c r="D29" t="s">
        <v>13</v>
      </c>
      <c r="E29" t="s">
        <v>10</v>
      </c>
      <c r="F29" s="2">
        <v>0</v>
      </c>
      <c r="G29" s="3">
        <v>23</v>
      </c>
      <c r="H29" s="8" t="s">
        <v>1391</v>
      </c>
      <c r="I29" t="s">
        <v>1404</v>
      </c>
    </row>
    <row r="30" spans="1:9" x14ac:dyDescent="0.2">
      <c r="A30">
        <v>69</v>
      </c>
      <c r="B30" t="s">
        <v>44</v>
      </c>
      <c r="C30" t="s">
        <v>14</v>
      </c>
      <c r="D30" t="s">
        <v>13</v>
      </c>
      <c r="E30" t="s">
        <v>10</v>
      </c>
      <c r="F30" s="2">
        <v>0</v>
      </c>
      <c r="G30" s="3">
        <v>27</v>
      </c>
      <c r="H30" s="8" t="s">
        <v>1391</v>
      </c>
      <c r="I30" t="s">
        <v>1392</v>
      </c>
    </row>
    <row r="31" spans="1:9" x14ac:dyDescent="0.2">
      <c r="A31">
        <v>70</v>
      </c>
      <c r="B31" t="s">
        <v>45</v>
      </c>
      <c r="C31" t="s">
        <v>14</v>
      </c>
      <c r="D31" t="s">
        <v>23</v>
      </c>
      <c r="E31" t="s">
        <v>1391</v>
      </c>
      <c r="F31" s="2">
        <v>20</v>
      </c>
      <c r="G31" s="3">
        <v>35</v>
      </c>
      <c r="H31" s="8">
        <v>700</v>
      </c>
      <c r="I31" t="s">
        <v>1401</v>
      </c>
    </row>
    <row r="32" spans="1:9" x14ac:dyDescent="0.2">
      <c r="A32">
        <v>87</v>
      </c>
      <c r="B32" t="s">
        <v>55</v>
      </c>
      <c r="C32" t="s">
        <v>14</v>
      </c>
      <c r="D32" t="s">
        <v>23</v>
      </c>
      <c r="E32" t="s">
        <v>1391</v>
      </c>
      <c r="F32" s="2">
        <v>20</v>
      </c>
      <c r="G32" s="3">
        <v>25</v>
      </c>
      <c r="H32" s="8">
        <v>500</v>
      </c>
      <c r="I32" t="s">
        <v>1405</v>
      </c>
    </row>
    <row r="33" spans="1:9" x14ac:dyDescent="0.2">
      <c r="A33">
        <v>88</v>
      </c>
      <c r="B33" t="s">
        <v>55</v>
      </c>
      <c r="C33" t="s">
        <v>14</v>
      </c>
      <c r="D33" t="s">
        <v>23</v>
      </c>
      <c r="E33" t="s">
        <v>10</v>
      </c>
      <c r="F33" s="2">
        <v>0</v>
      </c>
      <c r="G33" s="3">
        <v>39</v>
      </c>
      <c r="H33" s="8" t="s">
        <v>1391</v>
      </c>
      <c r="I33" t="s">
        <v>1413</v>
      </c>
    </row>
    <row r="34" spans="1:9" x14ac:dyDescent="0.2">
      <c r="A34">
        <v>89</v>
      </c>
      <c r="B34" t="s">
        <v>55</v>
      </c>
      <c r="C34" t="s">
        <v>14</v>
      </c>
      <c r="D34" t="s">
        <v>23</v>
      </c>
      <c r="E34" t="s">
        <v>1391</v>
      </c>
      <c r="F34" s="2">
        <v>30</v>
      </c>
      <c r="G34" s="3">
        <v>37</v>
      </c>
      <c r="H34" s="8">
        <v>1110</v>
      </c>
      <c r="I34" t="s">
        <v>1400</v>
      </c>
    </row>
    <row r="35" spans="1:9" x14ac:dyDescent="0.2">
      <c r="A35">
        <v>91</v>
      </c>
      <c r="B35" t="s">
        <v>56</v>
      </c>
      <c r="C35" t="s">
        <v>14</v>
      </c>
      <c r="D35" t="s">
        <v>13</v>
      </c>
      <c r="E35" t="s">
        <v>1391</v>
      </c>
      <c r="F35" s="2">
        <v>20</v>
      </c>
      <c r="G35" s="3">
        <v>28</v>
      </c>
      <c r="H35" s="8">
        <v>560</v>
      </c>
      <c r="I35" t="s">
        <v>1414</v>
      </c>
    </row>
    <row r="36" spans="1:9" x14ac:dyDescent="0.2">
      <c r="A36">
        <v>108</v>
      </c>
      <c r="B36" t="s">
        <v>66</v>
      </c>
      <c r="C36" t="s">
        <v>14</v>
      </c>
      <c r="D36" t="s">
        <v>23</v>
      </c>
      <c r="E36" t="s">
        <v>1391</v>
      </c>
      <c r="F36" s="2">
        <v>20</v>
      </c>
      <c r="G36" s="3">
        <v>23</v>
      </c>
      <c r="H36" s="8">
        <v>460</v>
      </c>
      <c r="I36" t="s">
        <v>1415</v>
      </c>
    </row>
    <row r="37" spans="1:9" x14ac:dyDescent="0.2">
      <c r="A37">
        <v>110</v>
      </c>
      <c r="B37" t="s">
        <v>66</v>
      </c>
      <c r="C37" t="s">
        <v>14</v>
      </c>
      <c r="D37" t="s">
        <v>23</v>
      </c>
      <c r="E37" t="s">
        <v>10</v>
      </c>
      <c r="F37" s="2">
        <v>0</v>
      </c>
      <c r="G37" s="3">
        <v>37</v>
      </c>
      <c r="H37" s="8" t="s">
        <v>1391</v>
      </c>
      <c r="I37" t="s">
        <v>1400</v>
      </c>
    </row>
    <row r="38" spans="1:9" x14ac:dyDescent="0.2">
      <c r="A38">
        <v>138</v>
      </c>
      <c r="B38" t="s">
        <v>85</v>
      </c>
      <c r="C38" t="s">
        <v>14</v>
      </c>
      <c r="D38" t="s">
        <v>13</v>
      </c>
      <c r="E38" t="s">
        <v>1391</v>
      </c>
      <c r="F38" s="2">
        <v>10</v>
      </c>
      <c r="G38" s="3">
        <v>24</v>
      </c>
      <c r="H38" s="8">
        <v>240</v>
      </c>
      <c r="I38" t="s">
        <v>1411</v>
      </c>
    </row>
    <row r="39" spans="1:9" x14ac:dyDescent="0.2">
      <c r="A39">
        <v>139</v>
      </c>
      <c r="B39" t="s">
        <v>85</v>
      </c>
      <c r="C39" t="s">
        <v>14</v>
      </c>
      <c r="D39" t="s">
        <v>13</v>
      </c>
      <c r="E39" t="s">
        <v>1391</v>
      </c>
      <c r="F39" s="2">
        <v>20</v>
      </c>
      <c r="G39" s="3">
        <v>23</v>
      </c>
      <c r="H39" s="8">
        <v>460</v>
      </c>
      <c r="I39" t="s">
        <v>1404</v>
      </c>
    </row>
    <row r="40" spans="1:9" x14ac:dyDescent="0.2">
      <c r="A40">
        <v>146</v>
      </c>
      <c r="B40" t="s">
        <v>89</v>
      </c>
      <c r="C40" t="s">
        <v>14</v>
      </c>
      <c r="D40" t="s">
        <v>23</v>
      </c>
      <c r="E40" t="s">
        <v>1391</v>
      </c>
      <c r="F40" s="2">
        <v>20</v>
      </c>
      <c r="G40" s="3">
        <v>27</v>
      </c>
      <c r="H40" s="8">
        <v>540</v>
      </c>
      <c r="I40" t="s">
        <v>1407</v>
      </c>
    </row>
    <row r="41" spans="1:9" x14ac:dyDescent="0.2">
      <c r="A41">
        <v>147</v>
      </c>
      <c r="B41" t="s">
        <v>89</v>
      </c>
      <c r="C41" t="s">
        <v>14</v>
      </c>
      <c r="D41" t="s">
        <v>23</v>
      </c>
      <c r="E41" t="s">
        <v>1391</v>
      </c>
      <c r="F41" s="2">
        <v>10</v>
      </c>
      <c r="G41" s="3">
        <v>23</v>
      </c>
      <c r="H41" s="8">
        <v>230</v>
      </c>
      <c r="I41" t="s">
        <v>1415</v>
      </c>
    </row>
    <row r="42" spans="1:9" x14ac:dyDescent="0.2">
      <c r="A42">
        <v>148</v>
      </c>
      <c r="B42" t="s">
        <v>89</v>
      </c>
      <c r="C42" t="s">
        <v>14</v>
      </c>
      <c r="D42" t="s">
        <v>23</v>
      </c>
      <c r="E42" t="s">
        <v>10</v>
      </c>
      <c r="F42" s="2">
        <v>0</v>
      </c>
      <c r="G42" s="3">
        <v>24</v>
      </c>
      <c r="H42" s="8" t="s">
        <v>1391</v>
      </c>
      <c r="I42" t="s">
        <v>1408</v>
      </c>
    </row>
    <row r="43" spans="1:9" x14ac:dyDescent="0.2">
      <c r="A43">
        <v>158</v>
      </c>
      <c r="B43" t="s">
        <v>95</v>
      </c>
      <c r="C43" t="s">
        <v>14</v>
      </c>
      <c r="D43" t="s">
        <v>23</v>
      </c>
      <c r="E43" t="s">
        <v>10</v>
      </c>
      <c r="F43" s="2">
        <v>0</v>
      </c>
      <c r="G43" s="3">
        <v>37</v>
      </c>
      <c r="H43" s="8" t="s">
        <v>1391</v>
      </c>
      <c r="I43" t="s">
        <v>1400</v>
      </c>
    </row>
    <row r="44" spans="1:9" x14ac:dyDescent="0.2">
      <c r="A44">
        <v>159</v>
      </c>
      <c r="B44" t="s">
        <v>95</v>
      </c>
      <c r="C44" t="s">
        <v>14</v>
      </c>
      <c r="D44" t="s">
        <v>23</v>
      </c>
      <c r="E44" t="s">
        <v>1391</v>
      </c>
      <c r="F44" s="2">
        <v>20</v>
      </c>
      <c r="G44" s="3">
        <v>24</v>
      </c>
      <c r="H44" s="8">
        <v>480</v>
      </c>
      <c r="I44" t="s">
        <v>1408</v>
      </c>
    </row>
    <row r="45" spans="1:9" x14ac:dyDescent="0.2">
      <c r="A45">
        <v>161</v>
      </c>
      <c r="B45" t="s">
        <v>95</v>
      </c>
      <c r="C45" t="s">
        <v>14</v>
      </c>
      <c r="D45" t="s">
        <v>23</v>
      </c>
      <c r="E45" t="s">
        <v>1391</v>
      </c>
      <c r="F45" s="2">
        <v>20</v>
      </c>
      <c r="G45" s="3">
        <v>30</v>
      </c>
      <c r="H45" s="8">
        <v>600</v>
      </c>
      <c r="I45" t="s">
        <v>1402</v>
      </c>
    </row>
    <row r="46" spans="1:9" x14ac:dyDescent="0.2">
      <c r="A46">
        <v>164</v>
      </c>
      <c r="B46" t="s">
        <v>98</v>
      </c>
      <c r="C46" t="s">
        <v>14</v>
      </c>
      <c r="D46" t="s">
        <v>23</v>
      </c>
      <c r="E46" t="s">
        <v>1391</v>
      </c>
      <c r="F46" s="2">
        <v>10</v>
      </c>
      <c r="G46" s="3">
        <v>32</v>
      </c>
      <c r="H46" s="8">
        <v>320</v>
      </c>
      <c r="I46" t="s">
        <v>1416</v>
      </c>
    </row>
    <row r="47" spans="1:9" x14ac:dyDescent="0.2">
      <c r="A47">
        <v>165</v>
      </c>
      <c r="B47" t="s">
        <v>98</v>
      </c>
      <c r="C47" t="s">
        <v>14</v>
      </c>
      <c r="D47" t="s">
        <v>23</v>
      </c>
      <c r="E47" t="s">
        <v>1391</v>
      </c>
      <c r="F47" s="2">
        <v>20</v>
      </c>
      <c r="G47" s="3">
        <v>27</v>
      </c>
      <c r="H47" s="8">
        <v>540</v>
      </c>
      <c r="I47" t="s">
        <v>1407</v>
      </c>
    </row>
    <row r="48" spans="1:9" x14ac:dyDescent="0.2">
      <c r="A48">
        <v>166</v>
      </c>
      <c r="B48" t="s">
        <v>98</v>
      </c>
      <c r="C48" t="s">
        <v>14</v>
      </c>
      <c r="D48" t="s">
        <v>23</v>
      </c>
      <c r="E48" t="s">
        <v>10</v>
      </c>
      <c r="F48" s="2">
        <v>0</v>
      </c>
      <c r="G48" s="3">
        <v>37</v>
      </c>
      <c r="H48" s="8" t="s">
        <v>1391</v>
      </c>
      <c r="I48" t="s">
        <v>1400</v>
      </c>
    </row>
    <row r="49" spans="1:9" x14ac:dyDescent="0.2">
      <c r="A49">
        <v>170</v>
      </c>
      <c r="B49" t="s">
        <v>100</v>
      </c>
      <c r="C49" t="s">
        <v>14</v>
      </c>
      <c r="D49" t="s">
        <v>13</v>
      </c>
      <c r="E49" t="s">
        <v>1391</v>
      </c>
      <c r="F49" s="2">
        <v>20</v>
      </c>
      <c r="G49" s="3">
        <v>33</v>
      </c>
      <c r="H49" s="8">
        <v>660</v>
      </c>
      <c r="I49" t="s">
        <v>1393</v>
      </c>
    </row>
    <row r="50" spans="1:9" x14ac:dyDescent="0.2">
      <c r="A50">
        <v>171</v>
      </c>
      <c r="B50" t="s">
        <v>100</v>
      </c>
      <c r="C50" t="s">
        <v>14</v>
      </c>
      <c r="D50" t="s">
        <v>13</v>
      </c>
      <c r="E50" t="s">
        <v>1391</v>
      </c>
      <c r="F50" s="2">
        <v>10</v>
      </c>
      <c r="G50" s="3">
        <v>39</v>
      </c>
      <c r="H50" s="8">
        <v>390</v>
      </c>
      <c r="I50" t="s">
        <v>1417</v>
      </c>
    </row>
    <row r="51" spans="1:9" x14ac:dyDescent="0.2">
      <c r="A51">
        <v>255</v>
      </c>
      <c r="B51" t="s">
        <v>145</v>
      </c>
      <c r="C51" t="s">
        <v>14</v>
      </c>
      <c r="D51" t="s">
        <v>23</v>
      </c>
      <c r="E51" t="s">
        <v>1391</v>
      </c>
      <c r="F51" s="2">
        <v>20</v>
      </c>
      <c r="G51" s="3">
        <v>36</v>
      </c>
      <c r="H51" s="8">
        <v>720</v>
      </c>
      <c r="I51" t="s">
        <v>1418</v>
      </c>
    </row>
    <row r="52" spans="1:9" x14ac:dyDescent="0.2">
      <c r="A52">
        <v>256</v>
      </c>
      <c r="B52" t="s">
        <v>145</v>
      </c>
      <c r="C52" t="s">
        <v>14</v>
      </c>
      <c r="D52" t="s">
        <v>23</v>
      </c>
      <c r="E52" t="s">
        <v>1391</v>
      </c>
      <c r="F52" s="2">
        <v>20</v>
      </c>
      <c r="G52" s="3">
        <v>32</v>
      </c>
      <c r="H52" s="8">
        <v>640</v>
      </c>
      <c r="I52" t="s">
        <v>1416</v>
      </c>
    </row>
    <row r="53" spans="1:9" x14ac:dyDescent="0.2">
      <c r="A53">
        <v>258</v>
      </c>
      <c r="B53" t="s">
        <v>145</v>
      </c>
      <c r="C53" t="s">
        <v>14</v>
      </c>
      <c r="D53" t="s">
        <v>23</v>
      </c>
      <c r="E53" t="s">
        <v>1391</v>
      </c>
      <c r="F53" s="2">
        <v>10</v>
      </c>
      <c r="G53" s="3">
        <v>35</v>
      </c>
      <c r="H53" s="8">
        <v>350</v>
      </c>
      <c r="I53" t="s">
        <v>1401</v>
      </c>
    </row>
    <row r="54" spans="1:9" x14ac:dyDescent="0.2">
      <c r="A54">
        <v>370</v>
      </c>
      <c r="B54" t="s">
        <v>205</v>
      </c>
      <c r="C54" t="s">
        <v>14</v>
      </c>
      <c r="D54" t="s">
        <v>16</v>
      </c>
      <c r="E54" t="s">
        <v>1391</v>
      </c>
      <c r="F54" s="2">
        <v>10</v>
      </c>
      <c r="G54" s="3">
        <v>22</v>
      </c>
      <c r="H54" s="8">
        <v>220</v>
      </c>
      <c r="I54" t="s">
        <v>1419</v>
      </c>
    </row>
    <row r="55" spans="1:9" x14ac:dyDescent="0.2">
      <c r="A55">
        <v>752</v>
      </c>
      <c r="B55" t="s">
        <v>381</v>
      </c>
      <c r="C55" t="s">
        <v>14</v>
      </c>
      <c r="D55" t="s">
        <v>23</v>
      </c>
      <c r="E55" t="s">
        <v>10</v>
      </c>
      <c r="F55" s="2">
        <v>0</v>
      </c>
      <c r="G55" s="3">
        <v>28</v>
      </c>
      <c r="H55" s="8" t="s">
        <v>1391</v>
      </c>
      <c r="I55" t="s">
        <v>1420</v>
      </c>
    </row>
    <row r="56" spans="1:9" x14ac:dyDescent="0.2">
      <c r="A56">
        <v>753</v>
      </c>
      <c r="B56" t="s">
        <v>381</v>
      </c>
      <c r="C56" t="s">
        <v>14</v>
      </c>
      <c r="D56" t="s">
        <v>23</v>
      </c>
      <c r="E56" t="s">
        <v>1391</v>
      </c>
      <c r="F56" s="2">
        <v>30</v>
      </c>
      <c r="G56" s="3">
        <v>26</v>
      </c>
      <c r="H56" s="8">
        <v>780</v>
      </c>
      <c r="I56" t="s">
        <v>1406</v>
      </c>
    </row>
    <row r="57" spans="1:9" x14ac:dyDescent="0.2">
      <c r="A57">
        <v>754</v>
      </c>
      <c r="B57" t="s">
        <v>381</v>
      </c>
      <c r="C57" t="s">
        <v>14</v>
      </c>
      <c r="D57" t="s">
        <v>23</v>
      </c>
      <c r="E57" t="s">
        <v>1391</v>
      </c>
      <c r="F57" s="2">
        <v>20</v>
      </c>
      <c r="G57" s="3">
        <v>35</v>
      </c>
      <c r="H57" s="8">
        <v>700</v>
      </c>
      <c r="I57" t="s">
        <v>1401</v>
      </c>
    </row>
    <row r="58" spans="1:9" x14ac:dyDescent="0.2">
      <c r="A58">
        <v>971</v>
      </c>
      <c r="B58" t="s">
        <v>485</v>
      </c>
      <c r="C58" t="s">
        <v>14</v>
      </c>
      <c r="D58" t="s">
        <v>23</v>
      </c>
      <c r="E58" t="s">
        <v>1391</v>
      </c>
      <c r="F58" s="2">
        <v>30</v>
      </c>
      <c r="G58" s="3">
        <v>28</v>
      </c>
      <c r="H58" s="8">
        <v>840</v>
      </c>
      <c r="I58" t="s">
        <v>1420</v>
      </c>
    </row>
    <row r="59" spans="1:9" x14ac:dyDescent="0.2">
      <c r="A59">
        <v>973</v>
      </c>
      <c r="B59" t="s">
        <v>485</v>
      </c>
      <c r="C59" t="s">
        <v>14</v>
      </c>
      <c r="D59" t="s">
        <v>23</v>
      </c>
      <c r="E59" t="s">
        <v>1391</v>
      </c>
      <c r="F59" s="2">
        <v>20</v>
      </c>
      <c r="G59" s="3">
        <v>39</v>
      </c>
      <c r="H59" s="8">
        <v>780</v>
      </c>
      <c r="I59" t="s">
        <v>1413</v>
      </c>
    </row>
    <row r="60" spans="1:9" x14ac:dyDescent="0.2">
      <c r="A60">
        <v>975</v>
      </c>
      <c r="B60" t="s">
        <v>487</v>
      </c>
      <c r="C60" t="s">
        <v>14</v>
      </c>
      <c r="D60" t="s">
        <v>23</v>
      </c>
      <c r="E60" t="s">
        <v>1391</v>
      </c>
      <c r="F60" s="2">
        <v>30</v>
      </c>
      <c r="G60" s="3">
        <v>40</v>
      </c>
      <c r="H60" s="8">
        <v>1200</v>
      </c>
      <c r="I60" t="s">
        <v>1421</v>
      </c>
    </row>
    <row r="61" spans="1:9" x14ac:dyDescent="0.2">
      <c r="A61">
        <v>976</v>
      </c>
      <c r="B61" t="s">
        <v>487</v>
      </c>
      <c r="C61" t="s">
        <v>14</v>
      </c>
      <c r="D61" t="s">
        <v>23</v>
      </c>
      <c r="E61" t="s">
        <v>10</v>
      </c>
      <c r="F61" s="2">
        <v>0</v>
      </c>
      <c r="G61" s="3">
        <v>24</v>
      </c>
      <c r="H61" s="8" t="s">
        <v>1391</v>
      </c>
      <c r="I61" t="s">
        <v>1408</v>
      </c>
    </row>
    <row r="62" spans="1:9" x14ac:dyDescent="0.2">
      <c r="A62">
        <v>977</v>
      </c>
      <c r="B62" t="s">
        <v>488</v>
      </c>
      <c r="C62" t="s">
        <v>14</v>
      </c>
      <c r="D62" t="s">
        <v>13</v>
      </c>
      <c r="E62" t="s">
        <v>1391</v>
      </c>
      <c r="F62" s="2">
        <v>20</v>
      </c>
      <c r="G62" s="3">
        <v>30</v>
      </c>
      <c r="H62" s="8">
        <v>600</v>
      </c>
      <c r="I62" t="s">
        <v>1422</v>
      </c>
    </row>
    <row r="63" spans="1:9" x14ac:dyDescent="0.2">
      <c r="A63">
        <v>979</v>
      </c>
      <c r="B63" t="s">
        <v>488</v>
      </c>
      <c r="C63" t="s">
        <v>14</v>
      </c>
      <c r="D63" t="s">
        <v>13</v>
      </c>
      <c r="E63" t="s">
        <v>10</v>
      </c>
      <c r="F63" s="2">
        <v>0</v>
      </c>
      <c r="G63" s="3">
        <v>24</v>
      </c>
      <c r="H63" s="8" t="s">
        <v>1391</v>
      </c>
      <c r="I63" t="s">
        <v>1411</v>
      </c>
    </row>
    <row r="64" spans="1:9" x14ac:dyDescent="0.2">
      <c r="A64">
        <v>981</v>
      </c>
      <c r="B64" t="s">
        <v>489</v>
      </c>
      <c r="C64" t="s">
        <v>14</v>
      </c>
      <c r="D64" t="s">
        <v>13</v>
      </c>
      <c r="E64" t="s">
        <v>1391</v>
      </c>
      <c r="F64" s="2">
        <v>30</v>
      </c>
      <c r="G64" s="3">
        <v>22</v>
      </c>
      <c r="H64" s="8">
        <v>660</v>
      </c>
      <c r="I64" t="s">
        <v>1397</v>
      </c>
    </row>
    <row r="65" spans="1:9" x14ac:dyDescent="0.2">
      <c r="A65">
        <v>982</v>
      </c>
      <c r="B65" t="s">
        <v>489</v>
      </c>
      <c r="C65" t="s">
        <v>14</v>
      </c>
      <c r="D65" t="s">
        <v>13</v>
      </c>
      <c r="E65" t="s">
        <v>10</v>
      </c>
      <c r="F65" s="2">
        <v>0</v>
      </c>
      <c r="G65" s="3">
        <v>26</v>
      </c>
      <c r="H65" s="8" t="s">
        <v>1391</v>
      </c>
      <c r="I65" t="s">
        <v>1423</v>
      </c>
    </row>
    <row r="66" spans="1:9" x14ac:dyDescent="0.2">
      <c r="A66">
        <v>983</v>
      </c>
      <c r="B66" t="s">
        <v>489</v>
      </c>
      <c r="C66" t="s">
        <v>14</v>
      </c>
      <c r="D66" t="s">
        <v>13</v>
      </c>
      <c r="E66" t="s">
        <v>1391</v>
      </c>
      <c r="F66" s="2">
        <v>20</v>
      </c>
      <c r="G66" s="3">
        <v>35</v>
      </c>
      <c r="H66" s="8">
        <v>700</v>
      </c>
      <c r="I66" t="s">
        <v>1424</v>
      </c>
    </row>
    <row r="67" spans="1:9" x14ac:dyDescent="0.2">
      <c r="A67">
        <v>984</v>
      </c>
      <c r="B67" t="s">
        <v>490</v>
      </c>
      <c r="C67" t="s">
        <v>14</v>
      </c>
      <c r="D67" t="s">
        <v>13</v>
      </c>
      <c r="E67" t="s">
        <v>10</v>
      </c>
      <c r="F67" s="2">
        <v>0</v>
      </c>
      <c r="G67" s="3">
        <v>23</v>
      </c>
      <c r="H67" s="8" t="s">
        <v>1391</v>
      </c>
      <c r="I67" t="s">
        <v>1404</v>
      </c>
    </row>
    <row r="68" spans="1:9" x14ac:dyDescent="0.2">
      <c r="A68">
        <v>987</v>
      </c>
      <c r="B68" t="s">
        <v>492</v>
      </c>
      <c r="C68" t="s">
        <v>14</v>
      </c>
      <c r="D68" t="s">
        <v>23</v>
      </c>
      <c r="E68" t="s">
        <v>1391</v>
      </c>
      <c r="F68" s="2">
        <v>30</v>
      </c>
      <c r="G68" s="3">
        <v>34</v>
      </c>
      <c r="H68" s="8">
        <v>1020</v>
      </c>
      <c r="I68" t="s">
        <v>1410</v>
      </c>
    </row>
    <row r="69" spans="1:9" x14ac:dyDescent="0.2">
      <c r="A69">
        <v>993</v>
      </c>
      <c r="B69" t="s">
        <v>494</v>
      </c>
      <c r="C69" t="s">
        <v>14</v>
      </c>
      <c r="D69" t="s">
        <v>13</v>
      </c>
      <c r="E69" t="s">
        <v>10</v>
      </c>
      <c r="F69" s="2">
        <v>0</v>
      </c>
      <c r="G69" s="3">
        <v>26</v>
      </c>
      <c r="H69" s="8" t="s">
        <v>1391</v>
      </c>
      <c r="I69" t="s">
        <v>1423</v>
      </c>
    </row>
    <row r="70" spans="1:9" x14ac:dyDescent="0.2">
      <c r="A70">
        <v>995</v>
      </c>
      <c r="B70" t="s">
        <v>494</v>
      </c>
      <c r="C70" t="s">
        <v>14</v>
      </c>
      <c r="D70" t="s">
        <v>13</v>
      </c>
      <c r="E70" t="s">
        <v>1391</v>
      </c>
      <c r="F70" s="2">
        <v>20</v>
      </c>
      <c r="G70" s="3">
        <v>25</v>
      </c>
      <c r="H70" s="8">
        <v>500</v>
      </c>
      <c r="I70" t="s">
        <v>1409</v>
      </c>
    </row>
    <row r="71" spans="1:9" x14ac:dyDescent="0.2">
      <c r="A71">
        <v>997</v>
      </c>
      <c r="B71" t="s">
        <v>496</v>
      </c>
      <c r="C71" t="s">
        <v>14</v>
      </c>
      <c r="D71" t="s">
        <v>23</v>
      </c>
      <c r="E71" t="s">
        <v>1391</v>
      </c>
      <c r="F71" s="2">
        <v>30</v>
      </c>
      <c r="G71" s="3">
        <v>29</v>
      </c>
      <c r="H71" s="8">
        <v>870</v>
      </c>
      <c r="I71" t="s">
        <v>1425</v>
      </c>
    </row>
    <row r="72" spans="1:9" x14ac:dyDescent="0.2">
      <c r="A72">
        <v>1001</v>
      </c>
      <c r="B72" t="s">
        <v>498</v>
      </c>
      <c r="C72" t="s">
        <v>14</v>
      </c>
      <c r="D72" t="s">
        <v>13</v>
      </c>
      <c r="E72" t="s">
        <v>1391</v>
      </c>
      <c r="F72" s="2">
        <v>20</v>
      </c>
      <c r="G72" s="3">
        <v>34</v>
      </c>
      <c r="H72" s="8">
        <v>680</v>
      </c>
      <c r="I72" t="s">
        <v>1403</v>
      </c>
    </row>
    <row r="73" spans="1:9" x14ac:dyDescent="0.2">
      <c r="A73">
        <v>1004</v>
      </c>
      <c r="B73" t="s">
        <v>499</v>
      </c>
      <c r="C73" t="s">
        <v>14</v>
      </c>
      <c r="D73" t="s">
        <v>23</v>
      </c>
      <c r="E73" t="s">
        <v>1391</v>
      </c>
      <c r="F73" s="2">
        <v>20</v>
      </c>
      <c r="G73" s="3">
        <v>33</v>
      </c>
      <c r="H73" s="8">
        <v>660</v>
      </c>
      <c r="I73" t="s">
        <v>1426</v>
      </c>
    </row>
    <row r="74" spans="1:9" x14ac:dyDescent="0.2">
      <c r="A74">
        <v>1005</v>
      </c>
      <c r="B74" t="s">
        <v>499</v>
      </c>
      <c r="C74" t="s">
        <v>14</v>
      </c>
      <c r="D74" t="s">
        <v>23</v>
      </c>
      <c r="E74" t="s">
        <v>10</v>
      </c>
      <c r="F74" s="2">
        <v>0</v>
      </c>
      <c r="G74" s="3">
        <v>33</v>
      </c>
      <c r="H74" s="8" t="s">
        <v>1391</v>
      </c>
      <c r="I74" t="s">
        <v>1426</v>
      </c>
    </row>
    <row r="75" spans="1:9" x14ac:dyDescent="0.2">
      <c r="A75">
        <v>1007</v>
      </c>
      <c r="B75" t="s">
        <v>500</v>
      </c>
      <c r="C75" t="s">
        <v>14</v>
      </c>
      <c r="D75" t="s">
        <v>23</v>
      </c>
      <c r="E75" t="s">
        <v>1391</v>
      </c>
      <c r="F75" s="2">
        <v>30</v>
      </c>
      <c r="G75" s="3">
        <v>36</v>
      </c>
      <c r="H75" s="8">
        <v>1080</v>
      </c>
      <c r="I75" t="s">
        <v>1418</v>
      </c>
    </row>
    <row r="76" spans="1:9" x14ac:dyDescent="0.2">
      <c r="A76">
        <v>1008</v>
      </c>
      <c r="B76" t="s">
        <v>501</v>
      </c>
      <c r="C76" t="s">
        <v>14</v>
      </c>
      <c r="D76" t="s">
        <v>13</v>
      </c>
      <c r="E76" t="s">
        <v>1391</v>
      </c>
      <c r="F76" s="2">
        <v>20</v>
      </c>
      <c r="G76" s="3">
        <v>21</v>
      </c>
      <c r="H76" s="8">
        <v>420</v>
      </c>
      <c r="I76" t="s">
        <v>1427</v>
      </c>
    </row>
    <row r="77" spans="1:9" x14ac:dyDescent="0.2">
      <c r="A77">
        <v>1038</v>
      </c>
      <c r="B77" t="s">
        <v>517</v>
      </c>
      <c r="C77" t="s">
        <v>14</v>
      </c>
      <c r="D77" t="s">
        <v>13</v>
      </c>
      <c r="E77" t="s">
        <v>1391</v>
      </c>
      <c r="F77" s="2">
        <v>30</v>
      </c>
      <c r="G77" s="3">
        <v>22</v>
      </c>
      <c r="H77" s="8">
        <v>660</v>
      </c>
      <c r="I77" t="s">
        <v>1397</v>
      </c>
    </row>
    <row r="78" spans="1:9" x14ac:dyDescent="0.2">
      <c r="A78">
        <v>1039</v>
      </c>
      <c r="B78" t="s">
        <v>517</v>
      </c>
      <c r="C78" t="s">
        <v>14</v>
      </c>
      <c r="D78" t="s">
        <v>13</v>
      </c>
      <c r="E78" t="s">
        <v>10</v>
      </c>
      <c r="F78" s="2">
        <v>0</v>
      </c>
      <c r="G78" s="3">
        <v>37</v>
      </c>
      <c r="H78" s="8" t="s">
        <v>1391</v>
      </c>
      <c r="I78" t="s">
        <v>1399</v>
      </c>
    </row>
    <row r="79" spans="1:9" x14ac:dyDescent="0.2">
      <c r="A79">
        <v>1040</v>
      </c>
      <c r="B79" t="s">
        <v>517</v>
      </c>
      <c r="C79" t="s">
        <v>14</v>
      </c>
      <c r="D79" t="s">
        <v>13</v>
      </c>
      <c r="E79" t="s">
        <v>1391</v>
      </c>
      <c r="F79" s="2">
        <v>20</v>
      </c>
      <c r="G79" s="3">
        <v>23</v>
      </c>
      <c r="H79" s="8">
        <v>460</v>
      </c>
      <c r="I79" t="s">
        <v>1404</v>
      </c>
    </row>
    <row r="80" spans="1:9" x14ac:dyDescent="0.2">
      <c r="A80">
        <v>1042</v>
      </c>
      <c r="B80" t="s">
        <v>519</v>
      </c>
      <c r="C80" t="s">
        <v>14</v>
      </c>
      <c r="D80" t="s">
        <v>23</v>
      </c>
      <c r="E80" t="s">
        <v>1391</v>
      </c>
      <c r="F80" s="2">
        <v>20</v>
      </c>
      <c r="G80" s="3">
        <v>39</v>
      </c>
      <c r="H80" s="8">
        <v>780</v>
      </c>
      <c r="I80" t="s">
        <v>1413</v>
      </c>
    </row>
    <row r="81" spans="1:9" x14ac:dyDescent="0.2">
      <c r="A81">
        <v>1043</v>
      </c>
      <c r="B81" t="s">
        <v>519</v>
      </c>
      <c r="C81" t="s">
        <v>14</v>
      </c>
      <c r="D81" t="s">
        <v>23</v>
      </c>
      <c r="E81" t="s">
        <v>1391</v>
      </c>
      <c r="F81" s="2">
        <v>30</v>
      </c>
      <c r="G81" s="3">
        <v>34</v>
      </c>
      <c r="H81" s="8">
        <v>1020</v>
      </c>
      <c r="I81" t="s">
        <v>1410</v>
      </c>
    </row>
    <row r="82" spans="1:9" x14ac:dyDescent="0.2">
      <c r="A82">
        <v>1047</v>
      </c>
      <c r="B82" t="s">
        <v>521</v>
      </c>
      <c r="C82" t="s">
        <v>14</v>
      </c>
      <c r="D82" t="s">
        <v>13</v>
      </c>
      <c r="E82" t="s">
        <v>10</v>
      </c>
      <c r="F82" s="2">
        <v>0</v>
      </c>
      <c r="G82" s="3">
        <v>28</v>
      </c>
      <c r="H82" s="8" t="s">
        <v>1391</v>
      </c>
      <c r="I82" t="s">
        <v>1414</v>
      </c>
    </row>
    <row r="83" spans="1:9" x14ac:dyDescent="0.2">
      <c r="A83">
        <v>1048</v>
      </c>
      <c r="B83" t="s">
        <v>521</v>
      </c>
      <c r="C83" t="s">
        <v>14</v>
      </c>
      <c r="D83" t="s">
        <v>13</v>
      </c>
      <c r="E83" t="s">
        <v>1391</v>
      </c>
      <c r="F83" s="2">
        <v>30</v>
      </c>
      <c r="G83" s="3">
        <v>40</v>
      </c>
      <c r="H83" s="8">
        <v>1200</v>
      </c>
      <c r="I83" t="s">
        <v>1428</v>
      </c>
    </row>
    <row r="84" spans="1:9" x14ac:dyDescent="0.2">
      <c r="A84">
        <v>1049</v>
      </c>
      <c r="B84" t="s">
        <v>521</v>
      </c>
      <c r="C84" t="s">
        <v>14</v>
      </c>
      <c r="D84" t="s">
        <v>13</v>
      </c>
      <c r="E84" t="s">
        <v>1391</v>
      </c>
      <c r="F84" s="2">
        <v>20</v>
      </c>
      <c r="G84" s="3">
        <v>22</v>
      </c>
      <c r="H84" s="8">
        <v>440</v>
      </c>
      <c r="I84" t="s">
        <v>1397</v>
      </c>
    </row>
    <row r="85" spans="1:9" x14ac:dyDescent="0.2">
      <c r="A85">
        <v>1051</v>
      </c>
      <c r="B85" t="s">
        <v>523</v>
      </c>
      <c r="C85" t="s">
        <v>14</v>
      </c>
      <c r="D85" t="s">
        <v>23</v>
      </c>
      <c r="E85" t="s">
        <v>1391</v>
      </c>
      <c r="F85" s="2">
        <v>30</v>
      </c>
      <c r="G85" s="3">
        <v>40</v>
      </c>
      <c r="H85" s="8">
        <v>1200</v>
      </c>
      <c r="I85" t="s">
        <v>1421</v>
      </c>
    </row>
    <row r="86" spans="1:9" x14ac:dyDescent="0.2">
      <c r="A86">
        <v>1060</v>
      </c>
      <c r="B86" t="s">
        <v>528</v>
      </c>
      <c r="C86" t="s">
        <v>14</v>
      </c>
      <c r="D86" t="s">
        <v>23</v>
      </c>
      <c r="E86" t="s">
        <v>10</v>
      </c>
      <c r="F86" s="2">
        <v>0</v>
      </c>
      <c r="G86" s="3">
        <v>39</v>
      </c>
      <c r="H86" s="8" t="s">
        <v>1391</v>
      </c>
      <c r="I86" t="s">
        <v>1413</v>
      </c>
    </row>
    <row r="87" spans="1:9" x14ac:dyDescent="0.2">
      <c r="A87">
        <v>1061</v>
      </c>
      <c r="B87" t="s">
        <v>528</v>
      </c>
      <c r="C87" t="s">
        <v>14</v>
      </c>
      <c r="D87" t="s">
        <v>23</v>
      </c>
      <c r="E87" t="s">
        <v>1391</v>
      </c>
      <c r="F87" s="2">
        <v>30</v>
      </c>
      <c r="G87" s="3">
        <v>34</v>
      </c>
      <c r="H87" s="8">
        <v>1020</v>
      </c>
      <c r="I87" t="s">
        <v>1410</v>
      </c>
    </row>
    <row r="88" spans="1:9" x14ac:dyDescent="0.2">
      <c r="A88">
        <v>1066</v>
      </c>
      <c r="B88" t="s">
        <v>531</v>
      </c>
      <c r="C88" t="s">
        <v>14</v>
      </c>
      <c r="D88" t="s">
        <v>13</v>
      </c>
      <c r="E88" t="s">
        <v>10</v>
      </c>
      <c r="F88" s="2">
        <v>0</v>
      </c>
      <c r="G88" s="3">
        <v>36</v>
      </c>
      <c r="H88" s="8" t="s">
        <v>1391</v>
      </c>
      <c r="I88" t="s">
        <v>1429</v>
      </c>
    </row>
    <row r="89" spans="1:9" x14ac:dyDescent="0.2">
      <c r="A89">
        <v>1068</v>
      </c>
      <c r="B89" t="s">
        <v>532</v>
      </c>
      <c r="C89" t="s">
        <v>14</v>
      </c>
      <c r="D89" t="s">
        <v>13</v>
      </c>
      <c r="E89" t="s">
        <v>1391</v>
      </c>
      <c r="F89" s="2">
        <v>30</v>
      </c>
      <c r="G89" s="3">
        <v>30</v>
      </c>
      <c r="H89" s="8">
        <v>900</v>
      </c>
      <c r="I89" t="s">
        <v>1422</v>
      </c>
    </row>
    <row r="90" spans="1:9" x14ac:dyDescent="0.2">
      <c r="A90">
        <v>1070</v>
      </c>
      <c r="B90" t="s">
        <v>533</v>
      </c>
      <c r="C90" t="s">
        <v>14</v>
      </c>
      <c r="D90" t="s">
        <v>13</v>
      </c>
      <c r="E90" t="s">
        <v>10</v>
      </c>
      <c r="F90" s="2">
        <v>0</v>
      </c>
      <c r="G90" s="3">
        <v>40</v>
      </c>
      <c r="H90" s="8" t="s">
        <v>1391</v>
      </c>
      <c r="I90" t="s">
        <v>1428</v>
      </c>
    </row>
    <row r="91" spans="1:9" x14ac:dyDescent="0.2">
      <c r="A91">
        <v>1071</v>
      </c>
      <c r="B91" t="s">
        <v>533</v>
      </c>
      <c r="C91" t="s">
        <v>14</v>
      </c>
      <c r="D91" t="s">
        <v>13</v>
      </c>
      <c r="E91" t="s">
        <v>1391</v>
      </c>
      <c r="F91" s="2">
        <v>30</v>
      </c>
      <c r="G91" s="3">
        <v>35</v>
      </c>
      <c r="H91" s="8">
        <v>1050</v>
      </c>
      <c r="I91" t="s">
        <v>1424</v>
      </c>
    </row>
    <row r="92" spans="1:9" x14ac:dyDescent="0.2">
      <c r="A92">
        <v>1072</v>
      </c>
      <c r="B92" t="s">
        <v>533</v>
      </c>
      <c r="C92" t="s">
        <v>14</v>
      </c>
      <c r="D92" t="s">
        <v>13</v>
      </c>
      <c r="E92" t="s">
        <v>1391</v>
      </c>
      <c r="F92" s="2">
        <v>20</v>
      </c>
      <c r="G92" s="3">
        <v>22</v>
      </c>
      <c r="H92" s="8">
        <v>440</v>
      </c>
      <c r="I92" t="s">
        <v>1397</v>
      </c>
    </row>
    <row r="93" spans="1:9" x14ac:dyDescent="0.2">
      <c r="A93">
        <v>1176</v>
      </c>
      <c r="B93" t="s">
        <v>582</v>
      </c>
      <c r="C93" t="s">
        <v>14</v>
      </c>
      <c r="D93" t="s">
        <v>13</v>
      </c>
      <c r="E93" t="s">
        <v>10</v>
      </c>
      <c r="F93" s="2">
        <v>0</v>
      </c>
      <c r="G93" s="3">
        <v>35</v>
      </c>
      <c r="H93" s="8" t="s">
        <v>1391</v>
      </c>
      <c r="I93" t="s">
        <v>1424</v>
      </c>
    </row>
    <row r="94" spans="1:9" x14ac:dyDescent="0.2">
      <c r="A94">
        <v>1285</v>
      </c>
      <c r="B94" t="s">
        <v>633</v>
      </c>
      <c r="C94" t="s">
        <v>14</v>
      </c>
      <c r="D94" t="s">
        <v>13</v>
      </c>
      <c r="E94" t="s">
        <v>10</v>
      </c>
      <c r="F94" s="2">
        <v>0</v>
      </c>
      <c r="G94" s="3">
        <v>31</v>
      </c>
      <c r="H94" s="8" t="s">
        <v>1391</v>
      </c>
      <c r="I94" t="s">
        <v>1430</v>
      </c>
    </row>
    <row r="95" spans="1:9" x14ac:dyDescent="0.2">
      <c r="A95">
        <v>1287</v>
      </c>
      <c r="B95" t="s">
        <v>633</v>
      </c>
      <c r="C95" t="s">
        <v>14</v>
      </c>
      <c r="D95" t="s">
        <v>13</v>
      </c>
      <c r="E95" t="s">
        <v>1391</v>
      </c>
      <c r="F95" s="2">
        <v>20</v>
      </c>
      <c r="G95" s="3">
        <v>31</v>
      </c>
      <c r="H95" s="8">
        <v>620</v>
      </c>
      <c r="I95" t="s">
        <v>1430</v>
      </c>
    </row>
    <row r="96" spans="1:9" x14ac:dyDescent="0.2">
      <c r="A96">
        <v>1288</v>
      </c>
      <c r="B96" t="s">
        <v>633</v>
      </c>
      <c r="C96" t="s">
        <v>14</v>
      </c>
      <c r="D96" t="s">
        <v>13</v>
      </c>
      <c r="E96" t="s">
        <v>1391</v>
      </c>
      <c r="F96" s="2">
        <v>30</v>
      </c>
      <c r="G96" s="3">
        <v>40</v>
      </c>
      <c r="H96" s="8">
        <v>1200</v>
      </c>
      <c r="I96" t="s">
        <v>1428</v>
      </c>
    </row>
    <row r="97" spans="1:9" x14ac:dyDescent="0.2">
      <c r="A97">
        <v>1358</v>
      </c>
      <c r="B97" t="s">
        <v>666</v>
      </c>
      <c r="C97" t="s">
        <v>14</v>
      </c>
      <c r="D97" t="s">
        <v>16</v>
      </c>
      <c r="E97" t="s">
        <v>10</v>
      </c>
      <c r="F97" s="2">
        <v>0</v>
      </c>
      <c r="G97" s="3">
        <v>30</v>
      </c>
      <c r="H97" s="8" t="s">
        <v>1391</v>
      </c>
      <c r="I97" t="s">
        <v>1396</v>
      </c>
    </row>
    <row r="98" spans="1:9" x14ac:dyDescent="0.2">
      <c r="A98">
        <v>1359</v>
      </c>
      <c r="B98" t="s">
        <v>666</v>
      </c>
      <c r="C98" t="s">
        <v>14</v>
      </c>
      <c r="D98" t="s">
        <v>16</v>
      </c>
      <c r="E98" t="s">
        <v>1391</v>
      </c>
      <c r="F98" s="2">
        <v>20</v>
      </c>
      <c r="G98" s="3">
        <v>23</v>
      </c>
      <c r="H98" s="8">
        <v>460</v>
      </c>
      <c r="I98" t="s">
        <v>1395</v>
      </c>
    </row>
    <row r="99" spans="1:9" x14ac:dyDescent="0.2">
      <c r="A99">
        <v>1403</v>
      </c>
      <c r="B99" t="s">
        <v>685</v>
      </c>
      <c r="C99" t="s">
        <v>14</v>
      </c>
      <c r="D99" t="s">
        <v>23</v>
      </c>
      <c r="E99" t="s">
        <v>1391</v>
      </c>
      <c r="F99" s="2">
        <v>20</v>
      </c>
      <c r="G99" s="3">
        <v>35</v>
      </c>
      <c r="H99" s="8">
        <v>700</v>
      </c>
      <c r="I99" t="s">
        <v>1401</v>
      </c>
    </row>
    <row r="100" spans="1:9" x14ac:dyDescent="0.2">
      <c r="A100">
        <v>1404</v>
      </c>
      <c r="B100" t="s">
        <v>685</v>
      </c>
      <c r="C100" t="s">
        <v>14</v>
      </c>
      <c r="D100" t="s">
        <v>23</v>
      </c>
      <c r="E100" t="s">
        <v>10</v>
      </c>
      <c r="F100" s="2">
        <v>0</v>
      </c>
      <c r="G100" s="3">
        <v>29</v>
      </c>
      <c r="H100" s="8" t="s">
        <v>1391</v>
      </c>
      <c r="I100" t="s">
        <v>1425</v>
      </c>
    </row>
    <row r="101" spans="1:9" x14ac:dyDescent="0.2">
      <c r="A101">
        <v>1405</v>
      </c>
      <c r="B101" t="s">
        <v>685</v>
      </c>
      <c r="C101" t="s">
        <v>14</v>
      </c>
      <c r="D101" t="s">
        <v>23</v>
      </c>
      <c r="E101" t="s">
        <v>1391</v>
      </c>
      <c r="F101" s="2">
        <v>30</v>
      </c>
      <c r="G101" s="3">
        <v>22</v>
      </c>
      <c r="H101" s="8">
        <v>660</v>
      </c>
      <c r="I101" t="s">
        <v>1431</v>
      </c>
    </row>
    <row r="102" spans="1:9" x14ac:dyDescent="0.2">
      <c r="A102">
        <v>1407</v>
      </c>
      <c r="B102" t="s">
        <v>686</v>
      </c>
      <c r="C102" t="s">
        <v>14</v>
      </c>
      <c r="D102" t="s">
        <v>23</v>
      </c>
      <c r="E102" t="s">
        <v>10</v>
      </c>
      <c r="F102" s="2">
        <v>0</v>
      </c>
      <c r="G102" s="3">
        <v>22</v>
      </c>
      <c r="H102" s="8" t="s">
        <v>1391</v>
      </c>
      <c r="I102" t="s">
        <v>1431</v>
      </c>
    </row>
    <row r="103" spans="1:9" x14ac:dyDescent="0.2">
      <c r="A103">
        <v>1409</v>
      </c>
      <c r="B103" t="s">
        <v>686</v>
      </c>
      <c r="C103" t="s">
        <v>14</v>
      </c>
      <c r="D103" t="s">
        <v>23</v>
      </c>
      <c r="E103" t="s">
        <v>1391</v>
      </c>
      <c r="F103" s="2">
        <v>30</v>
      </c>
      <c r="G103" s="3">
        <v>23</v>
      </c>
      <c r="H103" s="8">
        <v>690</v>
      </c>
      <c r="I103" t="s">
        <v>1415</v>
      </c>
    </row>
    <row r="104" spans="1:9" x14ac:dyDescent="0.2">
      <c r="A104">
        <v>1410</v>
      </c>
      <c r="B104" t="s">
        <v>687</v>
      </c>
      <c r="C104" t="s">
        <v>14</v>
      </c>
      <c r="D104" t="s">
        <v>23</v>
      </c>
      <c r="E104" t="s">
        <v>10</v>
      </c>
      <c r="F104" s="2">
        <v>0</v>
      </c>
      <c r="G104" s="3">
        <v>28</v>
      </c>
      <c r="H104" s="8" t="s">
        <v>1391</v>
      </c>
      <c r="I104" t="s">
        <v>1420</v>
      </c>
    </row>
    <row r="105" spans="1:9" x14ac:dyDescent="0.2">
      <c r="A105">
        <v>1411</v>
      </c>
      <c r="B105" t="s">
        <v>687</v>
      </c>
      <c r="C105" t="s">
        <v>14</v>
      </c>
      <c r="D105" t="s">
        <v>23</v>
      </c>
      <c r="E105" t="s">
        <v>1391</v>
      </c>
      <c r="F105" s="2">
        <v>30</v>
      </c>
      <c r="G105" s="3">
        <v>38</v>
      </c>
      <c r="H105" s="8">
        <v>1140</v>
      </c>
      <c r="I105" t="s">
        <v>1432</v>
      </c>
    </row>
    <row r="106" spans="1:9" x14ac:dyDescent="0.2">
      <c r="A106">
        <v>1412</v>
      </c>
      <c r="B106" t="s">
        <v>687</v>
      </c>
      <c r="C106" t="s">
        <v>14</v>
      </c>
      <c r="D106" t="s">
        <v>23</v>
      </c>
      <c r="E106" t="s">
        <v>1391</v>
      </c>
      <c r="F106" s="2">
        <v>20</v>
      </c>
      <c r="G106" s="3">
        <v>33</v>
      </c>
      <c r="H106" s="8">
        <v>660</v>
      </c>
      <c r="I106" t="s">
        <v>1426</v>
      </c>
    </row>
    <row r="107" spans="1:9" x14ac:dyDescent="0.2">
      <c r="A107">
        <v>1414</v>
      </c>
      <c r="B107" t="s">
        <v>688</v>
      </c>
      <c r="C107" t="s">
        <v>14</v>
      </c>
      <c r="D107" t="s">
        <v>16</v>
      </c>
      <c r="E107" t="s">
        <v>1391</v>
      </c>
      <c r="F107" s="2">
        <v>20</v>
      </c>
      <c r="G107" s="3">
        <v>34</v>
      </c>
      <c r="H107" s="8">
        <v>680</v>
      </c>
      <c r="I107" t="s">
        <v>1433</v>
      </c>
    </row>
    <row r="108" spans="1:9" x14ac:dyDescent="0.2">
      <c r="A108">
        <v>1416</v>
      </c>
      <c r="B108" t="s">
        <v>688</v>
      </c>
      <c r="C108" t="s">
        <v>14</v>
      </c>
      <c r="D108" t="s">
        <v>16</v>
      </c>
      <c r="E108" t="s">
        <v>10</v>
      </c>
      <c r="F108" s="2">
        <v>0</v>
      </c>
      <c r="G108" s="3">
        <v>28</v>
      </c>
      <c r="H108" s="8" t="s">
        <v>1391</v>
      </c>
      <c r="I108" t="s">
        <v>1434</v>
      </c>
    </row>
    <row r="109" spans="1:9" x14ac:dyDescent="0.2">
      <c r="A109">
        <v>1417</v>
      </c>
      <c r="B109" t="s">
        <v>689</v>
      </c>
      <c r="C109" t="s">
        <v>14</v>
      </c>
      <c r="D109" t="s">
        <v>13</v>
      </c>
      <c r="E109" t="s">
        <v>1391</v>
      </c>
      <c r="F109" s="2">
        <v>20</v>
      </c>
      <c r="G109" s="3">
        <v>28</v>
      </c>
      <c r="H109" s="8">
        <v>560</v>
      </c>
      <c r="I109" t="s">
        <v>1414</v>
      </c>
    </row>
    <row r="110" spans="1:9" x14ac:dyDescent="0.2">
      <c r="A110">
        <v>1418</v>
      </c>
      <c r="B110" t="s">
        <v>690</v>
      </c>
      <c r="C110" t="s">
        <v>14</v>
      </c>
      <c r="D110" t="s">
        <v>23</v>
      </c>
      <c r="E110" t="s">
        <v>1391</v>
      </c>
      <c r="F110" s="2">
        <v>30</v>
      </c>
      <c r="G110" s="3">
        <v>25</v>
      </c>
      <c r="H110" s="8">
        <v>750</v>
      </c>
      <c r="I110" t="s">
        <v>1405</v>
      </c>
    </row>
    <row r="111" spans="1:9" x14ac:dyDescent="0.2">
      <c r="A111">
        <v>1422</v>
      </c>
      <c r="B111" t="s">
        <v>692</v>
      </c>
      <c r="C111" t="s">
        <v>14</v>
      </c>
      <c r="D111" t="s">
        <v>13</v>
      </c>
      <c r="E111" t="s">
        <v>1391</v>
      </c>
      <c r="F111" s="2">
        <v>30</v>
      </c>
      <c r="G111" s="3">
        <v>21</v>
      </c>
      <c r="H111" s="8">
        <v>630</v>
      </c>
      <c r="I111" t="s">
        <v>1427</v>
      </c>
    </row>
    <row r="112" spans="1:9" x14ac:dyDescent="0.2">
      <c r="A112">
        <v>1423</v>
      </c>
      <c r="B112" t="s">
        <v>692</v>
      </c>
      <c r="C112" t="s">
        <v>14</v>
      </c>
      <c r="D112" t="s">
        <v>13</v>
      </c>
      <c r="E112" t="s">
        <v>1391</v>
      </c>
      <c r="F112" s="2">
        <v>20</v>
      </c>
      <c r="G112" s="3">
        <v>34</v>
      </c>
      <c r="H112" s="8">
        <v>680</v>
      </c>
      <c r="I112" t="s">
        <v>1403</v>
      </c>
    </row>
    <row r="113" spans="1:9" x14ac:dyDescent="0.2">
      <c r="A113">
        <v>1424</v>
      </c>
      <c r="B113" t="s">
        <v>692</v>
      </c>
      <c r="C113" t="s">
        <v>14</v>
      </c>
      <c r="D113" t="s">
        <v>13</v>
      </c>
      <c r="E113" t="s">
        <v>1391</v>
      </c>
      <c r="F113" s="2">
        <v>20</v>
      </c>
      <c r="G113" s="3">
        <v>36</v>
      </c>
      <c r="H113" s="8">
        <v>720</v>
      </c>
      <c r="I113" t="s">
        <v>1429</v>
      </c>
    </row>
    <row r="114" spans="1:9" x14ac:dyDescent="0.2">
      <c r="A114">
        <v>1427</v>
      </c>
      <c r="B114" t="s">
        <v>693</v>
      </c>
      <c r="C114" t="s">
        <v>14</v>
      </c>
      <c r="D114" t="s">
        <v>23</v>
      </c>
      <c r="E114" t="s">
        <v>10</v>
      </c>
      <c r="F114" s="2">
        <v>0</v>
      </c>
      <c r="G114" s="3">
        <v>22</v>
      </c>
      <c r="H114" s="8" t="s">
        <v>1391</v>
      </c>
      <c r="I114" t="s">
        <v>1431</v>
      </c>
    </row>
    <row r="115" spans="1:9" x14ac:dyDescent="0.2">
      <c r="A115">
        <v>1429</v>
      </c>
      <c r="B115" t="s">
        <v>694</v>
      </c>
      <c r="C115" t="s">
        <v>14</v>
      </c>
      <c r="D115" t="s">
        <v>13</v>
      </c>
      <c r="E115" t="s">
        <v>1391</v>
      </c>
      <c r="F115" s="2">
        <v>30</v>
      </c>
      <c r="G115" s="3">
        <v>24</v>
      </c>
      <c r="H115" s="8">
        <v>720</v>
      </c>
      <c r="I115" t="s">
        <v>1411</v>
      </c>
    </row>
    <row r="116" spans="1:9" x14ac:dyDescent="0.2">
      <c r="A116">
        <v>1430</v>
      </c>
      <c r="B116" t="s">
        <v>694</v>
      </c>
      <c r="C116" t="s">
        <v>14</v>
      </c>
      <c r="D116" t="s">
        <v>13</v>
      </c>
      <c r="E116" t="s">
        <v>10</v>
      </c>
      <c r="F116" s="2">
        <v>0</v>
      </c>
      <c r="G116" s="3">
        <v>24</v>
      </c>
      <c r="H116" s="8" t="s">
        <v>1391</v>
      </c>
      <c r="I116" t="s">
        <v>1411</v>
      </c>
    </row>
    <row r="117" spans="1:9" x14ac:dyDescent="0.2">
      <c r="A117">
        <v>1431</v>
      </c>
      <c r="B117" t="s">
        <v>694</v>
      </c>
      <c r="C117" t="s">
        <v>14</v>
      </c>
      <c r="D117" t="s">
        <v>13</v>
      </c>
      <c r="E117" t="s">
        <v>1391</v>
      </c>
      <c r="F117" s="2">
        <v>20</v>
      </c>
      <c r="G117" s="3">
        <v>35</v>
      </c>
      <c r="H117" s="8">
        <v>700</v>
      </c>
      <c r="I117" t="s">
        <v>1424</v>
      </c>
    </row>
    <row r="118" spans="1:9" x14ac:dyDescent="0.2">
      <c r="A118">
        <v>1451</v>
      </c>
      <c r="B118" t="s">
        <v>702</v>
      </c>
      <c r="C118" t="s">
        <v>14</v>
      </c>
      <c r="D118" t="s">
        <v>13</v>
      </c>
      <c r="E118" t="s">
        <v>1391</v>
      </c>
      <c r="F118" s="2">
        <v>20</v>
      </c>
      <c r="G118" s="3">
        <v>27</v>
      </c>
      <c r="H118" s="8">
        <v>540</v>
      </c>
      <c r="I118" t="s">
        <v>1392</v>
      </c>
    </row>
    <row r="119" spans="1:9" x14ac:dyDescent="0.2">
      <c r="A119">
        <v>1452</v>
      </c>
      <c r="B119" t="s">
        <v>702</v>
      </c>
      <c r="C119" t="s">
        <v>14</v>
      </c>
      <c r="D119" t="s">
        <v>13</v>
      </c>
      <c r="E119" t="s">
        <v>10</v>
      </c>
      <c r="F119" s="2">
        <v>0</v>
      </c>
      <c r="G119" s="3">
        <v>34</v>
      </c>
      <c r="H119" s="8" t="s">
        <v>1391</v>
      </c>
      <c r="I119" t="s">
        <v>1403</v>
      </c>
    </row>
    <row r="120" spans="1:9" x14ac:dyDescent="0.2">
      <c r="A120">
        <v>1453</v>
      </c>
      <c r="B120" t="s">
        <v>703</v>
      </c>
      <c r="C120" t="s">
        <v>14</v>
      </c>
      <c r="D120" t="s">
        <v>23</v>
      </c>
      <c r="E120" t="s">
        <v>1391</v>
      </c>
      <c r="F120" s="2">
        <v>20</v>
      </c>
      <c r="G120" s="3">
        <v>35</v>
      </c>
      <c r="H120" s="8">
        <v>700</v>
      </c>
      <c r="I120" t="s">
        <v>1401</v>
      </c>
    </row>
    <row r="121" spans="1:9" x14ac:dyDescent="0.2">
      <c r="A121">
        <v>1454</v>
      </c>
      <c r="B121" t="s">
        <v>703</v>
      </c>
      <c r="C121" t="s">
        <v>14</v>
      </c>
      <c r="D121" t="s">
        <v>23</v>
      </c>
      <c r="E121" t="s">
        <v>1391</v>
      </c>
      <c r="F121" s="2">
        <v>20</v>
      </c>
      <c r="G121" s="3">
        <v>29</v>
      </c>
      <c r="H121" s="8">
        <v>580</v>
      </c>
      <c r="I121" t="s">
        <v>1425</v>
      </c>
    </row>
    <row r="122" spans="1:9" x14ac:dyDescent="0.2">
      <c r="A122">
        <v>1455</v>
      </c>
      <c r="B122" t="s">
        <v>703</v>
      </c>
      <c r="C122" t="s">
        <v>14</v>
      </c>
      <c r="D122" t="s">
        <v>23</v>
      </c>
      <c r="E122" t="s">
        <v>10</v>
      </c>
      <c r="F122" s="2">
        <v>0</v>
      </c>
      <c r="G122" s="3">
        <v>22</v>
      </c>
      <c r="H122" s="8" t="s">
        <v>1391</v>
      </c>
      <c r="I122" t="s">
        <v>1431</v>
      </c>
    </row>
    <row r="123" spans="1:9" x14ac:dyDescent="0.2">
      <c r="A123">
        <v>1477</v>
      </c>
      <c r="B123" t="s">
        <v>716</v>
      </c>
      <c r="C123" t="s">
        <v>14</v>
      </c>
      <c r="D123" t="s">
        <v>23</v>
      </c>
      <c r="E123" t="s">
        <v>1391</v>
      </c>
      <c r="F123" s="2">
        <v>20</v>
      </c>
      <c r="G123" s="3">
        <v>35</v>
      </c>
      <c r="H123" s="8">
        <v>700</v>
      </c>
      <c r="I123" t="s">
        <v>1401</v>
      </c>
    </row>
    <row r="124" spans="1:9" x14ac:dyDescent="0.2">
      <c r="A124">
        <v>1478</v>
      </c>
      <c r="B124" t="s">
        <v>716</v>
      </c>
      <c r="C124" t="s">
        <v>14</v>
      </c>
      <c r="D124" t="s">
        <v>23</v>
      </c>
      <c r="E124" t="s">
        <v>1391</v>
      </c>
      <c r="F124" s="2">
        <v>30</v>
      </c>
      <c r="G124" s="3">
        <v>34</v>
      </c>
      <c r="H124" s="8">
        <v>1020</v>
      </c>
      <c r="I124" t="s">
        <v>1410</v>
      </c>
    </row>
    <row r="125" spans="1:9" x14ac:dyDescent="0.2">
      <c r="A125">
        <v>1480</v>
      </c>
      <c r="B125" t="s">
        <v>716</v>
      </c>
      <c r="C125" t="s">
        <v>14</v>
      </c>
      <c r="D125" t="s">
        <v>23</v>
      </c>
      <c r="E125" t="s">
        <v>1391</v>
      </c>
      <c r="F125" s="2">
        <v>20</v>
      </c>
      <c r="G125" s="3">
        <v>40</v>
      </c>
      <c r="H125" s="8">
        <v>800</v>
      </c>
      <c r="I125" t="s">
        <v>1421</v>
      </c>
    </row>
    <row r="126" spans="1:9" x14ac:dyDescent="0.2">
      <c r="A126">
        <v>1500</v>
      </c>
      <c r="B126" t="s">
        <v>725</v>
      </c>
      <c r="C126" t="s">
        <v>14</v>
      </c>
      <c r="D126" t="s">
        <v>13</v>
      </c>
      <c r="E126" t="s">
        <v>1391</v>
      </c>
      <c r="F126" s="2">
        <v>20</v>
      </c>
      <c r="G126" s="3">
        <v>27</v>
      </c>
      <c r="H126" s="8">
        <v>540</v>
      </c>
      <c r="I126" t="s">
        <v>1392</v>
      </c>
    </row>
    <row r="127" spans="1:9" x14ac:dyDescent="0.2">
      <c r="A127">
        <v>1501</v>
      </c>
      <c r="B127" t="s">
        <v>725</v>
      </c>
      <c r="C127" t="s">
        <v>14</v>
      </c>
      <c r="D127" t="s">
        <v>13</v>
      </c>
      <c r="E127" t="s">
        <v>1391</v>
      </c>
      <c r="F127" s="2">
        <v>30</v>
      </c>
      <c r="G127" s="3">
        <v>28</v>
      </c>
      <c r="H127" s="8">
        <v>840</v>
      </c>
      <c r="I127" t="s">
        <v>1414</v>
      </c>
    </row>
    <row r="128" spans="1:9" x14ac:dyDescent="0.2">
      <c r="A128">
        <v>1502</v>
      </c>
      <c r="B128" t="s">
        <v>725</v>
      </c>
      <c r="C128" t="s">
        <v>14</v>
      </c>
      <c r="D128" t="s">
        <v>13</v>
      </c>
      <c r="E128" t="s">
        <v>1391</v>
      </c>
      <c r="F128" s="2">
        <v>20</v>
      </c>
      <c r="G128" s="3">
        <v>22</v>
      </c>
      <c r="H128" s="8">
        <v>440</v>
      </c>
      <c r="I128" t="s">
        <v>1397</v>
      </c>
    </row>
    <row r="129" spans="1:9" x14ac:dyDescent="0.2">
      <c r="A129">
        <v>1648</v>
      </c>
      <c r="B129" t="s">
        <v>795</v>
      </c>
      <c r="C129" t="s">
        <v>14</v>
      </c>
      <c r="D129" t="s">
        <v>23</v>
      </c>
      <c r="E129" t="s">
        <v>10</v>
      </c>
      <c r="F129" s="2">
        <v>0</v>
      </c>
      <c r="G129" s="3">
        <v>38</v>
      </c>
      <c r="H129" s="8" t="s">
        <v>1391</v>
      </c>
      <c r="I129" t="s">
        <v>1432</v>
      </c>
    </row>
    <row r="130" spans="1:9" x14ac:dyDescent="0.2">
      <c r="A130">
        <v>1649</v>
      </c>
      <c r="B130" t="s">
        <v>795</v>
      </c>
      <c r="C130" t="s">
        <v>14</v>
      </c>
      <c r="D130" t="s">
        <v>23</v>
      </c>
      <c r="E130" t="s">
        <v>1391</v>
      </c>
      <c r="F130" s="2">
        <v>20</v>
      </c>
      <c r="G130" s="3">
        <v>25</v>
      </c>
      <c r="H130" s="8">
        <v>500</v>
      </c>
      <c r="I130" t="s">
        <v>1405</v>
      </c>
    </row>
    <row r="131" spans="1:9" x14ac:dyDescent="0.2">
      <c r="A131">
        <v>1741</v>
      </c>
      <c r="B131" t="s">
        <v>840</v>
      </c>
      <c r="C131" t="s">
        <v>14</v>
      </c>
      <c r="D131" t="s">
        <v>13</v>
      </c>
      <c r="E131" t="s">
        <v>1391</v>
      </c>
      <c r="F131" s="2">
        <v>20</v>
      </c>
      <c r="G131" s="3">
        <v>38</v>
      </c>
      <c r="H131" s="8">
        <v>760</v>
      </c>
      <c r="I131" t="s">
        <v>1394</v>
      </c>
    </row>
    <row r="132" spans="1:9" x14ac:dyDescent="0.2">
      <c r="A132">
        <v>1742</v>
      </c>
      <c r="B132" t="s">
        <v>840</v>
      </c>
      <c r="C132" t="s">
        <v>14</v>
      </c>
      <c r="D132" t="s">
        <v>13</v>
      </c>
      <c r="E132" t="s">
        <v>10</v>
      </c>
      <c r="F132" s="2">
        <v>0</v>
      </c>
      <c r="G132" s="3">
        <v>40</v>
      </c>
      <c r="H132" s="8" t="s">
        <v>1391</v>
      </c>
      <c r="I132" t="s">
        <v>1428</v>
      </c>
    </row>
    <row r="133" spans="1:9" x14ac:dyDescent="0.2">
      <c r="A133">
        <v>1781</v>
      </c>
      <c r="B133" t="s">
        <v>859</v>
      </c>
      <c r="C133" t="s">
        <v>14</v>
      </c>
      <c r="D133" t="s">
        <v>13</v>
      </c>
      <c r="E133" t="s">
        <v>10</v>
      </c>
      <c r="F133" s="2">
        <v>0</v>
      </c>
      <c r="G133" s="3">
        <v>22</v>
      </c>
      <c r="H133" s="8" t="s">
        <v>1391</v>
      </c>
      <c r="I133" t="s">
        <v>1397</v>
      </c>
    </row>
    <row r="134" spans="1:9" x14ac:dyDescent="0.2">
      <c r="A134">
        <v>1782</v>
      </c>
      <c r="B134" t="s">
        <v>859</v>
      </c>
      <c r="C134" t="s">
        <v>14</v>
      </c>
      <c r="D134" t="s">
        <v>13</v>
      </c>
      <c r="E134" t="s">
        <v>1391</v>
      </c>
      <c r="F134" s="2">
        <v>20</v>
      </c>
      <c r="G134" s="3">
        <v>22</v>
      </c>
      <c r="H134" s="8">
        <v>440</v>
      </c>
      <c r="I134" t="s">
        <v>1397</v>
      </c>
    </row>
    <row r="135" spans="1:9" x14ac:dyDescent="0.2">
      <c r="A135">
        <v>1840</v>
      </c>
      <c r="B135" t="s">
        <v>885</v>
      </c>
      <c r="C135" t="s">
        <v>14</v>
      </c>
      <c r="D135" t="s">
        <v>23</v>
      </c>
      <c r="E135" t="s">
        <v>1391</v>
      </c>
      <c r="F135" s="2">
        <v>20</v>
      </c>
      <c r="G135" s="3">
        <v>30</v>
      </c>
      <c r="H135" s="8">
        <v>600</v>
      </c>
      <c r="I135" t="s">
        <v>1402</v>
      </c>
    </row>
    <row r="136" spans="1:9" x14ac:dyDescent="0.2">
      <c r="A136">
        <v>1841</v>
      </c>
      <c r="B136" t="s">
        <v>885</v>
      </c>
      <c r="C136" t="s">
        <v>14</v>
      </c>
      <c r="D136" t="s">
        <v>23</v>
      </c>
      <c r="E136" t="s">
        <v>10</v>
      </c>
      <c r="F136" s="2">
        <v>0</v>
      </c>
      <c r="G136" s="3">
        <v>35</v>
      </c>
      <c r="H136" s="8" t="s">
        <v>1391</v>
      </c>
      <c r="I136" t="s">
        <v>1401</v>
      </c>
    </row>
    <row r="137" spans="1:9" x14ac:dyDescent="0.2">
      <c r="A137">
        <v>1843</v>
      </c>
      <c r="B137" t="s">
        <v>885</v>
      </c>
      <c r="C137" t="s">
        <v>14</v>
      </c>
      <c r="D137" t="s">
        <v>23</v>
      </c>
      <c r="E137" t="s">
        <v>1391</v>
      </c>
      <c r="F137" s="2">
        <v>20</v>
      </c>
      <c r="G137" s="3">
        <v>27</v>
      </c>
      <c r="H137" s="8">
        <v>540</v>
      </c>
      <c r="I137" t="s">
        <v>1407</v>
      </c>
    </row>
    <row r="138" spans="1:9" x14ac:dyDescent="0.2">
      <c r="A138">
        <v>1844</v>
      </c>
      <c r="B138" t="s">
        <v>886</v>
      </c>
      <c r="C138" t="s">
        <v>14</v>
      </c>
      <c r="D138" t="s">
        <v>31</v>
      </c>
      <c r="E138" t="s">
        <v>10</v>
      </c>
      <c r="F138" s="2">
        <v>0</v>
      </c>
      <c r="G138" s="3">
        <v>36</v>
      </c>
      <c r="H138" s="8" t="s">
        <v>1391</v>
      </c>
      <c r="I138" t="s">
        <v>1435</v>
      </c>
    </row>
    <row r="139" spans="1:9" x14ac:dyDescent="0.2">
      <c r="A139">
        <v>1845</v>
      </c>
      <c r="B139" t="s">
        <v>886</v>
      </c>
      <c r="C139" t="s">
        <v>14</v>
      </c>
      <c r="D139" t="s">
        <v>31</v>
      </c>
      <c r="E139" t="s">
        <v>1391</v>
      </c>
      <c r="F139" s="2">
        <v>20</v>
      </c>
      <c r="G139" s="3">
        <v>37</v>
      </c>
      <c r="H139" s="8">
        <v>740</v>
      </c>
      <c r="I139" t="s">
        <v>1436</v>
      </c>
    </row>
    <row r="140" spans="1:9" x14ac:dyDescent="0.2">
      <c r="A140">
        <v>1846</v>
      </c>
      <c r="B140" t="s">
        <v>887</v>
      </c>
      <c r="C140" t="s">
        <v>14</v>
      </c>
      <c r="D140" t="s">
        <v>23</v>
      </c>
      <c r="E140" t="s">
        <v>1391</v>
      </c>
      <c r="F140" s="2">
        <v>10</v>
      </c>
      <c r="G140" s="3">
        <v>27</v>
      </c>
      <c r="H140" s="8">
        <v>270</v>
      </c>
      <c r="I140" t="s">
        <v>1407</v>
      </c>
    </row>
    <row r="141" spans="1:9" x14ac:dyDescent="0.2">
      <c r="A141">
        <v>1847</v>
      </c>
      <c r="B141" t="s">
        <v>888</v>
      </c>
      <c r="C141" t="s">
        <v>14</v>
      </c>
      <c r="D141" t="s">
        <v>23</v>
      </c>
      <c r="E141" t="s">
        <v>1391</v>
      </c>
      <c r="F141" s="2">
        <v>20</v>
      </c>
      <c r="G141" s="3">
        <v>40</v>
      </c>
      <c r="H141" s="8">
        <v>800</v>
      </c>
      <c r="I141" t="s">
        <v>1421</v>
      </c>
    </row>
    <row r="142" spans="1:9" x14ac:dyDescent="0.2">
      <c r="A142">
        <v>1907</v>
      </c>
      <c r="B142" t="s">
        <v>916</v>
      </c>
      <c r="C142" t="s">
        <v>14</v>
      </c>
      <c r="D142" t="s">
        <v>13</v>
      </c>
      <c r="E142" t="s">
        <v>1391</v>
      </c>
      <c r="F142" s="2">
        <v>20</v>
      </c>
      <c r="G142" s="3">
        <v>28</v>
      </c>
      <c r="H142" s="8">
        <v>560</v>
      </c>
      <c r="I142" t="s">
        <v>1414</v>
      </c>
    </row>
    <row r="143" spans="1:9" x14ac:dyDescent="0.2">
      <c r="A143">
        <v>1914</v>
      </c>
      <c r="B143" t="s">
        <v>920</v>
      </c>
      <c r="C143" t="s">
        <v>14</v>
      </c>
      <c r="D143" t="s">
        <v>23</v>
      </c>
      <c r="E143" t="s">
        <v>10</v>
      </c>
      <c r="F143" s="2">
        <v>0</v>
      </c>
      <c r="G143" s="3">
        <v>27</v>
      </c>
      <c r="H143" s="8" t="s">
        <v>1391</v>
      </c>
      <c r="I143" t="s">
        <v>1407</v>
      </c>
    </row>
    <row r="144" spans="1:9" x14ac:dyDescent="0.2">
      <c r="A144">
        <v>1919</v>
      </c>
      <c r="B144" t="s">
        <v>921</v>
      </c>
      <c r="C144" t="s">
        <v>14</v>
      </c>
      <c r="D144" t="s">
        <v>23</v>
      </c>
      <c r="E144" t="s">
        <v>1391</v>
      </c>
      <c r="F144" s="2">
        <v>20</v>
      </c>
      <c r="G144" s="3">
        <v>31</v>
      </c>
      <c r="H144" s="8">
        <v>620</v>
      </c>
      <c r="I144" t="s">
        <v>1437</v>
      </c>
    </row>
    <row r="145" spans="1:9" x14ac:dyDescent="0.2">
      <c r="A145">
        <v>1933</v>
      </c>
      <c r="B145" t="s">
        <v>927</v>
      </c>
      <c r="C145" t="s">
        <v>14</v>
      </c>
      <c r="D145" t="s">
        <v>31</v>
      </c>
      <c r="E145" t="s">
        <v>10</v>
      </c>
      <c r="F145" s="2">
        <v>0</v>
      </c>
      <c r="G145" s="3">
        <v>26</v>
      </c>
      <c r="H145" s="8" t="s">
        <v>1391</v>
      </c>
      <c r="I145" t="s">
        <v>1438</v>
      </c>
    </row>
    <row r="146" spans="1:9" x14ac:dyDescent="0.2">
      <c r="A146">
        <v>1945</v>
      </c>
      <c r="B146" t="s">
        <v>935</v>
      </c>
      <c r="C146" t="s">
        <v>14</v>
      </c>
      <c r="D146" t="s">
        <v>23</v>
      </c>
      <c r="E146" t="s">
        <v>1391</v>
      </c>
      <c r="F146" s="2">
        <v>10</v>
      </c>
      <c r="G146" s="3">
        <v>25</v>
      </c>
      <c r="H146" s="8">
        <v>250</v>
      </c>
      <c r="I146" t="s">
        <v>1405</v>
      </c>
    </row>
    <row r="147" spans="1:9" x14ac:dyDescent="0.2">
      <c r="A147">
        <v>2144</v>
      </c>
      <c r="B147" t="s">
        <v>1029</v>
      </c>
      <c r="C147" t="s">
        <v>14</v>
      </c>
      <c r="D147" t="s">
        <v>13</v>
      </c>
      <c r="E147" t="s">
        <v>1391</v>
      </c>
      <c r="F147" s="2">
        <v>30</v>
      </c>
      <c r="G147" s="3">
        <v>24</v>
      </c>
      <c r="H147" s="8">
        <v>720</v>
      </c>
      <c r="I147" t="s">
        <v>1411</v>
      </c>
    </row>
    <row r="148" spans="1:9" x14ac:dyDescent="0.2">
      <c r="A148">
        <v>2145</v>
      </c>
      <c r="B148" t="s">
        <v>1029</v>
      </c>
      <c r="C148" t="s">
        <v>14</v>
      </c>
      <c r="D148" t="s">
        <v>13</v>
      </c>
      <c r="E148" t="s">
        <v>1391</v>
      </c>
      <c r="F148" s="2">
        <v>10</v>
      </c>
      <c r="G148" s="3">
        <v>25</v>
      </c>
      <c r="H148" s="8">
        <v>250</v>
      </c>
      <c r="I148" t="s">
        <v>1409</v>
      </c>
    </row>
    <row r="149" spans="1:9" x14ac:dyDescent="0.2">
      <c r="A149">
        <v>2155</v>
      </c>
      <c r="B149" t="s">
        <v>1033</v>
      </c>
      <c r="C149" t="s">
        <v>14</v>
      </c>
      <c r="D149" t="s">
        <v>23</v>
      </c>
      <c r="E149" t="s">
        <v>1391</v>
      </c>
      <c r="F149" s="2">
        <v>10</v>
      </c>
      <c r="G149" s="3">
        <v>40</v>
      </c>
      <c r="H149" s="8">
        <v>400</v>
      </c>
      <c r="I149" t="s">
        <v>1421</v>
      </c>
    </row>
    <row r="150" spans="1:9" x14ac:dyDescent="0.2">
      <c r="A150">
        <v>2156</v>
      </c>
      <c r="B150" t="s">
        <v>1033</v>
      </c>
      <c r="C150" t="s">
        <v>14</v>
      </c>
      <c r="D150" t="s">
        <v>23</v>
      </c>
      <c r="E150" t="s">
        <v>10</v>
      </c>
      <c r="F150" s="2">
        <v>0</v>
      </c>
      <c r="G150" s="3">
        <v>39</v>
      </c>
      <c r="H150" s="8" t="s">
        <v>1391</v>
      </c>
      <c r="I150" t="s">
        <v>1413</v>
      </c>
    </row>
    <row r="151" spans="1:9" x14ac:dyDescent="0.2">
      <c r="A151">
        <v>2245</v>
      </c>
      <c r="B151" t="s">
        <v>1076</v>
      </c>
      <c r="C151" t="s">
        <v>14</v>
      </c>
      <c r="D151" t="s">
        <v>23</v>
      </c>
      <c r="E151" t="s">
        <v>10</v>
      </c>
      <c r="F151" s="2">
        <v>0</v>
      </c>
      <c r="G151" s="3">
        <v>23</v>
      </c>
      <c r="H151" s="8" t="s">
        <v>1391</v>
      </c>
      <c r="I151" t="s">
        <v>1415</v>
      </c>
    </row>
    <row r="152" spans="1:9" x14ac:dyDescent="0.2">
      <c r="A152">
        <v>2248</v>
      </c>
      <c r="B152" t="s">
        <v>1076</v>
      </c>
      <c r="C152" t="s">
        <v>14</v>
      </c>
      <c r="D152" t="s">
        <v>23</v>
      </c>
      <c r="E152" t="s">
        <v>1391</v>
      </c>
      <c r="F152" s="2">
        <v>10</v>
      </c>
      <c r="G152" s="3">
        <v>37</v>
      </c>
      <c r="H152" s="8">
        <v>370</v>
      </c>
      <c r="I152" t="s">
        <v>1400</v>
      </c>
    </row>
    <row r="153" spans="1:9" x14ac:dyDescent="0.2">
      <c r="A153">
        <v>2252</v>
      </c>
      <c r="B153" t="s">
        <v>1078</v>
      </c>
      <c r="C153" t="s">
        <v>14</v>
      </c>
      <c r="D153" t="s">
        <v>13</v>
      </c>
      <c r="E153" t="s">
        <v>1391</v>
      </c>
      <c r="F153" s="2">
        <v>20</v>
      </c>
      <c r="G153" s="3">
        <v>23</v>
      </c>
      <c r="H153" s="8">
        <v>460</v>
      </c>
      <c r="I153" t="s">
        <v>1404</v>
      </c>
    </row>
    <row r="154" spans="1:9" x14ac:dyDescent="0.2">
      <c r="A154">
        <v>2280</v>
      </c>
      <c r="B154" t="s">
        <v>1089</v>
      </c>
      <c r="C154" t="s">
        <v>14</v>
      </c>
      <c r="D154" t="s">
        <v>23</v>
      </c>
      <c r="E154" t="s">
        <v>1391</v>
      </c>
      <c r="F154" s="2">
        <v>10</v>
      </c>
      <c r="G154" s="3">
        <v>37</v>
      </c>
      <c r="H154" s="8">
        <v>370</v>
      </c>
      <c r="I154" t="s">
        <v>1400</v>
      </c>
    </row>
    <row r="155" spans="1:9" x14ac:dyDescent="0.2">
      <c r="A155">
        <v>2281</v>
      </c>
      <c r="B155" t="s">
        <v>1089</v>
      </c>
      <c r="C155" t="s">
        <v>14</v>
      </c>
      <c r="D155" t="s">
        <v>23</v>
      </c>
      <c r="E155" t="s">
        <v>1391</v>
      </c>
      <c r="F155" s="2">
        <v>20</v>
      </c>
      <c r="G155" s="3">
        <v>36</v>
      </c>
      <c r="H155" s="8">
        <v>720</v>
      </c>
      <c r="I155" t="s">
        <v>1418</v>
      </c>
    </row>
    <row r="156" spans="1:9" x14ac:dyDescent="0.2">
      <c r="A156">
        <v>2282</v>
      </c>
      <c r="B156" t="s">
        <v>1089</v>
      </c>
      <c r="C156" t="s">
        <v>14</v>
      </c>
      <c r="D156" t="s">
        <v>23</v>
      </c>
      <c r="E156" t="s">
        <v>1391</v>
      </c>
      <c r="F156" s="2">
        <v>30</v>
      </c>
      <c r="G156" s="3">
        <v>30</v>
      </c>
      <c r="H156" s="8">
        <v>900</v>
      </c>
      <c r="I156" t="s">
        <v>1402</v>
      </c>
    </row>
    <row r="157" spans="1:9" x14ac:dyDescent="0.2">
      <c r="A157">
        <v>2284</v>
      </c>
      <c r="B157" t="s">
        <v>1091</v>
      </c>
      <c r="C157" t="s">
        <v>14</v>
      </c>
      <c r="D157" t="s">
        <v>23</v>
      </c>
      <c r="E157" t="s">
        <v>1391</v>
      </c>
      <c r="F157" s="2">
        <v>10</v>
      </c>
      <c r="G157" s="3">
        <v>27</v>
      </c>
      <c r="H157" s="8">
        <v>270</v>
      </c>
      <c r="I157" t="s">
        <v>1407</v>
      </c>
    </row>
    <row r="158" spans="1:9" x14ac:dyDescent="0.2">
      <c r="A158">
        <v>2285</v>
      </c>
      <c r="B158" t="s">
        <v>1091</v>
      </c>
      <c r="C158" t="s">
        <v>14</v>
      </c>
      <c r="D158" t="s">
        <v>23</v>
      </c>
      <c r="E158" t="s">
        <v>10</v>
      </c>
      <c r="F158" s="2">
        <v>0</v>
      </c>
      <c r="G158" s="3">
        <v>31</v>
      </c>
      <c r="H158" s="8" t="s">
        <v>1391</v>
      </c>
      <c r="I158" t="s">
        <v>1437</v>
      </c>
    </row>
    <row r="159" spans="1:9" x14ac:dyDescent="0.2">
      <c r="A159">
        <v>2286</v>
      </c>
      <c r="B159" t="s">
        <v>1091</v>
      </c>
      <c r="C159" t="s">
        <v>14</v>
      </c>
      <c r="D159" t="s">
        <v>23</v>
      </c>
      <c r="E159" t="s">
        <v>1391</v>
      </c>
      <c r="F159" s="2">
        <v>30</v>
      </c>
      <c r="G159" s="3">
        <v>23</v>
      </c>
      <c r="H159" s="8">
        <v>690</v>
      </c>
      <c r="I159" t="s">
        <v>1415</v>
      </c>
    </row>
    <row r="160" spans="1:9" x14ac:dyDescent="0.2">
      <c r="A160">
        <v>2287</v>
      </c>
      <c r="B160" t="s">
        <v>1092</v>
      </c>
      <c r="C160" t="s">
        <v>14</v>
      </c>
      <c r="D160" t="s">
        <v>23</v>
      </c>
      <c r="E160" t="s">
        <v>1391</v>
      </c>
      <c r="F160" s="2">
        <v>10</v>
      </c>
      <c r="G160" s="3">
        <v>39</v>
      </c>
      <c r="H160" s="8">
        <v>390</v>
      </c>
      <c r="I160" t="s">
        <v>1413</v>
      </c>
    </row>
    <row r="161" spans="1:9" x14ac:dyDescent="0.2">
      <c r="A161">
        <v>2288</v>
      </c>
      <c r="B161" t="s">
        <v>1092</v>
      </c>
      <c r="C161" t="s">
        <v>14</v>
      </c>
      <c r="D161" t="s">
        <v>23</v>
      </c>
      <c r="E161" t="s">
        <v>1391</v>
      </c>
      <c r="F161" s="2">
        <v>20</v>
      </c>
      <c r="G161" s="3">
        <v>32</v>
      </c>
      <c r="H161" s="8">
        <v>640</v>
      </c>
      <c r="I161" t="s">
        <v>1416</v>
      </c>
    </row>
    <row r="162" spans="1:9" x14ac:dyDescent="0.2">
      <c r="A162">
        <v>2289</v>
      </c>
      <c r="B162" t="s">
        <v>1092</v>
      </c>
      <c r="C162" t="s">
        <v>14</v>
      </c>
      <c r="D162" t="s">
        <v>23</v>
      </c>
      <c r="E162" t="s">
        <v>10</v>
      </c>
      <c r="F162" s="2">
        <v>0</v>
      </c>
      <c r="G162" s="3">
        <v>35</v>
      </c>
      <c r="H162" s="8" t="s">
        <v>1391</v>
      </c>
      <c r="I162" t="s">
        <v>1401</v>
      </c>
    </row>
    <row r="163" spans="1:9" x14ac:dyDescent="0.2">
      <c r="A163">
        <v>2407</v>
      </c>
      <c r="B163" t="s">
        <v>1150</v>
      </c>
      <c r="C163" t="s">
        <v>14</v>
      </c>
      <c r="D163" t="s">
        <v>23</v>
      </c>
      <c r="E163" t="s">
        <v>10</v>
      </c>
      <c r="F163" s="2">
        <v>0</v>
      </c>
      <c r="G163" s="3">
        <v>33</v>
      </c>
      <c r="H163" s="8" t="s">
        <v>1391</v>
      </c>
      <c r="I163" t="s">
        <v>1426</v>
      </c>
    </row>
    <row r="164" spans="1:9" x14ac:dyDescent="0.2">
      <c r="A164">
        <v>2409</v>
      </c>
      <c r="B164" t="s">
        <v>1150</v>
      </c>
      <c r="C164" t="s">
        <v>14</v>
      </c>
      <c r="D164" t="s">
        <v>23</v>
      </c>
      <c r="E164" t="s">
        <v>1391</v>
      </c>
      <c r="F164" s="2">
        <v>30</v>
      </c>
      <c r="G164" s="3">
        <v>31</v>
      </c>
      <c r="H164" s="8">
        <v>930</v>
      </c>
      <c r="I164" t="s">
        <v>1437</v>
      </c>
    </row>
    <row r="165" spans="1:9" x14ac:dyDescent="0.2">
      <c r="A165">
        <v>2411</v>
      </c>
      <c r="B165" t="s">
        <v>1151</v>
      </c>
      <c r="C165" t="s">
        <v>14</v>
      </c>
      <c r="D165" t="s">
        <v>23</v>
      </c>
      <c r="E165" t="s">
        <v>1391</v>
      </c>
      <c r="F165" s="2">
        <v>20</v>
      </c>
      <c r="G165" s="3">
        <v>39</v>
      </c>
      <c r="H165" s="8">
        <v>780</v>
      </c>
      <c r="I165" t="s">
        <v>1413</v>
      </c>
    </row>
    <row r="166" spans="1:9" x14ac:dyDescent="0.2">
      <c r="A166">
        <v>2412</v>
      </c>
      <c r="B166" t="s">
        <v>1151</v>
      </c>
      <c r="C166" t="s">
        <v>14</v>
      </c>
      <c r="D166" t="s">
        <v>23</v>
      </c>
      <c r="E166" t="s">
        <v>1391</v>
      </c>
      <c r="F166" s="2">
        <v>10</v>
      </c>
      <c r="G166" s="3">
        <v>26</v>
      </c>
      <c r="H166" s="8">
        <v>260</v>
      </c>
      <c r="I166" t="s">
        <v>1406</v>
      </c>
    </row>
    <row r="167" spans="1:9" x14ac:dyDescent="0.2">
      <c r="A167">
        <v>2413</v>
      </c>
      <c r="B167" t="s">
        <v>1151</v>
      </c>
      <c r="C167" t="s">
        <v>14</v>
      </c>
      <c r="D167" t="s">
        <v>23</v>
      </c>
      <c r="E167" t="s">
        <v>1391</v>
      </c>
      <c r="F167" s="2">
        <v>30</v>
      </c>
      <c r="G167" s="3">
        <v>22</v>
      </c>
      <c r="H167" s="8">
        <v>660</v>
      </c>
      <c r="I167" t="s">
        <v>1431</v>
      </c>
    </row>
    <row r="168" spans="1:9" x14ac:dyDescent="0.2">
      <c r="A168">
        <v>2422</v>
      </c>
      <c r="B168" t="s">
        <v>1155</v>
      </c>
      <c r="C168" t="s">
        <v>14</v>
      </c>
      <c r="D168" t="s">
        <v>13</v>
      </c>
      <c r="E168" t="s">
        <v>1391</v>
      </c>
      <c r="F168" s="2">
        <v>10</v>
      </c>
      <c r="G168" s="3">
        <v>37</v>
      </c>
      <c r="H168" s="8">
        <v>370</v>
      </c>
      <c r="I168" t="s">
        <v>1399</v>
      </c>
    </row>
    <row r="169" spans="1:9" x14ac:dyDescent="0.2">
      <c r="A169">
        <v>2423</v>
      </c>
      <c r="B169" t="s">
        <v>1155</v>
      </c>
      <c r="C169" t="s">
        <v>14</v>
      </c>
      <c r="D169" t="s">
        <v>13</v>
      </c>
      <c r="E169" t="s">
        <v>1391</v>
      </c>
      <c r="F169" s="2">
        <v>30</v>
      </c>
      <c r="G169" s="3">
        <v>27</v>
      </c>
      <c r="H169" s="8">
        <v>810</v>
      </c>
      <c r="I169" t="s">
        <v>1392</v>
      </c>
    </row>
    <row r="170" spans="1:9" x14ac:dyDescent="0.2">
      <c r="A170">
        <v>2424</v>
      </c>
      <c r="B170" t="s">
        <v>1156</v>
      </c>
      <c r="C170" t="s">
        <v>14</v>
      </c>
      <c r="D170" t="s">
        <v>31</v>
      </c>
      <c r="E170" t="s">
        <v>10</v>
      </c>
      <c r="F170" s="2">
        <v>0</v>
      </c>
      <c r="G170" s="3">
        <v>29</v>
      </c>
      <c r="H170" s="8" t="s">
        <v>1391</v>
      </c>
      <c r="I170" t="s">
        <v>1439</v>
      </c>
    </row>
    <row r="171" spans="1:9" x14ac:dyDescent="0.2">
      <c r="A171">
        <v>2425</v>
      </c>
      <c r="B171" t="s">
        <v>1156</v>
      </c>
      <c r="C171" t="s">
        <v>14</v>
      </c>
      <c r="D171" t="s">
        <v>31</v>
      </c>
      <c r="E171" t="s">
        <v>1391</v>
      </c>
      <c r="F171" s="2">
        <v>30</v>
      </c>
      <c r="G171" s="3">
        <v>37</v>
      </c>
      <c r="H171" s="8">
        <v>1110</v>
      </c>
      <c r="I171" t="s">
        <v>1436</v>
      </c>
    </row>
    <row r="172" spans="1:9" x14ac:dyDescent="0.2">
      <c r="A172">
        <v>2427</v>
      </c>
      <c r="B172" t="s">
        <v>1157</v>
      </c>
      <c r="C172" t="s">
        <v>14</v>
      </c>
      <c r="D172" t="s">
        <v>23</v>
      </c>
      <c r="E172" t="s">
        <v>10</v>
      </c>
      <c r="F172" s="2">
        <v>0</v>
      </c>
      <c r="G172" s="3">
        <v>38</v>
      </c>
      <c r="H172" s="8" t="s">
        <v>1391</v>
      </c>
      <c r="I172" t="s">
        <v>1432</v>
      </c>
    </row>
    <row r="173" spans="1:9" x14ac:dyDescent="0.2">
      <c r="A173">
        <v>2428</v>
      </c>
      <c r="B173" t="s">
        <v>1157</v>
      </c>
      <c r="C173" t="s">
        <v>14</v>
      </c>
      <c r="D173" t="s">
        <v>23</v>
      </c>
      <c r="E173" t="s">
        <v>1391</v>
      </c>
      <c r="F173" s="2">
        <v>30</v>
      </c>
      <c r="G173" s="3">
        <v>34</v>
      </c>
      <c r="H173" s="8">
        <v>1020</v>
      </c>
      <c r="I173" t="s">
        <v>1410</v>
      </c>
    </row>
    <row r="174" spans="1:9" x14ac:dyDescent="0.2">
      <c r="A174">
        <v>2429</v>
      </c>
      <c r="B174" t="s">
        <v>1158</v>
      </c>
      <c r="C174" t="s">
        <v>14</v>
      </c>
      <c r="D174" t="s">
        <v>23</v>
      </c>
      <c r="E174" t="s">
        <v>1391</v>
      </c>
      <c r="F174" s="2">
        <v>10</v>
      </c>
      <c r="G174" s="3">
        <v>38</v>
      </c>
      <c r="H174" s="8">
        <v>380</v>
      </c>
      <c r="I174" t="s">
        <v>1432</v>
      </c>
    </row>
    <row r="175" spans="1:9" x14ac:dyDescent="0.2">
      <c r="A175">
        <v>2431</v>
      </c>
      <c r="B175" t="s">
        <v>1159</v>
      </c>
      <c r="C175" t="s">
        <v>14</v>
      </c>
      <c r="D175" t="s">
        <v>23</v>
      </c>
      <c r="E175" t="s">
        <v>1391</v>
      </c>
      <c r="F175" s="2">
        <v>10</v>
      </c>
      <c r="G175" s="3">
        <v>29</v>
      </c>
      <c r="H175" s="8">
        <v>290</v>
      </c>
      <c r="I175" t="s">
        <v>1425</v>
      </c>
    </row>
    <row r="176" spans="1:9" x14ac:dyDescent="0.2">
      <c r="A176">
        <v>2433</v>
      </c>
      <c r="B176" t="s">
        <v>1160</v>
      </c>
      <c r="C176" t="s">
        <v>14</v>
      </c>
      <c r="D176" t="s">
        <v>13</v>
      </c>
      <c r="E176" t="s">
        <v>1391</v>
      </c>
      <c r="F176" s="2">
        <v>30</v>
      </c>
      <c r="G176" s="3">
        <v>40</v>
      </c>
      <c r="H176" s="8">
        <v>1200</v>
      </c>
      <c r="I176" t="s">
        <v>1428</v>
      </c>
    </row>
    <row r="177" spans="1:9" x14ac:dyDescent="0.2">
      <c r="A177">
        <v>2446</v>
      </c>
      <c r="B177" t="s">
        <v>1166</v>
      </c>
      <c r="C177" t="s">
        <v>14</v>
      </c>
      <c r="D177" t="s">
        <v>23</v>
      </c>
      <c r="E177" t="s">
        <v>1391</v>
      </c>
      <c r="F177" s="2">
        <v>30</v>
      </c>
      <c r="G177" s="3">
        <v>27</v>
      </c>
      <c r="H177" s="8">
        <v>810</v>
      </c>
      <c r="I177" t="s">
        <v>1407</v>
      </c>
    </row>
    <row r="178" spans="1:9" x14ac:dyDescent="0.2">
      <c r="A178">
        <v>2447</v>
      </c>
      <c r="B178" t="s">
        <v>1166</v>
      </c>
      <c r="C178" t="s">
        <v>14</v>
      </c>
      <c r="D178" t="s">
        <v>23</v>
      </c>
      <c r="E178" t="s">
        <v>1391</v>
      </c>
      <c r="F178" s="2">
        <v>10</v>
      </c>
      <c r="G178" s="3">
        <v>26</v>
      </c>
      <c r="H178" s="8">
        <v>260</v>
      </c>
      <c r="I178" t="s">
        <v>1406</v>
      </c>
    </row>
    <row r="179" spans="1:9" x14ac:dyDescent="0.2">
      <c r="A179">
        <v>2498</v>
      </c>
      <c r="B179" t="s">
        <v>1188</v>
      </c>
      <c r="C179" t="s">
        <v>14</v>
      </c>
      <c r="D179" t="s">
        <v>13</v>
      </c>
      <c r="E179" t="s">
        <v>1391</v>
      </c>
      <c r="F179" s="2">
        <v>30</v>
      </c>
      <c r="G179" s="3">
        <v>22</v>
      </c>
      <c r="H179" s="8">
        <v>660</v>
      </c>
      <c r="I179" t="s">
        <v>1397</v>
      </c>
    </row>
    <row r="180" spans="1:9" x14ac:dyDescent="0.2">
      <c r="A180">
        <v>2527</v>
      </c>
      <c r="B180" t="s">
        <v>1201</v>
      </c>
      <c r="C180" t="s">
        <v>14</v>
      </c>
      <c r="D180" t="s">
        <v>23</v>
      </c>
      <c r="E180" t="s">
        <v>1391</v>
      </c>
      <c r="F180" s="2">
        <v>10</v>
      </c>
      <c r="G180" s="3">
        <v>27</v>
      </c>
      <c r="H180" s="8">
        <v>270</v>
      </c>
      <c r="I180" t="s">
        <v>1407</v>
      </c>
    </row>
    <row r="181" spans="1:9" x14ac:dyDescent="0.2">
      <c r="A181">
        <v>2528</v>
      </c>
      <c r="B181" t="s">
        <v>1201</v>
      </c>
      <c r="C181" t="s">
        <v>14</v>
      </c>
      <c r="D181" t="s">
        <v>23</v>
      </c>
      <c r="E181" t="s">
        <v>1391</v>
      </c>
      <c r="F181" s="2">
        <v>20</v>
      </c>
      <c r="G181" s="3">
        <v>33</v>
      </c>
      <c r="H181" s="8">
        <v>660</v>
      </c>
      <c r="I181" t="s">
        <v>1426</v>
      </c>
    </row>
    <row r="182" spans="1:9" x14ac:dyDescent="0.2">
      <c r="A182">
        <v>2529</v>
      </c>
      <c r="B182" t="s">
        <v>1201</v>
      </c>
      <c r="C182" t="s">
        <v>14</v>
      </c>
      <c r="D182" t="s">
        <v>23</v>
      </c>
      <c r="E182" t="s">
        <v>10</v>
      </c>
      <c r="F182" s="2">
        <v>0</v>
      </c>
      <c r="G182" s="3">
        <v>29</v>
      </c>
      <c r="H182" s="8" t="s">
        <v>1391</v>
      </c>
      <c r="I182" t="s">
        <v>1425</v>
      </c>
    </row>
    <row r="183" spans="1:9" x14ac:dyDescent="0.2">
      <c r="A183">
        <v>2548</v>
      </c>
      <c r="B183" t="s">
        <v>1211</v>
      </c>
      <c r="C183" t="s">
        <v>14</v>
      </c>
      <c r="D183" t="s">
        <v>23</v>
      </c>
      <c r="E183" t="s">
        <v>1391</v>
      </c>
      <c r="F183" s="2">
        <v>30</v>
      </c>
      <c r="G183" s="3">
        <v>40</v>
      </c>
      <c r="H183" s="8">
        <v>1200</v>
      </c>
      <c r="I183" t="s">
        <v>1421</v>
      </c>
    </row>
    <row r="184" spans="1:9" x14ac:dyDescent="0.2">
      <c r="A184">
        <v>2549</v>
      </c>
      <c r="B184" t="s">
        <v>1211</v>
      </c>
      <c r="C184" t="s">
        <v>14</v>
      </c>
      <c r="D184" t="s">
        <v>23</v>
      </c>
      <c r="E184" t="s">
        <v>1391</v>
      </c>
      <c r="F184" s="2">
        <v>10</v>
      </c>
      <c r="G184" s="3">
        <v>23</v>
      </c>
      <c r="H184" s="8">
        <v>230</v>
      </c>
      <c r="I184" t="s">
        <v>1415</v>
      </c>
    </row>
    <row r="185" spans="1:9" x14ac:dyDescent="0.2">
      <c r="A185">
        <v>2550</v>
      </c>
      <c r="B185" t="s">
        <v>1212</v>
      </c>
      <c r="C185" t="s">
        <v>14</v>
      </c>
      <c r="D185" t="s">
        <v>13</v>
      </c>
      <c r="E185" t="s">
        <v>1391</v>
      </c>
      <c r="F185" s="2">
        <v>10</v>
      </c>
      <c r="G185" s="3">
        <v>25</v>
      </c>
      <c r="H185" s="8">
        <v>250</v>
      </c>
      <c r="I185" t="s">
        <v>1409</v>
      </c>
    </row>
    <row r="186" spans="1:9" x14ac:dyDescent="0.2">
      <c r="A186">
        <v>2553</v>
      </c>
      <c r="B186" t="s">
        <v>1213</v>
      </c>
      <c r="C186" t="s">
        <v>14</v>
      </c>
      <c r="D186" t="s">
        <v>13</v>
      </c>
      <c r="E186" t="s">
        <v>1391</v>
      </c>
      <c r="F186" s="2">
        <v>10</v>
      </c>
      <c r="G186" s="3">
        <v>37</v>
      </c>
      <c r="H186" s="8">
        <v>370</v>
      </c>
      <c r="I186" t="s">
        <v>1399</v>
      </c>
    </row>
    <row r="187" spans="1:9" x14ac:dyDescent="0.2">
      <c r="A187">
        <v>2554</v>
      </c>
      <c r="B187" t="s">
        <v>1213</v>
      </c>
      <c r="C187" t="s">
        <v>14</v>
      </c>
      <c r="D187" t="s">
        <v>13</v>
      </c>
      <c r="E187" t="s">
        <v>10</v>
      </c>
      <c r="F187" s="2">
        <v>0</v>
      </c>
      <c r="G187" s="3">
        <v>31</v>
      </c>
      <c r="H187" s="8" t="s">
        <v>1391</v>
      </c>
      <c r="I187" t="s">
        <v>1430</v>
      </c>
    </row>
    <row r="188" spans="1:9" x14ac:dyDescent="0.2">
      <c r="A188">
        <v>2555</v>
      </c>
      <c r="B188" t="s">
        <v>1213</v>
      </c>
      <c r="C188" t="s">
        <v>14</v>
      </c>
      <c r="D188" t="s">
        <v>13</v>
      </c>
      <c r="E188" t="s">
        <v>1391</v>
      </c>
      <c r="F188" s="2">
        <v>30</v>
      </c>
      <c r="G188" s="3">
        <v>34</v>
      </c>
      <c r="H188" s="8">
        <v>1020</v>
      </c>
      <c r="I188" t="s">
        <v>1403</v>
      </c>
    </row>
    <row r="189" spans="1:9" x14ac:dyDescent="0.2">
      <c r="A189">
        <v>2556</v>
      </c>
      <c r="B189" t="s">
        <v>1214</v>
      </c>
      <c r="C189" t="s">
        <v>14</v>
      </c>
      <c r="D189" t="s">
        <v>23</v>
      </c>
      <c r="E189" t="s">
        <v>1391</v>
      </c>
      <c r="F189" s="2">
        <v>20</v>
      </c>
      <c r="G189" s="3">
        <v>36</v>
      </c>
      <c r="H189" s="8">
        <v>720</v>
      </c>
      <c r="I189" t="s">
        <v>1418</v>
      </c>
    </row>
    <row r="190" spans="1:9" x14ac:dyDescent="0.2">
      <c r="A190">
        <v>2557</v>
      </c>
      <c r="B190" t="s">
        <v>1214</v>
      </c>
      <c r="C190" t="s">
        <v>14</v>
      </c>
      <c r="D190" t="s">
        <v>23</v>
      </c>
      <c r="E190" t="s">
        <v>1391</v>
      </c>
      <c r="F190" s="2">
        <v>30</v>
      </c>
      <c r="G190" s="3">
        <v>35</v>
      </c>
      <c r="H190" s="8">
        <v>1050</v>
      </c>
      <c r="I190" t="s">
        <v>1401</v>
      </c>
    </row>
    <row r="191" spans="1:9" x14ac:dyDescent="0.2">
      <c r="A191">
        <v>2558</v>
      </c>
      <c r="B191" t="s">
        <v>1214</v>
      </c>
      <c r="C191" t="s">
        <v>14</v>
      </c>
      <c r="D191" t="s">
        <v>23</v>
      </c>
      <c r="E191" t="s">
        <v>10</v>
      </c>
      <c r="F191" s="2">
        <v>0</v>
      </c>
      <c r="G191" s="3">
        <v>39</v>
      </c>
      <c r="H191" s="8" t="s">
        <v>1391</v>
      </c>
      <c r="I191" t="s">
        <v>1413</v>
      </c>
    </row>
    <row r="192" spans="1:9" x14ac:dyDescent="0.2">
      <c r="A192">
        <v>2559</v>
      </c>
      <c r="B192" t="s">
        <v>1214</v>
      </c>
      <c r="C192" t="s">
        <v>14</v>
      </c>
      <c r="D192" t="s">
        <v>23</v>
      </c>
      <c r="E192" t="s">
        <v>1391</v>
      </c>
      <c r="F192" s="2">
        <v>10</v>
      </c>
      <c r="G192" s="3">
        <v>36</v>
      </c>
      <c r="H192" s="8">
        <v>360</v>
      </c>
      <c r="I192" t="s">
        <v>1418</v>
      </c>
    </row>
    <row r="193" spans="1:9" x14ac:dyDescent="0.2">
      <c r="A193">
        <v>2587</v>
      </c>
      <c r="B193" t="s">
        <v>1228</v>
      </c>
      <c r="C193" t="s">
        <v>14</v>
      </c>
      <c r="D193" t="s">
        <v>23</v>
      </c>
      <c r="E193" t="s">
        <v>10</v>
      </c>
      <c r="F193" s="2">
        <v>0</v>
      </c>
      <c r="G193" s="3">
        <v>21</v>
      </c>
      <c r="H193" s="8" t="s">
        <v>1391</v>
      </c>
      <c r="I193" t="s">
        <v>1440</v>
      </c>
    </row>
    <row r="194" spans="1:9" x14ac:dyDescent="0.2">
      <c r="A194">
        <v>2595</v>
      </c>
      <c r="B194" t="s">
        <v>1231</v>
      </c>
      <c r="C194" t="s">
        <v>14</v>
      </c>
      <c r="D194" t="s">
        <v>16</v>
      </c>
      <c r="E194" t="s">
        <v>1391</v>
      </c>
      <c r="F194" s="2">
        <v>10</v>
      </c>
      <c r="G194" s="3">
        <v>28</v>
      </c>
      <c r="H194" s="8">
        <v>280</v>
      </c>
      <c r="I194" t="s">
        <v>1434</v>
      </c>
    </row>
    <row r="195" spans="1:9" x14ac:dyDescent="0.2">
      <c r="A195">
        <v>2596</v>
      </c>
      <c r="B195" t="s">
        <v>1231</v>
      </c>
      <c r="C195" t="s">
        <v>14</v>
      </c>
      <c r="D195" t="s">
        <v>16</v>
      </c>
      <c r="E195" t="s">
        <v>1391</v>
      </c>
      <c r="F195" s="2">
        <v>30</v>
      </c>
      <c r="G195" s="3">
        <v>21</v>
      </c>
      <c r="H195" s="8">
        <v>630</v>
      </c>
      <c r="I195" t="s">
        <v>1441</v>
      </c>
    </row>
    <row r="196" spans="1:9" x14ac:dyDescent="0.2">
      <c r="A196">
        <v>2597</v>
      </c>
      <c r="B196" t="s">
        <v>1231</v>
      </c>
      <c r="C196" t="s">
        <v>14</v>
      </c>
      <c r="D196" t="s">
        <v>16</v>
      </c>
      <c r="E196" t="s">
        <v>10</v>
      </c>
      <c r="F196" s="2">
        <v>0</v>
      </c>
      <c r="G196" s="3">
        <v>35</v>
      </c>
      <c r="H196" s="8" t="s">
        <v>1391</v>
      </c>
      <c r="I196" t="s">
        <v>1442</v>
      </c>
    </row>
    <row r="197" spans="1:9" x14ac:dyDescent="0.2">
      <c r="A197">
        <v>2652</v>
      </c>
      <c r="B197" t="s">
        <v>1255</v>
      </c>
      <c r="C197" t="s">
        <v>14</v>
      </c>
      <c r="D197" t="s">
        <v>13</v>
      </c>
      <c r="E197" t="s">
        <v>10</v>
      </c>
      <c r="F197" s="2">
        <v>0</v>
      </c>
      <c r="G197" s="3">
        <v>37</v>
      </c>
      <c r="H197" s="8" t="s">
        <v>1391</v>
      </c>
      <c r="I197" t="s">
        <v>1399</v>
      </c>
    </row>
    <row r="198" spans="1:9" x14ac:dyDescent="0.2">
      <c r="A198">
        <v>2653</v>
      </c>
      <c r="B198" t="s">
        <v>1255</v>
      </c>
      <c r="C198" t="s">
        <v>14</v>
      </c>
      <c r="D198" t="s">
        <v>13</v>
      </c>
      <c r="E198" t="s">
        <v>1391</v>
      </c>
      <c r="F198" s="2">
        <v>30</v>
      </c>
      <c r="G198" s="3">
        <v>28</v>
      </c>
      <c r="H198" s="8">
        <v>840</v>
      </c>
      <c r="I198" t="s">
        <v>1414</v>
      </c>
    </row>
    <row r="199" spans="1:9" x14ac:dyDescent="0.2">
      <c r="A199">
        <v>2654</v>
      </c>
      <c r="B199" t="s">
        <v>1256</v>
      </c>
      <c r="C199" t="s">
        <v>14</v>
      </c>
      <c r="D199" t="s">
        <v>16</v>
      </c>
      <c r="E199" t="s">
        <v>10</v>
      </c>
      <c r="F199" s="2">
        <v>0</v>
      </c>
      <c r="G199" s="3">
        <v>40</v>
      </c>
      <c r="H199" s="8" t="s">
        <v>1391</v>
      </c>
      <c r="I199" t="s">
        <v>1443</v>
      </c>
    </row>
    <row r="200" spans="1:9" x14ac:dyDescent="0.2">
      <c r="A200">
        <v>2703</v>
      </c>
      <c r="B200" t="s">
        <v>1276</v>
      </c>
      <c r="C200" t="s">
        <v>14</v>
      </c>
      <c r="D200" t="s">
        <v>16</v>
      </c>
      <c r="E200" t="s">
        <v>10</v>
      </c>
      <c r="F200" s="2">
        <v>0</v>
      </c>
      <c r="G200" s="3">
        <v>33</v>
      </c>
      <c r="H200" s="8" t="s">
        <v>1391</v>
      </c>
      <c r="I200" t="s">
        <v>1444</v>
      </c>
    </row>
    <row r="201" spans="1:9" x14ac:dyDescent="0.2">
      <c r="A201">
        <v>2781</v>
      </c>
      <c r="B201" t="s">
        <v>1314</v>
      </c>
      <c r="C201" t="s">
        <v>14</v>
      </c>
      <c r="D201" t="s">
        <v>23</v>
      </c>
      <c r="E201" t="s">
        <v>10</v>
      </c>
      <c r="F201" s="2">
        <v>0</v>
      </c>
      <c r="G201" s="3">
        <v>33</v>
      </c>
      <c r="H201" s="8" t="s">
        <v>1391</v>
      </c>
      <c r="I201" t="s">
        <v>1426</v>
      </c>
    </row>
    <row r="202" spans="1:9" x14ac:dyDescent="0.2">
      <c r="A202">
        <v>2783</v>
      </c>
      <c r="B202" t="s">
        <v>1314</v>
      </c>
      <c r="C202" t="s">
        <v>14</v>
      </c>
      <c r="D202" t="s">
        <v>23</v>
      </c>
      <c r="E202" t="s">
        <v>1391</v>
      </c>
      <c r="F202" s="2">
        <v>10</v>
      </c>
      <c r="G202" s="3">
        <v>38</v>
      </c>
      <c r="H202" s="8">
        <v>380</v>
      </c>
      <c r="I202" t="s">
        <v>1432</v>
      </c>
    </row>
    <row r="203" spans="1:9" x14ac:dyDescent="0.2">
      <c r="A203">
        <v>2876</v>
      </c>
      <c r="B203" t="s">
        <v>1361</v>
      </c>
      <c r="C203" t="s">
        <v>14</v>
      </c>
      <c r="D203" t="s">
        <v>23</v>
      </c>
      <c r="E203" t="s">
        <v>10</v>
      </c>
      <c r="F203" s="2">
        <v>0</v>
      </c>
      <c r="G203" s="3">
        <v>39</v>
      </c>
      <c r="H203" s="8" t="s">
        <v>1391</v>
      </c>
      <c r="I203" t="s">
        <v>1413</v>
      </c>
    </row>
    <row r="204" spans="1:9" x14ac:dyDescent="0.2">
      <c r="A204">
        <v>2877</v>
      </c>
      <c r="B204" t="s">
        <v>1361</v>
      </c>
      <c r="C204" t="s">
        <v>14</v>
      </c>
      <c r="D204" t="s">
        <v>23</v>
      </c>
      <c r="E204" t="s">
        <v>1391</v>
      </c>
      <c r="F204" s="2">
        <v>10</v>
      </c>
      <c r="G204" s="3">
        <v>35</v>
      </c>
      <c r="H204" s="8">
        <v>350</v>
      </c>
      <c r="I204" t="s">
        <v>1401</v>
      </c>
    </row>
    <row r="205" spans="1:9" x14ac:dyDescent="0.2">
      <c r="A205">
        <v>2879</v>
      </c>
      <c r="B205" t="s">
        <v>1362</v>
      </c>
      <c r="C205" t="s">
        <v>14</v>
      </c>
      <c r="D205" t="s">
        <v>23</v>
      </c>
      <c r="E205" t="s">
        <v>1391</v>
      </c>
      <c r="F205" s="2">
        <v>10</v>
      </c>
      <c r="G205" s="3">
        <v>31</v>
      </c>
      <c r="H205" s="8">
        <v>310</v>
      </c>
      <c r="I205" t="s">
        <v>1437</v>
      </c>
    </row>
    <row r="206" spans="1:9" x14ac:dyDescent="0.2">
      <c r="A206">
        <v>2886</v>
      </c>
      <c r="B206" t="s">
        <v>1365</v>
      </c>
      <c r="C206" t="s">
        <v>14</v>
      </c>
      <c r="D206" t="s">
        <v>23</v>
      </c>
      <c r="E206" t="s">
        <v>1391</v>
      </c>
      <c r="F206" s="2">
        <v>20</v>
      </c>
      <c r="G206" s="3">
        <v>21</v>
      </c>
      <c r="H206" s="8">
        <v>420</v>
      </c>
      <c r="I206" t="s">
        <v>1440</v>
      </c>
    </row>
    <row r="207" spans="1:9" x14ac:dyDescent="0.2">
      <c r="A207">
        <v>2887</v>
      </c>
      <c r="B207" t="s">
        <v>1365</v>
      </c>
      <c r="C207" t="s">
        <v>14</v>
      </c>
      <c r="D207" t="s">
        <v>23</v>
      </c>
      <c r="E207" t="s">
        <v>1391</v>
      </c>
      <c r="F207" s="2">
        <v>10</v>
      </c>
      <c r="G207" s="3">
        <v>40</v>
      </c>
      <c r="H207" s="8">
        <v>400</v>
      </c>
      <c r="I207" t="s">
        <v>1421</v>
      </c>
    </row>
    <row r="208" spans="1:9" x14ac:dyDescent="0.2">
      <c r="A208">
        <v>2892</v>
      </c>
      <c r="B208" t="s">
        <v>1368</v>
      </c>
      <c r="C208" t="s">
        <v>14</v>
      </c>
      <c r="D208" t="s">
        <v>23</v>
      </c>
      <c r="E208" t="s">
        <v>1391</v>
      </c>
      <c r="F208" s="2">
        <v>30</v>
      </c>
      <c r="G208" s="3">
        <v>37</v>
      </c>
      <c r="H208" s="8">
        <v>1110</v>
      </c>
      <c r="I208" t="s">
        <v>1400</v>
      </c>
    </row>
    <row r="209" spans="1:9" x14ac:dyDescent="0.2">
      <c r="A209">
        <v>2893</v>
      </c>
      <c r="B209" t="s">
        <v>1368</v>
      </c>
      <c r="C209" t="s">
        <v>14</v>
      </c>
      <c r="D209" t="s">
        <v>23</v>
      </c>
      <c r="E209" t="s">
        <v>10</v>
      </c>
      <c r="F209" s="2">
        <v>0</v>
      </c>
      <c r="G209" s="3">
        <v>30</v>
      </c>
      <c r="H209" s="8" t="s">
        <v>1391</v>
      </c>
      <c r="I209" t="s">
        <v>1402</v>
      </c>
    </row>
    <row r="210" spans="1:9" x14ac:dyDescent="0.2">
      <c r="A210">
        <v>2894</v>
      </c>
      <c r="B210" t="s">
        <v>1368</v>
      </c>
      <c r="C210" t="s">
        <v>14</v>
      </c>
      <c r="D210" t="s">
        <v>23</v>
      </c>
      <c r="E210" t="s">
        <v>1391</v>
      </c>
      <c r="F210" s="2">
        <v>10</v>
      </c>
      <c r="G210" s="3">
        <v>30</v>
      </c>
      <c r="H210" s="8">
        <v>300</v>
      </c>
      <c r="I210" t="s">
        <v>1402</v>
      </c>
    </row>
    <row r="211" spans="1:9" x14ac:dyDescent="0.2">
      <c r="A211">
        <v>2912</v>
      </c>
      <c r="B211" t="s">
        <v>1378</v>
      </c>
      <c r="C211" t="s">
        <v>14</v>
      </c>
      <c r="D211" t="s">
        <v>23</v>
      </c>
      <c r="E211" t="s">
        <v>10</v>
      </c>
      <c r="F211" s="2">
        <v>0</v>
      </c>
      <c r="G211" s="3">
        <v>29</v>
      </c>
      <c r="H211" s="8" t="s">
        <v>1391</v>
      </c>
      <c r="I211" t="s">
        <v>1425</v>
      </c>
    </row>
    <row r="212" spans="1:9" x14ac:dyDescent="0.2">
      <c r="A212">
        <v>2915</v>
      </c>
      <c r="B212" t="s">
        <v>1378</v>
      </c>
      <c r="C212" t="s">
        <v>14</v>
      </c>
      <c r="D212" t="s">
        <v>23</v>
      </c>
      <c r="E212" t="s">
        <v>1391</v>
      </c>
      <c r="F212" s="2">
        <v>20</v>
      </c>
      <c r="G212" s="3">
        <v>29</v>
      </c>
      <c r="H212" s="8">
        <v>580</v>
      </c>
      <c r="I212" t="s">
        <v>1425</v>
      </c>
    </row>
  </sheetData>
  <conditionalFormatting sqref="C1:C1045851">
    <cfRule type="containsText" dxfId="1" priority="2" operator="containsText" text="ITA">
      <formula>NOT(ISERROR(SEARCH("ITA",C1)))</formula>
    </cfRule>
  </conditionalFormatting>
  <conditionalFormatting sqref="E2:E1045851">
    <cfRule type="containsText" dxfId="0" priority="1" operator="containsText" text="TERMINATO">
      <formula>NOT(ISERROR(SEARCH("TERMINATO",E2)))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9C1E-0D58-4A4B-A969-41808E43F88C}">
  <dimension ref="A1:H47"/>
  <sheetViews>
    <sheetView topLeftCell="A37" zoomScaleNormal="100" workbookViewId="0">
      <selection activeCell="L45" sqref="L45"/>
    </sheetView>
  </sheetViews>
  <sheetFormatPr defaultRowHeight="12.75" x14ac:dyDescent="0.2"/>
  <cols>
    <col min="1" max="1" width="26" customWidth="1"/>
    <col min="2" max="2" width="13.42578125" customWidth="1"/>
    <col min="8" max="8" width="11.28515625" customWidth="1"/>
  </cols>
  <sheetData>
    <row r="1" spans="1:2" x14ac:dyDescent="0.2">
      <c r="A1" s="20" t="s">
        <v>2</v>
      </c>
      <c r="B1" s="20" t="s">
        <v>1449</v>
      </c>
    </row>
    <row r="2" spans="1:2" x14ac:dyDescent="0.2">
      <c r="A2" s="21" t="s">
        <v>8</v>
      </c>
      <c r="B2" s="22">
        <f>SUMIF(ESE_LAVORATO!J:J,A2,ESE_LAVORATO!O:O)</f>
        <v>728246</v>
      </c>
    </row>
    <row r="3" spans="1:2" x14ac:dyDescent="0.2">
      <c r="A3" s="21" t="s">
        <v>14</v>
      </c>
      <c r="B3" s="22">
        <f>SUMIF(ESE_LAVORATO!J:J,A3,ESE_LAVORATO!M:M)</f>
        <v>4710</v>
      </c>
    </row>
    <row r="4" spans="1:2" x14ac:dyDescent="0.2">
      <c r="A4" s="21" t="s">
        <v>30</v>
      </c>
      <c r="B4" s="22">
        <f>SUMIF(ESE_LAVORATO!J:J,A4,ESE_LAVORATO!O:O)</f>
        <v>15480</v>
      </c>
    </row>
    <row r="5" spans="1:2" x14ac:dyDescent="0.2">
      <c r="A5" s="21" t="s">
        <v>83</v>
      </c>
      <c r="B5" s="22">
        <f>SUMIF(ESE_LAVORATO!J:J,A5,ESE_LAVORATO!O:O)</f>
        <v>24890</v>
      </c>
    </row>
    <row r="6" spans="1:2" x14ac:dyDescent="0.2">
      <c r="A6" s="21" t="s">
        <v>797</v>
      </c>
      <c r="B6" s="22">
        <f>SUMIF(ESE_LAVORATO!J:J,A6,ESE_LAVORATO!O:O)</f>
        <v>670</v>
      </c>
    </row>
    <row r="14" spans="1:2" x14ac:dyDescent="0.2">
      <c r="A14" s="20" t="s">
        <v>3</v>
      </c>
      <c r="B14" s="20" t="s">
        <v>1449</v>
      </c>
    </row>
    <row r="15" spans="1:2" x14ac:dyDescent="0.2">
      <c r="A15" s="21" t="s">
        <v>9</v>
      </c>
      <c r="B15" s="22">
        <f>SUMIF(ESE_LAVORATO!K:K,A15,ESE_LAVORATO!O:O)</f>
        <v>251086</v>
      </c>
    </row>
    <row r="16" spans="1:2" x14ac:dyDescent="0.2">
      <c r="A16" s="21" t="s">
        <v>13</v>
      </c>
      <c r="B16" s="22">
        <f>SUMIF(ESE_LAVORATO!K:K,A16,ESE_LAVORATO!O:O)</f>
        <v>43500</v>
      </c>
    </row>
    <row r="17" spans="1:8" x14ac:dyDescent="0.2">
      <c r="A17" s="21" t="s">
        <v>16</v>
      </c>
      <c r="B17" s="22">
        <f>SUMIF(ESE_LAVORATO!K:K,A17,ESE_LAVORATO!O:O)</f>
        <v>17720</v>
      </c>
    </row>
    <row r="18" spans="1:8" x14ac:dyDescent="0.2">
      <c r="A18" s="21" t="s">
        <v>23</v>
      </c>
      <c r="B18" s="22">
        <f>SUMIF(ESE_LAVORATO!K:K,A18,ESE_LAVORATO!O:O)</f>
        <v>66040</v>
      </c>
    </row>
    <row r="19" spans="1:8" x14ac:dyDescent="0.2">
      <c r="A19" s="21" t="s">
        <v>31</v>
      </c>
      <c r="B19" s="22">
        <f>SUMIF(ESE_LAVORATO!K:K,A19,ESE_LAVORATO!O:O)</f>
        <v>3650</v>
      </c>
    </row>
    <row r="20" spans="1:8" x14ac:dyDescent="0.2">
      <c r="A20" s="21" t="s">
        <v>36</v>
      </c>
      <c r="B20" s="22">
        <f>SUMIF(ESE_LAVORATO!K:K,A20,ESE_LAVORATO!O:O)</f>
        <v>115700</v>
      </c>
    </row>
    <row r="21" spans="1:8" x14ac:dyDescent="0.2">
      <c r="A21" s="21" t="s">
        <v>47</v>
      </c>
      <c r="B21" s="22">
        <f>SUMIF(ESE_LAVORATO!K:K,A21,ESE_LAVORATO!O:O)</f>
        <v>101820</v>
      </c>
    </row>
    <row r="22" spans="1:8" x14ac:dyDescent="0.2">
      <c r="A22" s="21" t="s">
        <v>49</v>
      </c>
      <c r="B22" s="22">
        <f>SUMIF(ESE_LAVORATO!K:K,A22,ESE_LAVORATO!O:O)</f>
        <v>18040</v>
      </c>
      <c r="H22" s="19"/>
    </row>
    <row r="23" spans="1:8" x14ac:dyDescent="0.2">
      <c r="A23" s="21" t="s">
        <v>54</v>
      </c>
      <c r="B23" s="22">
        <f>SUMIF(ESE_LAVORATO!K:K,A23,ESE_LAVORATO!O:O)</f>
        <v>71380</v>
      </c>
    </row>
    <row r="24" spans="1:8" x14ac:dyDescent="0.2">
      <c r="A24" s="21" t="s">
        <v>65</v>
      </c>
      <c r="B24" s="22">
        <f>SUMIF(ESE_LAVORATO!K:K,A24,ESE_LAVORATO!O:O)</f>
        <v>53910</v>
      </c>
    </row>
    <row r="25" spans="1:8" x14ac:dyDescent="0.2">
      <c r="A25" s="21" t="s">
        <v>75</v>
      </c>
      <c r="B25" s="22">
        <f>SUMIF(ESE_LAVORATO!K:K,A25,ESE_LAVORATO!O:O)</f>
        <v>9300</v>
      </c>
    </row>
    <row r="26" spans="1:8" x14ac:dyDescent="0.2">
      <c r="A26" s="21" t="s">
        <v>84</v>
      </c>
      <c r="B26" s="22">
        <f>SUMIF(ESE_LAVORATO!K:K,A26,ESE_LAVORATO!O:O)</f>
        <v>9580</v>
      </c>
    </row>
    <row r="27" spans="1:8" x14ac:dyDescent="0.2">
      <c r="A27" s="21" t="s">
        <v>94</v>
      </c>
      <c r="B27" s="22">
        <f>SUMIF(ESE_LAVORATO!K:K,A27,ESE_LAVORATO!O:O)</f>
        <v>14870</v>
      </c>
    </row>
    <row r="28" spans="1:8" x14ac:dyDescent="0.2">
      <c r="A28" s="21" t="s">
        <v>97</v>
      </c>
      <c r="B28" s="22">
        <f>SUMIF(ESE_LAVORATO!K:K,A28,ESE_LAVORATO!O:O)</f>
        <v>64310</v>
      </c>
    </row>
    <row r="29" spans="1:8" x14ac:dyDescent="0.2">
      <c r="A29" s="21" t="s">
        <v>105</v>
      </c>
      <c r="B29" s="22">
        <f>SUMIF(ESE_LAVORATO!K:K,A29,ESE_LAVORATO!O:O)</f>
        <v>8710</v>
      </c>
    </row>
    <row r="30" spans="1:8" x14ac:dyDescent="0.2">
      <c r="A30" s="21" t="s">
        <v>180</v>
      </c>
      <c r="B30" s="22">
        <f>SUMIF(ESE_LAVORATO!K:K,A30,ESE_LAVORATO!O:O)</f>
        <v>16930</v>
      </c>
    </row>
    <row r="31" spans="1:8" x14ac:dyDescent="0.2">
      <c r="A31" s="21" t="s">
        <v>193</v>
      </c>
      <c r="B31" s="22">
        <f>SUMIF(ESE_LAVORATO!K:K,A31,ESE_LAVORATO!O:O)</f>
        <v>2390</v>
      </c>
    </row>
    <row r="32" spans="1:8" x14ac:dyDescent="0.2">
      <c r="A32" s="21" t="s">
        <v>199</v>
      </c>
      <c r="B32" s="22">
        <f>SUMIF(ESE_LAVORATO!K:K,A32,ESE_LAVORATO!O:O)</f>
        <v>13720</v>
      </c>
    </row>
    <row r="33" spans="1:2" x14ac:dyDescent="0.2">
      <c r="A33" s="21" t="s">
        <v>590</v>
      </c>
      <c r="B33" s="22">
        <f>SUMIF(ESE_LAVORATO!K:K,A33,ESE_LAVORATO!O:O)</f>
        <v>1590</v>
      </c>
    </row>
    <row r="34" spans="1:2" x14ac:dyDescent="0.2">
      <c r="A34" s="21" t="s">
        <v>767</v>
      </c>
      <c r="B34" s="22">
        <f>SUMIF(ESE_LAVORATO!K:K,A34,ESE_LAVORATO!O:O)</f>
        <v>990</v>
      </c>
    </row>
    <row r="35" spans="1:2" x14ac:dyDescent="0.2">
      <c r="A35" s="21" t="s">
        <v>1105</v>
      </c>
      <c r="B35" s="22">
        <f>SUMIF(ESE_LAVORATO!K:K,A35,ESE_LAVORATO!O:O)</f>
        <v>670</v>
      </c>
    </row>
    <row r="36" spans="1:2" x14ac:dyDescent="0.2">
      <c r="A36" s="21" t="s">
        <v>1353</v>
      </c>
      <c r="B36" s="22">
        <f>SUMIF(ESE_LAVORATO!K:K,A36,ESE_LAVORATO!O:O)</f>
        <v>110</v>
      </c>
    </row>
    <row r="45" spans="1:2" x14ac:dyDescent="0.2">
      <c r="A45" s="20" t="s">
        <v>4</v>
      </c>
      <c r="B45" s="20" t="s">
        <v>1449</v>
      </c>
    </row>
    <row r="46" spans="1:2" x14ac:dyDescent="0.2">
      <c r="A46" s="21" t="s">
        <v>10</v>
      </c>
      <c r="B46" s="22">
        <f>SUMIF(ESE_LAVORATO!Q:Q,A46,ESE_LAVORATO!O:O)</f>
        <v>36</v>
      </c>
    </row>
    <row r="47" spans="1:2" x14ac:dyDescent="0.2">
      <c r="A47" s="21" t="s">
        <v>1451</v>
      </c>
      <c r="B47" s="22">
        <f>SUMIF(ESE_LAVORATO!Q:Q,A47,ESE_LAVORATO!O:O)</f>
        <v>885980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A066-BCA6-4550-9E25-D473AA6DCD08}">
  <dimension ref="A1:H47"/>
  <sheetViews>
    <sheetView topLeftCell="A28" workbookViewId="0">
      <selection activeCell="O17" sqref="O17"/>
    </sheetView>
  </sheetViews>
  <sheetFormatPr defaultRowHeight="12.75" x14ac:dyDescent="0.2"/>
  <cols>
    <col min="1" max="1" width="26" customWidth="1"/>
    <col min="2" max="2" width="13.42578125" customWidth="1"/>
    <col min="8" max="8" width="11.28515625" customWidth="1"/>
  </cols>
  <sheetData>
    <row r="1" spans="1:2" x14ac:dyDescent="0.2">
      <c r="A1" s="20" t="s">
        <v>2</v>
      </c>
      <c r="B1" s="20" t="s">
        <v>1447</v>
      </c>
    </row>
    <row r="2" spans="1:2" x14ac:dyDescent="0.2">
      <c r="A2" s="21" t="s">
        <v>8</v>
      </c>
      <c r="B2" s="23">
        <f>SUMIF(ESE_LAVORATO!J:J,A2,ESE_LAVORATO!M:M)</f>
        <v>29172</v>
      </c>
    </row>
    <row r="3" spans="1:2" x14ac:dyDescent="0.2">
      <c r="A3" s="21" t="s">
        <v>14</v>
      </c>
      <c r="B3" s="23">
        <f>SUMIF(ESE_LAVORATO!J:J,A3,ESE_LAVORATO!M:M)</f>
        <v>4710</v>
      </c>
    </row>
    <row r="4" spans="1:2" x14ac:dyDescent="0.2">
      <c r="A4" s="21" t="s">
        <v>30</v>
      </c>
      <c r="B4" s="23">
        <f>SUMIF(ESE_LAVORATO!J:J,A4,ESE_LAVORATO!M:M)</f>
        <v>600</v>
      </c>
    </row>
    <row r="5" spans="1:2" x14ac:dyDescent="0.2">
      <c r="A5" s="21" t="s">
        <v>83</v>
      </c>
      <c r="B5" s="23">
        <f>SUMIF(ESE_LAVORATO!J:J,A5,ESE_LAVORATO!M:M)</f>
        <v>1000</v>
      </c>
    </row>
    <row r="6" spans="1:2" x14ac:dyDescent="0.2">
      <c r="A6" s="21" t="s">
        <v>797</v>
      </c>
      <c r="B6" s="23">
        <f>SUMIF(ESE_LAVORATO!J:J,A6,ESE_LAVORATO!M:M)</f>
        <v>40</v>
      </c>
    </row>
    <row r="14" spans="1:2" x14ac:dyDescent="0.2">
      <c r="A14" s="20" t="s">
        <v>3</v>
      </c>
      <c r="B14" s="20" t="s">
        <v>1447</v>
      </c>
    </row>
    <row r="15" spans="1:2" x14ac:dyDescent="0.2">
      <c r="A15" s="21" t="s">
        <v>9</v>
      </c>
      <c r="B15" s="23">
        <f>SUMIF(ESE_LAVORATO!K:K,A15,ESE_LAVORATO!M:M)</f>
        <v>9912</v>
      </c>
    </row>
    <row r="16" spans="1:2" x14ac:dyDescent="0.2">
      <c r="A16" s="21" t="s">
        <v>13</v>
      </c>
      <c r="B16" s="23">
        <f>SUMIF(ESE_LAVORATO!K:K,A16,ESE_LAVORATO!M:M)</f>
        <v>1820</v>
      </c>
    </row>
    <row r="17" spans="1:8" x14ac:dyDescent="0.2">
      <c r="A17" s="21" t="s">
        <v>16</v>
      </c>
      <c r="B17" s="23">
        <f>SUMIF(ESE_LAVORATO!K:K,A17,ESE_LAVORATO!M:M)</f>
        <v>750</v>
      </c>
    </row>
    <row r="18" spans="1:8" x14ac:dyDescent="0.2">
      <c r="A18" s="21" t="s">
        <v>23</v>
      </c>
      <c r="B18" s="23">
        <f>SUMIF(ESE_LAVORATO!K:K,A18,ESE_LAVORATO!M:M)</f>
        <v>2570</v>
      </c>
    </row>
    <row r="19" spans="1:8" x14ac:dyDescent="0.2">
      <c r="A19" s="21" t="s">
        <v>31</v>
      </c>
      <c r="B19" s="23">
        <f>SUMIF(ESE_LAVORATO!K:K,A19,ESE_LAVORATO!M:M)</f>
        <v>130</v>
      </c>
    </row>
    <row r="20" spans="1:8" x14ac:dyDescent="0.2">
      <c r="A20" s="21" t="s">
        <v>36</v>
      </c>
      <c r="B20" s="23">
        <f>SUMIF(ESE_LAVORATO!K:K,A20,ESE_LAVORATO!M:M)</f>
        <v>4710</v>
      </c>
    </row>
    <row r="21" spans="1:8" x14ac:dyDescent="0.2">
      <c r="A21" s="21" t="s">
        <v>47</v>
      </c>
      <c r="B21" s="23">
        <f>SUMIF(ESE_LAVORATO!K:K,A21,ESE_LAVORATO!M:M)</f>
        <v>4060</v>
      </c>
    </row>
    <row r="22" spans="1:8" x14ac:dyDescent="0.2">
      <c r="A22" s="21" t="s">
        <v>49</v>
      </c>
      <c r="B22" s="23">
        <f>SUMIF(ESE_LAVORATO!K:K,A22,ESE_LAVORATO!M:M)</f>
        <v>800</v>
      </c>
      <c r="H22" s="19"/>
    </row>
    <row r="23" spans="1:8" x14ac:dyDescent="0.2">
      <c r="A23" s="21" t="s">
        <v>54</v>
      </c>
      <c r="B23" s="23">
        <f>SUMIF(ESE_LAVORATO!K:K,A23,ESE_LAVORATO!M:M)</f>
        <v>2840</v>
      </c>
    </row>
    <row r="24" spans="1:8" x14ac:dyDescent="0.2">
      <c r="A24" s="21" t="s">
        <v>65</v>
      </c>
      <c r="B24" s="23">
        <f>SUMIF(ESE_LAVORATO!K:K,A24,ESE_LAVORATO!M:M)</f>
        <v>2110</v>
      </c>
    </row>
    <row r="25" spans="1:8" x14ac:dyDescent="0.2">
      <c r="A25" s="21" t="s">
        <v>75</v>
      </c>
      <c r="B25" s="23">
        <f>SUMIF(ESE_LAVORATO!K:K,A25,ESE_LAVORATO!M:M)</f>
        <v>390</v>
      </c>
    </row>
    <row r="26" spans="1:8" x14ac:dyDescent="0.2">
      <c r="A26" s="21" t="s">
        <v>84</v>
      </c>
      <c r="B26" s="23">
        <f>SUMIF(ESE_LAVORATO!K:K,A26,ESE_LAVORATO!M:M)</f>
        <v>400</v>
      </c>
    </row>
    <row r="27" spans="1:8" x14ac:dyDescent="0.2">
      <c r="A27" s="21" t="s">
        <v>94</v>
      </c>
      <c r="B27" s="23">
        <f>SUMIF(ESE_LAVORATO!K:K,A27,ESE_LAVORATO!M:M)</f>
        <v>580</v>
      </c>
    </row>
    <row r="28" spans="1:8" x14ac:dyDescent="0.2">
      <c r="A28" s="21" t="s">
        <v>97</v>
      </c>
      <c r="B28" s="23">
        <f>SUMIF(ESE_LAVORATO!K:K,A28,ESE_LAVORATO!M:M)</f>
        <v>2600</v>
      </c>
    </row>
    <row r="29" spans="1:8" x14ac:dyDescent="0.2">
      <c r="A29" s="21" t="s">
        <v>105</v>
      </c>
      <c r="B29" s="23">
        <f>SUMIF(ESE_LAVORATO!K:K,A29,ESE_LAVORATO!M:M)</f>
        <v>380</v>
      </c>
    </row>
    <row r="30" spans="1:8" x14ac:dyDescent="0.2">
      <c r="A30" s="21" t="s">
        <v>180</v>
      </c>
      <c r="B30" s="23">
        <f>SUMIF(ESE_LAVORATO!K:K,A30,ESE_LAVORATO!M:M)</f>
        <v>670</v>
      </c>
    </row>
    <row r="31" spans="1:8" x14ac:dyDescent="0.2">
      <c r="A31" s="21" t="s">
        <v>193</v>
      </c>
      <c r="B31" s="23">
        <f>SUMIF(ESE_LAVORATO!K:K,A31,ESE_LAVORATO!M:M)</f>
        <v>100</v>
      </c>
    </row>
    <row r="32" spans="1:8" x14ac:dyDescent="0.2">
      <c r="A32" s="21" t="s">
        <v>199</v>
      </c>
      <c r="B32" s="23">
        <f>SUMIF(ESE_LAVORATO!K:K,A32,ESE_LAVORATO!M:M)</f>
        <v>550</v>
      </c>
    </row>
    <row r="33" spans="1:2" x14ac:dyDescent="0.2">
      <c r="A33" s="21" t="s">
        <v>590</v>
      </c>
      <c r="B33" s="23">
        <f>SUMIF(ESE_LAVORATO!K:K,A33,ESE_LAVORATO!M:M)</f>
        <v>50</v>
      </c>
    </row>
    <row r="34" spans="1:2" x14ac:dyDescent="0.2">
      <c r="A34" s="21" t="s">
        <v>767</v>
      </c>
      <c r="B34" s="23">
        <f>SUMIF(ESE_LAVORATO!K:K,A34,ESE_LAVORATO!M:M)</f>
        <v>50</v>
      </c>
    </row>
    <row r="35" spans="1:2" x14ac:dyDescent="0.2">
      <c r="A35" s="21" t="s">
        <v>1105</v>
      </c>
      <c r="B35" s="23">
        <f>SUMIF(ESE_LAVORATO!K:K,A35,ESE_LAVORATO!M:M)</f>
        <v>40</v>
      </c>
    </row>
    <row r="36" spans="1:2" x14ac:dyDescent="0.2">
      <c r="A36" s="21" t="s">
        <v>1353</v>
      </c>
      <c r="B36" s="23">
        <f>SUMIF(ESE_LAVORATO!K:K,A36,ESE_LAVORATO!M:M)</f>
        <v>10</v>
      </c>
    </row>
    <row r="45" spans="1:2" x14ac:dyDescent="0.2">
      <c r="A45" s="20" t="s">
        <v>4</v>
      </c>
      <c r="B45" s="20" t="s">
        <v>1447</v>
      </c>
    </row>
    <row r="46" spans="1:2" x14ac:dyDescent="0.2">
      <c r="A46" s="21" t="s">
        <v>10</v>
      </c>
      <c r="B46" s="23">
        <f>SUMIF(ESE_LAVORATO!Q:Q,A46,ESE_LAVORATO!M:M)</f>
        <v>2</v>
      </c>
    </row>
    <row r="47" spans="1:2" x14ac:dyDescent="0.2">
      <c r="A47" s="21" t="s">
        <v>1451</v>
      </c>
      <c r="B47" s="23">
        <f>SUMIF(ESE_LAVORATO!Q:Q,A47,ESE_LAVORATO!M:M)</f>
        <v>35520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7</vt:i4>
      </vt:variant>
    </vt:vector>
  </HeadingPairs>
  <TitlesOfParts>
    <vt:vector size="13" baseType="lpstr">
      <vt:lpstr>ESE</vt:lpstr>
      <vt:lpstr>ESE_LAVORATO</vt:lpstr>
      <vt:lpstr>CERCA</vt:lpstr>
      <vt:lpstr>NUOVO</vt:lpstr>
      <vt:lpstr>GRAFICI_VENDITE</vt:lpstr>
      <vt:lpstr>GRAFICI_QUANTITA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Ernesto Scarcell</cp:lastModifiedBy>
  <cp:lastPrinted>2023-12-21T15:17:13Z</cp:lastPrinted>
  <dcterms:created xsi:type="dcterms:W3CDTF">2015-10-05T16:23:47Z</dcterms:created>
  <dcterms:modified xsi:type="dcterms:W3CDTF">2023-12-21T15:26:22Z</dcterms:modified>
</cp:coreProperties>
</file>