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4" i="1" l="1"/>
  <c r="P25" i="1"/>
  <c r="P26" i="1"/>
  <c r="P27" i="1"/>
  <c r="P28" i="1"/>
  <c r="P29" i="1"/>
  <c r="P30" i="1"/>
  <c r="P31" i="1"/>
  <c r="P23" i="1"/>
  <c r="K24" i="1"/>
  <c r="K25" i="1"/>
  <c r="K26" i="1"/>
  <c r="K27" i="1"/>
  <c r="K28" i="1"/>
  <c r="K29" i="1"/>
  <c r="K30" i="1"/>
  <c r="K31" i="1"/>
  <c r="K23" i="1"/>
  <c r="J32" i="1"/>
  <c r="O32" i="1"/>
  <c r="B16" i="1" l="1"/>
</calcChain>
</file>

<file path=xl/sharedStrings.xml><?xml version="1.0" encoding="utf-8"?>
<sst xmlns="http://schemas.openxmlformats.org/spreadsheetml/2006/main" count="257" uniqueCount="104">
  <si>
    <t>Large World Intentionnal</t>
  </si>
  <si>
    <t>Comfort</t>
  </si>
  <si>
    <t>Serenity</t>
  </si>
  <si>
    <t>Reputation</t>
  </si>
  <si>
    <t>Protection</t>
  </si>
  <si>
    <t>Equipment</t>
  </si>
  <si>
    <t>NotFound</t>
  </si>
  <si>
    <t>Knowledge</t>
  </si>
  <si>
    <t>Conquest</t>
  </si>
  <si>
    <t>Wealth</t>
  </si>
  <si>
    <t>Ability</t>
  </si>
  <si>
    <t>Iterations</t>
  </si>
  <si>
    <t>Aladdin Intentionnal</t>
  </si>
  <si>
    <t>Baker Intentionnal</t>
  </si>
  <si>
    <t>Daughter Intentionnal</t>
  </si>
  <si>
    <t>Large World Test II</t>
  </si>
  <si>
    <t>facts = set([ "(character baker)",</t>
  </si>
  <si>
    <t>World State</t>
  </si>
  <si>
    <t>Large World Test III</t>
  </si>
  <si>
    <t>Compare with Large World I</t>
  </si>
  <si>
    <t>Compare With Aladdin</t>
  </si>
  <si>
    <t>Compare with Daughter</t>
  </si>
  <si>
    <t>Compare with baker</t>
  </si>
  <si>
    <t>Compare with LWTI and LWTIII</t>
  </si>
  <si>
    <t>Compare with LWT1 and LWT2</t>
  </si>
  <si>
    <t>"(character blacksmith)",</t>
  </si>
  <si>
    <t>"(character king)",</t>
  </si>
  <si>
    <t>"(character lumberjack)",</t>
  </si>
  <si>
    <t>"(character merchant)",</t>
  </si>
  <si>
    <t>"(character guard)",</t>
  </si>
  <si>
    <t>"(character daughter)",</t>
  </si>
  <si>
    <t>"(monster troll)",</t>
  </si>
  <si>
    <t>"(monster wolf)",</t>
  </si>
  <si>
    <t>"(monster slime)",</t>
  </si>
  <si>
    <t>"(item pelt)",</t>
  </si>
  <si>
    <t>"(item gel)",</t>
  </si>
  <si>
    <t>"(has wolf pelt)",</t>
  </si>
  <si>
    <t>"(has slime gel)",</t>
  </si>
  <si>
    <t>"(location forge)",</t>
  </si>
  <si>
    <t>"(location bakery)",</t>
  </si>
  <si>
    <t>"(location cave)",</t>
  </si>
  <si>
    <t>"(location field)",</t>
  </si>
  <si>
    <t>"(location castle)",</t>
  </si>
  <si>
    <t>"(location village)",</t>
  </si>
  <si>
    <t>"(location forest)",</t>
  </si>
  <si>
    <t>"(location shop)",</t>
  </si>
  <si>
    <t>"(item ore)",</t>
  </si>
  <si>
    <t>"(item wheat)",</t>
  </si>
  <si>
    <t>"(item hammer)",</t>
  </si>
  <si>
    <t>"(item sword)",</t>
  </si>
  <si>
    <t>"(item spellbook)",</t>
  </si>
  <si>
    <t>"(information fireball)",</t>
  </si>
  <si>
    <t>"(has spellbook fireball)",</t>
  </si>
  <si>
    <t>"(information secret)",</t>
  </si>
  <si>
    <t>"(has king secret)",</t>
  </si>
  <si>
    <t>"(weapon sword)",</t>
  </si>
  <si>
    <t>"(weapon hammer)",</t>
  </si>
  <si>
    <t>"(has field wheat)",</t>
  </si>
  <si>
    <t>"(has cave ore)",</t>
  </si>
  <si>
    <t>"(has blacksmith hammer)",</t>
  </si>
  <si>
    <t>"(has troll hammer)",</t>
  </si>
  <si>
    <t>"(has you sword)",</t>
  </si>
  <si>
    <t>"(at baker bakery)",</t>
  </si>
  <si>
    <t>"(at blacksmith forge)",</t>
  </si>
  <si>
    <t>"(at troll village)",</t>
  </si>
  <si>
    <t>"(at lumberjack village)",</t>
  </si>
  <si>
    <t>"(at you bakery)",</t>
  </si>
  <si>
    <t>"(at king field)",</t>
  </si>
  <si>
    <t>"(at merchant shop)",</t>
  </si>
  <si>
    <t>"(at guard shop)",</t>
  </si>
  <si>
    <t>"(at daughter cave)",</t>
  </si>
  <si>
    <t>"(at wolf village)",</t>
  </si>
  <si>
    <t>"(at slime village)",</t>
  </si>
  <si>
    <t>"(has castle spellbook)",</t>
  </si>
  <si>
    <t>"(cooperative baker)",</t>
  </si>
  <si>
    <t>"(player you)",</t>
  </si>
  <si>
    <t>"(captive troll daughter)",</t>
  </si>
  <si>
    <t>"(adjacent castle village)",</t>
  </si>
  <si>
    <t>"(adjacent village field)",</t>
  </si>
  <si>
    <t>"(adjacent village bakery)",</t>
  </si>
  <si>
    <t>"(adjacent village forge)",</t>
  </si>
  <si>
    <t>"(adjacent village forest)",</t>
  </si>
  <si>
    <t>"(adjacent village shop)",</t>
  </si>
  <si>
    <t>"(adjacent field cave)",</t>
  </si>
  <si>
    <t>"(= (total-cost) 0)"])</t>
  </si>
  <si>
    <t>conquest</t>
  </si>
  <si>
    <t>Equip</t>
  </si>
  <si>
    <t>Parberry's distribution</t>
  </si>
  <si>
    <t>Large World I</t>
  </si>
  <si>
    <t>Absolute</t>
  </si>
  <si>
    <t>Proportionnal</t>
  </si>
  <si>
    <t>"(has baker wheat)",</t>
  </si>
  <si>
    <t>"(has baker ore)",</t>
  </si>
  <si>
    <t>"(has baker hammer)",</t>
  </si>
  <si>
    <t>"(has baker sword)",</t>
  </si>
  <si>
    <t>"(at baker cave)",</t>
  </si>
  <si>
    <t>"(at blacksmith cave)",</t>
  </si>
  <si>
    <t>"(at troll cave)",</t>
  </si>
  <si>
    <t>"(at lumberjack cave)",</t>
  </si>
  <si>
    <t>"(at you cave)",</t>
  </si>
  <si>
    <t>"(at merchant cave)",</t>
  </si>
  <si>
    <t>"(at king cave)",</t>
  </si>
  <si>
    <t>This is iteration number 0</t>
  </si>
  <si>
    <t>{'Wealth': 99, 'Not found': 3483, 'Comfort': 303, 'Ability': 1505, 'Reputation': 970, 'Conquest': 71, 'Knowledge': 60, 'Serenity': 230, 'Equipment': 61, 'Protection': 179}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</si>
</sst>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6262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Baker</c:v>
          </c:tx>
          <c:invertIfNegative val="0"/>
          <c:cat>
            <c:strRef>
              <c:f>Sheet1!$K$5:$K$14</c:f>
              <c:strCache>
                <c:ptCount val="10"/>
                <c:pt idx="0">
                  <c:v>Comfort</c:v>
                </c:pt>
                <c:pt idx="1">
                  <c:v>Serenity</c:v>
                </c:pt>
                <c:pt idx="2">
                  <c:v>Reputation</c:v>
                </c:pt>
                <c:pt idx="3">
                  <c:v>Protection</c:v>
                </c:pt>
                <c:pt idx="4">
                  <c:v>Equipment</c:v>
                </c:pt>
                <c:pt idx="5">
                  <c:v>NotFound</c:v>
                </c:pt>
                <c:pt idx="6">
                  <c:v>Knowledge</c:v>
                </c:pt>
                <c:pt idx="7">
                  <c:v>Conquest</c:v>
                </c:pt>
                <c:pt idx="8">
                  <c:v>Wealth</c:v>
                </c:pt>
                <c:pt idx="9">
                  <c:v>Ability</c:v>
                </c:pt>
              </c:strCache>
            </c:strRef>
          </c:cat>
          <c:val>
            <c:numRef>
              <c:f>Sheet1!$I$5:$I$14</c:f>
              <c:numCache>
                <c:formatCode>General</c:formatCode>
                <c:ptCount val="10"/>
                <c:pt idx="0">
                  <c:v>48</c:v>
                </c:pt>
                <c:pt idx="1">
                  <c:v>41</c:v>
                </c:pt>
                <c:pt idx="2">
                  <c:v>79</c:v>
                </c:pt>
                <c:pt idx="3">
                  <c:v>35</c:v>
                </c:pt>
                <c:pt idx="4">
                  <c:v>40</c:v>
                </c:pt>
                <c:pt idx="5">
                  <c:v>87</c:v>
                </c:pt>
                <c:pt idx="6">
                  <c:v>20</c:v>
                </c:pt>
                <c:pt idx="7">
                  <c:v>8</c:v>
                </c:pt>
                <c:pt idx="8">
                  <c:v>43</c:v>
                </c:pt>
                <c:pt idx="9">
                  <c:v>96</c:v>
                </c:pt>
              </c:numCache>
            </c:numRef>
          </c:val>
        </c:ser>
        <c:ser>
          <c:idx val="1"/>
          <c:order val="1"/>
          <c:tx>
            <c:v>Daughter</c:v>
          </c:tx>
          <c:invertIfNegative val="0"/>
          <c:cat>
            <c:strRef>
              <c:f>Sheet1!$K$5:$K$14</c:f>
              <c:strCache>
                <c:ptCount val="10"/>
                <c:pt idx="0">
                  <c:v>Comfort</c:v>
                </c:pt>
                <c:pt idx="1">
                  <c:v>Serenity</c:v>
                </c:pt>
                <c:pt idx="2">
                  <c:v>Reputation</c:v>
                </c:pt>
                <c:pt idx="3">
                  <c:v>Protection</c:v>
                </c:pt>
                <c:pt idx="4">
                  <c:v>Equipment</c:v>
                </c:pt>
                <c:pt idx="5">
                  <c:v>NotFound</c:v>
                </c:pt>
                <c:pt idx="6">
                  <c:v>Knowledge</c:v>
                </c:pt>
                <c:pt idx="7">
                  <c:v>Conquest</c:v>
                </c:pt>
                <c:pt idx="8">
                  <c:v>Wealth</c:v>
                </c:pt>
                <c:pt idx="9">
                  <c:v>Ability</c:v>
                </c:pt>
              </c:strCache>
            </c:strRef>
          </c:cat>
          <c:val>
            <c:numRef>
              <c:f>Sheet1!$L$5:$L$14</c:f>
              <c:numCache>
                <c:formatCode>General</c:formatCode>
                <c:ptCount val="10"/>
                <c:pt idx="0">
                  <c:v>22</c:v>
                </c:pt>
                <c:pt idx="1">
                  <c:v>56</c:v>
                </c:pt>
                <c:pt idx="2">
                  <c:v>125</c:v>
                </c:pt>
                <c:pt idx="3">
                  <c:v>44</c:v>
                </c:pt>
                <c:pt idx="4">
                  <c:v>7</c:v>
                </c:pt>
                <c:pt idx="5">
                  <c:v>87</c:v>
                </c:pt>
                <c:pt idx="6">
                  <c:v>39</c:v>
                </c:pt>
                <c:pt idx="7">
                  <c:v>11</c:v>
                </c:pt>
                <c:pt idx="8">
                  <c:v>17</c:v>
                </c:pt>
                <c:pt idx="9">
                  <c:v>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06912"/>
        <c:axId val="105208448"/>
      </c:barChart>
      <c:catAx>
        <c:axId val="105206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05208448"/>
        <c:crosses val="autoZero"/>
        <c:auto val="1"/>
        <c:lblAlgn val="ctr"/>
        <c:lblOffset val="100"/>
        <c:noMultiLvlLbl val="0"/>
      </c:catAx>
      <c:valAx>
        <c:axId val="10520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0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Sheet1!$I$22</c:f>
              <c:strCache>
                <c:ptCount val="1"/>
                <c:pt idx="0">
                  <c:v>Large World I</c:v>
                </c:pt>
              </c:strCache>
            </c:strRef>
          </c:tx>
          <c:invertIfNegative val="0"/>
          <c:cat>
            <c:strRef>
              <c:f>Sheet1!$N$23:$N$31</c:f>
              <c:strCache>
                <c:ptCount val="9"/>
                <c:pt idx="0">
                  <c:v>Ability</c:v>
                </c:pt>
                <c:pt idx="1">
                  <c:v>Comfort</c:v>
                </c:pt>
                <c:pt idx="2">
                  <c:v>conquest</c:v>
                </c:pt>
                <c:pt idx="3">
                  <c:v>Equip</c:v>
                </c:pt>
                <c:pt idx="4">
                  <c:v>Knowledge</c:v>
                </c:pt>
                <c:pt idx="5">
                  <c:v>Protection</c:v>
                </c:pt>
                <c:pt idx="6">
                  <c:v>Reputation</c:v>
                </c:pt>
                <c:pt idx="7">
                  <c:v>Serenity</c:v>
                </c:pt>
                <c:pt idx="8">
                  <c:v>Wealth</c:v>
                </c:pt>
              </c:strCache>
            </c:strRef>
          </c:cat>
          <c:val>
            <c:numRef>
              <c:f>Sheet1!$J$23:$J$31</c:f>
              <c:numCache>
                <c:formatCode>General</c:formatCode>
                <c:ptCount val="9"/>
                <c:pt idx="0">
                  <c:v>1099</c:v>
                </c:pt>
                <c:pt idx="1">
                  <c:v>392</c:v>
                </c:pt>
                <c:pt idx="2">
                  <c:v>165</c:v>
                </c:pt>
                <c:pt idx="3">
                  <c:v>227</c:v>
                </c:pt>
                <c:pt idx="4">
                  <c:v>281</c:v>
                </c:pt>
                <c:pt idx="5">
                  <c:v>456</c:v>
                </c:pt>
                <c:pt idx="6">
                  <c:v>975</c:v>
                </c:pt>
                <c:pt idx="7">
                  <c:v>505</c:v>
                </c:pt>
                <c:pt idx="8">
                  <c:v>424</c:v>
                </c:pt>
              </c:numCache>
            </c:numRef>
          </c:val>
        </c:ser>
        <c:ser>
          <c:idx val="0"/>
          <c:order val="1"/>
          <c:tx>
            <c:strRef>
              <c:f>Sheet1!$N$22</c:f>
              <c:strCache>
                <c:ptCount val="1"/>
                <c:pt idx="0">
                  <c:v>Parberry's distribution</c:v>
                </c:pt>
              </c:strCache>
            </c:strRef>
          </c:tx>
          <c:invertIfNegative val="0"/>
          <c:cat>
            <c:strRef>
              <c:f>Sheet1!$N$23:$N$31</c:f>
              <c:strCache>
                <c:ptCount val="9"/>
                <c:pt idx="0">
                  <c:v>Ability</c:v>
                </c:pt>
                <c:pt idx="1">
                  <c:v>Comfort</c:v>
                </c:pt>
                <c:pt idx="2">
                  <c:v>conquest</c:v>
                </c:pt>
                <c:pt idx="3">
                  <c:v>Equip</c:v>
                </c:pt>
                <c:pt idx="4">
                  <c:v>Knowledge</c:v>
                </c:pt>
                <c:pt idx="5">
                  <c:v>Protection</c:v>
                </c:pt>
                <c:pt idx="6">
                  <c:v>Reputation</c:v>
                </c:pt>
                <c:pt idx="7">
                  <c:v>Serenity</c:v>
                </c:pt>
                <c:pt idx="8">
                  <c:v>Wealth</c:v>
                </c:pt>
              </c:strCache>
            </c:strRef>
          </c:cat>
          <c:val>
            <c:numRef>
              <c:f>Sheet1!$O$23:$O$31</c:f>
              <c:numCache>
                <c:formatCode>General</c:formatCode>
                <c:ptCount val="9"/>
                <c:pt idx="0">
                  <c:v>8</c:v>
                </c:pt>
                <c:pt idx="1">
                  <c:v>12</c:v>
                </c:pt>
                <c:pt idx="2">
                  <c:v>152</c:v>
                </c:pt>
                <c:pt idx="3">
                  <c:v>139</c:v>
                </c:pt>
                <c:pt idx="4">
                  <c:v>138</c:v>
                </c:pt>
                <c:pt idx="5">
                  <c:v>137</c:v>
                </c:pt>
                <c:pt idx="6">
                  <c:v>49</c:v>
                </c:pt>
                <c:pt idx="7">
                  <c:v>103</c:v>
                </c:pt>
                <c:pt idx="8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221120"/>
        <c:axId val="105239296"/>
      </c:barChart>
      <c:catAx>
        <c:axId val="10522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239296"/>
        <c:crosses val="autoZero"/>
        <c:auto val="1"/>
        <c:lblAlgn val="ctr"/>
        <c:lblOffset val="100"/>
        <c:noMultiLvlLbl val="0"/>
      </c:catAx>
      <c:valAx>
        <c:axId val="105239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22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Sheet1!$I$22</c:f>
              <c:strCache>
                <c:ptCount val="1"/>
                <c:pt idx="0">
                  <c:v>Large World I</c:v>
                </c:pt>
              </c:strCache>
            </c:strRef>
          </c:tx>
          <c:invertIfNegative val="0"/>
          <c:cat>
            <c:strRef>
              <c:f>Sheet1!$N$23:$N$31</c:f>
              <c:strCache>
                <c:ptCount val="9"/>
                <c:pt idx="0">
                  <c:v>Ability</c:v>
                </c:pt>
                <c:pt idx="1">
                  <c:v>Comfort</c:v>
                </c:pt>
                <c:pt idx="2">
                  <c:v>conquest</c:v>
                </c:pt>
                <c:pt idx="3">
                  <c:v>Equip</c:v>
                </c:pt>
                <c:pt idx="4">
                  <c:v>Knowledge</c:v>
                </c:pt>
                <c:pt idx="5">
                  <c:v>Protection</c:v>
                </c:pt>
                <c:pt idx="6">
                  <c:v>Reputation</c:v>
                </c:pt>
                <c:pt idx="7">
                  <c:v>Serenity</c:v>
                </c:pt>
                <c:pt idx="8">
                  <c:v>Wealth</c:v>
                </c:pt>
              </c:strCache>
            </c:strRef>
          </c:cat>
          <c:val>
            <c:numRef>
              <c:f>Sheet1!$K$23:$K$31</c:f>
              <c:numCache>
                <c:formatCode>General</c:formatCode>
                <c:ptCount val="9"/>
                <c:pt idx="0">
                  <c:v>0.2429266136162688</c:v>
                </c:pt>
                <c:pt idx="1">
                  <c:v>8.6648983200707339E-2</c:v>
                </c:pt>
                <c:pt idx="2">
                  <c:v>3.6472148541114059E-2</c:v>
                </c:pt>
                <c:pt idx="3">
                  <c:v>5.0176834659593279E-2</c:v>
                </c:pt>
                <c:pt idx="4">
                  <c:v>6.2113174182139699E-2</c:v>
                </c:pt>
                <c:pt idx="5">
                  <c:v>0.10079575596816977</c:v>
                </c:pt>
                <c:pt idx="6">
                  <c:v>0.21551724137931033</c:v>
                </c:pt>
                <c:pt idx="7">
                  <c:v>0.11162687886825817</c:v>
                </c:pt>
                <c:pt idx="8">
                  <c:v>9.3722369584438553E-2</c:v>
                </c:pt>
              </c:numCache>
            </c:numRef>
          </c:val>
        </c:ser>
        <c:ser>
          <c:idx val="0"/>
          <c:order val="1"/>
          <c:tx>
            <c:strRef>
              <c:f>Sheet1!$N$22</c:f>
              <c:strCache>
                <c:ptCount val="1"/>
                <c:pt idx="0">
                  <c:v>Parberry's distribution</c:v>
                </c:pt>
              </c:strCache>
            </c:strRef>
          </c:tx>
          <c:invertIfNegative val="0"/>
          <c:cat>
            <c:strRef>
              <c:f>Sheet1!$N$23:$N$31</c:f>
              <c:strCache>
                <c:ptCount val="9"/>
                <c:pt idx="0">
                  <c:v>Ability</c:v>
                </c:pt>
                <c:pt idx="1">
                  <c:v>Comfort</c:v>
                </c:pt>
                <c:pt idx="2">
                  <c:v>conquest</c:v>
                </c:pt>
                <c:pt idx="3">
                  <c:v>Equip</c:v>
                </c:pt>
                <c:pt idx="4">
                  <c:v>Knowledge</c:v>
                </c:pt>
                <c:pt idx="5">
                  <c:v>Protection</c:v>
                </c:pt>
                <c:pt idx="6">
                  <c:v>Reputation</c:v>
                </c:pt>
                <c:pt idx="7">
                  <c:v>Serenity</c:v>
                </c:pt>
                <c:pt idx="8">
                  <c:v>Wealth</c:v>
                </c:pt>
              </c:strCache>
            </c:strRef>
          </c:cat>
          <c:val>
            <c:numRef>
              <c:f>Sheet1!$P$23:$P$31</c:f>
              <c:numCache>
                <c:formatCode>General</c:formatCode>
                <c:ptCount val="9"/>
                <c:pt idx="0">
                  <c:v>1.0624169986719787E-2</c:v>
                </c:pt>
                <c:pt idx="1">
                  <c:v>1.5936254980079681E-2</c:v>
                </c:pt>
                <c:pt idx="2">
                  <c:v>0.20185922974767595</c:v>
                </c:pt>
                <c:pt idx="3">
                  <c:v>0.18459495351925631</c:v>
                </c:pt>
                <c:pt idx="4">
                  <c:v>0.18326693227091634</c:v>
                </c:pt>
                <c:pt idx="5">
                  <c:v>0.18193891102257637</c:v>
                </c:pt>
                <c:pt idx="6">
                  <c:v>6.5073041168658696E-2</c:v>
                </c:pt>
                <c:pt idx="7">
                  <c:v>0.13678618857901725</c:v>
                </c:pt>
                <c:pt idx="8">
                  <c:v>1.9920318725099601E-2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403520"/>
        <c:axId val="105405056"/>
      </c:barChart>
      <c:catAx>
        <c:axId val="10540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405056"/>
        <c:crosses val="autoZero"/>
        <c:auto val="1"/>
        <c:lblAlgn val="ctr"/>
        <c:lblOffset val="100"/>
        <c:noMultiLvlLbl val="0"/>
      </c:catAx>
      <c:valAx>
        <c:axId val="10540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40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Sheet1!$I$22</c:f>
              <c:strCache>
                <c:ptCount val="1"/>
                <c:pt idx="0">
                  <c:v>Large World I</c:v>
                </c:pt>
              </c:strCache>
            </c:strRef>
          </c:tx>
          <c:invertIfNegative val="0"/>
          <c:cat>
            <c:strRef>
              <c:f>Sheet1!$A$20:$A$28</c:f>
              <c:strCache>
                <c:ptCount val="9"/>
                <c:pt idx="0">
                  <c:v>Comfort</c:v>
                </c:pt>
                <c:pt idx="1">
                  <c:v>Serenity</c:v>
                </c:pt>
                <c:pt idx="2">
                  <c:v>Reputation</c:v>
                </c:pt>
                <c:pt idx="3">
                  <c:v>Protection</c:v>
                </c:pt>
                <c:pt idx="4">
                  <c:v>Equipment</c:v>
                </c:pt>
                <c:pt idx="5">
                  <c:v>Knowledge</c:v>
                </c:pt>
                <c:pt idx="6">
                  <c:v>Conquest</c:v>
                </c:pt>
                <c:pt idx="7">
                  <c:v>Wealth</c:v>
                </c:pt>
                <c:pt idx="8">
                  <c:v>Ability</c:v>
                </c:pt>
              </c:strCache>
            </c:strRef>
          </c:cat>
          <c:val>
            <c:numRef>
              <c:f>Sheet1!$H$23:$H$31</c:f>
              <c:numCache>
                <c:formatCode>General</c:formatCode>
                <c:ptCount val="9"/>
                <c:pt idx="0">
                  <c:v>392</c:v>
                </c:pt>
                <c:pt idx="1">
                  <c:v>505</c:v>
                </c:pt>
                <c:pt idx="2">
                  <c:v>975</c:v>
                </c:pt>
                <c:pt idx="3">
                  <c:v>456</c:v>
                </c:pt>
                <c:pt idx="4">
                  <c:v>227</c:v>
                </c:pt>
                <c:pt idx="5">
                  <c:v>281</c:v>
                </c:pt>
                <c:pt idx="6">
                  <c:v>165</c:v>
                </c:pt>
                <c:pt idx="7">
                  <c:v>424</c:v>
                </c:pt>
                <c:pt idx="8">
                  <c:v>1099</c:v>
                </c:pt>
              </c:numCache>
            </c:numRef>
          </c:val>
        </c:ser>
        <c:ser>
          <c:idx val="0"/>
          <c:order val="1"/>
          <c:tx>
            <c:strRef>
              <c:f>Sheet1!$A$19</c:f>
              <c:strCache>
                <c:ptCount val="1"/>
                <c:pt idx="0">
                  <c:v>Large World Test II</c:v>
                </c:pt>
              </c:strCache>
            </c:strRef>
          </c:tx>
          <c:invertIfNegative val="0"/>
          <c:cat>
            <c:strRef>
              <c:f>Sheet1!$A$20:$A$28</c:f>
              <c:strCache>
                <c:ptCount val="9"/>
                <c:pt idx="0">
                  <c:v>Comfort</c:v>
                </c:pt>
                <c:pt idx="1">
                  <c:v>Serenity</c:v>
                </c:pt>
                <c:pt idx="2">
                  <c:v>Reputation</c:v>
                </c:pt>
                <c:pt idx="3">
                  <c:v>Protection</c:v>
                </c:pt>
                <c:pt idx="4">
                  <c:v>Equipment</c:v>
                </c:pt>
                <c:pt idx="5">
                  <c:v>Knowledge</c:v>
                </c:pt>
                <c:pt idx="6">
                  <c:v>Conquest</c:v>
                </c:pt>
                <c:pt idx="7">
                  <c:v>Wealth</c:v>
                </c:pt>
                <c:pt idx="8">
                  <c:v>Ability</c:v>
                </c:pt>
              </c:strCache>
            </c:strRef>
          </c:cat>
          <c:val>
            <c:numRef>
              <c:f>Sheet1!$B$20:$B$28</c:f>
              <c:numCache>
                <c:formatCode>General</c:formatCode>
                <c:ptCount val="9"/>
                <c:pt idx="0">
                  <c:v>998</c:v>
                </c:pt>
                <c:pt idx="1">
                  <c:v>179</c:v>
                </c:pt>
                <c:pt idx="2">
                  <c:v>1205</c:v>
                </c:pt>
                <c:pt idx="3">
                  <c:v>478</c:v>
                </c:pt>
                <c:pt idx="4">
                  <c:v>222</c:v>
                </c:pt>
                <c:pt idx="5">
                  <c:v>309</c:v>
                </c:pt>
                <c:pt idx="6">
                  <c:v>286</c:v>
                </c:pt>
                <c:pt idx="7">
                  <c:v>293</c:v>
                </c:pt>
                <c:pt idx="8">
                  <c:v>1234</c:v>
                </c:pt>
              </c:numCache>
            </c:numRef>
          </c:val>
        </c:ser>
        <c:ser>
          <c:idx val="1"/>
          <c:order val="2"/>
          <c:tx>
            <c:strRef>
              <c:f>Sheet1!$E$19</c:f>
              <c:strCache>
                <c:ptCount val="1"/>
                <c:pt idx="0">
                  <c:v>Large World Test III</c:v>
                </c:pt>
              </c:strCache>
            </c:strRef>
          </c:tx>
          <c:invertIfNegative val="0"/>
          <c:val>
            <c:numRef>
              <c:f>Sheet1!$F$20:$F$28</c:f>
              <c:numCache>
                <c:formatCode>General</c:formatCode>
                <c:ptCount val="9"/>
                <c:pt idx="0">
                  <c:v>303</c:v>
                </c:pt>
                <c:pt idx="1">
                  <c:v>230</c:v>
                </c:pt>
                <c:pt idx="2">
                  <c:v>970</c:v>
                </c:pt>
                <c:pt idx="3">
                  <c:v>179</c:v>
                </c:pt>
                <c:pt idx="4">
                  <c:v>61</c:v>
                </c:pt>
                <c:pt idx="5">
                  <c:v>60</c:v>
                </c:pt>
                <c:pt idx="6">
                  <c:v>71</c:v>
                </c:pt>
                <c:pt idx="7">
                  <c:v>99</c:v>
                </c:pt>
                <c:pt idx="8">
                  <c:v>1505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686784"/>
        <c:axId val="122051200"/>
      </c:barChart>
      <c:catAx>
        <c:axId val="11368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2051200"/>
        <c:crosses val="autoZero"/>
        <c:auto val="1"/>
        <c:lblAlgn val="ctr"/>
        <c:lblOffset val="100"/>
        <c:noMultiLvlLbl val="0"/>
      </c:catAx>
      <c:valAx>
        <c:axId val="12205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68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2</xdr:row>
      <xdr:rowOff>123825</xdr:rowOff>
    </xdr:from>
    <xdr:to>
      <xdr:col>19</xdr:col>
      <xdr:colOff>552450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323850</xdr:colOff>
      <xdr:row>16</xdr:row>
      <xdr:rowOff>57150</xdr:rowOff>
    </xdr:from>
    <xdr:to>
      <xdr:col>26</xdr:col>
      <xdr:colOff>19050</xdr:colOff>
      <xdr:row>30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314325</xdr:colOff>
      <xdr:row>31</xdr:row>
      <xdr:rowOff>28575</xdr:rowOff>
    </xdr:from>
    <xdr:to>
      <xdr:col>26</xdr:col>
      <xdr:colOff>9525</xdr:colOff>
      <xdr:row>45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333375</xdr:colOff>
      <xdr:row>14</xdr:row>
      <xdr:rowOff>76200</xdr:rowOff>
    </xdr:from>
    <xdr:to>
      <xdr:col>17</xdr:col>
      <xdr:colOff>485775</xdr:colOff>
      <xdr:row>28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94"/>
  <sheetViews>
    <sheetView tabSelected="1" topLeftCell="A12" workbookViewId="0">
      <selection activeCell="G31" sqref="G31"/>
    </sheetView>
  </sheetViews>
  <sheetFormatPr defaultRowHeight="15" x14ac:dyDescent="0.25"/>
  <cols>
    <col min="1" max="1" width="11.140625" customWidth="1"/>
    <col min="5" max="5" width="11.140625" customWidth="1"/>
    <col min="8" max="8" width="11.28515625" customWidth="1"/>
    <col min="11" max="11" width="11.42578125" customWidth="1"/>
  </cols>
  <sheetData>
    <row r="3" spans="1:12" x14ac:dyDescent="0.25">
      <c r="A3" t="s">
        <v>19</v>
      </c>
      <c r="E3" t="s">
        <v>20</v>
      </c>
      <c r="H3" t="s">
        <v>21</v>
      </c>
      <c r="K3" t="s">
        <v>22</v>
      </c>
    </row>
    <row r="4" spans="1:12" x14ac:dyDescent="0.25">
      <c r="A4" t="s">
        <v>0</v>
      </c>
      <c r="E4" t="s">
        <v>12</v>
      </c>
      <c r="H4" t="s">
        <v>13</v>
      </c>
      <c r="K4" t="s">
        <v>14</v>
      </c>
    </row>
    <row r="5" spans="1:12" x14ac:dyDescent="0.25">
      <c r="A5" t="s">
        <v>1</v>
      </c>
      <c r="B5">
        <v>68</v>
      </c>
      <c r="E5" t="s">
        <v>1</v>
      </c>
      <c r="F5">
        <v>78</v>
      </c>
      <c r="H5" t="s">
        <v>1</v>
      </c>
      <c r="I5">
        <v>48</v>
      </c>
      <c r="K5" t="s">
        <v>1</v>
      </c>
      <c r="L5">
        <v>22</v>
      </c>
    </row>
    <row r="6" spans="1:12" x14ac:dyDescent="0.25">
      <c r="A6" t="s">
        <v>2</v>
      </c>
      <c r="B6">
        <v>82</v>
      </c>
      <c r="E6" t="s">
        <v>2</v>
      </c>
      <c r="F6">
        <v>1053</v>
      </c>
      <c r="H6" t="s">
        <v>2</v>
      </c>
      <c r="I6">
        <v>41</v>
      </c>
      <c r="K6" t="s">
        <v>2</v>
      </c>
      <c r="L6">
        <v>56</v>
      </c>
    </row>
    <row r="7" spans="1:12" x14ac:dyDescent="0.25">
      <c r="A7" t="s">
        <v>3</v>
      </c>
      <c r="B7">
        <v>168</v>
      </c>
      <c r="E7" t="s">
        <v>3</v>
      </c>
      <c r="F7">
        <v>0</v>
      </c>
      <c r="H7" t="s">
        <v>3</v>
      </c>
      <c r="I7">
        <v>79</v>
      </c>
      <c r="K7" t="s">
        <v>3</v>
      </c>
      <c r="L7">
        <v>125</v>
      </c>
    </row>
    <row r="8" spans="1:12" x14ac:dyDescent="0.25">
      <c r="A8" t="s">
        <v>4</v>
      </c>
      <c r="B8">
        <v>79</v>
      </c>
      <c r="E8" t="s">
        <v>4</v>
      </c>
      <c r="F8">
        <v>0</v>
      </c>
      <c r="H8" t="s">
        <v>4</v>
      </c>
      <c r="I8">
        <v>35</v>
      </c>
      <c r="K8" t="s">
        <v>4</v>
      </c>
      <c r="L8">
        <v>44</v>
      </c>
    </row>
    <row r="9" spans="1:12" x14ac:dyDescent="0.25">
      <c r="A9" t="s">
        <v>5</v>
      </c>
      <c r="B9">
        <v>38</v>
      </c>
      <c r="E9" t="s">
        <v>5</v>
      </c>
      <c r="F9">
        <v>0</v>
      </c>
      <c r="H9" t="s">
        <v>5</v>
      </c>
      <c r="I9">
        <v>40</v>
      </c>
      <c r="K9" t="s">
        <v>5</v>
      </c>
      <c r="L9">
        <v>7</v>
      </c>
    </row>
    <row r="10" spans="1:12" x14ac:dyDescent="0.25">
      <c r="A10" t="s">
        <v>6</v>
      </c>
      <c r="B10">
        <v>220</v>
      </c>
      <c r="E10" t="s">
        <v>6</v>
      </c>
      <c r="F10">
        <v>1276</v>
      </c>
      <c r="H10" t="s">
        <v>6</v>
      </c>
      <c r="I10">
        <v>87</v>
      </c>
      <c r="K10" t="s">
        <v>6</v>
      </c>
      <c r="L10">
        <v>87</v>
      </c>
    </row>
    <row r="11" spans="1:12" x14ac:dyDescent="0.25">
      <c r="A11" t="s">
        <v>7</v>
      </c>
      <c r="B11">
        <v>34</v>
      </c>
      <c r="E11" t="s">
        <v>7</v>
      </c>
      <c r="F11">
        <v>93</v>
      </c>
      <c r="H11" t="s">
        <v>7</v>
      </c>
      <c r="I11">
        <v>20</v>
      </c>
      <c r="K11" t="s">
        <v>7</v>
      </c>
      <c r="L11">
        <v>39</v>
      </c>
    </row>
    <row r="12" spans="1:12" x14ac:dyDescent="0.25">
      <c r="A12" t="s">
        <v>8</v>
      </c>
      <c r="B12">
        <v>35</v>
      </c>
      <c r="E12" t="s">
        <v>8</v>
      </c>
      <c r="F12">
        <v>0</v>
      </c>
      <c r="H12" t="s">
        <v>8</v>
      </c>
      <c r="I12">
        <v>8</v>
      </c>
      <c r="K12" t="s">
        <v>8</v>
      </c>
      <c r="L12">
        <v>11</v>
      </c>
    </row>
    <row r="13" spans="1:12" x14ac:dyDescent="0.25">
      <c r="A13" t="s">
        <v>9</v>
      </c>
      <c r="B13">
        <v>58</v>
      </c>
      <c r="E13" t="s">
        <v>9</v>
      </c>
      <c r="F13">
        <v>0</v>
      </c>
      <c r="H13" t="s">
        <v>9</v>
      </c>
      <c r="I13">
        <v>43</v>
      </c>
      <c r="K13" t="s">
        <v>9</v>
      </c>
      <c r="L13">
        <v>17</v>
      </c>
    </row>
    <row r="14" spans="1:12" x14ac:dyDescent="0.25">
      <c r="A14" t="s">
        <v>10</v>
      </c>
      <c r="B14">
        <v>184</v>
      </c>
      <c r="E14" t="s">
        <v>10</v>
      </c>
      <c r="F14">
        <v>403</v>
      </c>
      <c r="H14" t="s">
        <v>10</v>
      </c>
      <c r="I14">
        <v>96</v>
      </c>
      <c r="K14" t="s">
        <v>10</v>
      </c>
      <c r="L14">
        <v>88</v>
      </c>
    </row>
    <row r="16" spans="1:12" x14ac:dyDescent="0.25">
      <c r="A16" t="s">
        <v>11</v>
      </c>
      <c r="B16">
        <f>500-361</f>
        <v>139</v>
      </c>
      <c r="E16" t="s">
        <v>11</v>
      </c>
      <c r="F16">
        <v>1000</v>
      </c>
      <c r="H16" t="s">
        <v>11</v>
      </c>
      <c r="I16">
        <v>500</v>
      </c>
      <c r="K16" t="s">
        <v>11</v>
      </c>
      <c r="L16">
        <v>500</v>
      </c>
    </row>
    <row r="17" spans="1:18" x14ac:dyDescent="0.25">
      <c r="L17">
        <v>500</v>
      </c>
    </row>
    <row r="18" spans="1:18" x14ac:dyDescent="0.25">
      <c r="A18" t="s">
        <v>23</v>
      </c>
      <c r="E18" t="s">
        <v>24</v>
      </c>
    </row>
    <row r="19" spans="1:18" x14ac:dyDescent="0.25">
      <c r="A19" t="s">
        <v>15</v>
      </c>
      <c r="E19" t="s">
        <v>18</v>
      </c>
      <c r="R19" t="s">
        <v>89</v>
      </c>
    </row>
    <row r="20" spans="1:18" x14ac:dyDescent="0.25">
      <c r="A20" t="s">
        <v>1</v>
      </c>
      <c r="B20">
        <v>998</v>
      </c>
      <c r="E20" t="s">
        <v>1</v>
      </c>
      <c r="F20">
        <v>303</v>
      </c>
    </row>
    <row r="21" spans="1:18" x14ac:dyDescent="0.25">
      <c r="A21" t="s">
        <v>2</v>
      </c>
      <c r="B21">
        <v>179</v>
      </c>
      <c r="E21" t="s">
        <v>2</v>
      </c>
      <c r="F21">
        <v>230</v>
      </c>
    </row>
    <row r="22" spans="1:18" x14ac:dyDescent="0.25">
      <c r="A22" t="s">
        <v>3</v>
      </c>
      <c r="B22">
        <v>1205</v>
      </c>
      <c r="E22" t="s">
        <v>3</v>
      </c>
      <c r="F22">
        <v>970</v>
      </c>
      <c r="I22" t="s">
        <v>88</v>
      </c>
      <c r="N22" t="s">
        <v>87</v>
      </c>
    </row>
    <row r="23" spans="1:18" x14ac:dyDescent="0.25">
      <c r="A23" t="s">
        <v>4</v>
      </c>
      <c r="B23">
        <v>478</v>
      </c>
      <c r="E23" t="s">
        <v>4</v>
      </c>
      <c r="F23">
        <v>179</v>
      </c>
      <c r="G23" t="s">
        <v>1</v>
      </c>
      <c r="H23">
        <v>392</v>
      </c>
      <c r="I23" t="s">
        <v>10</v>
      </c>
      <c r="J23">
        <v>1099</v>
      </c>
      <c r="K23">
        <f>J23/4524</f>
        <v>0.2429266136162688</v>
      </c>
      <c r="N23" t="s">
        <v>10</v>
      </c>
      <c r="O23">
        <v>8</v>
      </c>
      <c r="P23">
        <f>O23/753</f>
        <v>1.0624169986719787E-2</v>
      </c>
    </row>
    <row r="24" spans="1:18" x14ac:dyDescent="0.25">
      <c r="A24" t="s">
        <v>5</v>
      </c>
      <c r="B24">
        <v>222</v>
      </c>
      <c r="E24" t="s">
        <v>5</v>
      </c>
      <c r="F24">
        <v>61</v>
      </c>
      <c r="G24" t="s">
        <v>2</v>
      </c>
      <c r="H24">
        <v>505</v>
      </c>
      <c r="I24" t="s">
        <v>1</v>
      </c>
      <c r="J24">
        <v>392</v>
      </c>
      <c r="K24">
        <f t="shared" ref="K24:K31" si="0">J24/4524</f>
        <v>8.6648983200707339E-2</v>
      </c>
      <c r="N24" t="s">
        <v>1</v>
      </c>
      <c r="O24">
        <v>12</v>
      </c>
      <c r="P24">
        <f t="shared" ref="P24:P31" si="1">O24/753</f>
        <v>1.5936254980079681E-2</v>
      </c>
    </row>
    <row r="25" spans="1:18" x14ac:dyDescent="0.25">
      <c r="A25" t="s">
        <v>7</v>
      </c>
      <c r="B25">
        <v>309</v>
      </c>
      <c r="C25" t="s">
        <v>6</v>
      </c>
      <c r="D25">
        <v>1762</v>
      </c>
      <c r="E25" t="s">
        <v>7</v>
      </c>
      <c r="F25">
        <v>60</v>
      </c>
      <c r="G25" t="s">
        <v>3</v>
      </c>
      <c r="H25">
        <v>975</v>
      </c>
      <c r="I25" t="s">
        <v>85</v>
      </c>
      <c r="J25">
        <v>165</v>
      </c>
      <c r="K25">
        <f t="shared" si="0"/>
        <v>3.6472148541114059E-2</v>
      </c>
      <c r="N25" t="s">
        <v>85</v>
      </c>
      <c r="O25">
        <v>152</v>
      </c>
      <c r="P25">
        <f t="shared" si="1"/>
        <v>0.20185922974767595</v>
      </c>
    </row>
    <row r="26" spans="1:18" x14ac:dyDescent="0.25">
      <c r="A26" t="s">
        <v>8</v>
      </c>
      <c r="B26">
        <v>286</v>
      </c>
      <c r="E26" t="s">
        <v>8</v>
      </c>
      <c r="F26">
        <v>71</v>
      </c>
      <c r="G26" t="s">
        <v>4</v>
      </c>
      <c r="H26">
        <v>456</v>
      </c>
      <c r="I26" t="s">
        <v>86</v>
      </c>
      <c r="J26">
        <v>227</v>
      </c>
      <c r="K26">
        <f t="shared" si="0"/>
        <v>5.0176834659593279E-2</v>
      </c>
      <c r="N26" t="s">
        <v>86</v>
      </c>
      <c r="O26">
        <v>139</v>
      </c>
      <c r="P26">
        <f t="shared" si="1"/>
        <v>0.18459495351925631</v>
      </c>
    </row>
    <row r="27" spans="1:18" x14ac:dyDescent="0.25">
      <c r="A27" t="s">
        <v>9</v>
      </c>
      <c r="B27">
        <v>293</v>
      </c>
      <c r="E27" t="s">
        <v>9</v>
      </c>
      <c r="F27">
        <v>99</v>
      </c>
      <c r="G27" t="s">
        <v>86</v>
      </c>
      <c r="H27">
        <v>227</v>
      </c>
      <c r="I27" t="s">
        <v>7</v>
      </c>
      <c r="J27">
        <v>281</v>
      </c>
      <c r="K27">
        <f t="shared" si="0"/>
        <v>6.2113174182139699E-2</v>
      </c>
      <c r="N27" t="s">
        <v>7</v>
      </c>
      <c r="O27">
        <v>138</v>
      </c>
      <c r="P27">
        <f t="shared" si="1"/>
        <v>0.18326693227091634</v>
      </c>
    </row>
    <row r="28" spans="1:18" x14ac:dyDescent="0.25">
      <c r="A28" t="s">
        <v>10</v>
      </c>
      <c r="B28">
        <v>1234</v>
      </c>
      <c r="E28" t="s">
        <v>10</v>
      </c>
      <c r="F28">
        <v>1505</v>
      </c>
      <c r="G28" t="s">
        <v>7</v>
      </c>
      <c r="H28">
        <v>281</v>
      </c>
      <c r="I28" t="s">
        <v>4</v>
      </c>
      <c r="J28">
        <v>456</v>
      </c>
      <c r="K28">
        <f t="shared" si="0"/>
        <v>0.10079575596816977</v>
      </c>
      <c r="N28" t="s">
        <v>4</v>
      </c>
      <c r="O28">
        <v>137</v>
      </c>
      <c r="P28">
        <f t="shared" si="1"/>
        <v>0.18193891102257637</v>
      </c>
    </row>
    <row r="29" spans="1:18" x14ac:dyDescent="0.25">
      <c r="G29" t="s">
        <v>85</v>
      </c>
      <c r="H29">
        <v>165</v>
      </c>
      <c r="I29" t="s">
        <v>3</v>
      </c>
      <c r="J29">
        <v>975</v>
      </c>
      <c r="K29">
        <f t="shared" si="0"/>
        <v>0.21551724137931033</v>
      </c>
      <c r="N29" t="s">
        <v>3</v>
      </c>
      <c r="O29">
        <v>49</v>
      </c>
      <c r="P29">
        <f t="shared" si="1"/>
        <v>6.5073041168658696E-2</v>
      </c>
    </row>
    <row r="30" spans="1:18" x14ac:dyDescent="0.25">
      <c r="G30" t="s">
        <v>9</v>
      </c>
      <c r="H30">
        <v>424</v>
      </c>
      <c r="I30" t="s">
        <v>2</v>
      </c>
      <c r="J30">
        <v>505</v>
      </c>
      <c r="K30">
        <f t="shared" si="0"/>
        <v>0.11162687886825817</v>
      </c>
      <c r="N30" t="s">
        <v>2</v>
      </c>
      <c r="O30">
        <v>103</v>
      </c>
      <c r="P30">
        <f t="shared" si="1"/>
        <v>0.13678618857901725</v>
      </c>
    </row>
    <row r="31" spans="1:18" x14ac:dyDescent="0.25">
      <c r="A31" t="s">
        <v>11</v>
      </c>
      <c r="B31">
        <v>1000</v>
      </c>
      <c r="E31" t="s">
        <v>11</v>
      </c>
      <c r="G31" t="s">
        <v>10</v>
      </c>
      <c r="H31">
        <v>1099</v>
      </c>
      <c r="I31" t="s">
        <v>9</v>
      </c>
      <c r="J31">
        <v>424</v>
      </c>
      <c r="K31">
        <f t="shared" si="0"/>
        <v>9.3722369584438553E-2</v>
      </c>
      <c r="N31" t="s">
        <v>9</v>
      </c>
      <c r="O31">
        <v>15</v>
      </c>
      <c r="P31">
        <f t="shared" si="1"/>
        <v>1.9920318725099601E-2</v>
      </c>
    </row>
    <row r="32" spans="1:18" x14ac:dyDescent="0.25">
      <c r="J32">
        <f>SUM(J23:J31)</f>
        <v>4524</v>
      </c>
      <c r="O32">
        <f>SUM(O23:O31)</f>
        <v>753</v>
      </c>
    </row>
    <row r="33" spans="1:18" x14ac:dyDescent="0.25">
      <c r="E33" t="s">
        <v>17</v>
      </c>
      <c r="F33" s="1" t="s">
        <v>103</v>
      </c>
      <c r="R33" t="s">
        <v>90</v>
      </c>
    </row>
    <row r="34" spans="1:18" x14ac:dyDescent="0.25">
      <c r="A34" s="1" t="s">
        <v>102</v>
      </c>
      <c r="E34" s="1" t="s">
        <v>16</v>
      </c>
      <c r="I34" s="1" t="s">
        <v>16</v>
      </c>
    </row>
    <row r="35" spans="1:18" x14ac:dyDescent="0.25">
      <c r="A35" s="1" t="s">
        <v>25</v>
      </c>
      <c r="E35" s="1" t="s">
        <v>25</v>
      </c>
      <c r="I35" s="1" t="s">
        <v>25</v>
      </c>
    </row>
    <row r="36" spans="1:18" x14ac:dyDescent="0.25">
      <c r="A36" s="1" t="s">
        <v>26</v>
      </c>
      <c r="E36" s="1" t="s">
        <v>26</v>
      </c>
      <c r="I36" s="1" t="s">
        <v>26</v>
      </c>
    </row>
    <row r="37" spans="1:18" x14ac:dyDescent="0.25">
      <c r="A37" s="1" t="s">
        <v>27</v>
      </c>
      <c r="E37" s="1" t="s">
        <v>27</v>
      </c>
      <c r="I37" s="1" t="s">
        <v>27</v>
      </c>
    </row>
    <row r="38" spans="1:18" x14ac:dyDescent="0.25">
      <c r="A38" s="1" t="s">
        <v>28</v>
      </c>
      <c r="E38" s="1" t="s">
        <v>28</v>
      </c>
      <c r="I38" s="1" t="s">
        <v>28</v>
      </c>
    </row>
    <row r="39" spans="1:18" x14ac:dyDescent="0.25">
      <c r="A39" s="1" t="s">
        <v>29</v>
      </c>
      <c r="E39" s="1" t="s">
        <v>29</v>
      </c>
      <c r="I39" s="1" t="s">
        <v>29</v>
      </c>
    </row>
    <row r="40" spans="1:18" x14ac:dyDescent="0.25">
      <c r="A40" s="1" t="s">
        <v>30</v>
      </c>
      <c r="E40" s="1" t="s">
        <v>30</v>
      </c>
      <c r="I40" s="1" t="s">
        <v>30</v>
      </c>
    </row>
    <row r="41" spans="1:18" x14ac:dyDescent="0.25">
      <c r="A41" s="1" t="s">
        <v>31</v>
      </c>
      <c r="E41" s="1" t="s">
        <v>31</v>
      </c>
      <c r="I41" s="1" t="s">
        <v>31</v>
      </c>
    </row>
    <row r="42" spans="1:18" x14ac:dyDescent="0.25">
      <c r="A42" s="1" t="s">
        <v>32</v>
      </c>
      <c r="E42" s="1" t="s">
        <v>32</v>
      </c>
      <c r="I42" s="1" t="s">
        <v>32</v>
      </c>
    </row>
    <row r="43" spans="1:18" x14ac:dyDescent="0.25">
      <c r="A43" s="1" t="s">
        <v>33</v>
      </c>
      <c r="E43" s="1" t="s">
        <v>33</v>
      </c>
      <c r="I43" s="1" t="s">
        <v>33</v>
      </c>
    </row>
    <row r="44" spans="1:18" x14ac:dyDescent="0.25">
      <c r="A44" s="1" t="s">
        <v>34</v>
      </c>
      <c r="E44" s="1" t="s">
        <v>34</v>
      </c>
      <c r="I44" s="1" t="s">
        <v>38</v>
      </c>
    </row>
    <row r="45" spans="1:18" x14ac:dyDescent="0.25">
      <c r="A45" s="1" t="s">
        <v>35</v>
      </c>
      <c r="E45" s="1" t="s">
        <v>35</v>
      </c>
      <c r="I45" s="1" t="s">
        <v>39</v>
      </c>
    </row>
    <row r="46" spans="1:18" x14ac:dyDescent="0.25">
      <c r="A46" s="1" t="s">
        <v>36</v>
      </c>
      <c r="E46" s="1" t="s">
        <v>36</v>
      </c>
      <c r="I46" s="1" t="s">
        <v>40</v>
      </c>
    </row>
    <row r="47" spans="1:18" x14ac:dyDescent="0.25">
      <c r="A47" s="1" t="s">
        <v>37</v>
      </c>
      <c r="E47" s="1" t="s">
        <v>37</v>
      </c>
      <c r="I47" s="1" t="s">
        <v>41</v>
      </c>
    </row>
    <row r="48" spans="1:18" x14ac:dyDescent="0.25">
      <c r="A48" s="1" t="s">
        <v>38</v>
      </c>
      <c r="E48" s="1" t="s">
        <v>38</v>
      </c>
      <c r="I48" s="1" t="s">
        <v>42</v>
      </c>
    </row>
    <row r="49" spans="1:9" x14ac:dyDescent="0.25">
      <c r="A49" s="1" t="s">
        <v>39</v>
      </c>
      <c r="E49" s="1" t="s">
        <v>39</v>
      </c>
      <c r="I49" s="1" t="s">
        <v>43</v>
      </c>
    </row>
    <row r="50" spans="1:9" x14ac:dyDescent="0.25">
      <c r="A50" s="1" t="s">
        <v>40</v>
      </c>
      <c r="E50" s="1" t="s">
        <v>40</v>
      </c>
      <c r="I50" s="1" t="s">
        <v>44</v>
      </c>
    </row>
    <row r="51" spans="1:9" x14ac:dyDescent="0.25">
      <c r="A51" s="1" t="s">
        <v>41</v>
      </c>
      <c r="E51" s="1" t="s">
        <v>41</v>
      </c>
      <c r="I51" s="1" t="s">
        <v>45</v>
      </c>
    </row>
    <row r="52" spans="1:9" x14ac:dyDescent="0.25">
      <c r="A52" s="1" t="s">
        <v>42</v>
      </c>
      <c r="E52" s="1" t="s">
        <v>42</v>
      </c>
      <c r="I52" s="1" t="s">
        <v>46</v>
      </c>
    </row>
    <row r="53" spans="1:9" x14ac:dyDescent="0.25">
      <c r="A53" s="1" t="s">
        <v>43</v>
      </c>
      <c r="E53" s="1" t="s">
        <v>43</v>
      </c>
      <c r="I53" s="1" t="s">
        <v>47</v>
      </c>
    </row>
    <row r="54" spans="1:9" x14ac:dyDescent="0.25">
      <c r="A54" s="1" t="s">
        <v>44</v>
      </c>
      <c r="E54" s="1" t="s">
        <v>44</v>
      </c>
      <c r="I54" s="1" t="s">
        <v>48</v>
      </c>
    </row>
    <row r="55" spans="1:9" x14ac:dyDescent="0.25">
      <c r="A55" s="1" t="s">
        <v>45</v>
      </c>
      <c r="E55" s="1" t="s">
        <v>45</v>
      </c>
      <c r="I55" s="1" t="s">
        <v>49</v>
      </c>
    </row>
    <row r="56" spans="1:9" x14ac:dyDescent="0.25">
      <c r="A56" s="1" t="s">
        <v>46</v>
      </c>
      <c r="E56" s="1" t="s">
        <v>46</v>
      </c>
      <c r="I56" s="1" t="s">
        <v>50</v>
      </c>
    </row>
    <row r="57" spans="1:9" x14ac:dyDescent="0.25">
      <c r="A57" s="1" t="s">
        <v>47</v>
      </c>
      <c r="E57" s="1" t="s">
        <v>47</v>
      </c>
      <c r="I57" s="1" t="s">
        <v>55</v>
      </c>
    </row>
    <row r="58" spans="1:9" x14ac:dyDescent="0.25">
      <c r="A58" s="1" t="s">
        <v>48</v>
      </c>
      <c r="E58" s="1" t="s">
        <v>48</v>
      </c>
      <c r="I58" s="1" t="s">
        <v>56</v>
      </c>
    </row>
    <row r="59" spans="1:9" x14ac:dyDescent="0.25">
      <c r="A59" s="1" t="s">
        <v>49</v>
      </c>
      <c r="E59" s="1" t="s">
        <v>49</v>
      </c>
    </row>
    <row r="60" spans="1:9" x14ac:dyDescent="0.25">
      <c r="A60" s="1" t="s">
        <v>50</v>
      </c>
      <c r="E60" s="1" t="s">
        <v>50</v>
      </c>
    </row>
    <row r="61" spans="1:9" x14ac:dyDescent="0.25">
      <c r="A61" s="1" t="s">
        <v>51</v>
      </c>
      <c r="E61" s="1" t="s">
        <v>51</v>
      </c>
    </row>
    <row r="62" spans="1:9" x14ac:dyDescent="0.25">
      <c r="A62" s="1" t="s">
        <v>52</v>
      </c>
      <c r="E62" s="1" t="s">
        <v>52</v>
      </c>
    </row>
    <row r="63" spans="1:9" x14ac:dyDescent="0.25">
      <c r="A63" s="1" t="s">
        <v>53</v>
      </c>
      <c r="E63" s="1" t="s">
        <v>53</v>
      </c>
    </row>
    <row r="64" spans="1:9" x14ac:dyDescent="0.25">
      <c r="A64" s="1" t="s">
        <v>54</v>
      </c>
      <c r="E64" s="1" t="s">
        <v>54</v>
      </c>
    </row>
    <row r="65" spans="1:8" x14ac:dyDescent="0.25">
      <c r="A65" s="1" t="s">
        <v>55</v>
      </c>
      <c r="E65" s="1" t="s">
        <v>55</v>
      </c>
    </row>
    <row r="66" spans="1:8" x14ac:dyDescent="0.25">
      <c r="A66" s="1" t="s">
        <v>56</v>
      </c>
      <c r="E66" s="1" t="s">
        <v>56</v>
      </c>
    </row>
    <row r="67" spans="1:8" x14ac:dyDescent="0.25">
      <c r="A67" s="1" t="s">
        <v>57</v>
      </c>
      <c r="E67" s="1" t="s">
        <v>91</v>
      </c>
      <c r="H67" s="1"/>
    </row>
    <row r="68" spans="1:8" x14ac:dyDescent="0.25">
      <c r="A68" s="1" t="s">
        <v>58</v>
      </c>
      <c r="E68" s="1" t="s">
        <v>92</v>
      </c>
      <c r="H68" s="1"/>
    </row>
    <row r="69" spans="1:8" x14ac:dyDescent="0.25">
      <c r="A69" s="1" t="s">
        <v>59</v>
      </c>
      <c r="E69" s="1" t="s">
        <v>93</v>
      </c>
      <c r="H69" s="1"/>
    </row>
    <row r="70" spans="1:8" x14ac:dyDescent="0.25">
      <c r="A70" s="1" t="s">
        <v>60</v>
      </c>
      <c r="E70" s="1" t="s">
        <v>60</v>
      </c>
      <c r="H70" s="1"/>
    </row>
    <row r="71" spans="1:8" x14ac:dyDescent="0.25">
      <c r="A71" s="1" t="s">
        <v>61</v>
      </c>
      <c r="E71" s="1" t="s">
        <v>94</v>
      </c>
      <c r="H71" s="1"/>
    </row>
    <row r="72" spans="1:8" x14ac:dyDescent="0.25">
      <c r="A72" s="1" t="s">
        <v>62</v>
      </c>
      <c r="E72" s="1" t="s">
        <v>95</v>
      </c>
      <c r="H72" s="1"/>
    </row>
    <row r="73" spans="1:8" x14ac:dyDescent="0.25">
      <c r="A73" s="1" t="s">
        <v>63</v>
      </c>
      <c r="E73" s="1" t="s">
        <v>96</v>
      </c>
      <c r="H73" s="1"/>
    </row>
    <row r="74" spans="1:8" x14ac:dyDescent="0.25">
      <c r="A74" s="1" t="s">
        <v>64</v>
      </c>
      <c r="E74" s="1" t="s">
        <v>97</v>
      </c>
      <c r="H74" s="1"/>
    </row>
    <row r="75" spans="1:8" x14ac:dyDescent="0.25">
      <c r="A75" s="1" t="s">
        <v>65</v>
      </c>
      <c r="E75" s="1" t="s">
        <v>98</v>
      </c>
      <c r="H75" s="1"/>
    </row>
    <row r="76" spans="1:8" x14ac:dyDescent="0.25">
      <c r="A76" s="1" t="s">
        <v>66</v>
      </c>
      <c r="E76" s="1" t="s">
        <v>99</v>
      </c>
      <c r="H76" s="1"/>
    </row>
    <row r="77" spans="1:8" x14ac:dyDescent="0.25">
      <c r="A77" s="1" t="s">
        <v>67</v>
      </c>
      <c r="E77" s="1" t="s">
        <v>101</v>
      </c>
      <c r="H77" s="1"/>
    </row>
    <row r="78" spans="1:8" x14ac:dyDescent="0.25">
      <c r="A78" s="1" t="s">
        <v>68</v>
      </c>
      <c r="E78" s="1" t="s">
        <v>100</v>
      </c>
      <c r="H78" s="1"/>
    </row>
    <row r="79" spans="1:8" x14ac:dyDescent="0.25">
      <c r="A79" s="1" t="s">
        <v>69</v>
      </c>
      <c r="E79" s="1" t="s">
        <v>69</v>
      </c>
      <c r="H79" s="1"/>
    </row>
    <row r="80" spans="1:8" x14ac:dyDescent="0.25">
      <c r="A80" s="1" t="s">
        <v>70</v>
      </c>
      <c r="E80" s="1" t="s">
        <v>70</v>
      </c>
      <c r="H80" s="1"/>
    </row>
    <row r="81" spans="1:8" x14ac:dyDescent="0.25">
      <c r="A81" s="1" t="s">
        <v>71</v>
      </c>
      <c r="E81" s="1" t="s">
        <v>71</v>
      </c>
      <c r="H81" s="1"/>
    </row>
    <row r="82" spans="1:8" x14ac:dyDescent="0.25">
      <c r="A82" s="1" t="s">
        <v>72</v>
      </c>
      <c r="E82" s="1" t="s">
        <v>72</v>
      </c>
      <c r="H82" s="1"/>
    </row>
    <row r="83" spans="1:8" x14ac:dyDescent="0.25">
      <c r="A83" s="1" t="s">
        <v>73</v>
      </c>
      <c r="E83" s="1" t="s">
        <v>73</v>
      </c>
      <c r="H83" s="1"/>
    </row>
    <row r="84" spans="1:8" x14ac:dyDescent="0.25">
      <c r="A84" s="1" t="s">
        <v>74</v>
      </c>
      <c r="E84" s="1" t="s">
        <v>74</v>
      </c>
      <c r="H84" s="1"/>
    </row>
    <row r="85" spans="1:8" x14ac:dyDescent="0.25">
      <c r="A85" s="1" t="s">
        <v>75</v>
      </c>
      <c r="E85" s="1" t="s">
        <v>75</v>
      </c>
      <c r="H85" s="1"/>
    </row>
    <row r="86" spans="1:8" x14ac:dyDescent="0.25">
      <c r="A86" s="1" t="s">
        <v>76</v>
      </c>
      <c r="E86" s="1" t="s">
        <v>76</v>
      </c>
      <c r="H86" s="1"/>
    </row>
    <row r="87" spans="1:8" x14ac:dyDescent="0.25">
      <c r="A87" s="1" t="s">
        <v>77</v>
      </c>
      <c r="E87" s="1" t="s">
        <v>77</v>
      </c>
      <c r="H87" s="1"/>
    </row>
    <row r="88" spans="1:8" x14ac:dyDescent="0.25">
      <c r="A88" s="1" t="s">
        <v>78</v>
      </c>
      <c r="E88" s="1" t="s">
        <v>78</v>
      </c>
      <c r="H88" s="1"/>
    </row>
    <row r="89" spans="1:8" x14ac:dyDescent="0.25">
      <c r="A89" s="1" t="s">
        <v>79</v>
      </c>
      <c r="E89" s="1" t="s">
        <v>79</v>
      </c>
      <c r="H89" s="1"/>
    </row>
    <row r="90" spans="1:8" x14ac:dyDescent="0.25">
      <c r="A90" s="1" t="s">
        <v>80</v>
      </c>
      <c r="E90" s="1" t="s">
        <v>80</v>
      </c>
      <c r="H90" s="1"/>
    </row>
    <row r="91" spans="1:8" x14ac:dyDescent="0.25">
      <c r="A91" s="1" t="s">
        <v>81</v>
      </c>
      <c r="E91" s="1" t="s">
        <v>81</v>
      </c>
      <c r="H91" s="1"/>
    </row>
    <row r="92" spans="1:8" x14ac:dyDescent="0.25">
      <c r="A92" s="1" t="s">
        <v>82</v>
      </c>
      <c r="E92" s="1" t="s">
        <v>82</v>
      </c>
      <c r="H92" s="1"/>
    </row>
    <row r="93" spans="1:8" x14ac:dyDescent="0.25">
      <c r="A93" s="1" t="s">
        <v>83</v>
      </c>
      <c r="E93" s="1" t="s">
        <v>83</v>
      </c>
      <c r="H93" s="1"/>
    </row>
    <row r="94" spans="1:8" x14ac:dyDescent="0.25">
      <c r="A94" s="1" t="s">
        <v>84</v>
      </c>
      <c r="E94" s="1" t="s">
        <v>84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Windows User</cp:lastModifiedBy>
  <dcterms:created xsi:type="dcterms:W3CDTF">2014-12-08T19:09:50Z</dcterms:created>
  <dcterms:modified xsi:type="dcterms:W3CDTF">2014-12-09T06:17:47Z</dcterms:modified>
</cp:coreProperties>
</file>